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DE1796CE-4397-491E-B247-935858270D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489" i="3" l="1"/>
  <c r="F489" i="3"/>
  <c r="G489" i="3"/>
  <c r="E483" i="3"/>
  <c r="F483" i="3"/>
  <c r="G483" i="3"/>
  <c r="E116" i="3"/>
  <c r="F116" i="3"/>
  <c r="G116" i="3"/>
  <c r="E300" i="3"/>
  <c r="F300" i="3"/>
  <c r="G300" i="3"/>
  <c r="E307" i="3"/>
  <c r="F307" i="3"/>
  <c r="G307" i="3"/>
  <c r="E286" i="3"/>
  <c r="F286" i="3"/>
  <c r="G286" i="3"/>
  <c r="E394" i="3"/>
  <c r="F394" i="3"/>
  <c r="G394" i="3"/>
  <c r="E347" i="3"/>
  <c r="F347" i="3"/>
  <c r="G347" i="3"/>
  <c r="E117" i="3"/>
  <c r="F117" i="3"/>
  <c r="G117" i="3"/>
  <c r="E433" i="3"/>
  <c r="F433" i="3"/>
  <c r="G433" i="3"/>
  <c r="E478" i="3"/>
  <c r="F478" i="3"/>
  <c r="G478" i="3"/>
  <c r="E17" i="3"/>
  <c r="F17" i="3"/>
  <c r="G17" i="3"/>
  <c r="E265" i="3"/>
  <c r="F265" i="3"/>
  <c r="G265" i="3"/>
  <c r="E239" i="3"/>
  <c r="F239" i="3"/>
  <c r="G239" i="3"/>
  <c r="E291" i="3"/>
  <c r="F291" i="3"/>
  <c r="G291" i="3"/>
  <c r="E594" i="3"/>
  <c r="F594" i="3"/>
  <c r="G594" i="3"/>
  <c r="E321" i="3"/>
  <c r="F321" i="3"/>
  <c r="G321" i="3"/>
  <c r="E174" i="3"/>
  <c r="F174" i="3"/>
  <c r="G174" i="3"/>
  <c r="E105" i="3"/>
  <c r="F105" i="3"/>
  <c r="G105" i="3"/>
  <c r="E382" i="3"/>
  <c r="F382" i="3"/>
  <c r="G382" i="3"/>
  <c r="E368" i="3"/>
  <c r="F368" i="3"/>
  <c r="G368" i="3"/>
  <c r="E620" i="3"/>
  <c r="F620" i="3"/>
  <c r="G620" i="3"/>
  <c r="E314" i="3"/>
  <c r="F314" i="3"/>
  <c r="G314" i="3"/>
  <c r="E425" i="3"/>
  <c r="F425" i="3"/>
  <c r="G425" i="3"/>
  <c r="E162" i="3"/>
  <c r="F162" i="3"/>
  <c r="G162" i="3"/>
  <c r="E629" i="3"/>
  <c r="F629" i="3"/>
  <c r="G629" i="3"/>
  <c r="E522" i="3"/>
  <c r="F522" i="3"/>
  <c r="G522" i="3"/>
  <c r="E348" i="3"/>
  <c r="F348" i="3"/>
  <c r="G348" i="3"/>
  <c r="E264" i="3"/>
  <c r="F264" i="3"/>
  <c r="G264" i="3"/>
  <c r="E552" i="3"/>
  <c r="F552" i="3"/>
  <c r="G552" i="3"/>
  <c r="E232" i="3"/>
  <c r="F232" i="3"/>
  <c r="G232" i="3"/>
  <c r="E250" i="3"/>
  <c r="F250" i="3"/>
  <c r="G250" i="3"/>
  <c r="E153" i="3"/>
  <c r="F153" i="3"/>
  <c r="G153" i="3"/>
  <c r="E241" i="3"/>
  <c r="F241" i="3"/>
  <c r="G241" i="3"/>
  <c r="E124" i="3"/>
  <c r="F124" i="3"/>
  <c r="G124" i="3"/>
  <c r="E523" i="3"/>
  <c r="F523" i="3"/>
  <c r="G523" i="3"/>
  <c r="E360" i="3"/>
  <c r="F360" i="3"/>
  <c r="G360" i="3"/>
  <c r="E590" i="3"/>
  <c r="F590" i="3"/>
  <c r="G590" i="3"/>
  <c r="E224" i="3"/>
  <c r="F224" i="3"/>
  <c r="G224" i="3"/>
  <c r="E139" i="3"/>
  <c r="F139" i="3"/>
  <c r="G139" i="3"/>
  <c r="E411" i="3"/>
  <c r="F411" i="3"/>
  <c r="G411" i="3"/>
  <c r="E501" i="3"/>
  <c r="F501" i="3"/>
  <c r="G501" i="3"/>
  <c r="E84" i="3"/>
  <c r="F84" i="3"/>
  <c r="G84" i="3"/>
  <c r="E147" i="3"/>
  <c r="F147" i="3"/>
  <c r="G147" i="3"/>
  <c r="E365" i="3"/>
  <c r="F365" i="3"/>
  <c r="G365" i="3"/>
  <c r="E228" i="3"/>
  <c r="F228" i="3"/>
  <c r="G228" i="3"/>
  <c r="E157" i="3"/>
  <c r="F157" i="3"/>
  <c r="G157" i="3"/>
  <c r="E453" i="3"/>
  <c r="F453" i="3"/>
  <c r="G453" i="3"/>
  <c r="E622" i="3"/>
  <c r="F622" i="3"/>
  <c r="G622" i="3"/>
  <c r="E644" i="3"/>
  <c r="F644" i="3"/>
  <c r="G644" i="3"/>
  <c r="E422" i="3"/>
  <c r="F422" i="3"/>
  <c r="G422" i="3"/>
  <c r="E639" i="3"/>
  <c r="F639" i="3"/>
  <c r="G639" i="3"/>
  <c r="E445" i="3"/>
  <c r="F445" i="3"/>
  <c r="G445" i="3"/>
  <c r="E645" i="3"/>
  <c r="F645" i="3"/>
  <c r="G645" i="3"/>
  <c r="E574" i="3"/>
  <c r="F574" i="3"/>
  <c r="G574" i="3"/>
  <c r="E529" i="3"/>
  <c r="F529" i="3"/>
  <c r="G529" i="3"/>
  <c r="E289" i="3"/>
  <c r="F289" i="3"/>
  <c r="G289" i="3"/>
  <c r="E67" i="3"/>
  <c r="F67" i="3"/>
  <c r="G67" i="3"/>
  <c r="E597" i="3"/>
  <c r="F597" i="3"/>
  <c r="G597" i="3"/>
  <c r="E408" i="3"/>
  <c r="F408" i="3"/>
  <c r="G408" i="3"/>
  <c r="E362" i="3"/>
  <c r="F362" i="3"/>
  <c r="G362" i="3"/>
  <c r="E315" i="3"/>
  <c r="F315" i="3"/>
  <c r="G315" i="3"/>
  <c r="E96" i="3"/>
  <c r="F96" i="3"/>
  <c r="G96" i="3"/>
  <c r="E15" i="3"/>
  <c r="F15" i="3"/>
  <c r="G15" i="3"/>
  <c r="E398" i="3"/>
  <c r="F398" i="3"/>
  <c r="G398" i="3"/>
  <c r="E161" i="3"/>
  <c r="F161" i="3"/>
  <c r="G161" i="3"/>
  <c r="E13" i="3"/>
  <c r="F13" i="3"/>
  <c r="G13" i="3"/>
  <c r="E342" i="3"/>
  <c r="F342" i="3"/>
  <c r="G342" i="3"/>
  <c r="E349" i="3"/>
  <c r="F349" i="3"/>
  <c r="G349" i="3"/>
  <c r="E180" i="3"/>
  <c r="F180" i="3"/>
  <c r="G180" i="3"/>
  <c r="E556" i="3"/>
  <c r="F556" i="3"/>
  <c r="G556" i="3"/>
  <c r="E635" i="3"/>
  <c r="F635" i="3"/>
  <c r="G635" i="3"/>
  <c r="E546" i="3"/>
  <c r="F546" i="3"/>
  <c r="G546" i="3"/>
  <c r="E119" i="3"/>
  <c r="F119" i="3"/>
  <c r="G119" i="3"/>
  <c r="E311" i="3"/>
  <c r="F311" i="3"/>
  <c r="G311" i="3"/>
  <c r="E412" i="3"/>
  <c r="F412" i="3"/>
  <c r="G412" i="3"/>
  <c r="E26" i="3"/>
  <c r="F26" i="3"/>
  <c r="G26" i="3"/>
  <c r="E336" i="3"/>
  <c r="F336" i="3"/>
  <c r="G336" i="3"/>
  <c r="E662" i="3"/>
  <c r="F662" i="3"/>
  <c r="G662" i="3"/>
  <c r="E285" i="3"/>
  <c r="F285" i="3"/>
  <c r="G285" i="3"/>
  <c r="E366" i="3"/>
  <c r="F366" i="3"/>
  <c r="G366" i="3"/>
  <c r="E630" i="3"/>
  <c r="F630" i="3"/>
  <c r="G630" i="3"/>
  <c r="E292" i="3"/>
  <c r="F292" i="3"/>
  <c r="G292" i="3"/>
  <c r="E583" i="3"/>
  <c r="F583" i="3"/>
  <c r="G583" i="3"/>
  <c r="E595" i="3"/>
  <c r="F595" i="3"/>
  <c r="G595" i="3"/>
  <c r="E582" i="3"/>
  <c r="F582" i="3"/>
  <c r="G582" i="3"/>
  <c r="E312" i="3"/>
  <c r="F312" i="3"/>
  <c r="G312" i="3"/>
  <c r="E262" i="3"/>
  <c r="F262" i="3"/>
  <c r="G262" i="3"/>
  <c r="E86" i="3"/>
  <c r="F86" i="3"/>
  <c r="G86" i="3"/>
  <c r="E520" i="3"/>
  <c r="F520" i="3"/>
  <c r="G520" i="3"/>
  <c r="E213" i="3"/>
  <c r="F213" i="3"/>
  <c r="G213" i="3"/>
  <c r="E19" i="3"/>
  <c r="F19" i="3"/>
  <c r="G19" i="3"/>
  <c r="E64" i="3"/>
  <c r="F64" i="3"/>
  <c r="G64" i="3"/>
  <c r="E545" i="3"/>
  <c r="F545" i="3"/>
  <c r="G545" i="3"/>
  <c r="E296" i="3"/>
  <c r="F296" i="3"/>
  <c r="G296" i="3"/>
  <c r="E167" i="3"/>
  <c r="F167" i="3"/>
  <c r="G167" i="3"/>
  <c r="E272" i="3"/>
  <c r="F272" i="3"/>
  <c r="G272" i="3"/>
  <c r="E334" i="3"/>
  <c r="F334" i="3"/>
  <c r="G334" i="3"/>
  <c r="E332" i="3"/>
  <c r="F332" i="3"/>
  <c r="G332" i="3"/>
  <c r="E455" i="3"/>
  <c r="F455" i="3"/>
  <c r="G455" i="3"/>
  <c r="E647" i="3"/>
  <c r="F647" i="3"/>
  <c r="G647" i="3"/>
  <c r="E539" i="3"/>
  <c r="F539" i="3"/>
  <c r="G539" i="3"/>
  <c r="E430" i="3"/>
  <c r="F430" i="3"/>
  <c r="G430" i="3"/>
  <c r="E659" i="3"/>
  <c r="F659" i="3"/>
  <c r="G659" i="3"/>
  <c r="E565" i="3"/>
  <c r="F565" i="3"/>
  <c r="G565" i="3"/>
  <c r="E452" i="3"/>
  <c r="F452" i="3"/>
  <c r="G452" i="3"/>
  <c r="E151" i="3"/>
  <c r="F151" i="3"/>
  <c r="G151" i="3"/>
  <c r="E68" i="3"/>
  <c r="F68" i="3"/>
  <c r="G68" i="3"/>
  <c r="E158" i="3"/>
  <c r="F158" i="3"/>
  <c r="G158" i="3"/>
  <c r="E98" i="3"/>
  <c r="F98" i="3"/>
  <c r="G98" i="3"/>
  <c r="E435" i="3"/>
  <c r="F435" i="3"/>
  <c r="G435" i="3"/>
  <c r="E540" i="3"/>
  <c r="F540" i="3"/>
  <c r="G540" i="3"/>
  <c r="E579" i="3"/>
  <c r="F579" i="3"/>
  <c r="G579" i="3"/>
  <c r="E53" i="3"/>
  <c r="F53" i="3"/>
  <c r="G53" i="3"/>
  <c r="E454" i="3"/>
  <c r="F454" i="3"/>
  <c r="G454" i="3"/>
  <c r="E247" i="3"/>
  <c r="F247" i="3"/>
  <c r="G247" i="3"/>
  <c r="E633" i="3"/>
  <c r="F633" i="3"/>
  <c r="G633" i="3"/>
  <c r="E21" i="3"/>
  <c r="F21" i="3"/>
  <c r="G21" i="3"/>
  <c r="E295" i="3"/>
  <c r="F295" i="3"/>
  <c r="G295" i="3"/>
  <c r="E155" i="3"/>
  <c r="F155" i="3"/>
  <c r="G155" i="3"/>
  <c r="E413" i="3"/>
  <c r="F413" i="3"/>
  <c r="G413" i="3"/>
  <c r="E420" i="3"/>
  <c r="F420" i="3"/>
  <c r="G420" i="3"/>
  <c r="E567" i="3"/>
  <c r="F567" i="3"/>
  <c r="G567" i="3"/>
  <c r="E596" i="3"/>
  <c r="F596" i="3"/>
  <c r="G596" i="3"/>
  <c r="E373" i="3"/>
  <c r="F373" i="3"/>
  <c r="G373" i="3"/>
  <c r="E357" i="3"/>
  <c r="F357" i="3"/>
  <c r="G357" i="3"/>
  <c r="E149" i="3"/>
  <c r="F149" i="3"/>
  <c r="G149" i="3"/>
  <c r="E287" i="3"/>
  <c r="F287" i="3"/>
  <c r="G287" i="3"/>
  <c r="E399" i="3"/>
  <c r="F399" i="3"/>
  <c r="G399" i="3"/>
  <c r="E509" i="3"/>
  <c r="F509" i="3"/>
  <c r="G509" i="3"/>
  <c r="E131" i="3"/>
  <c r="F131" i="3"/>
  <c r="G131" i="3"/>
  <c r="E458" i="3"/>
  <c r="F458" i="3"/>
  <c r="G458" i="3"/>
  <c r="E187" i="3"/>
  <c r="F187" i="3"/>
  <c r="G187" i="3"/>
  <c r="E621" i="3"/>
  <c r="F621" i="3"/>
  <c r="G621" i="3"/>
  <c r="E73" i="3"/>
  <c r="F73" i="3"/>
  <c r="G73" i="3"/>
  <c r="E236" i="3"/>
  <c r="F236" i="3"/>
  <c r="G236" i="3"/>
  <c r="E9" i="3"/>
  <c r="F9" i="3"/>
  <c r="G9" i="3"/>
  <c r="E56" i="3"/>
  <c r="F56" i="3"/>
  <c r="G56" i="3"/>
  <c r="E176" i="3"/>
  <c r="F176" i="3"/>
  <c r="G176" i="3"/>
  <c r="E268" i="3"/>
  <c r="F268" i="3"/>
  <c r="G268" i="3"/>
  <c r="E301" i="3"/>
  <c r="F301" i="3"/>
  <c r="G301" i="3"/>
  <c r="E195" i="3"/>
  <c r="F195" i="3"/>
  <c r="G195" i="3"/>
  <c r="E171" i="3"/>
  <c r="F171" i="3"/>
  <c r="G171" i="3"/>
  <c r="E44" i="3"/>
  <c r="F44" i="3"/>
  <c r="G44" i="3"/>
  <c r="E383" i="3"/>
  <c r="F383" i="3"/>
  <c r="G383" i="3"/>
  <c r="E143" i="3"/>
  <c r="F143" i="3"/>
  <c r="G143" i="3"/>
  <c r="E128" i="3"/>
  <c r="F128" i="3"/>
  <c r="G128" i="3"/>
  <c r="E593" i="3"/>
  <c r="F593" i="3"/>
  <c r="G593" i="3"/>
  <c r="E514" i="3"/>
  <c r="F514" i="3"/>
  <c r="G514" i="3"/>
  <c r="E359" i="3"/>
  <c r="F359" i="3"/>
  <c r="G359" i="3"/>
  <c r="E506" i="3"/>
  <c r="F506" i="3"/>
  <c r="G506" i="3"/>
  <c r="E198" i="3"/>
  <c r="F198" i="3"/>
  <c r="G198" i="3"/>
  <c r="E472" i="3"/>
  <c r="F472" i="3"/>
  <c r="G472" i="3"/>
  <c r="E367" i="3"/>
  <c r="F367" i="3"/>
  <c r="G367" i="3"/>
  <c r="E47" i="3"/>
  <c r="F47" i="3"/>
  <c r="G47" i="3"/>
  <c r="E356" i="3"/>
  <c r="F356" i="3"/>
  <c r="G356" i="3"/>
  <c r="E90" i="3"/>
  <c r="F90" i="3"/>
  <c r="G90" i="3"/>
  <c r="E229" i="3"/>
  <c r="F229" i="3"/>
  <c r="G229" i="3"/>
  <c r="E518" i="3"/>
  <c r="F518" i="3"/>
  <c r="G518" i="3"/>
  <c r="E94" i="3"/>
  <c r="F94" i="3"/>
  <c r="G94" i="3"/>
  <c r="E534" i="3"/>
  <c r="F534" i="3"/>
  <c r="G534" i="3"/>
  <c r="E364" i="3"/>
  <c r="F364" i="3"/>
  <c r="G364" i="3"/>
  <c r="E22" i="3"/>
  <c r="F22" i="3"/>
  <c r="G22" i="3"/>
  <c r="E223" i="3"/>
  <c r="F223" i="3"/>
  <c r="G223" i="3"/>
  <c r="E132" i="3"/>
  <c r="F132" i="3"/>
  <c r="G132" i="3"/>
  <c r="E279" i="3"/>
  <c r="F279" i="3"/>
  <c r="G279" i="3"/>
  <c r="E490" i="3"/>
  <c r="F490" i="3"/>
  <c r="G490" i="3"/>
  <c r="E476" i="3"/>
  <c r="F476" i="3"/>
  <c r="G476" i="3"/>
  <c r="E459" i="3"/>
  <c r="F459" i="3"/>
  <c r="G459" i="3"/>
  <c r="E290" i="3"/>
  <c r="F290" i="3"/>
  <c r="G290" i="3"/>
  <c r="E78" i="3"/>
  <c r="F78" i="3"/>
  <c r="G78" i="3"/>
  <c r="E141" i="3"/>
  <c r="F141" i="3"/>
  <c r="G141" i="3"/>
  <c r="E331" i="3"/>
  <c r="F331" i="3"/>
  <c r="G331" i="3"/>
  <c r="E427" i="3"/>
  <c r="F427" i="3"/>
  <c r="G427" i="3"/>
  <c r="E462" i="3"/>
  <c r="F462" i="3"/>
  <c r="G462" i="3"/>
  <c r="E507" i="3"/>
  <c r="F507" i="3"/>
  <c r="G507" i="3"/>
  <c r="E434" i="3"/>
  <c r="F434" i="3"/>
  <c r="G434" i="3"/>
  <c r="E8" i="3"/>
  <c r="F8" i="3"/>
  <c r="G8" i="3"/>
  <c r="E524" i="3"/>
  <c r="F524" i="3"/>
  <c r="G524" i="3"/>
  <c r="E238" i="3"/>
  <c r="F238" i="3"/>
  <c r="G238" i="3"/>
  <c r="E102" i="3"/>
  <c r="F102" i="3"/>
  <c r="G102" i="3"/>
  <c r="E477" i="3"/>
  <c r="F477" i="3"/>
  <c r="G477" i="3"/>
  <c r="E69" i="3"/>
  <c r="F69" i="3"/>
  <c r="G69" i="3"/>
  <c r="E318" i="3"/>
  <c r="F318" i="3"/>
  <c r="G318" i="3"/>
  <c r="E273" i="3"/>
  <c r="F273" i="3"/>
  <c r="G273" i="3"/>
  <c r="E38" i="3"/>
  <c r="F38" i="3"/>
  <c r="G38" i="3"/>
  <c r="E85" i="3"/>
  <c r="F85" i="3"/>
  <c r="G85" i="3"/>
  <c r="E608" i="3"/>
  <c r="F608" i="3"/>
  <c r="G608" i="3"/>
  <c r="E421" i="3"/>
  <c r="F421" i="3"/>
  <c r="G421" i="3"/>
  <c r="E361" i="3"/>
  <c r="F361" i="3"/>
  <c r="G361" i="3"/>
  <c r="E388" i="3"/>
  <c r="F388" i="3"/>
  <c r="G388" i="3"/>
  <c r="E415" i="3"/>
  <c r="F415" i="3"/>
  <c r="G415" i="3"/>
  <c r="E384" i="3"/>
  <c r="F384" i="3"/>
  <c r="G384" i="3"/>
  <c r="E16" i="3"/>
  <c r="F16" i="3"/>
  <c r="G16" i="3"/>
  <c r="E346" i="3"/>
  <c r="F346" i="3"/>
  <c r="G346" i="3"/>
  <c r="E473" i="3"/>
  <c r="F473" i="3"/>
  <c r="G473" i="3"/>
  <c r="E74" i="3"/>
  <c r="F74" i="3"/>
  <c r="G74" i="3"/>
  <c r="E564" i="3"/>
  <c r="F564" i="3"/>
  <c r="G564" i="3"/>
  <c r="E598" i="3"/>
  <c r="F598" i="3"/>
  <c r="G598" i="3"/>
  <c r="E164" i="3"/>
  <c r="F164" i="3"/>
  <c r="G164" i="3"/>
  <c r="E97" i="3"/>
  <c r="F97" i="3"/>
  <c r="G97" i="3"/>
  <c r="E79" i="3"/>
  <c r="F79" i="3"/>
  <c r="G79" i="3"/>
  <c r="E495" i="3"/>
  <c r="F495" i="3"/>
  <c r="G495" i="3"/>
  <c r="E71" i="3"/>
  <c r="F71" i="3"/>
  <c r="G71" i="3"/>
  <c r="E575" i="3"/>
  <c r="F575" i="3"/>
  <c r="G575" i="3"/>
  <c r="E439" i="3"/>
  <c r="F439" i="3"/>
  <c r="G439" i="3"/>
  <c r="E393" i="3"/>
  <c r="F393" i="3"/>
  <c r="G393" i="3"/>
  <c r="E479" i="3"/>
  <c r="F479" i="3"/>
  <c r="G479" i="3"/>
  <c r="E376" i="3"/>
  <c r="F376" i="3"/>
  <c r="G376" i="3"/>
  <c r="E305" i="3"/>
  <c r="F305" i="3"/>
  <c r="G305" i="3"/>
  <c r="E191" i="3"/>
  <c r="F191" i="3"/>
  <c r="G191" i="3"/>
  <c r="E363" i="3"/>
  <c r="F363" i="3"/>
  <c r="G363" i="3"/>
  <c r="E448" i="3"/>
  <c r="F448" i="3"/>
  <c r="G448" i="3"/>
  <c r="E112" i="3"/>
  <c r="F112" i="3"/>
  <c r="G112" i="3"/>
  <c r="E449" i="3"/>
  <c r="F449" i="3"/>
  <c r="G449" i="3"/>
  <c r="E173" i="3"/>
  <c r="F173" i="3"/>
  <c r="G173" i="3"/>
  <c r="E194" i="3"/>
  <c r="F194" i="3"/>
  <c r="G194" i="3"/>
  <c r="E611" i="3"/>
  <c r="F611" i="3"/>
  <c r="G611" i="3"/>
  <c r="E48" i="3"/>
  <c r="F48" i="3"/>
  <c r="G48" i="3"/>
  <c r="E338" i="3"/>
  <c r="F338" i="3"/>
  <c r="G338" i="3"/>
  <c r="E551" i="3"/>
  <c r="F551" i="3"/>
  <c r="G551" i="3"/>
  <c r="E605" i="3"/>
  <c r="F605" i="3"/>
  <c r="G605" i="3"/>
  <c r="E636" i="3"/>
  <c r="F636" i="3"/>
  <c r="G636" i="3"/>
  <c r="E218" i="3"/>
  <c r="F218" i="3"/>
  <c r="G218" i="3"/>
  <c r="E446" i="3"/>
  <c r="F446" i="3"/>
  <c r="G446" i="3"/>
  <c r="E33" i="3"/>
  <c r="F33" i="3"/>
  <c r="G33" i="3"/>
  <c r="E474" i="3"/>
  <c r="F474" i="3"/>
  <c r="G474" i="3"/>
  <c r="E168" i="3"/>
  <c r="F168" i="3"/>
  <c r="G168" i="3"/>
  <c r="E634" i="3"/>
  <c r="F634" i="3"/>
  <c r="G634" i="3"/>
  <c r="E600" i="3"/>
  <c r="F600" i="3"/>
  <c r="G600" i="3"/>
  <c r="E640" i="3"/>
  <c r="F640" i="3"/>
  <c r="G640" i="3"/>
  <c r="E159" i="3"/>
  <c r="F159" i="3"/>
  <c r="G159" i="3"/>
  <c r="E190" i="3"/>
  <c r="F190" i="3"/>
  <c r="G190" i="3"/>
  <c r="E558" i="3"/>
  <c r="F558" i="3"/>
  <c r="G558" i="3"/>
  <c r="E586" i="3"/>
  <c r="F586" i="3"/>
  <c r="G586" i="3"/>
  <c r="E494" i="3"/>
  <c r="F494" i="3"/>
  <c r="G494" i="3"/>
  <c r="E467" i="3"/>
  <c r="F467" i="3"/>
  <c r="G467" i="3"/>
  <c r="E227" i="3"/>
  <c r="F227" i="3"/>
  <c r="G227" i="3"/>
  <c r="E631" i="3"/>
  <c r="F631" i="3"/>
  <c r="G631" i="3"/>
  <c r="E156" i="3"/>
  <c r="F156" i="3"/>
  <c r="G156" i="3"/>
  <c r="E521" i="3"/>
  <c r="F521" i="3"/>
  <c r="G521" i="3"/>
  <c r="E284" i="3"/>
  <c r="F284" i="3"/>
  <c r="G284" i="3"/>
  <c r="E34" i="3"/>
  <c r="F34" i="3"/>
  <c r="G34" i="3"/>
  <c r="E573" i="3"/>
  <c r="F573" i="3"/>
  <c r="G573" i="3"/>
  <c r="E379" i="3"/>
  <c r="F379" i="3"/>
  <c r="G379" i="3"/>
  <c r="E642" i="3"/>
  <c r="F642" i="3"/>
  <c r="G642" i="3"/>
  <c r="E661" i="3"/>
  <c r="F661" i="3"/>
  <c r="G661" i="3"/>
  <c r="E75" i="3"/>
  <c r="F75" i="3"/>
  <c r="G75" i="3"/>
  <c r="E308" i="3"/>
  <c r="F308" i="3"/>
  <c r="G308" i="3"/>
  <c r="E617" i="3"/>
  <c r="F617" i="3"/>
  <c r="G617" i="3"/>
  <c r="E381" i="3"/>
  <c r="F381" i="3"/>
  <c r="G381" i="3"/>
  <c r="E114" i="3"/>
  <c r="F114" i="3"/>
  <c r="G114" i="3"/>
  <c r="E259" i="3"/>
  <c r="F259" i="3"/>
  <c r="G259" i="3"/>
  <c r="E405" i="3"/>
  <c r="F405" i="3"/>
  <c r="G405" i="3"/>
  <c r="E81" i="3"/>
  <c r="F81" i="3"/>
  <c r="G81" i="3"/>
  <c r="E409" i="3"/>
  <c r="F409" i="3"/>
  <c r="G409" i="3"/>
  <c r="E62" i="3"/>
  <c r="F62" i="3"/>
  <c r="G62" i="3"/>
  <c r="E66" i="3"/>
  <c r="F66" i="3"/>
  <c r="G66" i="3"/>
  <c r="E437" i="3"/>
  <c r="F437" i="3"/>
  <c r="G437" i="3"/>
  <c r="E280" i="3"/>
  <c r="F280" i="3"/>
  <c r="G280" i="3"/>
  <c r="E465" i="3"/>
  <c r="F465" i="3"/>
  <c r="G465" i="3"/>
  <c r="E369" i="3"/>
  <c r="F369" i="3"/>
  <c r="G369" i="3"/>
  <c r="E165" i="3"/>
  <c r="F165" i="3"/>
  <c r="G165" i="3"/>
  <c r="E216" i="3"/>
  <c r="F216" i="3"/>
  <c r="G216" i="3"/>
  <c r="E99" i="3"/>
  <c r="F99" i="3"/>
  <c r="G99" i="3"/>
  <c r="E10" i="3"/>
  <c r="F10" i="3"/>
  <c r="G10" i="3"/>
  <c r="E179" i="3"/>
  <c r="F179" i="3"/>
  <c r="G179" i="3"/>
  <c r="E532" i="3"/>
  <c r="F532" i="3"/>
  <c r="G532" i="3"/>
  <c r="E63" i="3"/>
  <c r="F63" i="3"/>
  <c r="G63" i="3"/>
  <c r="E206" i="3"/>
  <c r="F206" i="3"/>
  <c r="G206" i="3"/>
  <c r="E561" i="3"/>
  <c r="F561" i="3"/>
  <c r="G561" i="3"/>
  <c r="E352" i="3"/>
  <c r="F352" i="3"/>
  <c r="G352" i="3"/>
  <c r="E375" i="3"/>
  <c r="F375" i="3"/>
  <c r="G375" i="3"/>
  <c r="E205" i="3"/>
  <c r="F205" i="3"/>
  <c r="G205" i="3"/>
  <c r="E387" i="3"/>
  <c r="F387" i="3"/>
  <c r="G387" i="3"/>
  <c r="E378" i="3"/>
  <c r="F378" i="3"/>
  <c r="G378" i="3"/>
  <c r="E317" i="3"/>
  <c r="F317" i="3"/>
  <c r="G317" i="3"/>
  <c r="E580" i="3"/>
  <c r="F580" i="3"/>
  <c r="G580" i="3"/>
  <c r="E316" i="3"/>
  <c r="F316" i="3"/>
  <c r="G316" i="3"/>
  <c r="E460" i="3"/>
  <c r="F460" i="3"/>
  <c r="G460" i="3"/>
  <c r="E294" i="3"/>
  <c r="F294" i="3"/>
  <c r="G294" i="3"/>
  <c r="E510" i="3"/>
  <c r="F510" i="3"/>
  <c r="G510" i="3"/>
  <c r="E70" i="3"/>
  <c r="F70" i="3"/>
  <c r="G70" i="3"/>
  <c r="E400" i="3"/>
  <c r="F400" i="3"/>
  <c r="G400" i="3"/>
  <c r="E126" i="3"/>
  <c r="F126" i="3"/>
  <c r="G126" i="3"/>
  <c r="E527" i="3"/>
  <c r="F527" i="3"/>
  <c r="G527" i="3"/>
  <c r="E76" i="3"/>
  <c r="F76" i="3"/>
  <c r="G76" i="3"/>
  <c r="E55" i="3"/>
  <c r="F55" i="3"/>
  <c r="G55" i="3"/>
  <c r="E543" i="3"/>
  <c r="F543" i="3"/>
  <c r="G543" i="3"/>
  <c r="E152" i="3"/>
  <c r="F152" i="3"/>
  <c r="G152" i="3"/>
  <c r="E77" i="3"/>
  <c r="F77" i="3"/>
  <c r="G77" i="3"/>
  <c r="E481" i="3"/>
  <c r="F481" i="3"/>
  <c r="G481" i="3"/>
  <c r="E406" i="3"/>
  <c r="F406" i="3"/>
  <c r="G406" i="3"/>
  <c r="E183" i="3"/>
  <c r="F183" i="3"/>
  <c r="G183" i="3"/>
  <c r="E211" i="3"/>
  <c r="F211" i="3"/>
  <c r="G211" i="3"/>
  <c r="E471" i="3"/>
  <c r="F471" i="3"/>
  <c r="G471" i="3"/>
  <c r="E560" i="3"/>
  <c r="F560" i="3"/>
  <c r="G560" i="3"/>
  <c r="E397" i="3"/>
  <c r="F397" i="3"/>
  <c r="G397" i="3"/>
  <c r="E113" i="3"/>
  <c r="F113" i="3"/>
  <c r="G113" i="3"/>
  <c r="E109" i="3"/>
  <c r="F109" i="3"/>
  <c r="G109" i="3"/>
  <c r="E277" i="3"/>
  <c r="F277" i="3"/>
  <c r="G277" i="3"/>
  <c r="E214" i="3"/>
  <c r="F214" i="3"/>
  <c r="G214" i="3"/>
  <c r="E428" i="3"/>
  <c r="F428" i="3"/>
  <c r="G428" i="3"/>
  <c r="E309" i="3"/>
  <c r="F309" i="3"/>
  <c r="G309" i="3"/>
  <c r="E313" i="3"/>
  <c r="F313" i="3"/>
  <c r="G313" i="3"/>
  <c r="E337" i="3"/>
  <c r="F337" i="3"/>
  <c r="G337" i="3"/>
  <c r="E499" i="3"/>
  <c r="F499" i="3"/>
  <c r="G499" i="3"/>
  <c r="E166" i="3"/>
  <c r="F166" i="3"/>
  <c r="G166" i="3"/>
  <c r="E91" i="3"/>
  <c r="F91" i="3"/>
  <c r="G91" i="3"/>
  <c r="E225" i="3"/>
  <c r="F225" i="3"/>
  <c r="G225" i="3"/>
  <c r="E58" i="3"/>
  <c r="F58" i="3"/>
  <c r="G58" i="3"/>
  <c r="E562" i="3"/>
  <c r="F562" i="3"/>
  <c r="G562" i="3"/>
  <c r="E637" i="3"/>
  <c r="F637" i="3"/>
  <c r="G637" i="3"/>
  <c r="E568" i="3"/>
  <c r="F568" i="3"/>
  <c r="G568" i="3"/>
  <c r="E271" i="3"/>
  <c r="F271" i="3"/>
  <c r="G271" i="3"/>
  <c r="E121" i="3"/>
  <c r="F121" i="3"/>
  <c r="G121" i="3"/>
  <c r="E456" i="3"/>
  <c r="F456" i="3"/>
  <c r="G456" i="3"/>
  <c r="E392" i="3"/>
  <c r="F392" i="3"/>
  <c r="G392" i="3"/>
  <c r="E457" i="3"/>
  <c r="F457" i="3"/>
  <c r="G457" i="3"/>
  <c r="E323" i="3"/>
  <c r="F323" i="3"/>
  <c r="G323" i="3"/>
  <c r="E274" i="3"/>
  <c r="F274" i="3"/>
  <c r="G274" i="3"/>
  <c r="E330" i="3"/>
  <c r="F330" i="3"/>
  <c r="G330" i="3"/>
  <c r="E4" i="3"/>
  <c r="F4" i="3"/>
  <c r="G4" i="3"/>
  <c r="E197" i="3"/>
  <c r="F197" i="3"/>
  <c r="G197" i="3"/>
  <c r="E12" i="3"/>
  <c r="F12" i="3"/>
  <c r="G12" i="3"/>
  <c r="E243" i="3"/>
  <c r="F243" i="3"/>
  <c r="G243" i="3"/>
  <c r="E497" i="3"/>
  <c r="F497" i="3"/>
  <c r="G497" i="3"/>
  <c r="E106" i="3"/>
  <c r="F106" i="3"/>
  <c r="G106" i="3"/>
  <c r="E466" i="3"/>
  <c r="F466" i="3"/>
  <c r="G466" i="3"/>
  <c r="E108" i="3"/>
  <c r="F108" i="3"/>
  <c r="G108" i="3"/>
  <c r="E588" i="3"/>
  <c r="F588" i="3"/>
  <c r="G588" i="3"/>
  <c r="E535" i="3"/>
  <c r="F535" i="3"/>
  <c r="G535" i="3"/>
  <c r="E576" i="3"/>
  <c r="F576" i="3"/>
  <c r="G576" i="3"/>
  <c r="E248" i="3"/>
  <c r="F248" i="3"/>
  <c r="G248" i="3"/>
  <c r="E172" i="3"/>
  <c r="F172" i="3"/>
  <c r="G172" i="3"/>
  <c r="E604" i="3"/>
  <c r="F604" i="3"/>
  <c r="G604" i="3"/>
  <c r="E293" i="3"/>
  <c r="F293" i="3"/>
  <c r="G293" i="3"/>
  <c r="E222" i="3"/>
  <c r="F222" i="3"/>
  <c r="G222" i="3"/>
  <c r="E609" i="3"/>
  <c r="F609" i="3"/>
  <c r="G609" i="3"/>
  <c r="E555" i="3"/>
  <c r="F555" i="3"/>
  <c r="G555" i="3"/>
  <c r="E230" i="3"/>
  <c r="F230" i="3"/>
  <c r="G230" i="3"/>
  <c r="E215" i="3"/>
  <c r="F215" i="3"/>
  <c r="G215" i="3"/>
  <c r="E632" i="3"/>
  <c r="F632" i="3"/>
  <c r="G632" i="3"/>
  <c r="E613" i="3"/>
  <c r="F613" i="3"/>
  <c r="G613" i="3"/>
  <c r="E127" i="3"/>
  <c r="F127" i="3"/>
  <c r="G127" i="3"/>
  <c r="E178" i="3"/>
  <c r="F178" i="3"/>
  <c r="G178" i="3"/>
  <c r="E553" i="3"/>
  <c r="F553" i="3"/>
  <c r="G553" i="3"/>
  <c r="E599" i="3"/>
  <c r="F599" i="3"/>
  <c r="G599" i="3"/>
  <c r="E249" i="3"/>
  <c r="F249" i="3"/>
  <c r="G249" i="3"/>
  <c r="E122" i="3"/>
  <c r="F122" i="3"/>
  <c r="G122" i="3"/>
  <c r="E160" i="3"/>
  <c r="F160" i="3"/>
  <c r="G160" i="3"/>
  <c r="E508" i="3"/>
  <c r="F508" i="3"/>
  <c r="G508" i="3"/>
  <c r="E50" i="3"/>
  <c r="F50" i="3"/>
  <c r="G50" i="3"/>
  <c r="E303" i="3"/>
  <c r="F303" i="3"/>
  <c r="G303" i="3"/>
  <c r="E31" i="3"/>
  <c r="F31" i="3"/>
  <c r="G31" i="3"/>
  <c r="E544" i="3"/>
  <c r="F544" i="3"/>
  <c r="G544" i="3"/>
  <c r="E570" i="3"/>
  <c r="F570" i="3"/>
  <c r="G570" i="3"/>
  <c r="E304" i="3"/>
  <c r="F304" i="3"/>
  <c r="G304" i="3"/>
  <c r="E648" i="3"/>
  <c r="F648" i="3"/>
  <c r="G648" i="3"/>
  <c r="E344" i="3"/>
  <c r="F344" i="3"/>
  <c r="G344" i="3"/>
  <c r="E193" i="3"/>
  <c r="F193" i="3"/>
  <c r="G193" i="3"/>
  <c r="E233" i="3"/>
  <c r="F233" i="3"/>
  <c r="G233" i="3"/>
  <c r="E87" i="3"/>
  <c r="F87" i="3"/>
  <c r="G87" i="3"/>
  <c r="E5" i="3"/>
  <c r="F5" i="3"/>
  <c r="G5" i="3"/>
  <c r="E3" i="3"/>
  <c r="F3" i="3"/>
  <c r="G3" i="3"/>
  <c r="E11" i="3"/>
  <c r="F11" i="3"/>
  <c r="G11" i="3"/>
  <c r="E440" i="3"/>
  <c r="F440" i="3"/>
  <c r="G440" i="3"/>
  <c r="E350" i="3"/>
  <c r="F350" i="3"/>
  <c r="G350" i="3"/>
  <c r="E577" i="3"/>
  <c r="F577" i="3"/>
  <c r="G577" i="3"/>
  <c r="E255" i="3"/>
  <c r="F255" i="3"/>
  <c r="G255" i="3"/>
  <c r="E512" i="3"/>
  <c r="F512" i="3"/>
  <c r="G512" i="3"/>
  <c r="E417" i="3"/>
  <c r="F417" i="3"/>
  <c r="G417" i="3"/>
  <c r="E541" i="3"/>
  <c r="F541" i="3"/>
  <c r="G541" i="3"/>
  <c r="E537" i="3"/>
  <c r="F537" i="3"/>
  <c r="G537" i="3"/>
  <c r="E60" i="3"/>
  <c r="F60" i="3"/>
  <c r="G60" i="3"/>
  <c r="E150" i="3"/>
  <c r="F150" i="3"/>
  <c r="G150" i="3"/>
  <c r="E559" i="3"/>
  <c r="F559" i="3"/>
  <c r="G559" i="3"/>
  <c r="E261" i="3"/>
  <c r="F261" i="3"/>
  <c r="G261" i="3"/>
  <c r="E288" i="3"/>
  <c r="F288" i="3"/>
  <c r="G288" i="3"/>
  <c r="E519" i="3"/>
  <c r="F519" i="3"/>
  <c r="G519" i="3"/>
  <c r="E391" i="3"/>
  <c r="F391" i="3"/>
  <c r="G391" i="3"/>
  <c r="E618" i="3"/>
  <c r="F618" i="3"/>
  <c r="G618" i="3"/>
  <c r="E39" i="3"/>
  <c r="F39" i="3"/>
  <c r="G39" i="3"/>
  <c r="E177" i="3"/>
  <c r="F177" i="3"/>
  <c r="G177" i="3"/>
  <c r="E441" i="3"/>
  <c r="F441" i="3"/>
  <c r="G441" i="3"/>
  <c r="E41" i="3"/>
  <c r="F41" i="3"/>
  <c r="G41" i="3"/>
  <c r="E569" i="3"/>
  <c r="F569" i="3"/>
  <c r="G569" i="3"/>
  <c r="E601" i="3"/>
  <c r="F601" i="3"/>
  <c r="G601" i="3"/>
  <c r="E557" i="3"/>
  <c r="F557" i="3"/>
  <c r="G557" i="3"/>
  <c r="E188" i="3"/>
  <c r="F188" i="3"/>
  <c r="G188" i="3"/>
  <c r="E133" i="3"/>
  <c r="F133" i="3"/>
  <c r="G133" i="3"/>
  <c r="E380" i="3"/>
  <c r="F380" i="3"/>
  <c r="G380" i="3"/>
  <c r="E302" i="3"/>
  <c r="F302" i="3"/>
  <c r="G302" i="3"/>
  <c r="E581" i="3"/>
  <c r="F581" i="3"/>
  <c r="G581" i="3"/>
  <c r="E45" i="3"/>
  <c r="F45" i="3"/>
  <c r="G45" i="3"/>
  <c r="E389" i="3"/>
  <c r="F389" i="3"/>
  <c r="G389" i="3"/>
  <c r="E103" i="3"/>
  <c r="F103" i="3"/>
  <c r="G103" i="3"/>
  <c r="E500" i="3"/>
  <c r="F500" i="3"/>
  <c r="G500" i="3"/>
  <c r="E256" i="3"/>
  <c r="F256" i="3"/>
  <c r="G256" i="3"/>
  <c r="E641" i="3"/>
  <c r="F641" i="3"/>
  <c r="G641" i="3"/>
  <c r="E525" i="3"/>
  <c r="F525" i="3"/>
  <c r="G525" i="3"/>
  <c r="E148" i="3"/>
  <c r="F148" i="3"/>
  <c r="G148" i="3"/>
  <c r="E385" i="3"/>
  <c r="F385" i="3"/>
  <c r="G385" i="3"/>
  <c r="E154" i="3"/>
  <c r="F154" i="3"/>
  <c r="G154" i="3"/>
  <c r="E542" i="3"/>
  <c r="F542" i="3"/>
  <c r="G542" i="3"/>
  <c r="E276" i="3"/>
  <c r="F276" i="3"/>
  <c r="G276" i="3"/>
  <c r="E484" i="3"/>
  <c r="F484" i="3"/>
  <c r="G484" i="3"/>
  <c r="E531" i="3"/>
  <c r="F531" i="3"/>
  <c r="G531" i="3"/>
  <c r="E244" i="3"/>
  <c r="F244" i="3"/>
  <c r="G244" i="3"/>
  <c r="E447" i="3"/>
  <c r="F447" i="3"/>
  <c r="G447" i="3"/>
  <c r="E410" i="3"/>
  <c r="F410" i="3"/>
  <c r="G410" i="3"/>
  <c r="E513" i="3"/>
  <c r="F513" i="3"/>
  <c r="G513" i="3"/>
  <c r="E83" i="3"/>
  <c r="F83" i="3"/>
  <c r="G83" i="3"/>
  <c r="E390" i="3"/>
  <c r="F390" i="3"/>
  <c r="G390" i="3"/>
  <c r="E538" i="3"/>
  <c r="F538" i="3"/>
  <c r="G538" i="3"/>
  <c r="E46" i="3"/>
  <c r="F46" i="3"/>
  <c r="G46" i="3"/>
  <c r="E6" i="3"/>
  <c r="F6" i="3"/>
  <c r="G6" i="3"/>
  <c r="E185" i="3"/>
  <c r="F185" i="3"/>
  <c r="G185" i="3"/>
  <c r="E612" i="3"/>
  <c r="F612" i="3"/>
  <c r="G612" i="3"/>
  <c r="E395" i="3"/>
  <c r="F395" i="3"/>
  <c r="G395" i="3"/>
  <c r="E498" i="3"/>
  <c r="F498" i="3"/>
  <c r="G498" i="3"/>
  <c r="E358" i="3"/>
  <c r="F358" i="3"/>
  <c r="G358" i="3"/>
  <c r="E115" i="3"/>
  <c r="F115" i="3"/>
  <c r="G115" i="3"/>
  <c r="E80" i="3"/>
  <c r="F80" i="3"/>
  <c r="G80" i="3"/>
  <c r="E269" i="3"/>
  <c r="F269" i="3"/>
  <c r="G269" i="3"/>
  <c r="E111" i="3"/>
  <c r="F111" i="3"/>
  <c r="G111" i="3"/>
  <c r="E182" i="3"/>
  <c r="F182" i="3"/>
  <c r="G182" i="3"/>
  <c r="E184" i="3"/>
  <c r="F184" i="3"/>
  <c r="G184" i="3"/>
  <c r="E480" i="3"/>
  <c r="F480" i="3"/>
  <c r="G480" i="3"/>
  <c r="E491" i="3"/>
  <c r="F491" i="3"/>
  <c r="G491" i="3"/>
  <c r="E504" i="3"/>
  <c r="F504" i="3"/>
  <c r="G504" i="3"/>
  <c r="E623" i="3"/>
  <c r="F623" i="3"/>
  <c r="G623" i="3"/>
  <c r="E220" i="3"/>
  <c r="F220" i="3"/>
  <c r="G220" i="3"/>
  <c r="E325" i="3"/>
  <c r="F325" i="3"/>
  <c r="G325" i="3"/>
  <c r="E327" i="3"/>
  <c r="F327" i="3"/>
  <c r="G327" i="3"/>
  <c r="E142" i="3"/>
  <c r="F142" i="3"/>
  <c r="G142" i="3"/>
  <c r="E20" i="3"/>
  <c r="F20" i="3"/>
  <c r="G20" i="3"/>
  <c r="E353" i="3"/>
  <c r="F353" i="3"/>
  <c r="G353" i="3"/>
  <c r="E57" i="3"/>
  <c r="F57" i="3"/>
  <c r="G57" i="3"/>
  <c r="E488" i="3"/>
  <c r="F488" i="3"/>
  <c r="G488" i="3"/>
  <c r="E652" i="3"/>
  <c r="F652" i="3"/>
  <c r="G652" i="3"/>
  <c r="E587" i="3"/>
  <c r="F587" i="3"/>
  <c r="G587" i="3"/>
  <c r="E226" i="3"/>
  <c r="F226" i="3"/>
  <c r="G226" i="3"/>
  <c r="E333" i="3"/>
  <c r="F333" i="3"/>
  <c r="G333" i="3"/>
  <c r="E209" i="3"/>
  <c r="F209" i="3"/>
  <c r="G209" i="3"/>
  <c r="E310" i="3"/>
  <c r="F310" i="3"/>
  <c r="G310" i="3"/>
  <c r="E252" i="3"/>
  <c r="F252" i="3"/>
  <c r="G252" i="3"/>
  <c r="E24" i="3"/>
  <c r="F24" i="3"/>
  <c r="G24" i="3"/>
  <c r="E319" i="3"/>
  <c r="F319" i="3"/>
  <c r="G319" i="3"/>
  <c r="E189" i="3"/>
  <c r="F189" i="3"/>
  <c r="G189" i="3"/>
  <c r="E530" i="3"/>
  <c r="F530" i="3"/>
  <c r="G530" i="3"/>
  <c r="E208" i="3"/>
  <c r="F208" i="3"/>
  <c r="G208" i="3"/>
  <c r="E335" i="3"/>
  <c r="F335" i="3"/>
  <c r="G335" i="3"/>
  <c r="E505" i="3"/>
  <c r="F505" i="3"/>
  <c r="G505" i="3"/>
  <c r="E616" i="3"/>
  <c r="F616" i="3"/>
  <c r="G616" i="3"/>
  <c r="E210" i="3"/>
  <c r="F210" i="3"/>
  <c r="G210" i="3"/>
  <c r="E204" i="3"/>
  <c r="F204" i="3"/>
  <c r="G204" i="3"/>
  <c r="E107" i="3"/>
  <c r="F107" i="3"/>
  <c r="G107" i="3"/>
  <c r="E419" i="3"/>
  <c r="F419" i="3"/>
  <c r="G419" i="3"/>
  <c r="E217" i="3"/>
  <c r="F217" i="3"/>
  <c r="G217" i="3"/>
  <c r="E170" i="3"/>
  <c r="F170" i="3"/>
  <c r="G170" i="3"/>
  <c r="E515" i="3"/>
  <c r="F515" i="3"/>
  <c r="G515" i="3"/>
  <c r="E444" i="3"/>
  <c r="F444" i="3"/>
  <c r="G444" i="3"/>
  <c r="E322" i="3"/>
  <c r="F322" i="3"/>
  <c r="G322" i="3"/>
  <c r="E134" i="3"/>
  <c r="F134" i="3"/>
  <c r="G134" i="3"/>
  <c r="E351" i="3"/>
  <c r="F351" i="3"/>
  <c r="G351" i="3"/>
  <c r="E486" i="3"/>
  <c r="F486" i="3"/>
  <c r="G486" i="3"/>
  <c r="E638" i="3"/>
  <c r="F638" i="3"/>
  <c r="G638" i="3"/>
  <c r="E396" i="3"/>
  <c r="F396" i="3"/>
  <c r="G396" i="3"/>
  <c r="E196" i="3"/>
  <c r="F196" i="3"/>
  <c r="G196" i="3"/>
  <c r="E212" i="3"/>
  <c r="F212" i="3"/>
  <c r="G212" i="3"/>
  <c r="E418" i="3"/>
  <c r="F418" i="3"/>
  <c r="G418" i="3"/>
  <c r="E82" i="3"/>
  <c r="F82" i="3"/>
  <c r="G82" i="3"/>
  <c r="E61" i="3"/>
  <c r="F61" i="3"/>
  <c r="G61" i="3"/>
  <c r="E199" i="3"/>
  <c r="F199" i="3"/>
  <c r="G199" i="3"/>
  <c r="E401" i="3"/>
  <c r="F401" i="3"/>
  <c r="G401" i="3"/>
  <c r="E28" i="3"/>
  <c r="F28" i="3"/>
  <c r="G28" i="3"/>
  <c r="E246" i="3"/>
  <c r="F246" i="3"/>
  <c r="G246" i="3"/>
  <c r="E135" i="3"/>
  <c r="F135" i="3"/>
  <c r="G135" i="3"/>
  <c r="E281" i="3"/>
  <c r="F281" i="3"/>
  <c r="G281" i="3"/>
  <c r="E432" i="3"/>
  <c r="F432" i="3"/>
  <c r="G432" i="3"/>
  <c r="C2071" i="2"/>
  <c r="C2068" i="2"/>
  <c r="C2054" i="2"/>
  <c r="C2053" i="2"/>
  <c r="C2050" i="2"/>
  <c r="C2044" i="2"/>
  <c r="C2037" i="2"/>
  <c r="C2036" i="2"/>
  <c r="C2034" i="2"/>
  <c r="C2030" i="2"/>
  <c r="C2029" i="2"/>
  <c r="C2028" i="2"/>
  <c r="C2027" i="2"/>
  <c r="C2025" i="2"/>
  <c r="C2024" i="2"/>
  <c r="C2023" i="2"/>
  <c r="C2022" i="2"/>
  <c r="C2031" i="2"/>
  <c r="C2019" i="2"/>
  <c r="C2016" i="2"/>
  <c r="C2015" i="2"/>
  <c r="C2011" i="2"/>
  <c r="C2009" i="2"/>
  <c r="C2005" i="2"/>
  <c r="C2004" i="2"/>
  <c r="C2003" i="2"/>
  <c r="C2001" i="2"/>
  <c r="C1997" i="2"/>
  <c r="C1996" i="2"/>
  <c r="C1992" i="2"/>
  <c r="C1990" i="2"/>
  <c r="C1978" i="2"/>
  <c r="C1975" i="2"/>
  <c r="C1974" i="2"/>
  <c r="C1970" i="2"/>
  <c r="C1969" i="2"/>
  <c r="C1966" i="2"/>
  <c r="C1965" i="2"/>
  <c r="C1964" i="2"/>
  <c r="C1963" i="2"/>
  <c r="C1956" i="2"/>
  <c r="C1954" i="2"/>
  <c r="C1940" i="2"/>
  <c r="C1938" i="2"/>
  <c r="C1936" i="2"/>
  <c r="C1934" i="2"/>
  <c r="C1931" i="2"/>
  <c r="C1930" i="2"/>
  <c r="C1929" i="2"/>
  <c r="C1928" i="2"/>
  <c r="C1927" i="2"/>
  <c r="C1926" i="2"/>
  <c r="C1924" i="2"/>
  <c r="C1918" i="2"/>
  <c r="C1916" i="2"/>
  <c r="C1908" i="2"/>
  <c r="C1901" i="2"/>
  <c r="C1899" i="2"/>
  <c r="C1898" i="2"/>
  <c r="C1897" i="2"/>
  <c r="C1896" i="2"/>
  <c r="C1892" i="2"/>
  <c r="C1869" i="2"/>
  <c r="C1858" i="2"/>
  <c r="C1857" i="2"/>
  <c r="C1856" i="2"/>
  <c r="C1849" i="2"/>
  <c r="C1848" i="2"/>
  <c r="C1846" i="2"/>
  <c r="C1845" i="2"/>
  <c r="C1842" i="2"/>
  <c r="C1841" i="2"/>
  <c r="C1840" i="2"/>
  <c r="C1837" i="2"/>
  <c r="C1836" i="2"/>
  <c r="C1831" i="2"/>
  <c r="C1830" i="2"/>
  <c r="C1828" i="2"/>
  <c r="C1827" i="2"/>
  <c r="C1826" i="2"/>
  <c r="C1824" i="2"/>
  <c r="C1823" i="2"/>
  <c r="C1818" i="2"/>
  <c r="C1817" i="2"/>
  <c r="C1804" i="2"/>
  <c r="C1803" i="2"/>
  <c r="C1801" i="2"/>
  <c r="C1799" i="2"/>
  <c r="C1797" i="2"/>
  <c r="C1793" i="2"/>
  <c r="C1792" i="2"/>
  <c r="C1791" i="2"/>
  <c r="C1790" i="2"/>
  <c r="C1780" i="2"/>
  <c r="C1779" i="2"/>
  <c r="C1775" i="2"/>
  <c r="C1764" i="2"/>
  <c r="C1763" i="2"/>
  <c r="C1762" i="2"/>
  <c r="C1761" i="2"/>
  <c r="C1760" i="2"/>
  <c r="C1757" i="2"/>
  <c r="C1756" i="2"/>
  <c r="C1751" i="2"/>
  <c r="C1746" i="2"/>
  <c r="C1745" i="2"/>
  <c r="C1744" i="2"/>
  <c r="C1743" i="2"/>
  <c r="C1742" i="2"/>
  <c r="C1740" i="2"/>
  <c r="C1739" i="2"/>
  <c r="C1737" i="2"/>
  <c r="C1736" i="2"/>
  <c r="C1720" i="2"/>
  <c r="C1702" i="2"/>
  <c r="C1685" i="2"/>
  <c r="C1679" i="2"/>
  <c r="C1676" i="2"/>
  <c r="C1672" i="2"/>
  <c r="C1669" i="2"/>
  <c r="C1670" i="2"/>
  <c r="C1667" i="2"/>
  <c r="C1666" i="2"/>
  <c r="C1665" i="2"/>
  <c r="C1654" i="2"/>
  <c r="C1651" i="2"/>
  <c r="C1640" i="2"/>
  <c r="C1639" i="2"/>
  <c r="C1637" i="2"/>
  <c r="C1635" i="2"/>
  <c r="C1632" i="2"/>
  <c r="C1631" i="2"/>
  <c r="C1630" i="2"/>
  <c r="C1628" i="2"/>
  <c r="C1623" i="2"/>
  <c r="C1622" i="2"/>
  <c r="C1621" i="2"/>
  <c r="C1620" i="2"/>
  <c r="C1616" i="2"/>
  <c r="C1615" i="2"/>
  <c r="C1614" i="2"/>
  <c r="C1612" i="2"/>
  <c r="C1611" i="2"/>
  <c r="C1610" i="2"/>
  <c r="C1607" i="2"/>
  <c r="C1604" i="2"/>
  <c r="C1603" i="2"/>
  <c r="C1602" i="2"/>
  <c r="C1601" i="2"/>
  <c r="C1597" i="2"/>
  <c r="C1596" i="2"/>
  <c r="C1591" i="2"/>
  <c r="C1590" i="2"/>
  <c r="C1586" i="2"/>
  <c r="C1567" i="2"/>
  <c r="C1564" i="2"/>
  <c r="C1541" i="2"/>
  <c r="C1539" i="2"/>
  <c r="C1536" i="2"/>
  <c r="C1534" i="2"/>
  <c r="C1533" i="2"/>
  <c r="C1532" i="2"/>
  <c r="C1531" i="2"/>
  <c r="C1528" i="2"/>
  <c r="C1525" i="2"/>
  <c r="C1524" i="2"/>
  <c r="C1523" i="2"/>
  <c r="C1522" i="2"/>
  <c r="C1515" i="2"/>
  <c r="C1512" i="2"/>
  <c r="C1507" i="2"/>
  <c r="C1506" i="2"/>
  <c r="C1505" i="2"/>
  <c r="C1503" i="2"/>
  <c r="C1502" i="2"/>
  <c r="C1501" i="2"/>
  <c r="C1500" i="2"/>
  <c r="C1499" i="2"/>
  <c r="C1496" i="2"/>
  <c r="C1490" i="2"/>
  <c r="C1486" i="2"/>
  <c r="C1485" i="2"/>
  <c r="C1484" i="2"/>
  <c r="C1483" i="2"/>
  <c r="C1481" i="2"/>
  <c r="C1476" i="2"/>
  <c r="C1475" i="2"/>
  <c r="C1467" i="2"/>
  <c r="C1474" i="2"/>
  <c r="C1462" i="2"/>
  <c r="C1461" i="2"/>
  <c r="C1454" i="2"/>
  <c r="C1450" i="2"/>
  <c r="C1449" i="2"/>
  <c r="C1448" i="2"/>
  <c r="C1447" i="2"/>
  <c r="C1439" i="2"/>
  <c r="C1438" i="2"/>
  <c r="C1435" i="2"/>
  <c r="C1434" i="2"/>
  <c r="C1433" i="2"/>
  <c r="C1432" i="2"/>
  <c r="C1429" i="2"/>
  <c r="C1428" i="2"/>
  <c r="C1427" i="2"/>
  <c r="C1424" i="2"/>
  <c r="C1421" i="2"/>
  <c r="C1423" i="2"/>
  <c r="C1420" i="2"/>
  <c r="C1416" i="2"/>
  <c r="C1407" i="2"/>
  <c r="C1406" i="2"/>
  <c r="C1402" i="2"/>
  <c r="C1381" i="2"/>
  <c r="C1376" i="2"/>
  <c r="C1374" i="2"/>
  <c r="C1373" i="2"/>
  <c r="C1372" i="2"/>
  <c r="C1371" i="2"/>
  <c r="C1369" i="2"/>
  <c r="C1368" i="2"/>
  <c r="C1361" i="2"/>
  <c r="C1352" i="2"/>
  <c r="C1351" i="2"/>
  <c r="C1344" i="2"/>
  <c r="C1341" i="2"/>
  <c r="C1343" i="2"/>
  <c r="C1334" i="2"/>
  <c r="C1333" i="2"/>
  <c r="C1332" i="2"/>
  <c r="C1331" i="2"/>
  <c r="C1324" i="2"/>
  <c r="C1320" i="2"/>
  <c r="C1323" i="2"/>
  <c r="C1322" i="2"/>
  <c r="C1319" i="2"/>
  <c r="C1308" i="2"/>
  <c r="C1306" i="2"/>
  <c r="C1305" i="2"/>
  <c r="C1301" i="2"/>
  <c r="C1300" i="2"/>
  <c r="C1297" i="2"/>
  <c r="C1296" i="2"/>
  <c r="C1295" i="2"/>
  <c r="C1294" i="2"/>
  <c r="C1293" i="2"/>
  <c r="C1288" i="2"/>
  <c r="C1285" i="2"/>
  <c r="C1284" i="2"/>
  <c r="C1283" i="2"/>
  <c r="C1282" i="2"/>
  <c r="C1277" i="2"/>
  <c r="C1276" i="2"/>
  <c r="C1263" i="2"/>
  <c r="C1258" i="2"/>
  <c r="C1262" i="2"/>
  <c r="C1257" i="2"/>
  <c r="C1256" i="2"/>
  <c r="C1255" i="2"/>
  <c r="C1253" i="2"/>
  <c r="C1244" i="2"/>
  <c r="C1243" i="2"/>
  <c r="C1241" i="2"/>
  <c r="C1238" i="2"/>
  <c r="C1237" i="2"/>
  <c r="C1232" i="2"/>
  <c r="C1231" i="2"/>
  <c r="C1229" i="2"/>
  <c r="C1226" i="2"/>
  <c r="C1224" i="2"/>
  <c r="C1223" i="2"/>
  <c r="C1222" i="2"/>
  <c r="C1220" i="2"/>
  <c r="C1219" i="2"/>
  <c r="C1218" i="2"/>
  <c r="C1217" i="2"/>
  <c r="C1216" i="2"/>
  <c r="C1210" i="2"/>
  <c r="C1209" i="2"/>
  <c r="C1208" i="2"/>
  <c r="C1207" i="2"/>
  <c r="C1206" i="2"/>
  <c r="C1198" i="2"/>
  <c r="C1197" i="2"/>
  <c r="C1195" i="2"/>
  <c r="C1178" i="2"/>
  <c r="C1177" i="2"/>
  <c r="C1176" i="2"/>
  <c r="C1175" i="2"/>
  <c r="C1174" i="2"/>
  <c r="C1173" i="2"/>
  <c r="C1172" i="2"/>
  <c r="C1166" i="2"/>
  <c r="C1154" i="2"/>
  <c r="C1151" i="2"/>
  <c r="C1149" i="2"/>
  <c r="C1142" i="2"/>
  <c r="C1141" i="2"/>
  <c r="C1135" i="2"/>
  <c r="C1134" i="2"/>
  <c r="C1133" i="2"/>
  <c r="C1111" i="2"/>
  <c r="C1110" i="2"/>
  <c r="C1109" i="2"/>
  <c r="C1108" i="2"/>
  <c r="C1107" i="2"/>
  <c r="C1105" i="2"/>
  <c r="C1100" i="2"/>
  <c r="C1092" i="2"/>
  <c r="C1089" i="2"/>
  <c r="C1088" i="2"/>
  <c r="C1087" i="2"/>
  <c r="C1086" i="2"/>
  <c r="C1084" i="2"/>
  <c r="C1082" i="2"/>
  <c r="C1078" i="2"/>
  <c r="C1060" i="2"/>
  <c r="C1058" i="2"/>
  <c r="C1057" i="2"/>
  <c r="C1048" i="2"/>
  <c r="C1047" i="2"/>
  <c r="C1045" i="2"/>
  <c r="C1038" i="2"/>
  <c r="C1037" i="2"/>
  <c r="C1029" i="2"/>
  <c r="C1028" i="2"/>
  <c r="C1027" i="2"/>
  <c r="C1025" i="2"/>
  <c r="C1015" i="2"/>
  <c r="C1024" i="2"/>
  <c r="C1023" i="2"/>
  <c r="C1022" i="2"/>
  <c r="C1021" i="2"/>
  <c r="C1020" i="2"/>
  <c r="C1014" i="2"/>
  <c r="C1003" i="2"/>
  <c r="C1001" i="2"/>
  <c r="C997" i="2"/>
  <c r="C995" i="2"/>
  <c r="C992" i="2"/>
  <c r="C989" i="2"/>
  <c r="C982" i="2"/>
  <c r="C963" i="2"/>
  <c r="C960" i="2"/>
  <c r="C953" i="2"/>
  <c r="C952" i="2"/>
  <c r="C948" i="2"/>
  <c r="C947" i="2"/>
  <c r="C942" i="2"/>
  <c r="C941" i="2"/>
  <c r="C940" i="2"/>
  <c r="C939" i="2"/>
  <c r="C935" i="2"/>
  <c r="C933" i="2"/>
  <c r="C931" i="2"/>
  <c r="C930" i="2"/>
  <c r="C929" i="2"/>
  <c r="C928" i="2"/>
  <c r="C927" i="2"/>
  <c r="C921" i="2"/>
  <c r="C919" i="2"/>
  <c r="C900" i="2"/>
  <c r="C899" i="2"/>
  <c r="C898" i="2"/>
  <c r="C897" i="2"/>
  <c r="C886" i="2"/>
  <c r="C885" i="2"/>
  <c r="C884" i="2"/>
  <c r="C883" i="2"/>
  <c r="C882" i="2"/>
  <c r="C876" i="2"/>
  <c r="C868" i="2"/>
  <c r="C864" i="2"/>
  <c r="C863" i="2"/>
  <c r="C862" i="2"/>
  <c r="C861" i="2"/>
  <c r="C860" i="2"/>
  <c r="C859" i="2"/>
  <c r="C858" i="2"/>
  <c r="C857" i="2"/>
  <c r="C855" i="2"/>
  <c r="C853" i="2"/>
  <c r="C850" i="2"/>
  <c r="C846" i="2"/>
  <c r="C844" i="2"/>
  <c r="C843" i="2"/>
  <c r="C837" i="2"/>
  <c r="C824" i="2"/>
  <c r="C823" i="2"/>
  <c r="C822" i="2"/>
  <c r="C816" i="2"/>
  <c r="C814" i="2"/>
  <c r="C813" i="2"/>
  <c r="C812" i="2"/>
  <c r="C811" i="2"/>
  <c r="C810" i="2"/>
  <c r="C809" i="2"/>
  <c r="C808" i="2"/>
  <c r="C807" i="2"/>
  <c r="C805" i="2"/>
  <c r="C804" i="2"/>
  <c r="C802" i="2"/>
  <c r="C790" i="2"/>
  <c r="C789" i="2"/>
  <c r="C787" i="2"/>
  <c r="C782" i="2"/>
  <c r="C774" i="2"/>
  <c r="C781" i="2"/>
  <c r="C780" i="2"/>
  <c r="C779" i="2"/>
  <c r="C773" i="2"/>
  <c r="C772" i="2"/>
  <c r="C754" i="2"/>
  <c r="C750" i="2"/>
  <c r="C749" i="2"/>
  <c r="C739" i="2"/>
  <c r="C734" i="2"/>
  <c r="C731" i="2"/>
  <c r="C733" i="2"/>
  <c r="C730" i="2"/>
  <c r="C729" i="2"/>
  <c r="C721" i="2"/>
  <c r="C718" i="2"/>
  <c r="C717" i="2"/>
  <c r="C716" i="2"/>
  <c r="C715" i="2"/>
  <c r="C714" i="2"/>
  <c r="C713" i="2"/>
  <c r="C712" i="2"/>
  <c r="C711" i="2"/>
  <c r="C710" i="2"/>
  <c r="C709" i="2"/>
  <c r="C705" i="2"/>
  <c r="C703" i="2"/>
  <c r="C702" i="2"/>
  <c r="C697" i="2"/>
  <c r="C690" i="2" l="1"/>
  <c r="C689" i="2"/>
  <c r="C688" i="2"/>
  <c r="C683" i="2"/>
  <c r="C679" i="2"/>
  <c r="C676" i="2"/>
  <c r="C678" i="2"/>
  <c r="C675" i="2"/>
  <c r="C670" i="2"/>
  <c r="C667" i="2"/>
  <c r="C664" i="2"/>
  <c r="C661" i="2"/>
  <c r="C658" i="2"/>
  <c r="C657" i="2"/>
  <c r="C655" i="2"/>
  <c r="C654" i="2"/>
  <c r="C653" i="2"/>
  <c r="C652" i="2"/>
  <c r="C648" i="2"/>
  <c r="C647" i="2"/>
  <c r="C645" i="2"/>
  <c r="C644" i="2"/>
  <c r="C643" i="2"/>
  <c r="C642" i="2"/>
  <c r="C638" i="2"/>
  <c r="C635" i="2"/>
  <c r="C634" i="2"/>
  <c r="C633" i="2"/>
  <c r="C630" i="2"/>
  <c r="C626" i="2"/>
  <c r="C624" i="2"/>
  <c r="C610" i="2"/>
  <c r="C601" i="2"/>
  <c r="C609" i="2"/>
  <c r="C608" i="2"/>
  <c r="C600" i="2"/>
  <c r="C599" i="2"/>
  <c r="C598" i="2"/>
  <c r="C597" i="2"/>
  <c r="C595" i="2"/>
  <c r="C590" i="2"/>
  <c r="C585" i="2"/>
  <c r="C589" i="2"/>
  <c r="C588" i="2"/>
  <c r="C584" i="2"/>
  <c r="C583" i="2"/>
  <c r="C582" i="2"/>
  <c r="C581" i="2"/>
  <c r="C580" i="2"/>
  <c r="C579" i="2"/>
  <c r="C578" i="2"/>
  <c r="C577" i="2"/>
  <c r="C576" i="2"/>
  <c r="C575" i="2"/>
  <c r="C573" i="2"/>
  <c r="C571" i="2"/>
  <c r="C569" i="2"/>
  <c r="C560" i="2"/>
  <c r="C559" i="2"/>
  <c r="C558" i="2"/>
  <c r="C557" i="2"/>
  <c r="C556" i="2"/>
  <c r="C555" i="2"/>
  <c r="C552" i="2"/>
  <c r="C545" i="2"/>
  <c r="C542" i="2"/>
  <c r="C541" i="2"/>
  <c r="C520" i="2"/>
  <c r="C517" i="2"/>
  <c r="C515" i="2"/>
  <c r="C514" i="2"/>
  <c r="C513" i="2"/>
  <c r="C512" i="2"/>
  <c r="C511" i="2"/>
  <c r="C510" i="2"/>
  <c r="C505" i="2"/>
  <c r="C502" i="2"/>
  <c r="C494" i="2"/>
  <c r="C490" i="2"/>
  <c r="C493" i="2"/>
  <c r="C492" i="2"/>
  <c r="C487" i="2"/>
  <c r="C486" i="2"/>
  <c r="C474" i="2"/>
  <c r="C465" i="2"/>
  <c r="C464" i="2"/>
  <c r="C460" i="2"/>
  <c r="C459" i="2"/>
  <c r="C449" i="2"/>
  <c r="C448" i="2"/>
  <c r="C447" i="2"/>
  <c r="C446" i="2"/>
  <c r="C445" i="2"/>
  <c r="C444" i="2"/>
  <c r="C443" i="2"/>
  <c r="C442" i="2"/>
  <c r="C438" i="2"/>
  <c r="C429" i="2"/>
  <c r="C436" i="2"/>
  <c r="C417" i="2"/>
  <c r="C414" i="2"/>
  <c r="C412" i="2"/>
  <c r="C411" i="2"/>
  <c r="C407" i="2"/>
  <c r="C406" i="2"/>
  <c r="C405" i="2"/>
  <c r="C404" i="2"/>
  <c r="C403" i="2"/>
  <c r="C398" i="2"/>
  <c r="C397" i="2"/>
  <c r="C396" i="2"/>
  <c r="C395" i="2"/>
  <c r="C393" i="2"/>
  <c r="C392" i="2"/>
  <c r="C378" i="2"/>
  <c r="C376" i="2"/>
  <c r="C375" i="2"/>
  <c r="C356" i="2"/>
  <c r="C351" i="2"/>
  <c r="C350" i="2"/>
  <c r="C349" i="2"/>
  <c r="C348" i="2"/>
  <c r="C347" i="2"/>
  <c r="C338" i="2"/>
  <c r="C337" i="2"/>
  <c r="C332" i="2"/>
  <c r="C321" i="2"/>
  <c r="C320" i="2"/>
  <c r="C319" i="2"/>
  <c r="C318" i="2"/>
  <c r="C317" i="2"/>
  <c r="C310" i="2"/>
  <c r="C309" i="2"/>
  <c r="C308" i="2"/>
  <c r="C306" i="2"/>
  <c r="C305" i="2"/>
  <c r="C292" i="2"/>
  <c r="C286" i="2"/>
  <c r="C291" i="2"/>
  <c r="C289" i="2"/>
  <c r="C284" i="2"/>
  <c r="C283" i="2"/>
  <c r="C282" i="2"/>
  <c r="C280" i="2"/>
  <c r="C279" i="2"/>
  <c r="C273" i="2"/>
  <c r="C271" i="2"/>
  <c r="C268" i="2"/>
  <c r="C270" i="2"/>
  <c r="C267" i="2"/>
  <c r="C266" i="2"/>
  <c r="C251" i="2"/>
  <c r="C263" i="2"/>
  <c r="C255" i="2"/>
  <c r="C262" i="2"/>
  <c r="C261" i="2"/>
  <c r="C260" i="2"/>
  <c r="C259" i="2"/>
  <c r="C258" i="2"/>
  <c r="C250" i="2"/>
  <c r="C243" i="2"/>
  <c r="C242" i="2"/>
  <c r="C227" i="2"/>
  <c r="C226" i="2"/>
  <c r="C225" i="2"/>
  <c r="C224" i="2"/>
  <c r="C223" i="2"/>
  <c r="C222" i="2"/>
  <c r="C217" i="2"/>
  <c r="C210" i="2"/>
  <c r="C206" i="2"/>
  <c r="C209" i="2"/>
  <c r="C208" i="2"/>
  <c r="C205" i="2"/>
  <c r="C204" i="2"/>
  <c r="C200" i="2"/>
  <c r="C199" i="2"/>
  <c r="C201" i="2"/>
  <c r="C196" i="2"/>
  <c r="C195" i="2"/>
  <c r="C183" i="2"/>
  <c r="C177" i="2"/>
  <c r="C173" i="2"/>
  <c r="C176" i="2"/>
  <c r="C172" i="2"/>
  <c r="C171" i="2"/>
  <c r="C163" i="2"/>
  <c r="C161" i="2"/>
  <c r="C156" i="2"/>
  <c r="C155" i="2"/>
  <c r="C140" i="2"/>
  <c r="C137" i="2"/>
  <c r="C125" i="2"/>
  <c r="C105" i="2"/>
  <c r="C104" i="2"/>
  <c r="C103" i="2"/>
  <c r="C95" i="2"/>
  <c r="C93" i="2"/>
  <c r="C86" i="2"/>
  <c r="C85" i="2"/>
  <c r="C84" i="2"/>
  <c r="C83" i="2"/>
  <c r="C79" i="2"/>
  <c r="C74" i="2"/>
  <c r="C73" i="2"/>
  <c r="C66" i="2"/>
  <c r="C62" i="2"/>
  <c r="C61" i="2"/>
  <c r="C60" i="2"/>
  <c r="C54" i="2"/>
  <c r="C53" i="2"/>
  <c r="C43" i="2"/>
  <c r="C42" i="2"/>
  <c r="C36" i="2"/>
  <c r="C32" i="2"/>
  <c r="C35" i="2"/>
  <c r="C31" i="2"/>
  <c r="C23" i="2"/>
  <c r="C13" i="2"/>
  <c r="C5" i="2"/>
  <c r="C10" i="2"/>
  <c r="C7" i="2"/>
  <c r="C4" i="2"/>
  <c r="C3" i="2"/>
  <c r="U17" i="1"/>
  <c r="E443" i="3"/>
  <c r="F443" i="3"/>
  <c r="G443" i="3"/>
  <c r="E7" i="3"/>
  <c r="F7" i="3"/>
  <c r="G7" i="3"/>
  <c r="E487" i="3"/>
  <c r="F487" i="3"/>
  <c r="G487" i="3"/>
  <c r="E49" i="3"/>
  <c r="F49" i="3"/>
  <c r="G49" i="3"/>
  <c r="E602" i="3"/>
  <c r="F602" i="3"/>
  <c r="G602" i="3"/>
  <c r="E51" i="3"/>
  <c r="F51" i="3"/>
  <c r="G51" i="3"/>
  <c r="E181" i="3"/>
  <c r="F181" i="3"/>
  <c r="G181" i="3"/>
  <c r="E374" i="3"/>
  <c r="F374" i="3"/>
  <c r="G374" i="3"/>
  <c r="E278" i="3"/>
  <c r="F278" i="3"/>
  <c r="G278" i="3"/>
  <c r="E270" i="3"/>
  <c r="F270" i="3"/>
  <c r="G270" i="3"/>
  <c r="E339" i="3"/>
  <c r="F339" i="3"/>
  <c r="G339" i="3"/>
  <c r="E186" i="3"/>
  <c r="F186" i="3"/>
  <c r="G186" i="3"/>
  <c r="E231" i="3"/>
  <c r="F231" i="3"/>
  <c r="G231" i="3"/>
  <c r="E59" i="3"/>
  <c r="F59" i="3"/>
  <c r="G59" i="3"/>
  <c r="E429" i="3"/>
  <c r="F429" i="3"/>
  <c r="G429" i="3"/>
  <c r="E253" i="3"/>
  <c r="F253" i="3"/>
  <c r="G253" i="3"/>
  <c r="E88" i="3"/>
  <c r="F88" i="3"/>
  <c r="G88" i="3"/>
  <c r="E450" i="3"/>
  <c r="F450" i="3"/>
  <c r="G450" i="3"/>
  <c r="E475" i="3"/>
  <c r="F475" i="3"/>
  <c r="G475" i="3"/>
  <c r="E431" i="3"/>
  <c r="F431" i="3"/>
  <c r="G431" i="3"/>
  <c r="E320" i="3"/>
  <c r="F320" i="3"/>
  <c r="G320" i="3"/>
  <c r="E275" i="3"/>
  <c r="F275" i="3"/>
  <c r="G275" i="3"/>
  <c r="E517" i="3"/>
  <c r="F517" i="3"/>
  <c r="G517" i="3"/>
  <c r="E200" i="3"/>
  <c r="F200" i="3"/>
  <c r="G200" i="3"/>
  <c r="E42" i="3"/>
  <c r="F42" i="3"/>
  <c r="G42" i="3"/>
  <c r="E104" i="3"/>
  <c r="F104" i="3"/>
  <c r="G104" i="3"/>
  <c r="E571" i="3"/>
  <c r="F571" i="3"/>
  <c r="G571" i="3"/>
  <c r="E93" i="3"/>
  <c r="F93" i="3"/>
  <c r="G93" i="3"/>
  <c r="E257" i="3"/>
  <c r="F257" i="3"/>
  <c r="G257" i="3"/>
  <c r="E306" i="3"/>
  <c r="F306" i="3"/>
  <c r="G306" i="3"/>
  <c r="E578" i="3"/>
  <c r="F578" i="3"/>
  <c r="G578" i="3"/>
  <c r="E263" i="3"/>
  <c r="F263" i="3"/>
  <c r="G263" i="3"/>
  <c r="E424" i="3"/>
  <c r="F424" i="3"/>
  <c r="G424" i="3"/>
  <c r="E37" i="3"/>
  <c r="F37" i="3"/>
  <c r="G37" i="3"/>
  <c r="E30" i="3"/>
  <c r="F30" i="3"/>
  <c r="G30" i="3"/>
  <c r="E372" i="3"/>
  <c r="F372" i="3"/>
  <c r="G372" i="3"/>
  <c r="E245" i="3"/>
  <c r="F245" i="3"/>
  <c r="G245" i="3"/>
  <c r="E137" i="3"/>
  <c r="F137" i="3"/>
  <c r="G137" i="3"/>
  <c r="E614" i="3"/>
  <c r="F614" i="3"/>
  <c r="G614" i="3"/>
  <c r="E65" i="3"/>
  <c r="F65" i="3"/>
  <c r="G65" i="3"/>
  <c r="E219" i="3"/>
  <c r="F219" i="3"/>
  <c r="G219" i="3"/>
  <c r="E340" i="3"/>
  <c r="F340" i="3"/>
  <c r="G340" i="3"/>
  <c r="E138" i="3"/>
  <c r="F138" i="3"/>
  <c r="G138" i="3"/>
  <c r="E547" i="3"/>
  <c r="F547" i="3"/>
  <c r="G547" i="3"/>
  <c r="E502" i="3"/>
  <c r="F502" i="3"/>
  <c r="G502" i="3"/>
  <c r="E619" i="3"/>
  <c r="F619" i="3"/>
  <c r="G619" i="3"/>
  <c r="E125" i="3"/>
  <c r="F125" i="3"/>
  <c r="G125" i="3"/>
  <c r="E145" i="3"/>
  <c r="F145" i="3"/>
  <c r="G145" i="3"/>
  <c r="E650" i="3"/>
  <c r="F650" i="3"/>
  <c r="G650" i="3"/>
  <c r="E585" i="3"/>
  <c r="F585" i="3"/>
  <c r="G585" i="3"/>
  <c r="E326" i="3"/>
  <c r="F326" i="3"/>
  <c r="G326" i="3"/>
  <c r="E89" i="3"/>
  <c r="F89" i="3"/>
  <c r="G89" i="3"/>
  <c r="E470" i="3"/>
  <c r="F470" i="3"/>
  <c r="G470" i="3"/>
  <c r="E43" i="3"/>
  <c r="F43" i="3"/>
  <c r="G43" i="3"/>
  <c r="E355" i="3"/>
  <c r="F355" i="3"/>
  <c r="G355" i="3"/>
  <c r="E548" i="3"/>
  <c r="F548" i="3"/>
  <c r="G548" i="3"/>
  <c r="E299" i="3"/>
  <c r="F299" i="3"/>
  <c r="G299" i="3"/>
  <c r="E607" i="3"/>
  <c r="F607" i="3"/>
  <c r="G607" i="3"/>
  <c r="E110" i="3"/>
  <c r="F110" i="3"/>
  <c r="G110" i="3"/>
  <c r="E463" i="3"/>
  <c r="F463" i="3"/>
  <c r="G463" i="3"/>
  <c r="E192" i="3"/>
  <c r="F192" i="3"/>
  <c r="G192" i="3"/>
  <c r="E52" i="3"/>
  <c r="F52" i="3"/>
  <c r="G52" i="3"/>
  <c r="E584" i="3"/>
  <c r="F584" i="3"/>
  <c r="G584" i="3"/>
  <c r="E461" i="3"/>
  <c r="F461" i="3"/>
  <c r="G461" i="3"/>
  <c r="E643" i="3"/>
  <c r="F643" i="3"/>
  <c r="G643" i="3"/>
  <c r="E654" i="3"/>
  <c r="F654" i="3"/>
  <c r="G654" i="3"/>
  <c r="E129" i="3"/>
  <c r="F129" i="3"/>
  <c r="G129" i="3"/>
  <c r="E95" i="3"/>
  <c r="F95" i="3"/>
  <c r="G95" i="3"/>
  <c r="E32" i="3"/>
  <c r="F32" i="3"/>
  <c r="G32" i="3"/>
  <c r="E35" i="3"/>
  <c r="F35" i="3"/>
  <c r="G35" i="3"/>
  <c r="E482" i="3"/>
  <c r="F482" i="3"/>
  <c r="G482" i="3"/>
  <c r="E329" i="3"/>
  <c r="F329" i="3"/>
  <c r="G329" i="3"/>
  <c r="E282" i="3"/>
  <c r="F282" i="3"/>
  <c r="G282" i="3"/>
  <c r="E130" i="3"/>
  <c r="F130" i="3"/>
  <c r="G130" i="3"/>
  <c r="E234" i="3"/>
  <c r="F234" i="3"/>
  <c r="G234" i="3"/>
  <c r="E370" i="3"/>
  <c r="F370" i="3"/>
  <c r="G370" i="3"/>
  <c r="E403" i="3"/>
  <c r="F403" i="3"/>
  <c r="G403" i="3"/>
  <c r="E101" i="3"/>
  <c r="F101" i="3"/>
  <c r="G101" i="3"/>
  <c r="E656" i="3"/>
  <c r="F656" i="3"/>
  <c r="G656" i="3"/>
  <c r="E469" i="3"/>
  <c r="F469" i="3"/>
  <c r="G469" i="3"/>
  <c r="E438" i="3"/>
  <c r="F438" i="3"/>
  <c r="G438" i="3"/>
  <c r="E237" i="3"/>
  <c r="F237" i="3"/>
  <c r="G237" i="3"/>
  <c r="E386" i="3"/>
  <c r="F386" i="3"/>
  <c r="G386" i="3"/>
  <c r="E492" i="3"/>
  <c r="F492" i="3"/>
  <c r="G492" i="3"/>
  <c r="E354" i="3"/>
  <c r="F354" i="3"/>
  <c r="G354" i="3"/>
  <c r="E92" i="3"/>
  <c r="F92" i="3"/>
  <c r="G92" i="3"/>
  <c r="E511" i="3"/>
  <c r="F511" i="3"/>
  <c r="G511" i="3"/>
  <c r="E572" i="3"/>
  <c r="F572" i="3"/>
  <c r="G572" i="3"/>
  <c r="E496" i="3"/>
  <c r="F496" i="3"/>
  <c r="G496" i="3"/>
  <c r="E407" i="3"/>
  <c r="F407" i="3"/>
  <c r="G407" i="3"/>
  <c r="E404" i="3"/>
  <c r="F404" i="3"/>
  <c r="G404" i="3"/>
  <c r="E464" i="3"/>
  <c r="F464" i="3"/>
  <c r="G464" i="3"/>
  <c r="E625" i="3"/>
  <c r="F625" i="3"/>
  <c r="G625" i="3"/>
  <c r="E343" i="3"/>
  <c r="F343" i="3"/>
  <c r="G343" i="3"/>
  <c r="E100" i="3"/>
  <c r="F100" i="3"/>
  <c r="G100" i="3"/>
  <c r="E615" i="3"/>
  <c r="F615" i="3"/>
  <c r="G615" i="3"/>
  <c r="E516" i="3"/>
  <c r="F516" i="3"/>
  <c r="G516" i="3"/>
  <c r="E423" i="3"/>
  <c r="F423" i="3"/>
  <c r="G423" i="3"/>
  <c r="E341" i="3"/>
  <c r="F341" i="3"/>
  <c r="G341" i="3"/>
  <c r="E651" i="3"/>
  <c r="F651" i="3"/>
  <c r="G651" i="3"/>
  <c r="E235" i="3"/>
  <c r="F235" i="3"/>
  <c r="G235" i="3"/>
  <c r="E242" i="3"/>
  <c r="F242" i="3"/>
  <c r="G242" i="3"/>
  <c r="E36" i="3"/>
  <c r="F36" i="3"/>
  <c r="G36" i="3"/>
  <c r="E493" i="3"/>
  <c r="F493" i="3"/>
  <c r="G493" i="3"/>
  <c r="E657" i="3"/>
  <c r="F657" i="3"/>
  <c r="G657" i="3"/>
  <c r="E533" i="3"/>
  <c r="F533" i="3"/>
  <c r="G533" i="3"/>
  <c r="E627" i="3"/>
  <c r="F627" i="3"/>
  <c r="G627" i="3"/>
  <c r="E118" i="3"/>
  <c r="F118" i="3"/>
  <c r="G118" i="3"/>
  <c r="E267" i="3"/>
  <c r="F267" i="3"/>
  <c r="G267" i="3"/>
  <c r="E554" i="3"/>
  <c r="F554" i="3"/>
  <c r="G554" i="3"/>
  <c r="E260" i="3"/>
  <c r="F260" i="3"/>
  <c r="G260" i="3"/>
  <c r="E221" i="3"/>
  <c r="F221" i="3"/>
  <c r="G221" i="3"/>
  <c r="E136" i="3"/>
  <c r="F136" i="3"/>
  <c r="G136" i="3"/>
  <c r="E563" i="3"/>
  <c r="F563" i="3"/>
  <c r="G563" i="3"/>
  <c r="E202" i="3"/>
  <c r="F202" i="3"/>
  <c r="G202" i="3"/>
  <c r="E589" i="3"/>
  <c r="F589" i="3"/>
  <c r="G589" i="3"/>
  <c r="E25" i="3"/>
  <c r="F25" i="3"/>
  <c r="G25" i="3"/>
  <c r="E54" i="3"/>
  <c r="F54" i="3"/>
  <c r="G54" i="3"/>
  <c r="E655" i="3"/>
  <c r="F655" i="3"/>
  <c r="G655" i="3"/>
  <c r="E550" i="3"/>
  <c r="F550" i="3"/>
  <c r="G550" i="3"/>
  <c r="E626" i="3"/>
  <c r="F626" i="3"/>
  <c r="G626" i="3"/>
  <c r="E23" i="3"/>
  <c r="F23" i="3"/>
  <c r="G23" i="3"/>
  <c r="E503" i="3"/>
  <c r="F503" i="3"/>
  <c r="G503" i="3"/>
  <c r="E624" i="3"/>
  <c r="F624" i="3"/>
  <c r="G624" i="3"/>
  <c r="E254" i="3"/>
  <c r="F254" i="3"/>
  <c r="G254" i="3"/>
  <c r="E72" i="3"/>
  <c r="F72" i="3"/>
  <c r="G72" i="3"/>
  <c r="E123" i="3"/>
  <c r="F123" i="3"/>
  <c r="G123" i="3"/>
  <c r="E603" i="3"/>
  <c r="F603" i="3"/>
  <c r="G603" i="3"/>
  <c r="E18" i="3"/>
  <c r="F18" i="3"/>
  <c r="G18" i="3"/>
  <c r="E120" i="3"/>
  <c r="F120" i="3"/>
  <c r="G120" i="3"/>
  <c r="E258" i="3"/>
  <c r="F258" i="3"/>
  <c r="G258" i="3"/>
  <c r="E592" i="3"/>
  <c r="F592" i="3"/>
  <c r="G592" i="3"/>
  <c r="E201" i="3"/>
  <c r="F201" i="3"/>
  <c r="G201" i="3"/>
  <c r="E203" i="3"/>
  <c r="F203" i="3"/>
  <c r="G203" i="3"/>
  <c r="E549" i="3"/>
  <c r="F549" i="3"/>
  <c r="G549" i="3"/>
  <c r="E144" i="3"/>
  <c r="F144" i="3"/>
  <c r="G144" i="3"/>
  <c r="E536" i="3"/>
  <c r="F536" i="3"/>
  <c r="G536" i="3"/>
  <c r="E485" i="3"/>
  <c r="F485" i="3"/>
  <c r="G485" i="3"/>
  <c r="E649" i="3"/>
  <c r="F649" i="3"/>
  <c r="G649" i="3"/>
  <c r="E207" i="3"/>
  <c r="F207" i="3"/>
  <c r="G207" i="3"/>
  <c r="E660" i="3"/>
  <c r="F660" i="3"/>
  <c r="G660" i="3"/>
  <c r="E591" i="3"/>
  <c r="F591" i="3"/>
  <c r="G591" i="3"/>
  <c r="E646" i="3"/>
  <c r="F646" i="3"/>
  <c r="G646" i="3"/>
  <c r="E27" i="3"/>
  <c r="F27" i="3"/>
  <c r="G27" i="3"/>
  <c r="E298" i="3"/>
  <c r="F298" i="3"/>
  <c r="G298" i="3"/>
  <c r="E251" i="3"/>
  <c r="F251" i="3"/>
  <c r="G251" i="3"/>
  <c r="E526" i="3"/>
  <c r="F526" i="3"/>
  <c r="G526" i="3"/>
  <c r="E610" i="3"/>
  <c r="F610" i="3"/>
  <c r="G610" i="3"/>
  <c r="E140" i="3"/>
  <c r="F140" i="3"/>
  <c r="G140" i="3"/>
  <c r="E436" i="3"/>
  <c r="F436" i="3"/>
  <c r="G436" i="3"/>
  <c r="E566" i="3"/>
  <c r="F566" i="3"/>
  <c r="G566" i="3"/>
  <c r="E377" i="3"/>
  <c r="F377" i="3"/>
  <c r="G377" i="3"/>
  <c r="E40" i="3"/>
  <c r="F40" i="3"/>
  <c r="G40" i="3"/>
  <c r="E169" i="3"/>
  <c r="F169" i="3"/>
  <c r="G169" i="3"/>
  <c r="E468" i="3"/>
  <c r="F468" i="3"/>
  <c r="G468" i="3"/>
  <c r="E426" i="3"/>
  <c r="F426" i="3"/>
  <c r="G426" i="3"/>
  <c r="E658" i="3"/>
  <c r="F658" i="3"/>
  <c r="G658" i="3"/>
  <c r="E283" i="3"/>
  <c r="F283" i="3"/>
  <c r="G283" i="3"/>
  <c r="E29" i="3"/>
  <c r="F29" i="3"/>
  <c r="G29" i="3"/>
  <c r="E345" i="3"/>
  <c r="F345" i="3"/>
  <c r="G345" i="3"/>
  <c r="E297" i="3"/>
  <c r="F297" i="3"/>
  <c r="G297" i="3"/>
  <c r="E175" i="3"/>
  <c r="F175" i="3"/>
  <c r="G175" i="3"/>
  <c r="E402" i="3"/>
  <c r="F402" i="3"/>
  <c r="G402" i="3"/>
  <c r="E328" i="3"/>
  <c r="F328" i="3"/>
  <c r="G328" i="3"/>
  <c r="E414" i="3"/>
  <c r="F414" i="3"/>
  <c r="G414" i="3"/>
  <c r="E371" i="3"/>
  <c r="F371" i="3"/>
  <c r="G371" i="3"/>
  <c r="E606" i="3"/>
  <c r="F606" i="3"/>
  <c r="G606" i="3"/>
  <c r="E266" i="3"/>
  <c r="F266" i="3"/>
  <c r="G266" i="3"/>
  <c r="E451" i="3"/>
  <c r="F451" i="3"/>
  <c r="G451" i="3"/>
  <c r="E146" i="3"/>
  <c r="F146" i="3"/>
  <c r="G146" i="3"/>
  <c r="E653" i="3"/>
  <c r="F653" i="3"/>
  <c r="G653" i="3"/>
  <c r="E628" i="3"/>
  <c r="F628" i="3"/>
  <c r="G628" i="3"/>
  <c r="E416" i="3"/>
  <c r="F416" i="3"/>
  <c r="G416" i="3"/>
  <c r="E324" i="3"/>
  <c r="F324" i="3"/>
  <c r="G324" i="3"/>
  <c r="E240" i="3"/>
  <c r="F240" i="3"/>
  <c r="G240" i="3"/>
  <c r="E528" i="3"/>
  <c r="F528" i="3"/>
  <c r="G528" i="3"/>
  <c r="E163" i="3"/>
  <c r="F163" i="3"/>
  <c r="G163" i="3"/>
  <c r="E14" i="3"/>
  <c r="F14" i="3"/>
  <c r="G14" i="3"/>
  <c r="E442" i="3"/>
  <c r="F442" i="3"/>
  <c r="G442" i="3"/>
</calcChain>
</file>

<file path=xl/sharedStrings.xml><?xml version="1.0" encoding="utf-8"?>
<sst xmlns="http://schemas.openxmlformats.org/spreadsheetml/2006/main" count="5888" uniqueCount="769">
  <si>
    <t>Rank</t>
  </si>
  <si>
    <t>Title</t>
  </si>
  <si>
    <t>AVERAGE</t>
  </si>
  <si>
    <t>AVERAGE RANK</t>
  </si>
  <si>
    <t>COUNT</t>
  </si>
  <si>
    <t>WEIGHTED SCORE (Average/Count)</t>
  </si>
  <si>
    <t>WEIGHTED SCORE (Average/HalfCount)</t>
  </si>
  <si>
    <t>BEST SCORE</t>
  </si>
  <si>
    <t>Seen it?</t>
  </si>
  <si>
    <t>p</t>
  </si>
  <si>
    <t>IMDb</t>
  </si>
  <si>
    <t>10,000+ votes</t>
  </si>
  <si>
    <t>Rotten Tomatoes</t>
  </si>
  <si>
    <t>ShortList</t>
  </si>
  <si>
    <t>Mental Floss</t>
  </si>
  <si>
    <t>FlickChart</t>
  </si>
  <si>
    <t>Paste Magazine</t>
  </si>
  <si>
    <t>Little White Lies</t>
  </si>
  <si>
    <t>Top-Rated Movies from the 2000s</t>
  </si>
  <si>
    <t>https://www.imdb.com/search/title/?title_type=feature,tv_movie,tv_miniseries&amp;release_date=2000-01-01,2009-12-31&amp;num_votes=10000,&amp;languages=en&amp;sort=user_rating,desc</t>
  </si>
  <si>
    <t>Band of Brothers (2001)</t>
  </si>
  <si>
    <t>Planet Earth (2006)</t>
  </si>
  <si>
    <t>Life (2009)</t>
  </si>
  <si>
    <t>The Dark Knight (2008)</t>
  </si>
  <si>
    <t>The Lord of the Rings: The Return of the King (2003)</t>
  </si>
  <si>
    <t>The Blue Planet (2001)</t>
  </si>
  <si>
    <t>The Lord of the Rings: The Fellowship of the Ring (2001)</t>
  </si>
  <si>
    <t>The Lord of the Rings: The Two Towers (2002)</t>
  </si>
  <si>
    <t>Kill Bill: The Whole Bloody Affair (2006)</t>
  </si>
  <si>
    <t>Spirited Away (2001)</t>
  </si>
  <si>
    <t>North &amp; South (2004)</t>
  </si>
  <si>
    <t>Long Way Round (2004)</t>
  </si>
  <si>
    <t>The Departed (2006)</t>
  </si>
  <si>
    <t>Gladiator (2000)</t>
  </si>
  <si>
    <t>The Prestige (2006)</t>
  </si>
  <si>
    <t>The Pianist (2002)</t>
  </si>
  <si>
    <t>Generation Kill (2008)</t>
  </si>
  <si>
    <t>John Adams (2008)</t>
  </si>
  <si>
    <t>Battlestar Galactica (2003)</t>
  </si>
  <si>
    <t>Garth Marenghi's Darkplace (2004)</t>
  </si>
  <si>
    <t>The Best of Youth (2003)</t>
  </si>
  <si>
    <t>Summer Heights High (2007)</t>
  </si>
  <si>
    <t>Memento (2000)</t>
  </si>
  <si>
    <t>WALL·E (2008)</t>
  </si>
  <si>
    <t>3 Idiots (2009)</t>
  </si>
  <si>
    <t>Dr. Horrible's Sing-Along Blog (2008)</t>
  </si>
  <si>
    <t>Black Friday (2004)</t>
  </si>
  <si>
    <t>Inglourious Basterds (2009)</t>
  </si>
  <si>
    <t>Requiem for a Dream (2000)</t>
  </si>
  <si>
    <t>Eternal Sunshine of the Spotless Mind (2004)</t>
  </si>
  <si>
    <t>Up (2009)</t>
  </si>
  <si>
    <t>Amélie (2001)</t>
  </si>
  <si>
    <t>Jane Eyre (2006)</t>
  </si>
  <si>
    <t>Bleak House (2005)</t>
  </si>
  <si>
    <t>State of Play (2003)</t>
  </si>
  <si>
    <t>No Country for Old Men (2007)</t>
  </si>
  <si>
    <t>There Will Be Blood (2007)</t>
  </si>
  <si>
    <t>Snatch (2000)</t>
  </si>
  <si>
    <t>Batman Begins (2005)</t>
  </si>
  <si>
    <t>Kill Bill: Vol. 1 (2003)</t>
  </si>
  <si>
    <t>A Beautiful Mind (2001)</t>
  </si>
  <si>
    <t>Finding Nemo (2003)</t>
  </si>
  <si>
    <t>V for Vendetta (2005)</t>
  </si>
  <si>
    <t>Downfall (2004)</t>
  </si>
  <si>
    <t>The 10th Kingdom (2000)</t>
  </si>
  <si>
    <t>Swades (2004)</t>
  </si>
  <si>
    <t>Farscape: The Peacekeeper Wars (2004)</t>
  </si>
  <si>
    <t>Pirates of the Caribbean: The Curse of the Black Pearl (2003)</t>
  </si>
  <si>
    <t>Catch Me If You Can (2002)</t>
  </si>
  <si>
    <t>Ratatouille (2007)</t>
  </si>
  <si>
    <t>Into the Wild (2007)</t>
  </si>
  <si>
    <t>Memories of Murder (2003)</t>
  </si>
  <si>
    <t>Million Dollar Baby (2004)</t>
  </si>
  <si>
    <t>Monsters, Inc. (2001)</t>
  </si>
  <si>
    <t>Gran Torino (2008)</t>
  </si>
  <si>
    <t>Hachi: A Dog's Tale (2009)</t>
  </si>
  <si>
    <t>Before Sunset (2004)</t>
  </si>
  <si>
    <t>Hotel Rwanda (2004)</t>
  </si>
  <si>
    <t>Mary and Max (2009)</t>
  </si>
  <si>
    <t>Angels in America (2003)</t>
  </si>
  <si>
    <t>Lagaan: Once Upon a Time in India (2001)</t>
  </si>
  <si>
    <t>Emma (2009)</t>
  </si>
  <si>
    <t>Yi Yi: A One and a Two... (2000)</t>
  </si>
  <si>
    <t>Something the Lord Made (2004 TV Movie)</t>
  </si>
  <si>
    <t>FLCL (2000)</t>
  </si>
  <si>
    <t>The Lost Room (2006)</t>
  </si>
  <si>
    <t>Black (2005)</t>
  </si>
  <si>
    <t>Slumdog Millionaire (2008)</t>
  </si>
  <si>
    <t>Donnie Darko (2001)</t>
  </si>
  <si>
    <t>Sin City (2005)</t>
  </si>
  <si>
    <t>Casino Royale (2006)</t>
  </si>
  <si>
    <t>The Incredibles (2004)</t>
  </si>
  <si>
    <t>The Pursuit of Happyness (2006)</t>
  </si>
  <si>
    <t>Big Fish (2003)</t>
  </si>
  <si>
    <t>Blood Diamond (2006)</t>
  </si>
  <si>
    <t>Kill Bill: Vol. 2 (2004)</t>
  </si>
  <si>
    <t>Cinderella Man (2005)</t>
  </si>
  <si>
    <t>Ip Man (2008)</t>
  </si>
  <si>
    <t>Dogville (2003)</t>
  </si>
  <si>
    <t>The Bourne Ultimatum (2007)</t>
  </si>
  <si>
    <t>Infernal Affairs (2002)</t>
  </si>
  <si>
    <t>Sense &amp; Sensibility (2008)</t>
  </si>
  <si>
    <t>Elite Squad (2007)</t>
  </si>
  <si>
    <t>Persepolis (2007)</t>
  </si>
  <si>
    <t>My Sassy Girl (2001)</t>
  </si>
  <si>
    <t>Prayers for Bobby (2009)</t>
  </si>
  <si>
    <t>G.O.R.A. (2004)</t>
  </si>
  <si>
    <t>The Stoning of Soraya M. (2008)</t>
  </si>
  <si>
    <t>Wit (2001)</t>
  </si>
  <si>
    <t>Turtles Can Fly (2004)</t>
  </si>
  <si>
    <t>Castaway on the Moon (2009)</t>
  </si>
  <si>
    <t>Avatar (2009)</t>
  </si>
  <si>
    <t>In Bruges (2008)</t>
  </si>
  <si>
    <t>Harry Potter and the Prisoner of Azkaban (2004)</t>
  </si>
  <si>
    <t>Iron Man (2008)</t>
  </si>
  <si>
    <t>Almost Famous (2000)</t>
  </si>
  <si>
    <t>Shrek (2001)</t>
  </si>
  <si>
    <t>Mulholland Drive (2001)</t>
  </si>
  <si>
    <t>Star Trek (2009)</t>
  </si>
  <si>
    <t>Mystic River (2003)</t>
  </si>
  <si>
    <t>Children of Men (2006)</t>
  </si>
  <si>
    <t>The Wrestler (2008)</t>
  </si>
  <si>
    <t>Fantastic Mr. Fox (2009)</t>
  </si>
  <si>
    <t>District 9 (2009)</t>
  </si>
  <si>
    <t>Shaun of the Dead (2004)</t>
  </si>
  <si>
    <t>The Bourne Identity (2002)</t>
  </si>
  <si>
    <t>The Man from Earth (2007)</t>
  </si>
  <si>
    <t>Letters from Iwo Jima (2006)</t>
  </si>
  <si>
    <t>Dancer in the Dark (2000)</t>
  </si>
  <si>
    <t>Kal Ho Naa Ho (2003)</t>
  </si>
  <si>
    <t>Head-On (2004)</t>
  </si>
  <si>
    <t>No Man's Land (2001)</t>
  </si>
  <si>
    <t>C.R.A.Z.Y. (2005)</t>
  </si>
  <si>
    <t>Pride &amp; Prejudice (2005)</t>
  </si>
  <si>
    <t>The Notebook (2004)</t>
  </si>
  <si>
    <t>Remember the Titans (2000)</t>
  </si>
  <si>
    <t>Cast Away (2000)</t>
  </si>
  <si>
    <t>The Curious Case of Benjamin Button (2008)</t>
  </si>
  <si>
    <t>Apocalypto (2006)</t>
  </si>
  <si>
    <t>Little Miss Sunshine (2006)</t>
  </si>
  <si>
    <t>American Gangster (2007)</t>
  </si>
  <si>
    <t>Atonement (2007)</t>
  </si>
  <si>
    <t>Hot Fuzz (2007)</t>
  </si>
  <si>
    <t>Taken (2008)</t>
  </si>
  <si>
    <t>Moon (2009)</t>
  </si>
  <si>
    <t>The Last Samurai (2003)</t>
  </si>
  <si>
    <t>Mr. Nobody (2009)</t>
  </si>
  <si>
    <t>Walk the Line (2005)</t>
  </si>
  <si>
    <t>Serenity (2005)</t>
  </si>
  <si>
    <t>The Fall (2006)</t>
  </si>
  <si>
    <t>The Girl with the Dragon Tattoo (2009)</t>
  </si>
  <si>
    <t>Once (2007)</t>
  </si>
  <si>
    <t>Changeling (2008)</t>
  </si>
  <si>
    <t>The World's Fastest Indian (2005)</t>
  </si>
  <si>
    <t>Lilya 4-Ever (2002)</t>
  </si>
  <si>
    <t>The Staircase (2004)</t>
  </si>
  <si>
    <t>Taken (2002)</t>
  </si>
  <si>
    <t>Cowboy Bebop: The Movie (2001)</t>
  </si>
  <si>
    <t>Millennium Actress (2001)</t>
  </si>
  <si>
    <t>Tokyo Godfathers (2003)</t>
  </si>
  <si>
    <t>Interstella 5555: The 5tory of the 5ecret 5tar 5ystem (2003)</t>
  </si>
  <si>
    <t>Bang Bang You're Dead (2002)</t>
  </si>
  <si>
    <t>The Death of Mr. Lazarescu (2005)</t>
  </si>
  <si>
    <t>Battlestar Galactica: The Resistance (2006)</t>
  </si>
  <si>
    <t>The Hangover (2009)</t>
  </si>
  <si>
    <t>Crash (2004)</t>
  </si>
  <si>
    <t>Harry Potter and the Goblet of Fire (2005)</t>
  </si>
  <si>
    <t>The Count of Monte Cristo (2002)</t>
  </si>
  <si>
    <t>Brokeback Mountain (2005)</t>
  </si>
  <si>
    <t>Black Hawk Down (2001)</t>
  </si>
  <si>
    <t>Ocean's Eleven (2001)</t>
  </si>
  <si>
    <t>Zodiac (2007)</t>
  </si>
  <si>
    <t>Lost in Translation (2003)</t>
  </si>
  <si>
    <t>Training Day (2001)</t>
  </si>
  <si>
    <t>Man on Fire (2004)</t>
  </si>
  <si>
    <t>Road to Perdition (2002)</t>
  </si>
  <si>
    <t>500 Days of Summer (2009)</t>
  </si>
  <si>
    <t>The Machinist (2004)</t>
  </si>
  <si>
    <t>The Boy in the Striped Pajamas (2008)</t>
  </si>
  <si>
    <t>Coraline (2009)</t>
  </si>
  <si>
    <t>O Brother, Where Art Thou? (2000)</t>
  </si>
  <si>
    <t>3:10 to Yuma (2007)</t>
  </si>
  <si>
    <t>Adaptation. (2002)</t>
  </si>
  <si>
    <t>The Bourne Supremacy (2004)</t>
  </si>
  <si>
    <t>Billy Elliot (2000)</t>
  </si>
  <si>
    <t>Lucky Number Slevin (2006)</t>
  </si>
  <si>
    <t>This Is England (2006)</t>
  </si>
  <si>
    <t>Ray (2004)</t>
  </si>
  <si>
    <t>Paprika (2006)</t>
  </si>
  <si>
    <t>Good Bye Lenin! (2003)</t>
  </si>
  <si>
    <t>Finding Neverland (2004)</t>
  </si>
  <si>
    <t>Black Book (2006)</t>
  </si>
  <si>
    <t>Waking Life (2001)</t>
  </si>
  <si>
    <t>In America (2002)</t>
  </si>
  <si>
    <t>Frost/Nixon (2008)</t>
  </si>
  <si>
    <t>Shelter (2007)</t>
  </si>
  <si>
    <t>Hedwig and the Angry Inch (2001)</t>
  </si>
  <si>
    <t>The Experiment (2001)</t>
  </si>
  <si>
    <t>The Magdalene Sisters (2002)</t>
  </si>
  <si>
    <t>After the Wedding (2006)</t>
  </si>
  <si>
    <t>Stuart: A Life Backwards (2007)</t>
  </si>
  <si>
    <t>Joyeux Noel (2005)</t>
  </si>
  <si>
    <t>Joint Security Area (2000)</t>
  </si>
  <si>
    <t>61* (2001)</t>
  </si>
  <si>
    <t>Vera Drake (2004)</t>
  </si>
  <si>
    <t>Water (2005)</t>
  </si>
  <si>
    <t>The Edge of Heaven (2007)</t>
  </si>
  <si>
    <t>City of Life and Death (2009)</t>
  </si>
  <si>
    <t>Dear Frankie (2004)</t>
  </si>
  <si>
    <t>Machuca (2004)</t>
  </si>
  <si>
    <t>In July (2000)</t>
  </si>
  <si>
    <t>Rory O'Shea Was Here (2004)</t>
  </si>
  <si>
    <t>Brat 2 (2000)</t>
  </si>
  <si>
    <t>Harry Potter and the Sorcerer's Stone (2001)</t>
  </si>
  <si>
    <t>American Psycho (2000)</t>
  </si>
  <si>
    <t>Superbad (2007)</t>
  </si>
  <si>
    <t>300 (2006)</t>
  </si>
  <si>
    <t>Love Actually (2003)</t>
  </si>
  <si>
    <t>Watchmen (2009)</t>
  </si>
  <si>
    <t>Zombieland (2009)</t>
  </si>
  <si>
    <t>Harry Potter and the Half-Blood Prince (2009)</t>
  </si>
  <si>
    <t>Moulin Rouge! (2001)</t>
  </si>
  <si>
    <t>The Blind Side (2009)</t>
  </si>
  <si>
    <t>Minority Report (2002)</t>
  </si>
  <si>
    <t>Saw (2004)</t>
  </si>
  <si>
    <t>Stardust (2007)</t>
  </si>
  <si>
    <t>Kung Fu Panda (2008)</t>
  </si>
  <si>
    <t>Star Wars: Episode III - Revenge of the Sith (2005)</t>
  </si>
  <si>
    <t>The Reader (2008)</t>
  </si>
  <si>
    <t>Inside Man (2006)</t>
  </si>
  <si>
    <t>Sherlock Holmes (2009)</t>
  </si>
  <si>
    <t>Eastern Promises (2007)</t>
  </si>
  <si>
    <t>The Butterfly Effect (2004)</t>
  </si>
  <si>
    <t>The Others (2001)</t>
  </si>
  <si>
    <t>Gone Baby Gone (2007)</t>
  </si>
  <si>
    <t>The Royal Tenenbaums (2001)</t>
  </si>
  <si>
    <t>Traffic (2000)</t>
  </si>
  <si>
    <t>The Illusionist (2006)</t>
  </si>
  <si>
    <t>Freedom Writers (2007)</t>
  </si>
  <si>
    <t>Seven Pounds (2008)</t>
  </si>
  <si>
    <t>Lord of War (2005)</t>
  </si>
  <si>
    <t>Ponyo (2008)</t>
  </si>
  <si>
    <t>Interstate 60: Episodes of the Road (2002)</t>
  </si>
  <si>
    <t>Battle Royale (2000)</t>
  </si>
  <si>
    <t>Match Point (2005)</t>
  </si>
  <si>
    <t>The Last King of Scotland (2006)</t>
  </si>
  <si>
    <t>The Secret of Kells (2009)</t>
  </si>
  <si>
    <t>21 Grams (2003)</t>
  </si>
  <si>
    <t>Mysterious Skin (2004)</t>
  </si>
  <si>
    <t>Stranger Than Fiction (2006)</t>
  </si>
  <si>
    <t>I Am Sam (2001)</t>
  </si>
  <si>
    <t>25th Hour (2002)</t>
  </si>
  <si>
    <t>United 93 (2006)</t>
  </si>
  <si>
    <t>La Vie En Rose (2007)</t>
  </si>
  <si>
    <t>Dead Man's Shoes (2004)</t>
  </si>
  <si>
    <t>The Kite Runner (2007)</t>
  </si>
  <si>
    <t>Conspiracy (2001)</t>
  </si>
  <si>
    <t>Control (2007)</t>
  </si>
  <si>
    <t>Fearless (2006)</t>
  </si>
  <si>
    <t>The Station Agent (2003)</t>
  </si>
  <si>
    <t>Vampire Hunter D: Bloodlust (2000)</t>
  </si>
  <si>
    <t>The Visitor (2007)</t>
  </si>
  <si>
    <t>Dead Set (2008)</t>
  </si>
  <si>
    <t>Celda 211 (2009)</t>
  </si>
  <si>
    <t>Battlestar Galactica: Razor (2007)</t>
  </si>
  <si>
    <t>Boy A (2007)</t>
  </si>
  <si>
    <t>Afro Samurai (2007)</t>
  </si>
  <si>
    <t>Bloody Sunday (2002)</t>
  </si>
  <si>
    <t>Shooting Dogs (2005)</t>
  </si>
  <si>
    <t>I've Loved You So Long (2008)</t>
  </si>
  <si>
    <t>https://editorial.rottentomatoes.com/guide/essential-2000s-movies/</t>
  </si>
  <si>
    <t>The 140 Essential 2000s Movies</t>
  </si>
  <si>
    <t>National Treasure (2004)</t>
  </si>
  <si>
    <t>Pan's Labyrinth (2006)</t>
  </si>
  <si>
    <t>Mean Girls (2004)</t>
  </si>
  <si>
    <t>Let the Right One In (2008)</t>
  </si>
  <si>
    <t>City of God (2002)</t>
  </si>
  <si>
    <t>Chicken Run (2000)</t>
  </si>
  <si>
    <t>Sideways (2004)</t>
  </si>
  <si>
    <t>Crouching Tiger, Hidden Dragon (2000)</t>
  </si>
  <si>
    <t>A Prophet (2009)</t>
  </si>
  <si>
    <t>Juno (2007)</t>
  </si>
  <si>
    <t>Spider-Man 2 (2004)</t>
  </si>
  <si>
    <t>4 Months, 3 Weeks and 2 Days (2007)</t>
  </si>
  <si>
    <t>The Hurt Locker (2008)</t>
  </si>
  <si>
    <t>Best in Show (2000)</t>
  </si>
  <si>
    <t>Borat (2006)</t>
  </si>
  <si>
    <t>Napoleon Dynamite (2004)</t>
  </si>
  <si>
    <t>Man on Wire (2008)</t>
  </si>
  <si>
    <t>The Host (2006)</t>
  </si>
  <si>
    <t>The Lives of Others (2006)</t>
  </si>
  <si>
    <t>Adaptation (2002)</t>
  </si>
  <si>
    <t>The School of Rock (2003)</t>
  </si>
  <si>
    <t>Y tu Mamá También (2001)</t>
  </si>
  <si>
    <t>Love's a Bitch (2000)</t>
  </si>
  <si>
    <t>Talk to Her (2002)</t>
  </si>
  <si>
    <t>Whale Rider (2002)</t>
  </si>
  <si>
    <t>Tropic Thunder (2008)</t>
  </si>
  <si>
    <t>In the Mood for Love (2000)</t>
  </si>
  <si>
    <t>28 Days Later (2002)</t>
  </si>
  <si>
    <t>Broken Flowers (2005)</t>
  </si>
  <si>
    <t>Ghost World (2001)</t>
  </si>
  <si>
    <t>Collateral (2004)</t>
  </si>
  <si>
    <t>Shaolin Soccer (2001)</t>
  </si>
  <si>
    <t>The Descent (2005)</t>
  </si>
  <si>
    <t>Erin Brockovich (2000)</t>
  </si>
  <si>
    <t>Bend It Like Beckham (2002)</t>
  </si>
  <si>
    <t>Paranormal Activity (2007)</t>
  </si>
  <si>
    <t>Billy Elliott (2000</t>
  </si>
  <si>
    <t>Fahrenheit 9/11 (2004)</t>
  </si>
  <si>
    <t>Anchorman: The Legend of Ron Burgundy (2004)</t>
  </si>
  <si>
    <t>Elf (2003)</t>
  </si>
  <si>
    <t>Barbershop (2002)</t>
  </si>
  <si>
    <t>Bridget Jones's Diary (2001)</t>
  </si>
  <si>
    <t>Love &amp; Basketball (2000)</t>
  </si>
  <si>
    <t>Step Brothers (2008)</t>
  </si>
  <si>
    <t>Cloverfield (2008)</t>
  </si>
  <si>
    <t>Oldboy (2003)</t>
  </si>
  <si>
    <t>Bad Santa (2003)</t>
  </si>
  <si>
    <t>Gladiator (2000</t>
  </si>
  <si>
    <t>Better Luck Tomorrow (2002)</t>
  </si>
  <si>
    <t>Team America: World Police (2004)</t>
  </si>
  <si>
    <t>The Devil Wears Prada (2006)</t>
  </si>
  <si>
    <t>Wedding Crashers (2005)</t>
  </si>
  <si>
    <t>Happy Feet (2006)</t>
  </si>
  <si>
    <t>The Sisterhood of the Traveling Pants (2005)</t>
  </si>
  <si>
    <t>My Big Fat Greek Wedding (2002)</t>
  </si>
  <si>
    <t>Harold &amp; Kumar Go to White Castle (2004)</t>
  </si>
  <si>
    <t>The Ring (2002)</t>
  </si>
  <si>
    <t>Idiocracy (2006)</t>
  </si>
  <si>
    <t>Something's Gotta Give (2003)</t>
  </si>
  <si>
    <t>Unbreakable (2000)</t>
  </si>
  <si>
    <t>Legally Blonde (2001)</t>
  </si>
  <si>
    <t>Spy Kids (2001)</t>
  </si>
  <si>
    <t>Zoolander (2001)</t>
  </si>
  <si>
    <t>Mr. and Mrs. Smith (2005)</t>
  </si>
  <si>
    <t>Transformers (2007)</t>
  </si>
  <si>
    <t>Mamma Mia! (2008)</t>
  </si>
  <si>
    <t>The Fast and the Furious (2001)</t>
  </si>
  <si>
    <t>https://www.shortlist.com/lists/the-25-greatest-movies-of-the-2000s-400087</t>
  </si>
  <si>
    <t>37 Best Movies of the 2000s</t>
  </si>
  <si>
    <t>High Fidelity (2000)</t>
  </si>
  <si>
    <t>Monster's Ball (2001)</t>
  </si>
  <si>
    <t>Precious (2009)</t>
  </si>
  <si>
    <t>A.I. Artificial Intelligence (2001)</t>
  </si>
  <si>
    <t>https://www.pastemagazine.com/movies/best-movies/50-best-movies-of-the-decade-2000-2009/</t>
  </si>
  <si>
    <t>The 50 Best Movies of the 2000s</t>
  </si>
  <si>
    <t>Beau Travail (2000)</t>
  </si>
  <si>
    <t>The Son (2002)</t>
  </si>
  <si>
    <t>Half Nelson (2006)</t>
  </si>
  <si>
    <t>Syndromes and a Century (2006)</t>
  </si>
  <si>
    <t>4 Months, 3 Weeks, and 2 Days (2007)</t>
  </si>
  <si>
    <t>Elephant (2003)</t>
  </si>
  <si>
    <t>In the Loop (2009)</t>
  </si>
  <si>
    <t>Ghost Dog (2000)</t>
  </si>
  <si>
    <t>Caché (Hidden) (2005)</t>
  </si>
  <si>
    <t>A History of Violence (2005)</t>
  </si>
  <si>
    <t>Gosford Park (2001)</t>
  </si>
  <si>
    <t>Junebug (2005)</t>
  </si>
  <si>
    <t>Millions (2004)</t>
  </si>
  <si>
    <t>The Child (2005)</t>
  </si>
  <si>
    <t>In America (2004)</t>
  </si>
  <si>
    <t>Iraq in Fragments (2006)</t>
  </si>
  <si>
    <t>Grizzly Man (2005)</t>
  </si>
  <si>
    <t>Flight of the Red Balloon (2007)</t>
  </si>
  <si>
    <t>The Squid and the Whale (2005)</t>
  </si>
  <si>
    <t>Men's Gear</t>
  </si>
  <si>
    <t>https://mensgear.net/best-movies-of-the-2000s/</t>
  </si>
  <si>
    <t>Best Movies of the 2000s</t>
  </si>
  <si>
    <t>Top 10 Highest Grossing Movies of 2000s</t>
  </si>
  <si>
    <t>Pirates of the Caribbean: Dead Man's Chest (2006)</t>
  </si>
  <si>
    <t>Pirates of the Caribbean: At World's End (2007)</t>
  </si>
  <si>
    <t>Harry Potter and the Order of the Phoenix (2007)</t>
  </si>
  <si>
    <t>https://www.mentalfloss.com/article/579451/best-movies-of-2000s</t>
  </si>
  <si>
    <t>20 Best Movies of the 2000s</t>
  </si>
  <si>
    <t>Top Tens</t>
  </si>
  <si>
    <t>https://www.thetoptens.com/movies/best-movies-2000s/</t>
  </si>
  <si>
    <t>https://www.flickchart.com/charts.aspx?decade=2000&amp;perpage=250</t>
  </si>
  <si>
    <t>Top 250 Movies of the 2000s</t>
  </si>
  <si>
    <t>https://lwlies.com/articles/100-best-films-of-the-2000s-part-1/</t>
  </si>
  <si>
    <t>100 Best Films of the 2000s</t>
  </si>
  <si>
    <t>Spider-Man (2002)</t>
  </si>
  <si>
    <t>X-Men (2000)</t>
  </si>
  <si>
    <t>Brick (2005)</t>
  </si>
  <si>
    <t>Gangs of New York (2002)</t>
  </si>
  <si>
    <t>Howl's Moving Castle (2004)</t>
  </si>
  <si>
    <t>The 40-Year-Old Virgin (2005)</t>
  </si>
  <si>
    <t>The Devil's Backbone (2001)</t>
  </si>
  <si>
    <t>The Diving Bell and the Butterfly (2007)</t>
  </si>
  <si>
    <t>Synecdoche, New York (2008)</t>
  </si>
  <si>
    <t>300 (2007)</t>
  </si>
  <si>
    <t>Mother (2009)</t>
  </si>
  <si>
    <t>The Assassination of Jesse James by the Coward Robert Ford (2007)</t>
  </si>
  <si>
    <t>The Secret in Their Eyes (2009)</t>
  </si>
  <si>
    <t>Sympathy for Mr. Vengeance (2002)</t>
  </si>
  <si>
    <t>Primer (2004)</t>
  </si>
  <si>
    <t>Up in the Air (2009)</t>
  </si>
  <si>
    <t>You Can Count on Me (2000)</t>
  </si>
  <si>
    <t>A Serious Man (2009)</t>
  </si>
  <si>
    <t>Amores Perros (2000)</t>
  </si>
  <si>
    <t>Lady Vengeance (2005)</t>
  </si>
  <si>
    <t>The White Ribbon (2009)</t>
  </si>
  <si>
    <t>Knocked Up (2007)</t>
  </si>
  <si>
    <t>Dear Zachary (2008)</t>
  </si>
  <si>
    <t>Forgetting Sarah Marshall (2008)</t>
  </si>
  <si>
    <t>Hunger (2008)</t>
  </si>
  <si>
    <t>Milk (2008)</t>
  </si>
  <si>
    <t>REC (2007)</t>
  </si>
  <si>
    <t>Harry Potter and the Chamber of Secrets (2002)</t>
  </si>
  <si>
    <t>The Girl Who Leapt Through Time (2006)</t>
  </si>
  <si>
    <t>The Proposition (2005)</t>
  </si>
  <si>
    <t>The Orphanage (2007)</t>
  </si>
  <si>
    <t>Thank You for Smoking (2005)</t>
  </si>
  <si>
    <t>Garden State (2004)</t>
  </si>
  <si>
    <t>Punch-Drunk Love (2002)</t>
  </si>
  <si>
    <t>Sexy Beast (2000)</t>
  </si>
  <si>
    <t>Hero (2002)</t>
  </si>
  <si>
    <t>The King of Kong (2007)</t>
  </si>
  <si>
    <t>Little Children (2006)</t>
  </si>
  <si>
    <t>Old School (2003)</t>
  </si>
  <si>
    <t>Munich (2005)</t>
  </si>
  <si>
    <t>Spring, Summer, Fall, Winter... and Spring (2003)</t>
  </si>
  <si>
    <t>The Life Aquatic with Steve Zissou (2004)</t>
  </si>
  <si>
    <t>Sunshine (2007)</t>
  </si>
  <si>
    <t>Hellboy (2004)</t>
  </si>
  <si>
    <t>Doubt (2008)</t>
  </si>
  <si>
    <t>Good Night, and Good Luck. (2005)</t>
  </si>
  <si>
    <t>Pineapple Express (2008)</t>
  </si>
  <si>
    <t>The Darjeeling Limited (2007)</t>
  </si>
  <si>
    <t>The Fog of War (2003)</t>
  </si>
  <si>
    <t>Black Dynamite (2009)</t>
  </si>
  <si>
    <t>Wet Hot American Summer (2001)</t>
  </si>
  <si>
    <t>Timecrimes (2007)</t>
  </si>
  <si>
    <t>Enter the Void (2009)</t>
  </si>
  <si>
    <t>American Splendor (2003)</t>
  </si>
  <si>
    <t>Grindhouse (2007)</t>
  </si>
  <si>
    <t>Dogtooth (2009)</t>
  </si>
  <si>
    <t>The Aviator (2004)</t>
  </si>
  <si>
    <t>I Am Legend (2007)</t>
  </si>
  <si>
    <t>Stranger than Fiction (2006)</t>
  </si>
  <si>
    <t>Volver (2006)</t>
  </si>
  <si>
    <t>Bronson (2008)</t>
  </si>
  <si>
    <t>A Single Man (2009)</t>
  </si>
  <si>
    <t>Irreversible (2002)</t>
  </si>
  <si>
    <t>The Good, the Bad, the Weird (2008)</t>
  </si>
  <si>
    <t>Kung Fu Hustle (2004)</t>
  </si>
  <si>
    <t>The Brothers Bloom (2008)</t>
  </si>
  <si>
    <t>Wonder Boys (2000)</t>
  </si>
  <si>
    <t>I Love You, Man (2009)</t>
  </si>
  <si>
    <t>Michael Clayton (2007)</t>
  </si>
  <si>
    <t>The Piano Teacher (2001)</t>
  </si>
  <si>
    <t>Ichi the Killer (2001)</t>
  </si>
  <si>
    <t>Dodgeball (2004)</t>
  </si>
  <si>
    <t>Meet the Parents (2000)</t>
  </si>
  <si>
    <t>Waltz with Bashir (2008)</t>
  </si>
  <si>
    <t>An Education (2009)</t>
  </si>
  <si>
    <t>The Triplets of Belleville (2003)</t>
  </si>
  <si>
    <t>In the Bedroom (2001)</t>
  </si>
  <si>
    <t>A Very Long Engagement (2004)</t>
  </si>
  <si>
    <t>Lars and the Real Girl (2007)</t>
  </si>
  <si>
    <t>Millennium Mambo (2001)</t>
  </si>
  <si>
    <t>Wendy and Lucy (2008)</t>
  </si>
  <si>
    <t>Trouble Every Day (2001)</t>
  </si>
  <si>
    <t>Bamboozled (2000)</t>
  </si>
  <si>
    <t>Morvern Callar (2002)</t>
  </si>
  <si>
    <t>The Headless Woman (2008)</t>
  </si>
  <si>
    <t>Colossal Youth (2006)</t>
  </si>
  <si>
    <t>Far from Heaven (2002)</t>
  </si>
  <si>
    <t>The New World (2005)</t>
  </si>
  <si>
    <t>In the Cut (2003)</t>
  </si>
  <si>
    <t>Goodbye, Dragon Inn (2003)</t>
  </si>
  <si>
    <t>Everyone Else (2009)</t>
  </si>
  <si>
    <t>Fat Girl (2001)</t>
  </si>
  <si>
    <t>Innocence (2004)</t>
  </si>
  <si>
    <t>Tropical Malady (2004)</t>
  </si>
  <si>
    <t>Moolaadé (2004)</t>
  </si>
  <si>
    <t>Unrelated (2007)</t>
  </si>
  <si>
    <t>Songs from the Second Floor (2000)</t>
  </si>
  <si>
    <t>Father of My Children (2009)</t>
  </si>
  <si>
    <t>Still Walking (2008)</t>
  </si>
  <si>
    <t>The House of Mirth (2000)</t>
  </si>
  <si>
    <t>Still Life (2006)</t>
  </si>
  <si>
    <t>Our Beloved Month of August (2008)</t>
  </si>
  <si>
    <t>George Washington (2001)</t>
  </si>
  <si>
    <t>Silent Light (2007)</t>
  </si>
  <si>
    <t>In My Skin (2002)</t>
  </si>
  <si>
    <t>The Man Without a Past (2002)</t>
  </si>
  <si>
    <t>West of the Tracks (2002)</t>
  </si>
  <si>
    <t>Ten (2002)</t>
  </si>
  <si>
    <t>Death Proof (2007)</t>
  </si>
  <si>
    <t>Night and Day (2008)</t>
  </si>
  <si>
    <t>The Beaches of Agnes (2008)</t>
  </si>
  <si>
    <t>Ginger Snaps (2000)</t>
  </si>
  <si>
    <t>Bamako (2006)</t>
  </si>
  <si>
    <t>Jackass: The Movie (2002)</t>
  </si>
  <si>
    <t>Pulse (2001)</t>
  </si>
  <si>
    <t>Le Pont Des Arts (2004)</t>
  </si>
  <si>
    <t>Liverpool (2008)</t>
  </si>
  <si>
    <t>La danse (2009)</t>
  </si>
  <si>
    <t>My Winnepeg (2007)</t>
  </si>
  <si>
    <t>Werckmeister Harmonies (2000)</t>
  </si>
  <si>
    <t>Ten Canoes (2006)</t>
  </si>
  <si>
    <t>Flags of Our Fathers (2006)</t>
  </si>
  <si>
    <t>Frozen River (2008)</t>
  </si>
  <si>
    <t>Secretary (2002)</t>
  </si>
  <si>
    <t>Fragile As the World (2001)</t>
  </si>
  <si>
    <t>Miami Vice (2006)</t>
  </si>
  <si>
    <t>The Blind Swordsman: Zatoichi (2003)</t>
  </si>
  <si>
    <t>Gomorrah (2008)</t>
  </si>
  <si>
    <t>24 Hour Party People (2002)</t>
  </si>
  <si>
    <t>The House of the Devil (2009)</t>
  </si>
  <si>
    <t>Signs (2002)</t>
  </si>
  <si>
    <t>Dig! (2004)</t>
  </si>
  <si>
    <t>Mission to Mars (2000)</t>
  </si>
  <si>
    <t>The Hours (2002)</t>
  </si>
  <si>
    <t>About a Boy (2002)</t>
  </si>
  <si>
    <t>Kiss Kiss Bang Bang (2005)</t>
  </si>
  <si>
    <t>ONE37pm</t>
  </si>
  <si>
    <t>https://www.one37pm.com/popular-culture/best-movies-of-the-2000s</t>
  </si>
  <si>
    <t>The 40 Best Movies of the 2000s</t>
  </si>
  <si>
    <t>Kingdom of Heaven (2005)</t>
  </si>
  <si>
    <t>Julie &amp; Julia (2009)</t>
  </si>
  <si>
    <t>Mission: Impossible III (2006)</t>
  </si>
  <si>
    <t>The Queen (2006)</t>
  </si>
  <si>
    <t>Grey Gardens (2009)</t>
  </si>
  <si>
    <t>Panic Room (2002)</t>
  </si>
  <si>
    <t>24/7 Wall St.</t>
  </si>
  <si>
    <t>https://247wallst.com/special-report/2021/05/11/the-greatest-movies-of-the-2000s-according-to-film-critics/</t>
  </si>
  <si>
    <t>50 Greatest According to Critics</t>
  </si>
  <si>
    <t>Sicko (2007)</t>
  </si>
  <si>
    <t>Bowling for Columbine (2002)</t>
  </si>
  <si>
    <t>Far Out Magazine</t>
  </si>
  <si>
    <t>https://faroutmagazine.co.uk/the-10-greatest-films-of-the-2000s/</t>
  </si>
  <si>
    <t>10 Greatest Films of the 2000s</t>
  </si>
  <si>
    <t>The Gleaners and I (2000)</t>
  </si>
  <si>
    <t>Complex</t>
  </si>
  <si>
    <t>https://www.complex.com/pop-culture/2018/08/the-100-best-movies-of-the-2000s</t>
  </si>
  <si>
    <t>100 Best Movies of the 2000s</t>
  </si>
  <si>
    <t>The Believer (2001)</t>
  </si>
  <si>
    <t>Cocaine Cowboys (2006)</t>
  </si>
  <si>
    <t>Blow (2001)</t>
  </si>
  <si>
    <t>Baby Boy (2001)</t>
  </si>
  <si>
    <t>Dawn of the Dead (2004)</t>
  </si>
  <si>
    <t>Murderball (2005)</t>
  </si>
  <si>
    <t>Grandma's Boy (2006)</t>
  </si>
  <si>
    <t>X2: X-Men United (2003)</t>
  </si>
  <si>
    <t>Raising Victor Vargas (2002)</t>
  </si>
  <si>
    <t>8 Mile (2002)</t>
  </si>
  <si>
    <t>Sin Nombre (2009)</t>
  </si>
  <si>
    <t>High Tension (2003)</t>
  </si>
  <si>
    <t>Paid in Full (2002)</t>
  </si>
  <si>
    <t>Open Water (2003)</t>
  </si>
  <si>
    <t>Drag Me to Hell (2009)</t>
  </si>
  <si>
    <t>Friday Night Lights (2004)</t>
  </si>
  <si>
    <t>The Pledge (2001)</t>
  </si>
  <si>
    <t>Quills (2000)</t>
  </si>
  <si>
    <t>2 Days in Paris (2007)</t>
  </si>
  <si>
    <t>Hustle and Flow (2005)</t>
  </si>
  <si>
    <t>Dogtown and Z-Boys (2001)</t>
  </si>
  <si>
    <t>Drumline (2002)</t>
  </si>
  <si>
    <t>Riding Giants (2004)</t>
  </si>
  <si>
    <t>Observe and Report (2009)</t>
  </si>
  <si>
    <t>Girlfight (2000)</t>
  </si>
  <si>
    <t>Talk to Me (2007)</t>
  </si>
  <si>
    <t>Death to Smoochy (2002)</t>
  </si>
  <si>
    <t>The Devil and Daniel Johnston (2005)</t>
  </si>
  <si>
    <t>Night Watch (2004)</t>
  </si>
  <si>
    <t>Super Troopers (2001)</t>
  </si>
  <si>
    <t>30 Best Movies of the 2000s</t>
  </si>
  <si>
    <t>GlobStart</t>
  </si>
  <si>
    <t>https://globstart.com/article/30-best-movies-of-the-2000s</t>
  </si>
  <si>
    <t>https://www.studiobinder.com/blog/best-movies-of-the-2000s/</t>
  </si>
  <si>
    <t>StudioBinder</t>
  </si>
  <si>
    <t>35 Best Movies of the 2000s</t>
  </si>
  <si>
    <t>https://www.theguardian.com/film/2019/sep/13/100-best-films-movies-of-the-21st-century</t>
  </si>
  <si>
    <t>100 Best Films of 21st Cen (only 2000s included)</t>
  </si>
  <si>
    <t>The Guardian (UK)</t>
  </si>
  <si>
    <t>White Material (2009)</t>
  </si>
  <si>
    <t>Russian Ark (2002)</t>
  </si>
  <si>
    <t>Waiting for Happiness (2002)</t>
  </si>
  <si>
    <t>Waltz With Bashir (2008)</t>
  </si>
  <si>
    <t>Ocean’s Eleven (2001)</t>
  </si>
  <si>
    <t>Fish Tank (2009)</t>
  </si>
  <si>
    <t>The Son’s Room (2001)</t>
  </si>
  <si>
    <t>Tropical Malady (2005)</t>
  </si>
  <si>
    <t>The Wind that Shakes the Barley (2006)</t>
  </si>
  <si>
    <t>To Be and to Have (2002)</t>
  </si>
  <si>
    <t>You, the Living (2007)</t>
  </si>
  <si>
    <t>Bright Star (2009)</t>
  </si>
  <si>
    <t>FilmAffinity</t>
  </si>
  <si>
    <t>https://www.filmaffinity.com/us/listtopmovies.php?list_id=140</t>
  </si>
  <si>
    <t>Combined List from My Top 20</t>
  </si>
  <si>
    <t>600+ votes 23 Mar 2023</t>
  </si>
  <si>
    <t>Cell 211 (2009)</t>
  </si>
  <si>
    <t>Love Dogs (2000)</t>
  </si>
  <si>
    <t>Nine Queens (2000)</t>
  </si>
  <si>
    <t>The Village (2004)</t>
  </si>
  <si>
    <t>3-Iron (2004)</t>
  </si>
  <si>
    <t>The Chorus (2004)</t>
  </si>
  <si>
    <t>Enemy at the Gates (2001)</t>
  </si>
  <si>
    <t>Son of the Bride (2001)</t>
  </si>
  <si>
    <t>Babel (2006)</t>
  </si>
  <si>
    <t>My Life Without Me (2003)</t>
  </si>
  <si>
    <t>To Return (2006)</t>
  </si>
  <si>
    <t>The Sea Inside (2004)</t>
  </si>
  <si>
    <t>Mondays in the Sun (2002)</t>
  </si>
  <si>
    <t>The Wave (2008)</t>
  </si>
  <si>
    <t>Ranker.com</t>
  </si>
  <si>
    <t>https://www.ranker.com/crowdranked-list/favorite-movies-of-the-00s</t>
  </si>
  <si>
    <t>6.3k voters - 26 May 2021</t>
  </si>
  <si>
    <t>Shrek 2 (2004)</t>
  </si>
  <si>
    <t>The Patriot (2000)</t>
  </si>
  <si>
    <t>50 First Dates (2004)</t>
  </si>
  <si>
    <t>X-Men 2 (2003)</t>
  </si>
  <si>
    <t>Lilo &amp; Stitch (2002)</t>
  </si>
  <si>
    <t>I, Robot (2004)</t>
  </si>
  <si>
    <t>Night at the Museum (2006)</t>
  </si>
  <si>
    <t>Monster (2003)</t>
  </si>
  <si>
    <t>Cars (2006)</t>
  </si>
  <si>
    <t>Pitch Black (2000)</t>
  </si>
  <si>
    <t>Holes (2003)</t>
  </si>
  <si>
    <t>What Lies Beneath (2000)</t>
  </si>
  <si>
    <t>The Passion of the Christ (2004)</t>
  </si>
  <si>
    <t>Shanghai Noon (2000)</t>
  </si>
  <si>
    <t>Enchanted (2007)</t>
  </si>
  <si>
    <t>War of the World (2005)</t>
  </si>
  <si>
    <t>The Terminal (2004)</t>
  </si>
  <si>
    <t>Ocean's Thirteen (2007)</t>
  </si>
  <si>
    <t>Freaky Friday (2003)</t>
  </si>
  <si>
    <t>The Emperor's New Groove (2000)</t>
  </si>
  <si>
    <t>The Mummy Returns (2001)</t>
  </si>
  <si>
    <t>The Mist (2007)</t>
  </si>
  <si>
    <t>The Island (2005)</t>
  </si>
  <si>
    <t>King Kong (2005)</t>
  </si>
  <si>
    <t>The Hills Have Eyes (2006)</t>
  </si>
  <si>
    <t>Frequency (2000)</t>
  </si>
  <si>
    <t>Insomnia (2002)</t>
  </si>
  <si>
    <t>Secondhand Lions (2003)</t>
  </si>
  <si>
    <t>Star Wars: The Clone Wars (2008)</t>
  </si>
  <si>
    <t>Final Destination (2000)</t>
  </si>
  <si>
    <t>Phone Booth (2002)</t>
  </si>
  <si>
    <t>Law Abiding Citizen (2009)</t>
  </si>
  <si>
    <t>Bring It On (2000)</t>
  </si>
  <si>
    <t>The Bucket List (2007)</t>
  </si>
  <si>
    <t>The Princess and the Frog (2009)</t>
  </si>
  <si>
    <t>The Italian Job (2003)</t>
  </si>
  <si>
    <t>A Walk to Remember (2002)</t>
  </si>
  <si>
    <t>Miracle (2004)</t>
  </si>
  <si>
    <t>Identity (2003)</t>
  </si>
  <si>
    <t>Planet of the Apes (2001)</t>
  </si>
  <si>
    <t>The Road (2009)</t>
  </si>
  <si>
    <t>13 Going on 30 (2004)</t>
  </si>
  <si>
    <t>Secret Window (2004)</t>
  </si>
  <si>
    <t>Wallace &amp; Gromit: The Curse of the Were-Rabbit (2005)</t>
  </si>
  <si>
    <t>Miss Congeniality (2000)</t>
  </si>
  <si>
    <t>Joy Ride (2001)</t>
  </si>
  <si>
    <t>The Hitchhiker's Guide to the Galaxy (2005)</t>
  </si>
  <si>
    <t>The Princess Diaries (2001)</t>
  </si>
  <si>
    <t>Déjà Vu (2006)</t>
  </si>
  <si>
    <t>Red Dragon (2002)</t>
  </si>
  <si>
    <t>Chocolat (2000)</t>
  </si>
  <si>
    <t>Open Range (2003)</t>
  </si>
  <si>
    <t>The Girl Next Door (2004)</t>
  </si>
  <si>
    <t>Cold Mountain (2003)</t>
  </si>
  <si>
    <t>Rat Race (2001)</t>
  </si>
  <si>
    <t>The Greatest Game Ever Played (2005)</t>
  </si>
  <si>
    <t>Atlantis: The Lost Empire (2001)</t>
  </si>
  <si>
    <t>We Were Soldiers (2002)</t>
  </si>
  <si>
    <t>Shrek the Third (2007)</t>
  </si>
  <si>
    <t>The Perfect Storm (2000)</t>
  </si>
  <si>
    <t>Frailty (2002)</t>
  </si>
  <si>
    <t>Matchstick Men (2003)</t>
  </si>
  <si>
    <t>Unfaithful (2002)</t>
  </si>
  <si>
    <t>U-571 (2000)</t>
  </si>
  <si>
    <t>Chicago (2002)</t>
  </si>
  <si>
    <t>30 Days of Night (2007)</t>
  </si>
  <si>
    <t>Hancock (2008)</t>
  </si>
  <si>
    <t>Jeepers Creepers (2001)</t>
  </si>
  <si>
    <t>Rocky Balboa (2006)</t>
  </si>
  <si>
    <t>Reign of Fire (2002)</t>
  </si>
  <si>
    <t>Public Enemies (2009)</t>
  </si>
  <si>
    <t>Runaway Jury (2003)</t>
  </si>
  <si>
    <t>Shooter (2007)</t>
  </si>
  <si>
    <t>A Mighty Wind (2003)</t>
  </si>
  <si>
    <t>The Digital Fix</t>
  </si>
  <si>
    <t>https://www.thedigitalfix.com/the-best-2000s-movies</t>
  </si>
  <si>
    <t>Top 10 Movies of the 2000s</t>
  </si>
  <si>
    <t>Sweeney Todd: The Demon Barber of Fleet Street (2007)</t>
  </si>
  <si>
    <t>World of Reel</t>
  </si>
  <si>
    <t>https://www.worldofreel.com/blog/2020/5/jfj030p0dzlzh0u97m5btusmavghk4</t>
  </si>
  <si>
    <t>Best Films of the 2000s acc. to critics</t>
  </si>
  <si>
    <t>Films Fatale</t>
  </si>
  <si>
    <t>https://www.filmsfatale.com/blog/2020/4/3/the-best-100-films-of-the-2000s</t>
  </si>
  <si>
    <t>Best 100 Films of the 2000s</t>
  </si>
  <si>
    <t>Newsweek</t>
  </si>
  <si>
    <t>https://www.newsweek.com/best-movies-00s-according-critics-1099405</t>
  </si>
  <si>
    <t>Best Moves of the 2000s acc to critics</t>
  </si>
  <si>
    <t>Decider</t>
  </si>
  <si>
    <t>https://decider.com/2016/08/24/top-100-films-of-the-2000s-decider/</t>
  </si>
  <si>
    <t>Top 100 Films of the 2000s</t>
  </si>
  <si>
    <t>Maxim</t>
  </si>
  <si>
    <t>https://www.maxim.com/entertainment/30-greatest-movies-of-2000s-2017-4/</t>
  </si>
  <si>
    <t>30 Greatest Movies of the 2000s</t>
  </si>
  <si>
    <t>TheCinemaholic</t>
  </si>
  <si>
    <t>https://thecinemaholic.com/best-hollywood-movies-of-2000s-ranked/</t>
  </si>
  <si>
    <t>Letterboxd</t>
  </si>
  <si>
    <t>https://letterboxd.com/jvince/list/the-letterboxd-communitys-top-100-movies/</t>
  </si>
  <si>
    <t>Top 100 Movies of the 2000s</t>
  </si>
  <si>
    <t>The Cinema Archives</t>
  </si>
  <si>
    <t>https://thecinemaarchives.com/2019/03/25/the-best-films-of-the-decade-the-2000s/</t>
  </si>
  <si>
    <t>Best Films of the 2000s</t>
  </si>
  <si>
    <t>The Fountain (2006)</t>
  </si>
  <si>
    <t>2046 (2004)</t>
  </si>
  <si>
    <t>Marie Antoinette (2006)</t>
  </si>
  <si>
    <t>Code Unknown (2000)</t>
  </si>
  <si>
    <t>Platform (2000)</t>
  </si>
  <si>
    <t>Reprise (2006)</t>
  </si>
  <si>
    <t>Master and Commander: The Far Side of the World (2003)</t>
  </si>
  <si>
    <t>Summer Hours (2008)</t>
  </si>
  <si>
    <t>Rachel Getting Married (2008)</t>
  </si>
  <si>
    <t>Valhalla Rising (2009)</t>
  </si>
  <si>
    <t>Broken Embraces (2009)</t>
  </si>
  <si>
    <t>Two Lovers (2008)</t>
  </si>
  <si>
    <t>We Own the Night (2007)</t>
  </si>
  <si>
    <t>The Man Who Wasn’t There (2001)</t>
  </si>
  <si>
    <t>Blissfully Yours (2002)</t>
  </si>
  <si>
    <t>Walk Hard: The Dewey Cox Story (2007)</t>
  </si>
  <si>
    <t>Where the Heart Is (2000)</t>
  </si>
  <si>
    <t>Talladega Nights: The Ballad of Ricky Bobby (2006)</t>
  </si>
  <si>
    <t>I Heart Huckabees (2004)</t>
  </si>
  <si>
    <t>Martyrs (2008)</t>
  </si>
  <si>
    <t>Birth (2004)</t>
  </si>
  <si>
    <t>The Painted Veil (2007)</t>
  </si>
  <si>
    <t>Spellbound (2002)</t>
  </si>
  <si>
    <t>Anvil! The Story of Anvil (2009)</t>
  </si>
  <si>
    <t>The Band's Visit (2007)</t>
  </si>
  <si>
    <t>Capturing the Friedmans (2003)</t>
  </si>
  <si>
    <t>Maria Full of Grace (2004)</t>
  </si>
  <si>
    <t>The Fog of War: Eleven Lessons from the Life of Robert S. McNamara (2003)</t>
  </si>
  <si>
    <t>Enron: The Smartest Guys in the Room (2005)</t>
  </si>
  <si>
    <t>The King of Kong: A Fistful of Quarters (2007)</t>
  </si>
  <si>
    <t>Winged Migration (2001)</t>
  </si>
  <si>
    <t>Control Room (2004)</t>
  </si>
  <si>
    <t>Raising Victor Vargas (2003)</t>
  </si>
  <si>
    <t>Osama (2004)</t>
  </si>
  <si>
    <t>Hero (2004)</t>
  </si>
  <si>
    <t>The Class (2008)</t>
  </si>
  <si>
    <t>Wordplay (2006)</t>
  </si>
  <si>
    <t>Monsoon Wedding (2002)</t>
  </si>
  <si>
    <t>In the Shadow of the Moon (2007)</t>
  </si>
  <si>
    <t>Food, Inc. (2009)</t>
  </si>
  <si>
    <t>Born Into Brothels (2004)</t>
  </si>
  <si>
    <t>You Can Count On Me (2000)</t>
  </si>
  <si>
    <t>Away from Her (2006)</t>
  </si>
  <si>
    <t>Inland Empire (2006)</t>
  </si>
  <si>
    <t>Happy-Go-Lucky (2008)</t>
  </si>
  <si>
    <t>House of Flying Daggers (2004)</t>
  </si>
  <si>
    <t>Monsoon Wedding (2001)</t>
  </si>
  <si>
    <t>The Savages (2007)</t>
  </si>
  <si>
    <t>Bad Education (2004)</t>
  </si>
  <si>
    <t>What Time Is it There? (2001)</t>
  </si>
  <si>
    <t>The Constant Gardener (2005)</t>
  </si>
  <si>
    <t>Before Night Falls (2000)</t>
  </si>
  <si>
    <t>Capote (2005)</t>
  </si>
  <si>
    <t>Tsotsi (2005)</t>
  </si>
  <si>
    <t>Cowards Bend the Knee (2003)</t>
  </si>
  <si>
    <t>Caramel (2007)</t>
  </si>
  <si>
    <t>(28 lists total)</t>
  </si>
  <si>
    <t>Something the Lord Made (2004)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</si>
</sst>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sz val="10"/>
      <color rgb="FF242729"/>
      <name val="Consolas"/>
      <family val="3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8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1"/>
    <xf numFmtId="0" fontId="17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165" fontId="9" fillId="0" borderId="0" xfId="0" applyNumberFormat="1" applyFont="1" applyAlignment="1">
      <alignment horizontal="center"/>
    </xf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hecinemaholic.com/best-hollywood-movies-of-2000s-ranked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lwlies.com/articles/100-best-films-of-the-2000s-part-1/" TargetMode="External"/><Relationship Id="rId7" Type="http://schemas.openxmlformats.org/officeDocument/2006/relationships/hyperlink" Target="https://letterboxd.com/jvince/list/the-letterboxd-communitys-top-100-movies/" TargetMode="External"/><Relationship Id="rId12" Type="http://schemas.openxmlformats.org/officeDocument/2006/relationships/hyperlink" Target="https://www.filmsfatale.com/blog/2020/4/3/the-best-100-films-of-the-2000s" TargetMode="External"/><Relationship Id="rId2" Type="http://schemas.openxmlformats.org/officeDocument/2006/relationships/hyperlink" Target="https://www.thetoptens.com/movies/best-movies-2000s/" TargetMode="External"/><Relationship Id="rId1" Type="http://schemas.openxmlformats.org/officeDocument/2006/relationships/hyperlink" Target="https://www.flickchart.com/charts.aspx?decade=2000&amp;perpage=250" TargetMode="External"/><Relationship Id="rId6" Type="http://schemas.openxmlformats.org/officeDocument/2006/relationships/hyperlink" Target="https://decider.com/2016/08/24/top-100-films-of-the-2000s-decider/" TargetMode="External"/><Relationship Id="rId11" Type="http://schemas.openxmlformats.org/officeDocument/2006/relationships/hyperlink" Target="https://www.worldofreel.com/blog/2020/5/jfj030p0dzlzh0u97m5btusmavghk4" TargetMode="External"/><Relationship Id="rId5" Type="http://schemas.openxmlformats.org/officeDocument/2006/relationships/hyperlink" Target="https://thecinemaarchives.com/2019/03/25/the-best-films-of-the-decade-the-2000s/" TargetMode="External"/><Relationship Id="rId10" Type="http://schemas.openxmlformats.org/officeDocument/2006/relationships/hyperlink" Target="https://www.newsweek.com/best-movies-00s-according-critics-1099405" TargetMode="External"/><Relationship Id="rId4" Type="http://schemas.openxmlformats.org/officeDocument/2006/relationships/hyperlink" Target="https://www.mentalfloss.com/article/579451/best-movies-of-2000s" TargetMode="External"/><Relationship Id="rId9" Type="http://schemas.openxmlformats.org/officeDocument/2006/relationships/hyperlink" Target="https://www.maxim.com/entertainment/30-greatest-movies-of-2000s-2017-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2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/>
  <cols>
    <col min="1" max="1" width="8.28515625" customWidth="1"/>
    <col min="2" max="123" width="34.7109375" customWidth="1"/>
  </cols>
  <sheetData>
    <row r="1" spans="1:123" ht="15.75" customHeight="1">
      <c r="A1" s="1"/>
      <c r="B1" s="2" t="s">
        <v>18</v>
      </c>
      <c r="C1" s="2" t="s">
        <v>378</v>
      </c>
      <c r="D1" s="2" t="s">
        <v>368</v>
      </c>
      <c r="E1" s="2" t="s">
        <v>271</v>
      </c>
      <c r="F1" s="2" t="s">
        <v>710</v>
      </c>
      <c r="G1" s="2" t="s">
        <v>380</v>
      </c>
      <c r="H1" s="2" t="s">
        <v>693</v>
      </c>
      <c r="I1" s="2" t="s">
        <v>537</v>
      </c>
      <c r="J1" s="2" t="s">
        <v>707</v>
      </c>
      <c r="K1" s="2" t="s">
        <v>591</v>
      </c>
      <c r="L1" s="2" t="s">
        <v>699</v>
      </c>
      <c r="M1" s="2" t="s">
        <v>346</v>
      </c>
      <c r="N1" s="2" t="s">
        <v>690</v>
      </c>
      <c r="O1" s="2" t="s">
        <v>575</v>
      </c>
      <c r="P1" s="2" t="s">
        <v>528</v>
      </c>
      <c r="Q1" s="2" t="s">
        <v>696</v>
      </c>
      <c r="R1" s="2" t="s">
        <v>519</v>
      </c>
      <c r="S1" s="2" t="s">
        <v>340</v>
      </c>
      <c r="T1" s="2" t="s">
        <v>573</v>
      </c>
      <c r="U1" s="2" t="s">
        <v>702</v>
      </c>
      <c r="V1" s="2" t="s">
        <v>568</v>
      </c>
      <c r="W1" s="2" t="s">
        <v>368</v>
      </c>
      <c r="X1" s="2" t="s">
        <v>374</v>
      </c>
      <c r="Y1" s="2" t="s">
        <v>374</v>
      </c>
      <c r="Z1" s="2" t="s">
        <v>368</v>
      </c>
      <c r="AA1" s="2" t="s">
        <v>686</v>
      </c>
      <c r="AB1" s="2" t="s">
        <v>533</v>
      </c>
      <c r="AC1" s="2" t="s">
        <v>369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ht="15.75" customHeight="1">
      <c r="A2" s="3"/>
      <c r="B2" s="3" t="s">
        <v>11</v>
      </c>
      <c r="C2" s="3"/>
      <c r="D2" s="3" t="s">
        <v>609</v>
      </c>
      <c r="E2" s="3">
        <v>43434</v>
      </c>
      <c r="F2" s="3">
        <v>44366</v>
      </c>
      <c r="G2" s="3">
        <v>44098</v>
      </c>
      <c r="H2" s="3">
        <v>43927</v>
      </c>
      <c r="I2" s="3">
        <v>44264</v>
      </c>
      <c r="J2" s="3">
        <v>41821</v>
      </c>
      <c r="K2" s="3" t="s">
        <v>592</v>
      </c>
      <c r="L2" s="3">
        <v>42606</v>
      </c>
      <c r="M2" s="3">
        <v>40120</v>
      </c>
      <c r="N2" s="3">
        <v>43973</v>
      </c>
      <c r="O2" s="3">
        <v>43721</v>
      </c>
      <c r="P2" s="3">
        <v>44327</v>
      </c>
      <c r="Q2" s="3">
        <v>43343</v>
      </c>
      <c r="R2" s="3">
        <v>44523</v>
      </c>
      <c r="S2" s="3">
        <v>44981</v>
      </c>
      <c r="T2" s="3">
        <v>43882</v>
      </c>
      <c r="U2" s="3">
        <v>42842</v>
      </c>
      <c r="V2" s="3">
        <v>44866</v>
      </c>
      <c r="W2" s="3"/>
      <c r="X2" s="3">
        <v>43565</v>
      </c>
      <c r="Y2" s="3">
        <v>44745</v>
      </c>
      <c r="Z2" s="3">
        <v>44923</v>
      </c>
      <c r="AA2" s="3">
        <v>44984</v>
      </c>
      <c r="AB2" s="3">
        <v>44613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</row>
    <row r="3" spans="1:123" ht="15.75" customHeight="1">
      <c r="A3" s="4"/>
      <c r="B3" s="27" t="s">
        <v>19</v>
      </c>
      <c r="C3" s="27" t="s">
        <v>377</v>
      </c>
      <c r="D3" s="27" t="s">
        <v>608</v>
      </c>
      <c r="E3" s="27" t="s">
        <v>270</v>
      </c>
      <c r="F3" s="27" t="s">
        <v>709</v>
      </c>
      <c r="G3" s="27" t="s">
        <v>379</v>
      </c>
      <c r="H3" s="27" t="s">
        <v>692</v>
      </c>
      <c r="I3" s="27" t="s">
        <v>536</v>
      </c>
      <c r="J3" s="27" t="s">
        <v>706</v>
      </c>
      <c r="K3" s="27" t="s">
        <v>590</v>
      </c>
      <c r="L3" s="27" t="s">
        <v>698</v>
      </c>
      <c r="M3" s="27" t="s">
        <v>345</v>
      </c>
      <c r="N3" s="27" t="s">
        <v>689</v>
      </c>
      <c r="O3" s="27" t="s">
        <v>574</v>
      </c>
      <c r="P3" s="27" t="s">
        <v>527</v>
      </c>
      <c r="Q3" s="27" t="s">
        <v>695</v>
      </c>
      <c r="R3" s="27" t="s">
        <v>518</v>
      </c>
      <c r="S3" s="27" t="s">
        <v>339</v>
      </c>
      <c r="T3" s="27" t="s">
        <v>571</v>
      </c>
      <c r="U3" s="27" t="s">
        <v>701</v>
      </c>
      <c r="V3" s="27" t="s">
        <v>570</v>
      </c>
      <c r="W3" s="27" t="s">
        <v>376</v>
      </c>
      <c r="X3" s="27" t="s">
        <v>373</v>
      </c>
      <c r="Y3" s="27" t="s">
        <v>704</v>
      </c>
      <c r="Z3" s="27" t="s">
        <v>367</v>
      </c>
      <c r="AA3" s="27" t="s">
        <v>685</v>
      </c>
      <c r="AB3" s="27" t="s">
        <v>532</v>
      </c>
      <c r="AC3" s="27"/>
      <c r="AD3" s="27"/>
      <c r="AE3" s="27"/>
      <c r="AF3" s="27"/>
      <c r="AG3" s="27"/>
      <c r="AH3" s="27"/>
      <c r="AI3" s="27"/>
      <c r="AJ3" s="27"/>
      <c r="AK3" s="27"/>
      <c r="AL3" s="5"/>
      <c r="AM3" s="5"/>
      <c r="AN3" s="5"/>
      <c r="AO3" s="5"/>
      <c r="AP3" s="27"/>
      <c r="AQ3" s="27"/>
      <c r="AR3" s="5"/>
      <c r="AS3" s="5"/>
      <c r="AT3" s="5"/>
      <c r="AU3" s="5"/>
      <c r="AV3" s="5"/>
      <c r="AW3" s="5"/>
      <c r="AX3" s="5"/>
      <c r="AY3" s="5"/>
      <c r="AZ3" s="27"/>
      <c r="BA3" s="5"/>
      <c r="BB3" s="5"/>
      <c r="BC3" s="5"/>
      <c r="BD3" s="5"/>
      <c r="BE3" s="5"/>
      <c r="BF3" s="5"/>
      <c r="BG3" s="5"/>
      <c r="BH3" s="5"/>
      <c r="BI3" s="5"/>
      <c r="BJ3" s="27"/>
      <c r="BK3" s="5"/>
      <c r="BL3" s="5"/>
      <c r="BM3" s="5"/>
      <c r="BN3" s="5"/>
      <c r="BO3" s="5"/>
      <c r="BP3" s="27"/>
      <c r="BQ3" s="5"/>
      <c r="BR3" s="5"/>
      <c r="BS3" s="5"/>
      <c r="BT3" s="5"/>
      <c r="BU3" s="5"/>
      <c r="BV3" s="5"/>
      <c r="BW3" s="5"/>
      <c r="BX3" s="27"/>
      <c r="BY3" s="27"/>
      <c r="BZ3" s="5"/>
      <c r="CA3" s="27"/>
      <c r="CB3" s="27"/>
      <c r="CC3" s="27"/>
      <c r="CD3" s="5"/>
      <c r="CE3" s="5"/>
      <c r="CF3" s="27"/>
      <c r="CG3" s="5"/>
      <c r="CH3" s="5"/>
      <c r="CI3" s="27"/>
      <c r="CJ3" s="6"/>
      <c r="CK3" s="6"/>
      <c r="CL3" s="6"/>
      <c r="CM3" s="6"/>
      <c r="CN3" s="27"/>
      <c r="CO3" s="27"/>
      <c r="CP3" s="5"/>
      <c r="CQ3" s="27"/>
      <c r="CR3" s="5"/>
      <c r="CS3" s="27"/>
      <c r="CT3" s="5"/>
      <c r="CU3" s="5"/>
      <c r="CV3" s="5"/>
      <c r="CW3" s="5"/>
      <c r="CX3" s="5"/>
      <c r="CY3" s="5"/>
      <c r="CZ3" s="27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ht="15.75" customHeight="1">
      <c r="A4" s="7" t="s">
        <v>0</v>
      </c>
      <c r="B4" s="8" t="s">
        <v>10</v>
      </c>
      <c r="C4" s="8" t="s">
        <v>15</v>
      </c>
      <c r="D4" s="8" t="s">
        <v>607</v>
      </c>
      <c r="E4" s="8" t="s">
        <v>12</v>
      </c>
      <c r="F4" s="8" t="s">
        <v>708</v>
      </c>
      <c r="G4" s="8" t="s">
        <v>17</v>
      </c>
      <c r="H4" s="8" t="s">
        <v>691</v>
      </c>
      <c r="I4" s="8" t="s">
        <v>535</v>
      </c>
      <c r="J4" s="8" t="s">
        <v>705</v>
      </c>
      <c r="K4" s="8" t="s">
        <v>589</v>
      </c>
      <c r="L4" s="8" t="s">
        <v>697</v>
      </c>
      <c r="M4" s="8" t="s">
        <v>16</v>
      </c>
      <c r="N4" s="8" t="s">
        <v>688</v>
      </c>
      <c r="O4" s="8" t="s">
        <v>576</v>
      </c>
      <c r="P4" s="8" t="s">
        <v>526</v>
      </c>
      <c r="Q4" s="8" t="s">
        <v>694</v>
      </c>
      <c r="R4" s="8" t="s">
        <v>517</v>
      </c>
      <c r="S4" s="8" t="s">
        <v>13</v>
      </c>
      <c r="T4" s="8" t="s">
        <v>572</v>
      </c>
      <c r="U4" s="8" t="s">
        <v>700</v>
      </c>
      <c r="V4" s="8" t="s">
        <v>569</v>
      </c>
      <c r="W4" s="8" t="s">
        <v>375</v>
      </c>
      <c r="X4" s="8" t="s">
        <v>14</v>
      </c>
      <c r="Y4" s="8" t="s">
        <v>703</v>
      </c>
      <c r="Z4" s="8" t="s">
        <v>366</v>
      </c>
      <c r="AA4" s="8" t="s">
        <v>684</v>
      </c>
      <c r="AB4" s="8" t="s">
        <v>531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</row>
    <row r="5" spans="1:123" ht="15.75" customHeight="1">
      <c r="A5" s="4">
        <v>1</v>
      </c>
      <c r="B5" s="9" t="s">
        <v>20</v>
      </c>
      <c r="C5" s="9" t="s">
        <v>23</v>
      </c>
      <c r="D5" s="9" t="s">
        <v>24</v>
      </c>
      <c r="E5" s="9" t="s">
        <v>23</v>
      </c>
      <c r="F5" s="9" t="s">
        <v>298</v>
      </c>
      <c r="G5" s="9" t="s">
        <v>298</v>
      </c>
      <c r="H5" s="9" t="s">
        <v>117</v>
      </c>
      <c r="I5" s="9" t="s">
        <v>310</v>
      </c>
      <c r="J5" s="9" t="s">
        <v>56</v>
      </c>
      <c r="K5" s="9" t="s">
        <v>23</v>
      </c>
      <c r="L5" s="9" t="s">
        <v>49</v>
      </c>
      <c r="M5" s="9" t="s">
        <v>276</v>
      </c>
      <c r="N5" s="9" t="s">
        <v>117</v>
      </c>
      <c r="O5" s="9" t="s">
        <v>56</v>
      </c>
      <c r="P5" s="9" t="s">
        <v>29</v>
      </c>
      <c r="Q5" s="9" t="s">
        <v>288</v>
      </c>
      <c r="R5" s="9" t="s">
        <v>90</v>
      </c>
      <c r="S5" s="9" t="s">
        <v>23</v>
      </c>
      <c r="T5" s="9" t="s">
        <v>56</v>
      </c>
      <c r="U5" s="9" t="s">
        <v>23</v>
      </c>
      <c r="V5" s="9" t="s">
        <v>47</v>
      </c>
      <c r="W5" s="9" t="s">
        <v>23</v>
      </c>
      <c r="X5" s="9" t="s">
        <v>279</v>
      </c>
      <c r="Y5" s="9" t="s">
        <v>49</v>
      </c>
      <c r="Z5" s="9" t="s">
        <v>24</v>
      </c>
      <c r="AA5" s="9" t="s">
        <v>317</v>
      </c>
      <c r="AB5" s="9" t="s">
        <v>51</v>
      </c>
      <c r="AC5" s="9" t="s">
        <v>111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</row>
    <row r="6" spans="1:123" ht="15.75" customHeight="1">
      <c r="A6" s="4">
        <v>2</v>
      </c>
      <c r="B6" s="9" t="s">
        <v>21</v>
      </c>
      <c r="C6" s="9" t="s">
        <v>26</v>
      </c>
      <c r="D6" s="9" t="s">
        <v>26</v>
      </c>
      <c r="E6" s="9" t="s">
        <v>26</v>
      </c>
      <c r="F6" s="9" t="s">
        <v>120</v>
      </c>
      <c r="G6" s="9" t="s">
        <v>460</v>
      </c>
      <c r="H6" s="9" t="s">
        <v>56</v>
      </c>
      <c r="I6" s="9" t="s">
        <v>114</v>
      </c>
      <c r="J6" s="9" t="s">
        <v>49</v>
      </c>
      <c r="K6" s="9" t="s">
        <v>276</v>
      </c>
      <c r="L6" s="9" t="s">
        <v>115</v>
      </c>
      <c r="M6" s="9" t="s">
        <v>51</v>
      </c>
      <c r="N6" s="9" t="s">
        <v>56</v>
      </c>
      <c r="O6" s="9" t="s">
        <v>298</v>
      </c>
      <c r="P6" s="9" t="s">
        <v>23</v>
      </c>
      <c r="Q6" s="9" t="s">
        <v>61</v>
      </c>
      <c r="R6" s="9" t="s">
        <v>26</v>
      </c>
      <c r="S6" s="9" t="s">
        <v>24</v>
      </c>
      <c r="T6" s="9" t="s">
        <v>120</v>
      </c>
      <c r="U6" s="9" t="s">
        <v>32</v>
      </c>
      <c r="V6" s="9" t="s">
        <v>56</v>
      </c>
      <c r="W6" s="9" t="s">
        <v>24</v>
      </c>
      <c r="X6" s="9" t="s">
        <v>115</v>
      </c>
      <c r="Y6" s="9" t="s">
        <v>117</v>
      </c>
      <c r="Z6" s="9" t="s">
        <v>23</v>
      </c>
      <c r="AA6" s="9" t="s">
        <v>124</v>
      </c>
      <c r="AB6" s="9" t="s">
        <v>117</v>
      </c>
      <c r="AC6" s="9" t="s">
        <v>24</v>
      </c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</row>
    <row r="7" spans="1:123" ht="15.75" customHeight="1">
      <c r="A7" s="4">
        <v>3</v>
      </c>
      <c r="B7" s="9" t="s">
        <v>22</v>
      </c>
      <c r="C7" s="9" t="s">
        <v>24</v>
      </c>
      <c r="D7" s="9" t="s">
        <v>33</v>
      </c>
      <c r="E7" s="9" t="s">
        <v>172</v>
      </c>
      <c r="F7" s="9" t="s">
        <v>56</v>
      </c>
      <c r="G7" s="9" t="s">
        <v>171</v>
      </c>
      <c r="H7" s="9" t="s">
        <v>276</v>
      </c>
      <c r="I7" s="9" t="s">
        <v>299</v>
      </c>
      <c r="J7" s="9" t="s">
        <v>117</v>
      </c>
      <c r="K7" s="9" t="s">
        <v>24</v>
      </c>
      <c r="L7" s="9" t="s">
        <v>117</v>
      </c>
      <c r="M7" s="9" t="s">
        <v>115</v>
      </c>
      <c r="N7" s="9" t="s">
        <v>171</v>
      </c>
      <c r="O7" s="9" t="s">
        <v>355</v>
      </c>
      <c r="P7" s="9" t="s">
        <v>27</v>
      </c>
      <c r="Q7" s="9" t="s">
        <v>50</v>
      </c>
      <c r="R7" s="9" t="s">
        <v>27</v>
      </c>
      <c r="S7" s="9" t="s">
        <v>33</v>
      </c>
      <c r="T7" s="9" t="s">
        <v>76</v>
      </c>
      <c r="U7" s="9" t="s">
        <v>90</v>
      </c>
      <c r="V7" s="9" t="s">
        <v>24</v>
      </c>
      <c r="W7" s="9" t="s">
        <v>26</v>
      </c>
      <c r="X7" s="9" t="s">
        <v>24</v>
      </c>
      <c r="Y7" s="9" t="s">
        <v>76</v>
      </c>
      <c r="Z7" s="9" t="s">
        <v>33</v>
      </c>
      <c r="AA7" s="9" t="s">
        <v>142</v>
      </c>
      <c r="AB7" s="9" t="s">
        <v>56</v>
      </c>
      <c r="AC7" s="9" t="s">
        <v>370</v>
      </c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</row>
    <row r="8" spans="1:123" ht="15.75" customHeight="1">
      <c r="A8" s="4">
        <v>4</v>
      </c>
      <c r="B8" s="9" t="s">
        <v>23</v>
      </c>
      <c r="C8" s="9" t="s">
        <v>42</v>
      </c>
      <c r="D8" s="9" t="s">
        <v>116</v>
      </c>
      <c r="E8" s="9" t="s">
        <v>29</v>
      </c>
      <c r="F8" s="9" t="s">
        <v>500</v>
      </c>
      <c r="G8" s="9" t="s">
        <v>461</v>
      </c>
      <c r="H8" s="9" t="s">
        <v>298</v>
      </c>
      <c r="I8" s="9" t="s">
        <v>386</v>
      </c>
      <c r="J8" s="9" t="s">
        <v>120</v>
      </c>
      <c r="K8" s="9" t="s">
        <v>74</v>
      </c>
      <c r="L8" s="9" t="s">
        <v>139</v>
      </c>
      <c r="M8" s="9" t="s">
        <v>24</v>
      </c>
      <c r="N8" s="9" t="s">
        <v>298</v>
      </c>
      <c r="O8" s="9" t="s">
        <v>389</v>
      </c>
      <c r="P8" s="9" t="s">
        <v>35</v>
      </c>
      <c r="Q8" s="9" t="s">
        <v>121</v>
      </c>
      <c r="R8" s="9" t="s">
        <v>24</v>
      </c>
      <c r="S8" s="9" t="s">
        <v>32</v>
      </c>
      <c r="T8" s="9" t="s">
        <v>23</v>
      </c>
      <c r="U8" s="9" t="s">
        <v>170</v>
      </c>
      <c r="V8" s="9" t="s">
        <v>35</v>
      </c>
      <c r="W8" s="9" t="s">
        <v>56</v>
      </c>
      <c r="X8" s="9" t="s">
        <v>26</v>
      </c>
      <c r="Y8" s="9" t="s">
        <v>42</v>
      </c>
      <c r="Z8" s="9" t="s">
        <v>55</v>
      </c>
      <c r="AA8" s="9" t="s">
        <v>687</v>
      </c>
      <c r="AB8" s="9" t="s">
        <v>29</v>
      </c>
      <c r="AC8" s="9" t="s">
        <v>213</v>
      </c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</row>
    <row r="9" spans="1:123" ht="15.75" customHeight="1">
      <c r="A9" s="4">
        <v>5</v>
      </c>
      <c r="B9" s="9" t="s">
        <v>24</v>
      </c>
      <c r="C9" s="9" t="s">
        <v>27</v>
      </c>
      <c r="D9" s="9" t="s">
        <v>61</v>
      </c>
      <c r="E9" s="9" t="s">
        <v>273</v>
      </c>
      <c r="F9" s="9" t="s">
        <v>117</v>
      </c>
      <c r="G9" s="9" t="s">
        <v>301</v>
      </c>
      <c r="H9" s="9" t="s">
        <v>172</v>
      </c>
      <c r="I9" s="9" t="s">
        <v>276</v>
      </c>
      <c r="J9" s="9" t="s">
        <v>55</v>
      </c>
      <c r="K9" s="9" t="s">
        <v>72</v>
      </c>
      <c r="L9" s="9" t="s">
        <v>221</v>
      </c>
      <c r="M9" s="9" t="s">
        <v>26</v>
      </c>
      <c r="N9" s="9" t="s">
        <v>55</v>
      </c>
      <c r="O9" s="9" t="s">
        <v>321</v>
      </c>
      <c r="P9" s="9" t="s">
        <v>26</v>
      </c>
      <c r="Q9" s="9" t="s">
        <v>275</v>
      </c>
      <c r="R9" s="9" t="s">
        <v>384</v>
      </c>
      <c r="S9" s="9" t="s">
        <v>55</v>
      </c>
      <c r="T9" s="9" t="s">
        <v>68</v>
      </c>
      <c r="U9" s="9" t="s">
        <v>114</v>
      </c>
      <c r="V9" s="9" t="s">
        <v>68</v>
      </c>
      <c r="W9" s="9" t="s">
        <v>55</v>
      </c>
      <c r="X9" s="9" t="s">
        <v>27</v>
      </c>
      <c r="Y9" s="9" t="s">
        <v>172</v>
      </c>
      <c r="Z9" s="9" t="s">
        <v>32</v>
      </c>
      <c r="AA9" s="9" t="s">
        <v>277</v>
      </c>
      <c r="AB9" s="9" t="s">
        <v>298</v>
      </c>
      <c r="AC9" s="9" t="s">
        <v>23</v>
      </c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</row>
    <row r="10" spans="1:123" ht="15.75" customHeight="1">
      <c r="A10" s="4">
        <v>6</v>
      </c>
      <c r="B10" s="9" t="s">
        <v>25</v>
      </c>
      <c r="C10" s="9" t="s">
        <v>32</v>
      </c>
      <c r="D10" s="9" t="s">
        <v>73</v>
      </c>
      <c r="E10" s="9" t="s">
        <v>49</v>
      </c>
      <c r="F10" s="9" t="s">
        <v>414</v>
      </c>
      <c r="G10" s="9" t="s">
        <v>214</v>
      </c>
      <c r="H10" s="9" t="s">
        <v>295</v>
      </c>
      <c r="I10" s="9" t="s">
        <v>23</v>
      </c>
      <c r="J10" s="9" t="s">
        <v>42</v>
      </c>
      <c r="K10" s="9" t="s">
        <v>47</v>
      </c>
      <c r="L10" s="9" t="s">
        <v>235</v>
      </c>
      <c r="M10" s="9" t="s">
        <v>27</v>
      </c>
      <c r="N10" s="9" t="s">
        <v>120</v>
      </c>
      <c r="O10" s="9" t="s">
        <v>117</v>
      </c>
      <c r="P10" s="9" t="s">
        <v>42</v>
      </c>
      <c r="Q10" s="9" t="s">
        <v>733</v>
      </c>
      <c r="R10" s="9" t="s">
        <v>23</v>
      </c>
      <c r="S10" s="9" t="s">
        <v>50</v>
      </c>
      <c r="T10" s="9" t="s">
        <v>26</v>
      </c>
      <c r="U10" s="9" t="s">
        <v>47</v>
      </c>
      <c r="V10" s="9" t="s">
        <v>59</v>
      </c>
      <c r="W10" s="9" t="s">
        <v>27</v>
      </c>
      <c r="X10" s="9" t="s">
        <v>42</v>
      </c>
      <c r="Y10" s="9" t="s">
        <v>171</v>
      </c>
      <c r="Z10" s="9" t="s">
        <v>50</v>
      </c>
      <c r="AA10" s="9" t="s">
        <v>292</v>
      </c>
      <c r="AB10" s="9" t="s">
        <v>172</v>
      </c>
      <c r="AC10" s="9" t="s">
        <v>371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10"/>
      <c r="BY10" s="10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</row>
    <row r="11" spans="1:123" ht="15.75" customHeight="1">
      <c r="A11" s="4">
        <v>7</v>
      </c>
      <c r="B11" s="9" t="s">
        <v>26</v>
      </c>
      <c r="C11" s="9" t="s">
        <v>58</v>
      </c>
      <c r="D11" s="9" t="s">
        <v>27</v>
      </c>
      <c r="E11" s="9" t="s">
        <v>120</v>
      </c>
      <c r="F11" s="9" t="s">
        <v>172</v>
      </c>
      <c r="G11" s="9" t="s">
        <v>462</v>
      </c>
      <c r="H11" s="9" t="s">
        <v>55</v>
      </c>
      <c r="I11" s="9" t="s">
        <v>42</v>
      </c>
      <c r="J11" s="9" t="s">
        <v>23</v>
      </c>
      <c r="K11" s="9" t="s">
        <v>35</v>
      </c>
      <c r="L11" s="9" t="s">
        <v>56</v>
      </c>
      <c r="M11" s="9" t="s">
        <v>49</v>
      </c>
      <c r="N11" s="9" t="s">
        <v>49</v>
      </c>
      <c r="O11" s="9" t="s">
        <v>467</v>
      </c>
      <c r="P11" s="9" t="s">
        <v>50</v>
      </c>
      <c r="Q11" s="9" t="s">
        <v>543</v>
      </c>
      <c r="R11" s="9" t="s">
        <v>33</v>
      </c>
      <c r="S11" s="9" t="s">
        <v>47</v>
      </c>
      <c r="T11" s="9" t="s">
        <v>35</v>
      </c>
      <c r="U11" s="9" t="s">
        <v>68</v>
      </c>
      <c r="V11" s="9" t="s">
        <v>95</v>
      </c>
      <c r="W11" s="9" t="s">
        <v>32</v>
      </c>
      <c r="X11" s="9" t="s">
        <v>514</v>
      </c>
      <c r="Y11" s="9" t="s">
        <v>55</v>
      </c>
      <c r="Z11" s="9" t="s">
        <v>47</v>
      </c>
      <c r="AA11" s="9" t="s">
        <v>304</v>
      </c>
      <c r="AB11" s="9" t="s">
        <v>23</v>
      </c>
      <c r="AC11" s="9" t="s">
        <v>27</v>
      </c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</row>
    <row r="12" spans="1:123" ht="15.75" customHeight="1">
      <c r="A12" s="4">
        <v>8</v>
      </c>
      <c r="B12" s="9" t="s">
        <v>27</v>
      </c>
      <c r="C12" s="9" t="s">
        <v>47</v>
      </c>
      <c r="D12" s="9" t="s">
        <v>32</v>
      </c>
      <c r="E12" s="9" t="s">
        <v>55</v>
      </c>
      <c r="F12" s="9" t="s">
        <v>235</v>
      </c>
      <c r="G12" s="9" t="s">
        <v>463</v>
      </c>
      <c r="H12" s="9" t="s">
        <v>49</v>
      </c>
      <c r="I12" s="9" t="s">
        <v>99</v>
      </c>
      <c r="J12" s="9" t="s">
        <v>47</v>
      </c>
      <c r="K12" s="9" t="s">
        <v>33</v>
      </c>
      <c r="L12" s="9" t="s">
        <v>274</v>
      </c>
      <c r="M12" s="9" t="s">
        <v>347</v>
      </c>
      <c r="N12" s="9" t="s">
        <v>29</v>
      </c>
      <c r="O12" s="9" t="s">
        <v>577</v>
      </c>
      <c r="P12" s="9" t="s">
        <v>32</v>
      </c>
      <c r="Q12" s="9" t="s">
        <v>734</v>
      </c>
      <c r="R12" s="9" t="s">
        <v>55</v>
      </c>
      <c r="S12" s="9" t="s">
        <v>42</v>
      </c>
      <c r="T12" s="9" t="s">
        <v>29</v>
      </c>
      <c r="U12" s="9" t="s">
        <v>33</v>
      </c>
      <c r="V12" s="9" t="s">
        <v>23</v>
      </c>
      <c r="W12" s="9" t="s">
        <v>49</v>
      </c>
      <c r="X12" s="9" t="s">
        <v>29</v>
      </c>
      <c r="Y12" s="9" t="s">
        <v>48</v>
      </c>
      <c r="Z12" s="9" t="s">
        <v>42</v>
      </c>
      <c r="AA12" s="9" t="s">
        <v>186</v>
      </c>
      <c r="AB12" s="9" t="s">
        <v>450</v>
      </c>
      <c r="AC12" s="9" t="s">
        <v>372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</row>
    <row r="13" spans="1:123" ht="15.75" customHeight="1">
      <c r="A13" s="4">
        <v>9</v>
      </c>
      <c r="B13" s="9" t="s">
        <v>28</v>
      </c>
      <c r="C13" s="9" t="s">
        <v>124</v>
      </c>
      <c r="D13" s="9" t="s">
        <v>91</v>
      </c>
      <c r="E13" s="9" t="s">
        <v>124</v>
      </c>
      <c r="F13" s="9" t="s">
        <v>392</v>
      </c>
      <c r="G13" s="9" t="s">
        <v>464</v>
      </c>
      <c r="H13" s="9" t="s">
        <v>82</v>
      </c>
      <c r="I13" s="9" t="s">
        <v>32</v>
      </c>
      <c r="J13" s="9" t="s">
        <v>298</v>
      </c>
      <c r="K13" s="9" t="s">
        <v>119</v>
      </c>
      <c r="L13" s="9" t="s">
        <v>431</v>
      </c>
      <c r="M13" s="9" t="s">
        <v>172</v>
      </c>
      <c r="N13" s="9" t="s">
        <v>82</v>
      </c>
      <c r="O13" s="9" t="s">
        <v>398</v>
      </c>
      <c r="P13" s="9" t="s">
        <v>24</v>
      </c>
      <c r="Q13" s="9" t="s">
        <v>735</v>
      </c>
      <c r="R13" s="9" t="s">
        <v>32</v>
      </c>
      <c r="S13" s="9" t="s">
        <v>59</v>
      </c>
      <c r="T13" s="9" t="s">
        <v>144</v>
      </c>
      <c r="U13" s="9" t="s">
        <v>338</v>
      </c>
      <c r="V13" s="9" t="s">
        <v>62</v>
      </c>
      <c r="W13" s="9" t="s">
        <v>33</v>
      </c>
      <c r="X13" s="9" t="s">
        <v>515</v>
      </c>
      <c r="Y13" s="9" t="s">
        <v>56</v>
      </c>
      <c r="Z13" s="9" t="s">
        <v>90</v>
      </c>
      <c r="AA13" s="9" t="s">
        <v>353</v>
      </c>
      <c r="AB13" s="9" t="s">
        <v>534</v>
      </c>
      <c r="AC13" s="9" t="s">
        <v>61</v>
      </c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</row>
    <row r="14" spans="1:123" ht="15.75" customHeight="1">
      <c r="A14" s="4">
        <v>10</v>
      </c>
      <c r="B14" s="9" t="s">
        <v>29</v>
      </c>
      <c r="C14" s="9" t="s">
        <v>59</v>
      </c>
      <c r="D14" s="9" t="s">
        <v>23</v>
      </c>
      <c r="E14" s="9" t="s">
        <v>114</v>
      </c>
      <c r="F14" s="9" t="s">
        <v>350</v>
      </c>
      <c r="G14" s="9" t="s">
        <v>71</v>
      </c>
      <c r="H14" s="9" t="s">
        <v>388</v>
      </c>
      <c r="I14" s="9" t="s">
        <v>55</v>
      </c>
      <c r="J14" s="9" t="s">
        <v>317</v>
      </c>
      <c r="K14" s="9" t="s">
        <v>26</v>
      </c>
      <c r="L14" s="9" t="s">
        <v>59</v>
      </c>
      <c r="M14" s="9" t="s">
        <v>348</v>
      </c>
      <c r="N14" s="9" t="s">
        <v>172</v>
      </c>
      <c r="O14" s="9" t="s">
        <v>401</v>
      </c>
      <c r="P14" s="9" t="s">
        <v>49</v>
      </c>
      <c r="Q14" s="9" t="s">
        <v>284</v>
      </c>
      <c r="R14" s="9" t="s">
        <v>56</v>
      </c>
      <c r="S14" s="9" t="s">
        <v>90</v>
      </c>
      <c r="T14" s="9" t="s">
        <v>42</v>
      </c>
      <c r="U14" s="9" t="s">
        <v>26</v>
      </c>
      <c r="V14" s="9" t="s">
        <v>33</v>
      </c>
      <c r="W14" s="9" t="s">
        <v>227</v>
      </c>
      <c r="X14" s="9" t="s">
        <v>456</v>
      </c>
      <c r="Y14" s="9" t="s">
        <v>168</v>
      </c>
      <c r="Z14" s="9" t="s">
        <v>49</v>
      </c>
      <c r="AA14" s="9" t="s">
        <v>273</v>
      </c>
      <c r="AB14" s="9" t="s">
        <v>76</v>
      </c>
      <c r="AC14" s="9" t="s">
        <v>220</v>
      </c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</row>
    <row r="15" spans="1:123" ht="15.75" customHeight="1">
      <c r="A15" s="4">
        <v>11</v>
      </c>
      <c r="B15" s="9" t="s">
        <v>30</v>
      </c>
      <c r="C15" s="9" t="s">
        <v>55</v>
      </c>
      <c r="D15" s="9" t="s">
        <v>50</v>
      </c>
      <c r="E15" s="9" t="s">
        <v>50</v>
      </c>
      <c r="F15" s="9" t="s">
        <v>76</v>
      </c>
      <c r="G15" s="9" t="s">
        <v>117</v>
      </c>
      <c r="H15" s="9" t="s">
        <v>24</v>
      </c>
      <c r="I15" s="9" t="s">
        <v>59</v>
      </c>
      <c r="J15" s="9" t="s">
        <v>172</v>
      </c>
      <c r="K15" s="9" t="s">
        <v>42</v>
      </c>
      <c r="L15" s="9" t="s">
        <v>281</v>
      </c>
      <c r="M15" s="9" t="s">
        <v>55</v>
      </c>
      <c r="N15" s="9" t="s">
        <v>23</v>
      </c>
      <c r="O15" s="9" t="s">
        <v>29</v>
      </c>
      <c r="P15" s="9" t="s">
        <v>78</v>
      </c>
      <c r="Q15" s="9" t="s">
        <v>91</v>
      </c>
      <c r="R15" s="9" t="s">
        <v>47</v>
      </c>
      <c r="S15" s="9" t="s">
        <v>56</v>
      </c>
      <c r="T15" s="9" t="s">
        <v>171</v>
      </c>
      <c r="U15" s="9" t="s">
        <v>27</v>
      </c>
      <c r="V15" s="9" t="s">
        <v>88</v>
      </c>
      <c r="W15" s="9" t="s">
        <v>42</v>
      </c>
      <c r="X15" s="9" t="s">
        <v>49</v>
      </c>
      <c r="Y15" s="9" t="s">
        <v>120</v>
      </c>
      <c r="Z15" s="9" t="s">
        <v>56</v>
      </c>
      <c r="AA15" s="9" t="s">
        <v>171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</row>
    <row r="16" spans="1:123" ht="15.75" customHeight="1">
      <c r="A16" s="4">
        <v>12</v>
      </c>
      <c r="B16" s="9" t="s">
        <v>31</v>
      </c>
      <c r="C16" s="9" t="s">
        <v>298</v>
      </c>
      <c r="D16" s="9" t="s">
        <v>67</v>
      </c>
      <c r="E16" s="9" t="s">
        <v>121</v>
      </c>
      <c r="F16" s="9" t="s">
        <v>355</v>
      </c>
      <c r="G16" s="9" t="s">
        <v>82</v>
      </c>
      <c r="H16" s="9" t="s">
        <v>71</v>
      </c>
      <c r="I16" s="9" t="s">
        <v>214</v>
      </c>
      <c r="J16" s="9" t="s">
        <v>171</v>
      </c>
      <c r="K16" s="9" t="s">
        <v>32</v>
      </c>
      <c r="L16" s="9" t="s">
        <v>120</v>
      </c>
      <c r="M16" s="9" t="s">
        <v>235</v>
      </c>
      <c r="N16" s="9" t="s">
        <v>273</v>
      </c>
      <c r="O16" s="9" t="s">
        <v>286</v>
      </c>
      <c r="P16" s="9" t="s">
        <v>76</v>
      </c>
      <c r="Q16" s="9" t="s">
        <v>523</v>
      </c>
      <c r="R16" s="9" t="s">
        <v>173</v>
      </c>
      <c r="S16" s="9" t="s">
        <v>49</v>
      </c>
      <c r="T16" s="9" t="s">
        <v>214</v>
      </c>
      <c r="U16" s="9" t="s">
        <v>24</v>
      </c>
      <c r="V16" s="9" t="s">
        <v>42</v>
      </c>
      <c r="W16" s="9" t="s">
        <v>61</v>
      </c>
      <c r="X16" s="9" t="s">
        <v>91</v>
      </c>
      <c r="Y16" s="9" t="s">
        <v>252</v>
      </c>
      <c r="Z16" s="9" t="s">
        <v>273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</row>
    <row r="17" spans="1:123" ht="15.75" customHeight="1">
      <c r="A17" s="4">
        <v>13</v>
      </c>
      <c r="B17" s="9" t="s">
        <v>32</v>
      </c>
      <c r="C17" s="9" t="s">
        <v>33</v>
      </c>
      <c r="D17" s="9" t="s">
        <v>114</v>
      </c>
      <c r="E17" s="9" t="s">
        <v>274</v>
      </c>
      <c r="F17" s="9" t="s">
        <v>59</v>
      </c>
      <c r="G17" s="9" t="s">
        <v>415</v>
      </c>
      <c r="H17" s="9" t="s">
        <v>120</v>
      </c>
      <c r="I17" s="9" t="s">
        <v>215</v>
      </c>
      <c r="J17" s="9" t="s">
        <v>273</v>
      </c>
      <c r="K17" s="9" t="s">
        <v>59</v>
      </c>
      <c r="L17" s="9" t="s">
        <v>287</v>
      </c>
      <c r="M17" s="9" t="s">
        <v>23</v>
      </c>
      <c r="N17" s="9" t="s">
        <v>251</v>
      </c>
      <c r="O17" s="9" t="s">
        <v>82</v>
      </c>
      <c r="P17" s="9" t="s">
        <v>73</v>
      </c>
      <c r="Q17" s="9" t="s">
        <v>29</v>
      </c>
      <c r="R17" s="9" t="s">
        <v>112</v>
      </c>
      <c r="S17" s="9" t="s">
        <v>273</v>
      </c>
      <c r="T17" s="9" t="s">
        <v>285</v>
      </c>
      <c r="U17" t="str">
        <f>S20</f>
        <v>American Psycho (2000)</v>
      </c>
      <c r="V17" s="9" t="s">
        <v>34</v>
      </c>
      <c r="W17" s="9" t="s">
        <v>47</v>
      </c>
      <c r="X17" s="9" t="s">
        <v>516</v>
      </c>
      <c r="Y17" s="9" t="s">
        <v>395</v>
      </c>
      <c r="Z17" s="9" t="s">
        <v>120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customHeight="1">
      <c r="A18" s="4">
        <v>14</v>
      </c>
      <c r="B18" s="9" t="s">
        <v>33</v>
      </c>
      <c r="C18" s="9" t="s">
        <v>49</v>
      </c>
      <c r="D18" s="9" t="s">
        <v>90</v>
      </c>
      <c r="E18" s="9" t="s">
        <v>168</v>
      </c>
      <c r="F18" s="9" t="s">
        <v>47</v>
      </c>
      <c r="G18" s="9" t="s">
        <v>465</v>
      </c>
      <c r="H18" s="9" t="s">
        <v>236</v>
      </c>
      <c r="I18" s="9" t="s">
        <v>286</v>
      </c>
      <c r="J18" s="9" t="s">
        <v>26</v>
      </c>
      <c r="K18" s="9" t="s">
        <v>43</v>
      </c>
      <c r="L18" s="9" t="s">
        <v>69</v>
      </c>
      <c r="M18" s="9" t="s">
        <v>56</v>
      </c>
      <c r="N18" s="9" t="s">
        <v>351</v>
      </c>
      <c r="O18" s="9" t="s">
        <v>235</v>
      </c>
      <c r="P18" s="9" t="s">
        <v>77</v>
      </c>
      <c r="Q18" s="9" t="s">
        <v>277</v>
      </c>
      <c r="R18" s="9" t="s">
        <v>62</v>
      </c>
      <c r="S18" s="9" t="s">
        <v>299</v>
      </c>
      <c r="T18" s="9" t="s">
        <v>115</v>
      </c>
      <c r="U18" s="9" t="s">
        <v>57</v>
      </c>
      <c r="V18" s="9" t="s">
        <v>72</v>
      </c>
      <c r="W18" s="9" t="s">
        <v>336</v>
      </c>
      <c r="X18" s="9" t="s">
        <v>168</v>
      </c>
      <c r="Y18" s="9" t="s">
        <v>731</v>
      </c>
      <c r="Z18" s="9" t="s">
        <v>299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</row>
    <row r="19" spans="1:123" ht="15.75" customHeight="1">
      <c r="A19" s="4">
        <v>15</v>
      </c>
      <c r="B19" s="9" t="s">
        <v>34</v>
      </c>
      <c r="C19" s="9" t="s">
        <v>71</v>
      </c>
      <c r="D19" s="9" t="s">
        <v>43</v>
      </c>
      <c r="E19" s="9" t="s">
        <v>43</v>
      </c>
      <c r="F19" s="9" t="s">
        <v>171</v>
      </c>
      <c r="G19" s="9" t="s">
        <v>344</v>
      </c>
      <c r="H19" s="9" t="s">
        <v>121</v>
      </c>
      <c r="I19" s="9" t="s">
        <v>118</v>
      </c>
      <c r="J19" s="9" t="s">
        <v>235</v>
      </c>
      <c r="K19" s="9" t="s">
        <v>27</v>
      </c>
      <c r="L19" s="9" t="s">
        <v>171</v>
      </c>
      <c r="M19" s="9" t="s">
        <v>117</v>
      </c>
      <c r="N19" s="9" t="s">
        <v>468</v>
      </c>
      <c r="O19" s="9" t="s">
        <v>360</v>
      </c>
      <c r="P19" s="9" t="s">
        <v>68</v>
      </c>
      <c r="Q19" s="9" t="s">
        <v>151</v>
      </c>
      <c r="R19" s="9" t="s">
        <v>215</v>
      </c>
      <c r="S19" s="9" t="s">
        <v>120</v>
      </c>
      <c r="T19" s="9" t="s">
        <v>349</v>
      </c>
      <c r="U19" s="9" t="s">
        <v>251</v>
      </c>
      <c r="V19" s="9" t="s">
        <v>213</v>
      </c>
      <c r="W19" s="9" t="s">
        <v>117</v>
      </c>
      <c r="X19" s="9" t="s">
        <v>273</v>
      </c>
      <c r="Y19" s="9" t="s">
        <v>115</v>
      </c>
      <c r="Z19" s="9" t="s">
        <v>214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</row>
    <row r="20" spans="1:123" ht="15.75" customHeight="1">
      <c r="A20" s="4">
        <v>16</v>
      </c>
      <c r="B20" s="9" t="s">
        <v>35</v>
      </c>
      <c r="C20" s="9" t="s">
        <v>114</v>
      </c>
      <c r="D20" s="9" t="s">
        <v>58</v>
      </c>
      <c r="E20" s="9" t="s">
        <v>76</v>
      </c>
      <c r="F20" s="9" t="s">
        <v>24</v>
      </c>
      <c r="G20" s="9" t="s">
        <v>466</v>
      </c>
      <c r="H20" s="9" t="s">
        <v>389</v>
      </c>
      <c r="I20" s="9" t="s">
        <v>170</v>
      </c>
      <c r="J20" s="9" t="s">
        <v>29</v>
      </c>
      <c r="K20" s="9" t="s">
        <v>393</v>
      </c>
      <c r="L20" s="9" t="s">
        <v>51</v>
      </c>
      <c r="M20" s="9" t="s">
        <v>50</v>
      </c>
      <c r="N20" s="9" t="s">
        <v>168</v>
      </c>
      <c r="O20" s="9" t="s">
        <v>98</v>
      </c>
      <c r="P20" s="9" t="s">
        <v>61</v>
      </c>
      <c r="Q20" s="9" t="s">
        <v>736</v>
      </c>
      <c r="R20" s="9" t="s">
        <v>297</v>
      </c>
      <c r="S20" s="9" t="s">
        <v>214</v>
      </c>
      <c r="T20" s="9" t="s">
        <v>170</v>
      </c>
      <c r="U20" s="9" t="s">
        <v>215</v>
      </c>
      <c r="V20" s="9" t="s">
        <v>48</v>
      </c>
      <c r="W20" s="9" t="s">
        <v>29</v>
      </c>
      <c r="X20" s="9" t="s">
        <v>120</v>
      </c>
      <c r="Y20" s="9" t="s">
        <v>47</v>
      </c>
      <c r="Z20" s="9" t="s">
        <v>114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</row>
    <row r="21" spans="1:123" ht="15.75" customHeight="1">
      <c r="A21" s="4">
        <v>17</v>
      </c>
      <c r="B21" s="9" t="s">
        <v>36</v>
      </c>
      <c r="C21" s="9" t="s">
        <v>34</v>
      </c>
      <c r="D21" s="9" t="s">
        <v>59</v>
      </c>
      <c r="E21" s="9" t="s">
        <v>275</v>
      </c>
      <c r="F21" s="9" t="s">
        <v>26</v>
      </c>
      <c r="G21" s="9" t="s">
        <v>467</v>
      </c>
      <c r="H21" s="9" t="s">
        <v>351</v>
      </c>
      <c r="I21" s="9" t="s">
        <v>334</v>
      </c>
      <c r="J21" s="9" t="s">
        <v>43</v>
      </c>
      <c r="K21" s="9" t="s">
        <v>244</v>
      </c>
      <c r="L21" s="9" t="s">
        <v>92</v>
      </c>
      <c r="M21" s="9" t="s">
        <v>281</v>
      </c>
      <c r="N21" s="9" t="s">
        <v>47</v>
      </c>
      <c r="O21" s="9" t="s">
        <v>476</v>
      </c>
      <c r="P21" s="9" t="s">
        <v>388</v>
      </c>
      <c r="Q21" s="9" t="s">
        <v>737</v>
      </c>
      <c r="R21" s="9" t="s">
        <v>214</v>
      </c>
      <c r="S21" s="9" t="s">
        <v>276</v>
      </c>
      <c r="T21" s="9" t="s">
        <v>71</v>
      </c>
      <c r="U21" s="9" t="s">
        <v>124</v>
      </c>
      <c r="V21" s="9" t="s">
        <v>276</v>
      </c>
      <c r="W21" s="9" t="s">
        <v>116</v>
      </c>
      <c r="X21" s="9" t="s">
        <v>55</v>
      </c>
      <c r="Y21" s="9" t="s">
        <v>732</v>
      </c>
      <c r="Z21" s="9" t="s">
        <v>115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</row>
    <row r="22" spans="1:123" ht="15.75" customHeight="1">
      <c r="A22" s="4">
        <v>18</v>
      </c>
      <c r="B22" s="9" t="s">
        <v>37</v>
      </c>
      <c r="C22" s="9" t="s">
        <v>276</v>
      </c>
      <c r="D22" s="9" t="s">
        <v>125</v>
      </c>
      <c r="E22" s="9" t="s">
        <v>276</v>
      </c>
      <c r="F22" s="9" t="s">
        <v>27</v>
      </c>
      <c r="G22" s="9" t="s">
        <v>29</v>
      </c>
      <c r="H22" s="9" t="s">
        <v>421</v>
      </c>
      <c r="I22" s="9" t="s">
        <v>49</v>
      </c>
      <c r="J22" s="9" t="s">
        <v>24</v>
      </c>
      <c r="K22" s="9" t="s">
        <v>49</v>
      </c>
      <c r="L22" s="9" t="s">
        <v>134</v>
      </c>
      <c r="M22" s="9" t="s">
        <v>349</v>
      </c>
      <c r="N22" s="9" t="s">
        <v>293</v>
      </c>
      <c r="O22" s="9" t="s">
        <v>283</v>
      </c>
      <c r="P22" s="9" t="s">
        <v>121</v>
      </c>
      <c r="Q22" s="9" t="s">
        <v>738</v>
      </c>
      <c r="R22" s="9" t="s">
        <v>520</v>
      </c>
      <c r="S22" s="9" t="s">
        <v>123</v>
      </c>
      <c r="T22" s="9" t="s">
        <v>453</v>
      </c>
      <c r="U22" s="9" t="s">
        <v>59</v>
      </c>
      <c r="V22" s="9" t="s">
        <v>214</v>
      </c>
      <c r="W22" s="9" t="s">
        <v>214</v>
      </c>
      <c r="X22" s="9" t="s">
        <v>56</v>
      </c>
      <c r="Y22" s="9" t="s">
        <v>98</v>
      </c>
      <c r="Z22" s="9" t="s">
        <v>123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</row>
    <row r="23" spans="1:123" ht="15.75" customHeight="1">
      <c r="A23" s="4">
        <v>19</v>
      </c>
      <c r="B23" s="9" t="s">
        <v>38</v>
      </c>
      <c r="C23" s="9" t="s">
        <v>43</v>
      </c>
      <c r="D23" s="9" t="s">
        <v>68</v>
      </c>
      <c r="E23" s="9" t="s">
        <v>91</v>
      </c>
      <c r="F23" s="9" t="s">
        <v>293</v>
      </c>
      <c r="G23" s="9" t="s">
        <v>55</v>
      </c>
      <c r="H23" s="9" t="s">
        <v>753</v>
      </c>
      <c r="I23" s="9" t="s">
        <v>317</v>
      </c>
      <c r="J23" s="9" t="s">
        <v>112</v>
      </c>
      <c r="K23" s="9" t="s">
        <v>51</v>
      </c>
      <c r="L23" s="9" t="s">
        <v>47</v>
      </c>
      <c r="M23" s="9" t="s">
        <v>42</v>
      </c>
      <c r="N23" s="9" t="s">
        <v>235</v>
      </c>
      <c r="O23" s="9" t="s">
        <v>440</v>
      </c>
      <c r="P23" s="9" t="s">
        <v>124</v>
      </c>
      <c r="Q23" s="9" t="s">
        <v>739</v>
      </c>
      <c r="R23" s="9" t="s">
        <v>114</v>
      </c>
      <c r="S23" s="9" t="s">
        <v>115</v>
      </c>
      <c r="T23" s="9" t="s">
        <v>49</v>
      </c>
      <c r="U23" s="9" t="s">
        <v>62</v>
      </c>
      <c r="V23" s="9" t="s">
        <v>70</v>
      </c>
      <c r="W23" s="9" t="s">
        <v>276</v>
      </c>
      <c r="X23" s="9" t="s">
        <v>389</v>
      </c>
      <c r="Y23" s="9" t="s">
        <v>251</v>
      </c>
      <c r="Z23" s="9" t="s">
        <v>111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</row>
    <row r="24" spans="1:123" ht="15.75" customHeight="1">
      <c r="A24" s="4">
        <v>20</v>
      </c>
      <c r="B24" s="9" t="s">
        <v>39</v>
      </c>
      <c r="C24" s="9" t="s">
        <v>91</v>
      </c>
      <c r="D24" s="9" t="s">
        <v>610</v>
      </c>
      <c r="E24" s="9" t="s">
        <v>277</v>
      </c>
      <c r="F24" s="9" t="s">
        <v>128</v>
      </c>
      <c r="G24" s="9" t="s">
        <v>120</v>
      </c>
      <c r="H24" s="9" t="s">
        <v>273</v>
      </c>
      <c r="I24" s="9" t="s">
        <v>538</v>
      </c>
      <c r="J24" s="9" t="s">
        <v>32</v>
      </c>
      <c r="K24" s="9" t="s">
        <v>317</v>
      </c>
      <c r="L24" s="9" t="s">
        <v>726</v>
      </c>
      <c r="M24" s="9" t="s">
        <v>350</v>
      </c>
      <c r="N24" s="9" t="s">
        <v>32</v>
      </c>
      <c r="O24" s="9" t="s">
        <v>480</v>
      </c>
      <c r="P24" s="9" t="s">
        <v>114</v>
      </c>
      <c r="Q24" s="9" t="s">
        <v>740</v>
      </c>
      <c r="R24" s="9" t="s">
        <v>124</v>
      </c>
      <c r="S24" s="9" t="s">
        <v>171</v>
      </c>
      <c r="T24" s="9" t="s">
        <v>286</v>
      </c>
      <c r="U24" s="9" t="s">
        <v>164</v>
      </c>
      <c r="V24" s="9" t="s">
        <v>111</v>
      </c>
      <c r="W24" s="9" t="s">
        <v>111</v>
      </c>
      <c r="X24" s="9" t="s">
        <v>297</v>
      </c>
      <c r="Y24" s="9" t="s">
        <v>23</v>
      </c>
      <c r="Z24" s="9" t="s">
        <v>72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</row>
    <row r="25" spans="1:123" ht="15.75" customHeight="1">
      <c r="A25" s="4">
        <v>21</v>
      </c>
      <c r="B25" s="9" t="s">
        <v>40</v>
      </c>
      <c r="C25" s="9" t="s">
        <v>61</v>
      </c>
      <c r="D25" s="9" t="s">
        <v>99</v>
      </c>
      <c r="E25" s="9" t="s">
        <v>87</v>
      </c>
      <c r="F25" s="9" t="s">
        <v>300</v>
      </c>
      <c r="G25" s="9" t="s">
        <v>468</v>
      </c>
      <c r="H25" s="9" t="s">
        <v>284</v>
      </c>
      <c r="I25" s="9" t="s">
        <v>173</v>
      </c>
      <c r="J25" s="9" t="s">
        <v>276</v>
      </c>
      <c r="K25" s="9" t="s">
        <v>29</v>
      </c>
      <c r="L25" s="9" t="s">
        <v>372</v>
      </c>
      <c r="M25" s="9" t="s">
        <v>351</v>
      </c>
      <c r="N25" s="9" t="s">
        <v>276</v>
      </c>
      <c r="O25" s="9" t="s">
        <v>509</v>
      </c>
      <c r="P25" s="9" t="s">
        <v>118</v>
      </c>
      <c r="Q25" s="9" t="s">
        <v>43</v>
      </c>
      <c r="R25" s="9" t="s">
        <v>521</v>
      </c>
      <c r="S25" s="9" t="s">
        <v>88</v>
      </c>
      <c r="T25" s="9" t="s">
        <v>276</v>
      </c>
      <c r="U25" s="9" t="s">
        <v>173</v>
      </c>
      <c r="V25" s="9" t="s">
        <v>58</v>
      </c>
      <c r="W25" s="9" t="s">
        <v>73</v>
      </c>
      <c r="X25" s="9" t="s">
        <v>353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</row>
    <row r="26" spans="1:123" ht="15.75" customHeight="1">
      <c r="A26" s="4">
        <v>22</v>
      </c>
      <c r="B26" s="9" t="s">
        <v>41</v>
      </c>
      <c r="C26" s="9" t="s">
        <v>125</v>
      </c>
      <c r="D26" s="9" t="s">
        <v>74</v>
      </c>
      <c r="E26" s="9" t="s">
        <v>90</v>
      </c>
      <c r="F26" s="9" t="s">
        <v>468</v>
      </c>
      <c r="G26" s="9" t="s">
        <v>469</v>
      </c>
      <c r="H26" s="9" t="s">
        <v>43</v>
      </c>
      <c r="I26" s="9" t="s">
        <v>56</v>
      </c>
      <c r="J26" s="9" t="s">
        <v>48</v>
      </c>
      <c r="K26" s="9" t="s">
        <v>117</v>
      </c>
      <c r="L26" s="9" t="s">
        <v>76</v>
      </c>
      <c r="M26" s="9" t="s">
        <v>352</v>
      </c>
      <c r="N26" s="9" t="s">
        <v>43</v>
      </c>
      <c r="O26" s="9" t="s">
        <v>76</v>
      </c>
      <c r="P26" s="9" t="s">
        <v>126</v>
      </c>
      <c r="Q26" s="9" t="s">
        <v>69</v>
      </c>
      <c r="R26" s="9" t="s">
        <v>87</v>
      </c>
      <c r="S26" s="9" t="s">
        <v>111</v>
      </c>
      <c r="T26" s="9" t="s">
        <v>55</v>
      </c>
      <c r="U26" s="9" t="s">
        <v>115</v>
      </c>
      <c r="V26" s="9" t="s">
        <v>114</v>
      </c>
      <c r="W26" s="9" t="s">
        <v>166</v>
      </c>
      <c r="X26" s="9" t="s">
        <v>284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</row>
    <row r="27" spans="1:123" ht="15.75" customHeight="1">
      <c r="A27" s="4">
        <v>23</v>
      </c>
      <c r="B27" s="9" t="s">
        <v>42</v>
      </c>
      <c r="C27" s="9" t="s">
        <v>95</v>
      </c>
      <c r="D27" s="9" t="s">
        <v>292</v>
      </c>
      <c r="E27" s="9" t="s">
        <v>213</v>
      </c>
      <c r="F27" s="9" t="s">
        <v>401</v>
      </c>
      <c r="G27" s="9" t="s">
        <v>470</v>
      </c>
      <c r="H27" s="9" t="s">
        <v>468</v>
      </c>
      <c r="I27" s="9" t="s">
        <v>327</v>
      </c>
      <c r="J27" s="9" t="s">
        <v>124</v>
      </c>
      <c r="K27" s="9" t="s">
        <v>95</v>
      </c>
      <c r="L27" s="9" t="s">
        <v>727</v>
      </c>
      <c r="M27" s="9" t="s">
        <v>353</v>
      </c>
      <c r="N27" s="9" t="s">
        <v>26</v>
      </c>
      <c r="O27" s="9" t="s">
        <v>279</v>
      </c>
      <c r="P27" s="9" t="s">
        <v>99</v>
      </c>
      <c r="Q27" s="9" t="s">
        <v>278</v>
      </c>
      <c r="R27" s="9" t="s">
        <v>322</v>
      </c>
      <c r="S27" s="9" t="s">
        <v>72</v>
      </c>
      <c r="T27" s="9" t="s">
        <v>310</v>
      </c>
      <c r="U27" s="9" t="s">
        <v>123</v>
      </c>
      <c r="V27" s="9" t="s">
        <v>145</v>
      </c>
      <c r="W27" s="9" t="s">
        <v>136</v>
      </c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</row>
    <row r="28" spans="1:123" ht="15.75" customHeight="1">
      <c r="A28" s="4">
        <v>24</v>
      </c>
      <c r="B28" s="9" t="s">
        <v>43</v>
      </c>
      <c r="C28" s="9" t="s">
        <v>29</v>
      </c>
      <c r="D28" s="9" t="s">
        <v>136</v>
      </c>
      <c r="E28" s="9" t="s">
        <v>278</v>
      </c>
      <c r="F28" s="9" t="s">
        <v>55</v>
      </c>
      <c r="G28" s="9" t="s">
        <v>471</v>
      </c>
      <c r="H28" s="9" t="s">
        <v>279</v>
      </c>
      <c r="I28" s="9" t="s">
        <v>48</v>
      </c>
      <c r="J28" s="9" t="s">
        <v>389</v>
      </c>
      <c r="K28" s="9" t="s">
        <v>93</v>
      </c>
      <c r="L28" s="9" t="s">
        <v>43</v>
      </c>
      <c r="M28" s="9" t="s">
        <v>98</v>
      </c>
      <c r="N28" s="9" t="s">
        <v>27</v>
      </c>
      <c r="O28" s="9" t="s">
        <v>399</v>
      </c>
      <c r="P28" s="9" t="s">
        <v>90</v>
      </c>
      <c r="Q28" s="9" t="s">
        <v>68</v>
      </c>
      <c r="R28" s="9" t="s">
        <v>305</v>
      </c>
      <c r="S28" s="9" t="s">
        <v>229</v>
      </c>
      <c r="T28" s="9" t="s">
        <v>168</v>
      </c>
      <c r="U28" s="9" t="s">
        <v>34</v>
      </c>
      <c r="V28" s="9" t="s">
        <v>134</v>
      </c>
      <c r="W28" s="9" t="s">
        <v>43</v>
      </c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</row>
    <row r="29" spans="1:123" ht="15.75" customHeight="1">
      <c r="A29" s="4">
        <v>25</v>
      </c>
      <c r="B29" s="9" t="s">
        <v>44</v>
      </c>
      <c r="C29" s="9" t="s">
        <v>317</v>
      </c>
      <c r="D29" s="9" t="s">
        <v>143</v>
      </c>
      <c r="E29" s="9" t="s">
        <v>279</v>
      </c>
      <c r="F29" s="9" t="s">
        <v>49</v>
      </c>
      <c r="G29" s="9" t="s">
        <v>405</v>
      </c>
      <c r="H29" s="9" t="s">
        <v>103</v>
      </c>
      <c r="I29" s="9" t="s">
        <v>89</v>
      </c>
      <c r="J29" s="9" t="s">
        <v>88</v>
      </c>
      <c r="K29" s="9" t="s">
        <v>48</v>
      </c>
      <c r="L29" s="9" t="s">
        <v>282</v>
      </c>
      <c r="M29" s="9" t="s">
        <v>236</v>
      </c>
      <c r="N29" s="9" t="s">
        <v>24</v>
      </c>
      <c r="O29" s="9" t="s">
        <v>578</v>
      </c>
      <c r="P29" s="9" t="s">
        <v>69</v>
      </c>
      <c r="Q29" s="9" t="s">
        <v>73</v>
      </c>
      <c r="R29" s="9" t="s">
        <v>274</v>
      </c>
      <c r="S29" s="9" t="s">
        <v>48</v>
      </c>
      <c r="T29" s="9" t="s">
        <v>299</v>
      </c>
      <c r="U29" s="9" t="s">
        <v>274</v>
      </c>
      <c r="V29" s="9" t="s">
        <v>49</v>
      </c>
      <c r="W29" s="9" t="s">
        <v>115</v>
      </c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</row>
    <row r="30" spans="1:123" ht="15.75" customHeight="1">
      <c r="A30" s="4">
        <v>26</v>
      </c>
      <c r="B30" s="9" t="s">
        <v>45</v>
      </c>
      <c r="C30" s="9" t="s">
        <v>273</v>
      </c>
      <c r="D30" s="9" t="s">
        <v>55</v>
      </c>
      <c r="E30" s="9" t="s">
        <v>151</v>
      </c>
      <c r="F30" s="9" t="s">
        <v>398</v>
      </c>
      <c r="G30" s="9" t="s">
        <v>317</v>
      </c>
      <c r="H30" s="9" t="s">
        <v>440</v>
      </c>
      <c r="I30" s="9" t="s">
        <v>123</v>
      </c>
      <c r="J30" s="9" t="s">
        <v>144</v>
      </c>
      <c r="K30" s="9" t="s">
        <v>57</v>
      </c>
      <c r="L30" s="9" t="s">
        <v>112</v>
      </c>
      <c r="M30" s="9" t="s">
        <v>180</v>
      </c>
      <c r="N30" s="9" t="s">
        <v>115</v>
      </c>
      <c r="O30" s="9" t="s">
        <v>579</v>
      </c>
      <c r="P30" s="9" t="s">
        <v>385</v>
      </c>
      <c r="Q30" s="9" t="s">
        <v>103</v>
      </c>
      <c r="R30" s="9" t="s">
        <v>29</v>
      </c>
      <c r="S30" s="9" t="s">
        <v>117</v>
      </c>
      <c r="T30" s="9" t="s">
        <v>317</v>
      </c>
      <c r="U30" s="9" t="s">
        <v>67</v>
      </c>
      <c r="V30" s="9" t="s">
        <v>338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</row>
    <row r="31" spans="1:123" ht="15.75" customHeight="1">
      <c r="A31" s="4">
        <v>27</v>
      </c>
      <c r="B31" s="9" t="s">
        <v>46</v>
      </c>
      <c r="C31" s="9" t="s">
        <v>120</v>
      </c>
      <c r="D31" s="9" t="s">
        <v>180</v>
      </c>
      <c r="E31" s="9" t="s">
        <v>280</v>
      </c>
      <c r="F31" s="9" t="s">
        <v>48</v>
      </c>
      <c r="G31" s="9" t="s">
        <v>472</v>
      </c>
      <c r="H31" s="9" t="s">
        <v>754</v>
      </c>
      <c r="I31" s="9" t="s">
        <v>539</v>
      </c>
      <c r="J31" s="9" t="s">
        <v>392</v>
      </c>
      <c r="K31" s="9" t="s">
        <v>50</v>
      </c>
      <c r="L31" s="9" t="s">
        <v>285</v>
      </c>
      <c r="M31" s="9" t="s">
        <v>273</v>
      </c>
      <c r="N31" s="9" t="s">
        <v>295</v>
      </c>
      <c r="O31" s="9" t="s">
        <v>91</v>
      </c>
      <c r="P31" s="9" t="s">
        <v>72</v>
      </c>
      <c r="Q31" s="9" t="s">
        <v>580</v>
      </c>
      <c r="R31" s="9" t="s">
        <v>115</v>
      </c>
      <c r="S31" s="9" t="s">
        <v>310</v>
      </c>
      <c r="T31" s="9" t="s">
        <v>235</v>
      </c>
      <c r="U31" s="9" t="s">
        <v>91</v>
      </c>
      <c r="V31" s="9" t="s">
        <v>217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</row>
    <row r="32" spans="1:123" ht="15.75" customHeight="1">
      <c r="A32" s="4">
        <v>28</v>
      </c>
      <c r="B32" s="9" t="s">
        <v>47</v>
      </c>
      <c r="C32" s="9" t="s">
        <v>170</v>
      </c>
      <c r="D32" s="9" t="s">
        <v>382</v>
      </c>
      <c r="E32" s="9" t="s">
        <v>103</v>
      </c>
      <c r="F32" s="9" t="s">
        <v>23</v>
      </c>
      <c r="G32" s="9" t="s">
        <v>473</v>
      </c>
      <c r="H32" s="9" t="s">
        <v>755</v>
      </c>
      <c r="I32" s="9" t="s">
        <v>33</v>
      </c>
      <c r="J32" s="9" t="s">
        <v>291</v>
      </c>
      <c r="K32" s="9" t="s">
        <v>290</v>
      </c>
      <c r="L32" s="9" t="s">
        <v>299</v>
      </c>
      <c r="M32" s="9" t="s">
        <v>354</v>
      </c>
      <c r="N32" s="9" t="s">
        <v>279</v>
      </c>
      <c r="O32" s="9" t="s">
        <v>168</v>
      </c>
      <c r="P32" s="9" t="s">
        <v>87</v>
      </c>
      <c r="Q32" s="9" t="s">
        <v>283</v>
      </c>
      <c r="R32" s="9" t="s">
        <v>50</v>
      </c>
      <c r="S32" s="9" t="s">
        <v>341</v>
      </c>
      <c r="T32" s="9" t="s">
        <v>121</v>
      </c>
      <c r="U32" s="9" t="s">
        <v>386</v>
      </c>
      <c r="V32" s="9" t="s">
        <v>322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</row>
    <row r="33" spans="1:123" ht="15.75" customHeight="1">
      <c r="A33" s="4">
        <v>29</v>
      </c>
      <c r="B33" s="9" t="s">
        <v>48</v>
      </c>
      <c r="C33" s="9" t="s">
        <v>180</v>
      </c>
      <c r="D33" s="9" t="s">
        <v>34</v>
      </c>
      <c r="E33" s="9" t="s">
        <v>99</v>
      </c>
      <c r="F33" s="9" t="s">
        <v>295</v>
      </c>
      <c r="G33" s="9" t="s">
        <v>474</v>
      </c>
      <c r="H33" s="9" t="s">
        <v>355</v>
      </c>
      <c r="I33" s="9" t="s">
        <v>419</v>
      </c>
      <c r="J33" s="9" t="s">
        <v>355</v>
      </c>
      <c r="K33" s="9" t="s">
        <v>87</v>
      </c>
      <c r="L33" s="9" t="s">
        <v>415</v>
      </c>
      <c r="M33" s="9" t="s">
        <v>355</v>
      </c>
      <c r="N33" s="9" t="s">
        <v>317</v>
      </c>
      <c r="O33" s="9" t="s">
        <v>436</v>
      </c>
      <c r="P33" s="9" t="s">
        <v>47</v>
      </c>
      <c r="Q33" s="9" t="s">
        <v>741</v>
      </c>
      <c r="R33" s="9" t="s">
        <v>332</v>
      </c>
      <c r="S33" s="9" t="s">
        <v>144</v>
      </c>
      <c r="T33" s="9" t="s">
        <v>290</v>
      </c>
      <c r="U33" s="9" t="s">
        <v>316</v>
      </c>
      <c r="V33" s="9" t="s">
        <v>332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</row>
    <row r="34" spans="1:123" ht="15.75" customHeight="1">
      <c r="A34" s="4">
        <v>30</v>
      </c>
      <c r="B34" s="9" t="s">
        <v>49</v>
      </c>
      <c r="C34" s="9" t="s">
        <v>57</v>
      </c>
      <c r="D34" s="9" t="s">
        <v>88</v>
      </c>
      <c r="E34" s="9" t="s">
        <v>281</v>
      </c>
      <c r="F34" s="9" t="s">
        <v>251</v>
      </c>
      <c r="G34" s="9" t="s">
        <v>475</v>
      </c>
      <c r="H34" s="9" t="s">
        <v>42</v>
      </c>
      <c r="I34" s="9" t="s">
        <v>115</v>
      </c>
      <c r="J34" s="9" t="s">
        <v>59</v>
      </c>
      <c r="K34" s="9" t="s">
        <v>111</v>
      </c>
      <c r="L34" s="9" t="s">
        <v>114</v>
      </c>
      <c r="M34" s="9" t="s">
        <v>356</v>
      </c>
      <c r="N34" s="9" t="s">
        <v>284</v>
      </c>
      <c r="O34" s="9" t="s">
        <v>310</v>
      </c>
      <c r="P34" s="9" t="s">
        <v>58</v>
      </c>
      <c r="Q34" s="9" t="s">
        <v>742</v>
      </c>
      <c r="R34" s="9" t="s">
        <v>69</v>
      </c>
      <c r="S34" s="9" t="s">
        <v>172</v>
      </c>
      <c r="T34" s="9" t="s">
        <v>118</v>
      </c>
      <c r="U34" s="9" t="s">
        <v>672</v>
      </c>
      <c r="V34" s="9" t="s">
        <v>313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</row>
    <row r="35" spans="1:123" ht="15.75" customHeight="1">
      <c r="A35" s="4">
        <v>31</v>
      </c>
      <c r="B35" s="9" t="s">
        <v>50</v>
      </c>
      <c r="C35" s="9" t="s">
        <v>56</v>
      </c>
      <c r="D35" s="9" t="s">
        <v>164</v>
      </c>
      <c r="E35" s="9" t="s">
        <v>282</v>
      </c>
      <c r="F35" s="9" t="s">
        <v>221</v>
      </c>
      <c r="G35" s="9" t="s">
        <v>476</v>
      </c>
      <c r="H35" s="9" t="s">
        <v>293</v>
      </c>
      <c r="I35" s="9" t="s">
        <v>119</v>
      </c>
      <c r="J35" s="9" t="s">
        <v>76</v>
      </c>
      <c r="K35" s="9" t="s">
        <v>55</v>
      </c>
      <c r="L35" s="9" t="s">
        <v>26</v>
      </c>
      <c r="M35" s="9" t="s">
        <v>288</v>
      </c>
      <c r="N35" s="9" t="s">
        <v>98</v>
      </c>
      <c r="O35" s="9" t="s">
        <v>580</v>
      </c>
      <c r="P35" s="9" t="s">
        <v>279</v>
      </c>
      <c r="Q35" s="9" t="s">
        <v>743</v>
      </c>
      <c r="R35" s="9" t="s">
        <v>522</v>
      </c>
      <c r="S35" s="9" t="s">
        <v>274</v>
      </c>
      <c r="T35" s="9" t="s">
        <v>334</v>
      </c>
      <c r="U35" s="9" t="s">
        <v>120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</row>
    <row r="36" spans="1:123" ht="15.75" customHeight="1">
      <c r="A36" s="4">
        <v>32</v>
      </c>
      <c r="B36" s="9" t="s">
        <v>51</v>
      </c>
      <c r="C36" s="9" t="s">
        <v>73</v>
      </c>
      <c r="D36" s="9" t="s">
        <v>124</v>
      </c>
      <c r="E36" s="9" t="s">
        <v>32</v>
      </c>
      <c r="F36" s="9" t="s">
        <v>72</v>
      </c>
      <c r="G36" s="9" t="s">
        <v>158</v>
      </c>
      <c r="H36" s="9" t="s">
        <v>168</v>
      </c>
      <c r="I36" s="9" t="s">
        <v>402</v>
      </c>
      <c r="J36" s="9" t="s">
        <v>51</v>
      </c>
      <c r="K36" s="9" t="s">
        <v>62</v>
      </c>
      <c r="L36" s="9" t="s">
        <v>514</v>
      </c>
      <c r="M36" s="9" t="s">
        <v>151</v>
      </c>
      <c r="N36" s="9" t="s">
        <v>162</v>
      </c>
      <c r="O36" s="9" t="s">
        <v>280</v>
      </c>
      <c r="P36" s="9" t="s">
        <v>55</v>
      </c>
      <c r="Q36" s="9" t="s">
        <v>744</v>
      </c>
      <c r="R36" s="9" t="s">
        <v>523</v>
      </c>
      <c r="S36" s="9" t="s">
        <v>76</v>
      </c>
      <c r="T36" s="9" t="s">
        <v>72</v>
      </c>
      <c r="U36" s="9" t="s">
        <v>422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</row>
    <row r="37" spans="1:123" ht="15.75" customHeight="1">
      <c r="A37" s="4">
        <v>33</v>
      </c>
      <c r="B37" s="9" t="s">
        <v>52</v>
      </c>
      <c r="C37" s="9" t="s">
        <v>68</v>
      </c>
      <c r="D37" s="9" t="s">
        <v>173</v>
      </c>
      <c r="E37" s="9" t="s">
        <v>283</v>
      </c>
      <c r="F37" s="9" t="s">
        <v>273</v>
      </c>
      <c r="G37" s="9" t="s">
        <v>477</v>
      </c>
      <c r="H37" s="9" t="s">
        <v>756</v>
      </c>
      <c r="I37" s="9" t="s">
        <v>284</v>
      </c>
      <c r="J37" s="9" t="s">
        <v>414</v>
      </c>
      <c r="K37" s="9" t="s">
        <v>139</v>
      </c>
      <c r="L37" s="9" t="s">
        <v>413</v>
      </c>
      <c r="M37" s="9" t="s">
        <v>357</v>
      </c>
      <c r="N37" s="9" t="s">
        <v>355</v>
      </c>
      <c r="O37" s="9" t="s">
        <v>488</v>
      </c>
      <c r="P37" s="9" t="s">
        <v>115</v>
      </c>
      <c r="Q37" s="9" t="s">
        <v>27</v>
      </c>
      <c r="R37" s="9" t="s">
        <v>524</v>
      </c>
      <c r="S37" s="9" t="s">
        <v>342</v>
      </c>
      <c r="T37" s="9" t="s">
        <v>172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</row>
    <row r="38" spans="1:123" ht="15.75" customHeight="1">
      <c r="A38" s="4">
        <v>34</v>
      </c>
      <c r="B38" s="9" t="s">
        <v>53</v>
      </c>
      <c r="C38" s="9" t="s">
        <v>275</v>
      </c>
      <c r="D38" s="9" t="s">
        <v>299</v>
      </c>
      <c r="E38" s="9" t="s">
        <v>223</v>
      </c>
      <c r="F38" s="9" t="s">
        <v>283</v>
      </c>
      <c r="G38" s="9" t="s">
        <v>478</v>
      </c>
      <c r="H38" s="9" t="s">
        <v>757</v>
      </c>
      <c r="I38" s="9" t="s">
        <v>540</v>
      </c>
      <c r="J38" s="9" t="s">
        <v>275</v>
      </c>
      <c r="K38" s="9" t="s">
        <v>98</v>
      </c>
      <c r="L38" s="9" t="s">
        <v>128</v>
      </c>
      <c r="M38" s="9" t="s">
        <v>69</v>
      </c>
      <c r="N38" s="9" t="s">
        <v>392</v>
      </c>
      <c r="O38" s="9" t="s">
        <v>172</v>
      </c>
      <c r="P38" s="9" t="s">
        <v>139</v>
      </c>
      <c r="Q38" s="9" t="s">
        <v>273</v>
      </c>
      <c r="R38" s="9" t="s">
        <v>139</v>
      </c>
      <c r="S38" s="9" t="s">
        <v>254</v>
      </c>
      <c r="T38" s="9" t="s">
        <v>103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</row>
    <row r="39" spans="1:123" ht="15.75" customHeight="1">
      <c r="A39" s="4">
        <v>35</v>
      </c>
      <c r="B39" s="9" t="s">
        <v>54</v>
      </c>
      <c r="C39" s="9" t="s">
        <v>51</v>
      </c>
      <c r="D39" s="9" t="s">
        <v>511</v>
      </c>
      <c r="E39" s="9" t="s">
        <v>284</v>
      </c>
      <c r="F39" s="9" t="s">
        <v>356</v>
      </c>
      <c r="G39" s="9" t="s">
        <v>98</v>
      </c>
      <c r="H39" s="9" t="s">
        <v>29</v>
      </c>
      <c r="I39" s="9" t="s">
        <v>541</v>
      </c>
      <c r="J39" s="9" t="s">
        <v>290</v>
      </c>
      <c r="K39" s="9" t="s">
        <v>298</v>
      </c>
      <c r="L39" s="9" t="s">
        <v>279</v>
      </c>
      <c r="M39" s="9" t="s">
        <v>59</v>
      </c>
      <c r="N39" s="9" t="s">
        <v>42</v>
      </c>
      <c r="O39" s="9" t="s">
        <v>581</v>
      </c>
      <c r="P39" s="9" t="s">
        <v>56</v>
      </c>
      <c r="Q39" s="9" t="s">
        <v>172</v>
      </c>
      <c r="R39" s="9" t="s">
        <v>330</v>
      </c>
      <c r="S39" s="9" t="s">
        <v>186</v>
      </c>
      <c r="T39" s="9" t="s">
        <v>112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</row>
    <row r="40" spans="1:123" ht="15.75" customHeight="1">
      <c r="A40" s="4">
        <v>36</v>
      </c>
      <c r="B40" s="9" t="s">
        <v>55</v>
      </c>
      <c r="C40" s="9" t="s">
        <v>142</v>
      </c>
      <c r="D40" s="9" t="s">
        <v>29</v>
      </c>
      <c r="E40" s="9" t="s">
        <v>123</v>
      </c>
      <c r="F40" s="9" t="s">
        <v>711</v>
      </c>
      <c r="G40" s="9" t="s">
        <v>273</v>
      </c>
      <c r="H40" s="9" t="s">
        <v>577</v>
      </c>
      <c r="I40" s="9" t="s">
        <v>542</v>
      </c>
      <c r="J40" s="9" t="s">
        <v>34</v>
      </c>
      <c r="K40" s="9" t="s">
        <v>89</v>
      </c>
      <c r="L40" s="9" t="s">
        <v>322</v>
      </c>
      <c r="M40" s="9" t="s">
        <v>95</v>
      </c>
      <c r="N40" s="9" t="s">
        <v>389</v>
      </c>
      <c r="O40" s="9" t="s">
        <v>103</v>
      </c>
      <c r="P40" s="9" t="s">
        <v>144</v>
      </c>
      <c r="Q40" s="9" t="s">
        <v>745</v>
      </c>
      <c r="R40" s="9" t="s">
        <v>287</v>
      </c>
      <c r="S40" s="9" t="s">
        <v>343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</row>
    <row r="41" spans="1:123" ht="15.75" customHeight="1">
      <c r="A41" s="4">
        <v>37</v>
      </c>
      <c r="B41" s="9" t="s">
        <v>56</v>
      </c>
      <c r="C41" s="9" t="s">
        <v>118</v>
      </c>
      <c r="D41" s="9" t="s">
        <v>381</v>
      </c>
      <c r="E41" s="9" t="s">
        <v>51</v>
      </c>
      <c r="F41" s="9" t="s">
        <v>141</v>
      </c>
      <c r="G41" s="9" t="s">
        <v>479</v>
      </c>
      <c r="H41" s="9" t="s">
        <v>26</v>
      </c>
      <c r="I41" s="9" t="s">
        <v>543</v>
      </c>
      <c r="J41" s="9" t="s">
        <v>27</v>
      </c>
      <c r="K41" s="9" t="s">
        <v>593</v>
      </c>
      <c r="L41" s="9" t="s">
        <v>32</v>
      </c>
      <c r="M41" s="9" t="s">
        <v>139</v>
      </c>
      <c r="N41" s="9" t="s">
        <v>500</v>
      </c>
      <c r="O41" s="9" t="s">
        <v>48</v>
      </c>
      <c r="P41" s="9" t="s">
        <v>194</v>
      </c>
      <c r="Q41" s="9" t="s">
        <v>455</v>
      </c>
      <c r="R41" s="9" t="s">
        <v>311</v>
      </c>
      <c r="S41" s="9" t="s">
        <v>344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</row>
    <row r="42" spans="1:123" ht="15.75" customHeight="1">
      <c r="A42" s="4">
        <v>38</v>
      </c>
      <c r="B42" s="9" t="s">
        <v>57</v>
      </c>
      <c r="C42" s="9" t="s">
        <v>90</v>
      </c>
      <c r="D42" s="9" t="s">
        <v>42</v>
      </c>
      <c r="E42" s="9" t="s">
        <v>56</v>
      </c>
      <c r="F42" s="9" t="s">
        <v>119</v>
      </c>
      <c r="G42" s="9" t="s">
        <v>162</v>
      </c>
      <c r="H42" s="9" t="s">
        <v>399</v>
      </c>
      <c r="I42" s="9" t="s">
        <v>231</v>
      </c>
      <c r="J42" s="9" t="s">
        <v>115</v>
      </c>
      <c r="K42" s="9" t="s">
        <v>172</v>
      </c>
      <c r="L42" s="9" t="s">
        <v>292</v>
      </c>
      <c r="M42" s="9" t="s">
        <v>358</v>
      </c>
      <c r="N42" s="9" t="s">
        <v>350</v>
      </c>
      <c r="O42" s="9" t="s">
        <v>582</v>
      </c>
      <c r="P42" s="9" t="s">
        <v>529</v>
      </c>
      <c r="Q42" s="9" t="s">
        <v>653</v>
      </c>
      <c r="R42" s="9" t="s">
        <v>172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</row>
    <row r="43" spans="1:123" ht="15.75" customHeight="1">
      <c r="A43" s="4">
        <v>39</v>
      </c>
      <c r="B43" s="9" t="s">
        <v>58</v>
      </c>
      <c r="C43" s="9" t="s">
        <v>88</v>
      </c>
      <c r="D43" s="9" t="s">
        <v>311</v>
      </c>
      <c r="E43" s="9" t="s">
        <v>285</v>
      </c>
      <c r="F43" s="9" t="s">
        <v>236</v>
      </c>
      <c r="G43" s="9" t="s">
        <v>480</v>
      </c>
      <c r="H43" s="9" t="s">
        <v>349</v>
      </c>
      <c r="I43" s="9" t="s">
        <v>544</v>
      </c>
      <c r="J43" s="9" t="s">
        <v>50</v>
      </c>
      <c r="K43" s="9" t="s">
        <v>137</v>
      </c>
      <c r="L43" s="9" t="s">
        <v>273</v>
      </c>
      <c r="M43" s="9" t="s">
        <v>359</v>
      </c>
      <c r="N43" s="9" t="s">
        <v>719</v>
      </c>
      <c r="O43" s="9" t="s">
        <v>583</v>
      </c>
      <c r="P43" s="9" t="s">
        <v>122</v>
      </c>
      <c r="Q43" s="9" t="s">
        <v>35</v>
      </c>
      <c r="R43" s="9" t="s">
        <v>525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</row>
    <row r="44" spans="1:123" ht="15.75" customHeight="1">
      <c r="A44" s="4">
        <v>40</v>
      </c>
      <c r="B44" s="9" t="s">
        <v>59</v>
      </c>
      <c r="C44" s="9" t="s">
        <v>50</v>
      </c>
      <c r="D44" s="9" t="s">
        <v>49</v>
      </c>
      <c r="E44" s="9" t="s">
        <v>286</v>
      </c>
      <c r="F44" s="9" t="s">
        <v>42</v>
      </c>
      <c r="G44" s="9" t="s">
        <v>481</v>
      </c>
      <c r="H44" s="9" t="s">
        <v>69</v>
      </c>
      <c r="I44" s="9" t="s">
        <v>545</v>
      </c>
      <c r="J44" s="9" t="s">
        <v>516</v>
      </c>
      <c r="K44" s="9" t="s">
        <v>273</v>
      </c>
      <c r="L44" s="9" t="s">
        <v>397</v>
      </c>
      <c r="M44" s="9" t="s">
        <v>308</v>
      </c>
      <c r="N44" s="9" t="s">
        <v>506</v>
      </c>
      <c r="O44" s="9" t="s">
        <v>584</v>
      </c>
      <c r="P44" s="9" t="s">
        <v>530</v>
      </c>
      <c r="Q44" s="9" t="s">
        <v>76</v>
      </c>
      <c r="R44" s="9" t="s">
        <v>326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</row>
    <row r="45" spans="1:123" ht="15.75" customHeight="1">
      <c r="A45" s="4">
        <v>41</v>
      </c>
      <c r="B45" s="9" t="s">
        <v>60</v>
      </c>
      <c r="C45" s="9" t="s">
        <v>214</v>
      </c>
      <c r="D45" s="9" t="s">
        <v>453</v>
      </c>
      <c r="E45" s="9" t="s">
        <v>42</v>
      </c>
      <c r="F45" s="9" t="s">
        <v>32</v>
      </c>
      <c r="G45" s="9" t="s">
        <v>482</v>
      </c>
      <c r="H45" s="9" t="s">
        <v>98</v>
      </c>
      <c r="I45" s="9" t="s">
        <v>236</v>
      </c>
      <c r="J45" s="9" t="s">
        <v>121</v>
      </c>
      <c r="K45" s="9" t="s">
        <v>175</v>
      </c>
      <c r="L45" s="9" t="s">
        <v>125</v>
      </c>
      <c r="M45" s="9" t="s">
        <v>88</v>
      </c>
      <c r="N45" s="9" t="s">
        <v>51</v>
      </c>
      <c r="O45" s="9" t="s">
        <v>55</v>
      </c>
      <c r="P45" s="9" t="s">
        <v>445</v>
      </c>
      <c r="Q45" s="9" t="s">
        <v>530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</row>
    <row r="46" spans="1:123" ht="15.75" customHeight="1">
      <c r="A46" s="4">
        <v>42</v>
      </c>
      <c r="B46" s="9" t="s">
        <v>61</v>
      </c>
      <c r="C46" s="9" t="s">
        <v>20</v>
      </c>
      <c r="D46" s="9" t="s">
        <v>273</v>
      </c>
      <c r="E46" s="9" t="s">
        <v>47</v>
      </c>
      <c r="F46" s="9" t="s">
        <v>214</v>
      </c>
      <c r="G46" s="9" t="s">
        <v>436</v>
      </c>
      <c r="H46" s="9" t="s">
        <v>758</v>
      </c>
      <c r="I46" s="9" t="s">
        <v>90</v>
      </c>
      <c r="J46" s="9" t="s">
        <v>142</v>
      </c>
      <c r="K46" s="9" t="s">
        <v>34</v>
      </c>
      <c r="L46" s="9" t="s">
        <v>506</v>
      </c>
      <c r="M46" s="9" t="s">
        <v>29</v>
      </c>
      <c r="N46" s="9" t="s">
        <v>88</v>
      </c>
      <c r="O46" s="9" t="s">
        <v>585</v>
      </c>
      <c r="P46" s="9" t="s">
        <v>172</v>
      </c>
      <c r="Q46" s="9" t="s">
        <v>259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</row>
    <row r="47" spans="1:123" ht="15.75" customHeight="1">
      <c r="A47" s="4">
        <v>43</v>
      </c>
      <c r="B47" s="9" t="s">
        <v>62</v>
      </c>
      <c r="C47" s="9" t="s">
        <v>299</v>
      </c>
      <c r="D47" s="9" t="s">
        <v>611</v>
      </c>
      <c r="E47" s="9" t="s">
        <v>139</v>
      </c>
      <c r="F47" s="9" t="s">
        <v>348</v>
      </c>
      <c r="G47" s="9" t="s">
        <v>414</v>
      </c>
      <c r="H47" s="9" t="s">
        <v>578</v>
      </c>
      <c r="I47" s="9" t="s">
        <v>91</v>
      </c>
      <c r="J47" s="9" t="s">
        <v>151</v>
      </c>
      <c r="K47" s="9" t="s">
        <v>390</v>
      </c>
      <c r="L47" s="9" t="s">
        <v>217</v>
      </c>
      <c r="M47" s="9" t="s">
        <v>32</v>
      </c>
      <c r="N47" s="9" t="s">
        <v>50</v>
      </c>
      <c r="O47" s="9" t="s">
        <v>508</v>
      </c>
      <c r="P47" s="9" t="s">
        <v>48</v>
      </c>
      <c r="Q47" s="9" t="s">
        <v>746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</row>
    <row r="48" spans="1:123" ht="15.75" customHeight="1">
      <c r="A48" s="4">
        <v>44</v>
      </c>
      <c r="B48" s="9" t="s">
        <v>63</v>
      </c>
      <c r="C48" s="9" t="s">
        <v>144</v>
      </c>
      <c r="D48" s="9" t="s">
        <v>183</v>
      </c>
      <c r="E48" s="9" t="s">
        <v>287</v>
      </c>
      <c r="F48" s="9" t="s">
        <v>712</v>
      </c>
      <c r="G48" s="9" t="s">
        <v>483</v>
      </c>
      <c r="H48" s="9" t="s">
        <v>291</v>
      </c>
      <c r="I48" s="9" t="s">
        <v>431</v>
      </c>
      <c r="J48" s="9" t="s">
        <v>251</v>
      </c>
      <c r="K48" s="9" t="s">
        <v>56</v>
      </c>
      <c r="L48" s="9" t="s">
        <v>315</v>
      </c>
      <c r="M48" s="9" t="s">
        <v>360</v>
      </c>
      <c r="N48" s="9" t="s">
        <v>291</v>
      </c>
      <c r="O48" s="9" t="s">
        <v>586</v>
      </c>
      <c r="P48" s="9" t="s">
        <v>406</v>
      </c>
      <c r="Q48" s="9" t="s">
        <v>747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</row>
    <row r="49" spans="1:123" ht="15.75" customHeight="1">
      <c r="A49" s="4">
        <v>45</v>
      </c>
      <c r="B49" s="9" t="s">
        <v>64</v>
      </c>
      <c r="C49" s="9" t="s">
        <v>112</v>
      </c>
      <c r="D49" s="9" t="s">
        <v>135</v>
      </c>
      <c r="E49" s="9" t="s">
        <v>171</v>
      </c>
      <c r="F49" s="9" t="s">
        <v>360</v>
      </c>
      <c r="G49" s="9" t="s">
        <v>282</v>
      </c>
      <c r="H49" s="9" t="s">
        <v>317</v>
      </c>
      <c r="I49" s="9" t="s">
        <v>546</v>
      </c>
      <c r="J49" s="9" t="s">
        <v>123</v>
      </c>
      <c r="K49" s="9" t="s">
        <v>88</v>
      </c>
      <c r="L49" s="9" t="s">
        <v>168</v>
      </c>
      <c r="M49" s="9" t="s">
        <v>245</v>
      </c>
      <c r="N49" s="9" t="s">
        <v>278</v>
      </c>
      <c r="O49" s="9" t="s">
        <v>284</v>
      </c>
      <c r="P49" s="9" t="s">
        <v>119</v>
      </c>
      <c r="Q49" s="9" t="s">
        <v>748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</row>
    <row r="50" spans="1:123" ht="15.75" customHeight="1">
      <c r="A50" s="4">
        <v>46</v>
      </c>
      <c r="B50" s="9" t="s">
        <v>65</v>
      </c>
      <c r="C50" s="9" t="s">
        <v>62</v>
      </c>
      <c r="D50" s="9" t="s">
        <v>331</v>
      </c>
      <c r="E50" s="9" t="s">
        <v>288</v>
      </c>
      <c r="F50" s="9" t="s">
        <v>713</v>
      </c>
      <c r="G50" s="9" t="s">
        <v>450</v>
      </c>
      <c r="H50" s="9" t="s">
        <v>350</v>
      </c>
      <c r="I50" s="9" t="s">
        <v>29</v>
      </c>
      <c r="J50" s="9" t="s">
        <v>91</v>
      </c>
      <c r="K50" s="9" t="s">
        <v>116</v>
      </c>
      <c r="L50" s="9" t="s">
        <v>141</v>
      </c>
      <c r="M50" s="9" t="s">
        <v>361</v>
      </c>
      <c r="N50" s="9" t="s">
        <v>221</v>
      </c>
      <c r="O50" s="9" t="s">
        <v>587</v>
      </c>
      <c r="P50" s="9" t="s">
        <v>127</v>
      </c>
      <c r="Q50" s="9" t="s">
        <v>749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</row>
    <row r="51" spans="1:123" ht="15.75" customHeight="1">
      <c r="A51" s="4">
        <v>47</v>
      </c>
      <c r="B51" s="9" t="s">
        <v>66</v>
      </c>
      <c r="C51" s="9" t="s">
        <v>115</v>
      </c>
      <c r="D51" s="9" t="s">
        <v>279</v>
      </c>
      <c r="E51" s="9" t="s">
        <v>221</v>
      </c>
      <c r="F51" s="9" t="s">
        <v>111</v>
      </c>
      <c r="G51" s="9" t="s">
        <v>484</v>
      </c>
      <c r="H51" s="9" t="s">
        <v>47</v>
      </c>
      <c r="I51" s="9" t="s">
        <v>547</v>
      </c>
      <c r="J51" s="9" t="s">
        <v>243</v>
      </c>
      <c r="K51" s="9" t="s">
        <v>120</v>
      </c>
      <c r="L51" s="9" t="s">
        <v>334</v>
      </c>
      <c r="M51" s="9" t="s">
        <v>77</v>
      </c>
      <c r="N51" s="9" t="s">
        <v>401</v>
      </c>
      <c r="O51" s="9" t="s">
        <v>33</v>
      </c>
      <c r="P51" s="9" t="s">
        <v>120</v>
      </c>
      <c r="Q51" s="9" t="s">
        <v>750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</row>
    <row r="52" spans="1:123" ht="15.75" customHeight="1">
      <c r="A52" s="4">
        <v>48</v>
      </c>
      <c r="B52" s="9" t="s">
        <v>67</v>
      </c>
      <c r="C52" s="9" t="s">
        <v>48</v>
      </c>
      <c r="D52" s="9" t="s">
        <v>390</v>
      </c>
      <c r="E52" s="9" t="s">
        <v>289</v>
      </c>
      <c r="F52" s="9" t="s">
        <v>405</v>
      </c>
      <c r="G52" s="9" t="s">
        <v>485</v>
      </c>
      <c r="H52" s="9" t="s">
        <v>158</v>
      </c>
      <c r="I52" s="9" t="s">
        <v>548</v>
      </c>
      <c r="J52" s="9" t="s">
        <v>95</v>
      </c>
      <c r="K52" s="9" t="s">
        <v>165</v>
      </c>
      <c r="L52" s="9" t="s">
        <v>728</v>
      </c>
      <c r="M52" s="9" t="s">
        <v>296</v>
      </c>
      <c r="N52" s="9" t="s">
        <v>414</v>
      </c>
      <c r="O52" s="9" t="s">
        <v>309</v>
      </c>
      <c r="P52" s="9" t="s">
        <v>116</v>
      </c>
      <c r="Q52" s="9" t="s">
        <v>751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</row>
    <row r="53" spans="1:123" ht="15.75" customHeight="1">
      <c r="A53" s="4">
        <v>49</v>
      </c>
      <c r="B53" s="9" t="s">
        <v>68</v>
      </c>
      <c r="C53" s="9" t="s">
        <v>67</v>
      </c>
      <c r="D53" s="9" t="s">
        <v>60</v>
      </c>
      <c r="E53" s="9" t="s">
        <v>142</v>
      </c>
      <c r="F53" s="9" t="s">
        <v>357</v>
      </c>
      <c r="G53" s="9" t="s">
        <v>51</v>
      </c>
      <c r="H53" s="9" t="s">
        <v>280</v>
      </c>
      <c r="I53" s="9" t="s">
        <v>549</v>
      </c>
      <c r="J53" s="9" t="s">
        <v>443</v>
      </c>
      <c r="K53" s="9" t="s">
        <v>594</v>
      </c>
      <c r="L53" s="9" t="s">
        <v>215</v>
      </c>
      <c r="M53" s="9" t="s">
        <v>362</v>
      </c>
      <c r="N53" s="9" t="s">
        <v>344</v>
      </c>
      <c r="O53" s="9" t="s">
        <v>23</v>
      </c>
      <c r="P53" s="9" t="s">
        <v>234</v>
      </c>
      <c r="Q53" s="9" t="s">
        <v>752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</row>
    <row r="54" spans="1:123" ht="15.75" customHeight="1">
      <c r="A54" s="4">
        <v>50</v>
      </c>
      <c r="B54" s="9" t="s">
        <v>69</v>
      </c>
      <c r="C54" s="9" t="s">
        <v>148</v>
      </c>
      <c r="D54" s="9" t="s">
        <v>612</v>
      </c>
      <c r="E54" s="9" t="s">
        <v>72</v>
      </c>
      <c r="F54" s="9" t="s">
        <v>399</v>
      </c>
      <c r="G54" s="9" t="s">
        <v>32</v>
      </c>
      <c r="H54" s="9" t="s">
        <v>150</v>
      </c>
      <c r="I54" s="9" t="s">
        <v>550</v>
      </c>
      <c r="J54" s="9" t="s">
        <v>33</v>
      </c>
      <c r="K54" s="9" t="s">
        <v>233</v>
      </c>
      <c r="L54" s="9" t="s">
        <v>29</v>
      </c>
      <c r="M54" s="9" t="s">
        <v>363</v>
      </c>
      <c r="N54" s="9" t="s">
        <v>301</v>
      </c>
      <c r="O54" s="9" t="s">
        <v>588</v>
      </c>
      <c r="P54" s="9" t="s">
        <v>125</v>
      </c>
      <c r="Q54" s="9" t="s">
        <v>118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</row>
    <row r="55" spans="1:123" ht="15.75" customHeight="1">
      <c r="A55" s="4">
        <v>51</v>
      </c>
      <c r="B55" s="9" t="s">
        <v>70</v>
      </c>
      <c r="C55" s="9" t="s">
        <v>89</v>
      </c>
      <c r="D55" s="9" t="s">
        <v>223</v>
      </c>
      <c r="E55" s="9" t="s">
        <v>290</v>
      </c>
      <c r="F55" s="9" t="s">
        <v>279</v>
      </c>
      <c r="G55" s="9" t="s">
        <v>295</v>
      </c>
      <c r="H55" s="9" t="s">
        <v>712</v>
      </c>
      <c r="I55" s="9" t="s">
        <v>120</v>
      </c>
      <c r="J55" s="9" t="s">
        <v>500</v>
      </c>
      <c r="K55" s="9" t="s">
        <v>128</v>
      </c>
      <c r="L55" s="9" t="s">
        <v>719</v>
      </c>
      <c r="M55" s="9" t="s">
        <v>364</v>
      </c>
      <c r="N55" s="9" t="s">
        <v>34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</row>
    <row r="56" spans="1:123" ht="15.75" customHeight="1">
      <c r="A56" s="4">
        <v>52</v>
      </c>
      <c r="B56" s="9" t="s">
        <v>71</v>
      </c>
      <c r="C56" s="9" t="s">
        <v>99</v>
      </c>
      <c r="D56" s="9" t="s">
        <v>226</v>
      </c>
      <c r="E56" s="9" t="s">
        <v>291</v>
      </c>
      <c r="F56" s="9" t="s">
        <v>344</v>
      </c>
      <c r="G56" s="9" t="s">
        <v>486</v>
      </c>
      <c r="H56" s="9" t="s">
        <v>465</v>
      </c>
      <c r="I56" s="9" t="s">
        <v>390</v>
      </c>
      <c r="J56" s="9" t="s">
        <v>98</v>
      </c>
      <c r="K56" s="9" t="s">
        <v>171</v>
      </c>
      <c r="L56" s="9" t="s">
        <v>172</v>
      </c>
      <c r="M56" s="9" t="s">
        <v>341</v>
      </c>
      <c r="N56" s="9" t="s">
        <v>91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</row>
    <row r="57" spans="1:123" ht="15.75" customHeight="1">
      <c r="A57" s="4">
        <v>53</v>
      </c>
      <c r="B57" s="9" t="s">
        <v>72</v>
      </c>
      <c r="C57" s="9" t="s">
        <v>183</v>
      </c>
      <c r="D57" s="9" t="s">
        <v>613</v>
      </c>
      <c r="E57" s="9" t="s">
        <v>292</v>
      </c>
      <c r="F57" s="9" t="s">
        <v>29</v>
      </c>
      <c r="G57" s="9" t="s">
        <v>487</v>
      </c>
      <c r="H57" s="9" t="s">
        <v>32</v>
      </c>
      <c r="I57" s="9" t="s">
        <v>311</v>
      </c>
      <c r="J57" s="9" t="s">
        <v>73</v>
      </c>
      <c r="K57" s="9" t="s">
        <v>70</v>
      </c>
      <c r="L57" s="9" t="s">
        <v>588</v>
      </c>
      <c r="M57" s="9" t="s">
        <v>365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</row>
    <row r="58" spans="1:123" ht="15.75" customHeight="1">
      <c r="A58" s="4">
        <v>54</v>
      </c>
      <c r="B58" s="9" t="s">
        <v>73</v>
      </c>
      <c r="C58" s="9" t="s">
        <v>121</v>
      </c>
      <c r="D58" s="9" t="s">
        <v>171</v>
      </c>
      <c r="E58" s="9" t="s">
        <v>293</v>
      </c>
      <c r="F58" s="9" t="s">
        <v>450</v>
      </c>
      <c r="G58" s="9" t="s">
        <v>122</v>
      </c>
      <c r="H58" s="9" t="s">
        <v>100</v>
      </c>
      <c r="I58" s="9" t="s">
        <v>251</v>
      </c>
      <c r="J58" s="9" t="s">
        <v>128</v>
      </c>
      <c r="K58" s="9" t="s">
        <v>168</v>
      </c>
      <c r="L58" s="9" t="s">
        <v>124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</row>
    <row r="59" spans="1:123" ht="15.75" customHeight="1">
      <c r="A59" s="4">
        <v>55</v>
      </c>
      <c r="B59" s="9" t="s">
        <v>74</v>
      </c>
      <c r="C59" s="9" t="s">
        <v>381</v>
      </c>
      <c r="D59" s="9" t="s">
        <v>215</v>
      </c>
      <c r="E59" s="9" t="s">
        <v>294</v>
      </c>
      <c r="F59" s="9" t="s">
        <v>436</v>
      </c>
      <c r="G59" s="9" t="s">
        <v>488</v>
      </c>
      <c r="H59" s="9" t="s">
        <v>401</v>
      </c>
      <c r="I59" s="9" t="s">
        <v>551</v>
      </c>
      <c r="J59" s="9" t="s">
        <v>468</v>
      </c>
      <c r="K59" s="9" t="s">
        <v>67</v>
      </c>
      <c r="L59" s="9" t="s">
        <v>55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</row>
    <row r="60" spans="1:123" ht="15.75" customHeight="1">
      <c r="A60" s="4">
        <v>56</v>
      </c>
      <c r="B60" s="9" t="s">
        <v>75</v>
      </c>
      <c r="C60" s="9" t="s">
        <v>215</v>
      </c>
      <c r="D60" s="9" t="s">
        <v>214</v>
      </c>
      <c r="E60" s="9" t="s">
        <v>295</v>
      </c>
      <c r="F60" s="9" t="s">
        <v>714</v>
      </c>
      <c r="G60" s="9" t="s">
        <v>489</v>
      </c>
      <c r="H60" s="9" t="s">
        <v>582</v>
      </c>
      <c r="I60" s="9" t="s">
        <v>143</v>
      </c>
      <c r="J60" s="9" t="s">
        <v>139</v>
      </c>
      <c r="K60" s="9" t="s">
        <v>58</v>
      </c>
      <c r="L60" s="9" t="s">
        <v>729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</row>
    <row r="61" spans="1:123" ht="15.75" customHeight="1">
      <c r="A61" s="4">
        <v>57</v>
      </c>
      <c r="B61" s="9" t="s">
        <v>76</v>
      </c>
      <c r="C61" s="9" t="s">
        <v>223</v>
      </c>
      <c r="D61" s="9" t="s">
        <v>93</v>
      </c>
      <c r="E61" s="9" t="s">
        <v>296</v>
      </c>
      <c r="F61" s="9" t="s">
        <v>122</v>
      </c>
      <c r="G61" s="9" t="s">
        <v>490</v>
      </c>
      <c r="H61" s="9" t="s">
        <v>231</v>
      </c>
      <c r="I61" s="9" t="s">
        <v>552</v>
      </c>
      <c r="J61" s="9" t="s">
        <v>58</v>
      </c>
      <c r="K61" s="9" t="s">
        <v>61</v>
      </c>
      <c r="L61" s="9" t="s">
        <v>176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</row>
    <row r="62" spans="1:123" ht="15.75" customHeight="1">
      <c r="A62" s="4">
        <v>58</v>
      </c>
      <c r="B62" s="9" t="s">
        <v>77</v>
      </c>
      <c r="C62" s="9" t="s">
        <v>341</v>
      </c>
      <c r="D62" s="9" t="s">
        <v>219</v>
      </c>
      <c r="E62" s="9" t="s">
        <v>61</v>
      </c>
      <c r="F62" s="9" t="s">
        <v>428</v>
      </c>
      <c r="G62" s="9" t="s">
        <v>491</v>
      </c>
      <c r="H62" s="9" t="s">
        <v>290</v>
      </c>
      <c r="I62" s="9" t="s">
        <v>309</v>
      </c>
      <c r="J62" s="9" t="s">
        <v>214</v>
      </c>
      <c r="K62" s="9" t="s">
        <v>221</v>
      </c>
      <c r="L62" s="9" t="s">
        <v>251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</row>
    <row r="63" spans="1:123" ht="15.75" customHeight="1">
      <c r="A63" s="4">
        <v>59</v>
      </c>
      <c r="B63" s="9" t="s">
        <v>78</v>
      </c>
      <c r="C63" s="9" t="s">
        <v>113</v>
      </c>
      <c r="D63" s="9" t="s">
        <v>384</v>
      </c>
      <c r="E63" s="9" t="s">
        <v>297</v>
      </c>
      <c r="F63" s="9" t="s">
        <v>43</v>
      </c>
      <c r="G63" s="9" t="s">
        <v>456</v>
      </c>
      <c r="H63" s="9" t="s">
        <v>23</v>
      </c>
      <c r="I63" s="9" t="s">
        <v>420</v>
      </c>
      <c r="J63" s="9" t="s">
        <v>711</v>
      </c>
      <c r="K63" s="9" t="s">
        <v>224</v>
      </c>
      <c r="L63" s="9" t="s">
        <v>244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</row>
    <row r="64" spans="1:123" ht="15.75" customHeight="1">
      <c r="A64" s="4">
        <v>60</v>
      </c>
      <c r="B64" s="9" t="s">
        <v>79</v>
      </c>
      <c r="C64" s="9" t="s">
        <v>310</v>
      </c>
      <c r="D64" s="9" t="s">
        <v>287</v>
      </c>
      <c r="E64" s="9" t="s">
        <v>115</v>
      </c>
      <c r="F64" s="9" t="s">
        <v>284</v>
      </c>
      <c r="G64" s="9" t="s">
        <v>34</v>
      </c>
      <c r="H64" s="9" t="s">
        <v>460</v>
      </c>
      <c r="I64" s="9" t="s">
        <v>121</v>
      </c>
      <c r="J64" s="9" t="s">
        <v>90</v>
      </c>
      <c r="K64" s="9" t="s">
        <v>60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</row>
    <row r="65" spans="1:123" ht="15.75" customHeight="1">
      <c r="A65" s="4">
        <v>61</v>
      </c>
      <c r="B65" s="9" t="s">
        <v>80</v>
      </c>
      <c r="C65" s="9" t="s">
        <v>382</v>
      </c>
      <c r="D65" s="9" t="s">
        <v>57</v>
      </c>
      <c r="E65" s="9" t="s">
        <v>298</v>
      </c>
      <c r="F65" s="9" t="s">
        <v>180</v>
      </c>
      <c r="G65" s="9" t="s">
        <v>172</v>
      </c>
      <c r="H65" s="9" t="s">
        <v>235</v>
      </c>
      <c r="I65" s="9" t="s">
        <v>285</v>
      </c>
      <c r="J65" s="9" t="s">
        <v>35</v>
      </c>
      <c r="K65" s="9" t="s">
        <v>275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</row>
    <row r="66" spans="1:123" ht="15.75" customHeight="1">
      <c r="A66" s="4">
        <v>62</v>
      </c>
      <c r="B66" s="9" t="s">
        <v>81</v>
      </c>
      <c r="C66" s="9" t="s">
        <v>123</v>
      </c>
      <c r="D66" s="9" t="s">
        <v>237</v>
      </c>
      <c r="E66" s="9" t="s">
        <v>215</v>
      </c>
      <c r="F66" s="9" t="s">
        <v>51</v>
      </c>
      <c r="G66" s="9" t="s">
        <v>392</v>
      </c>
      <c r="H66" s="9" t="s">
        <v>296</v>
      </c>
      <c r="I66" s="9" t="s">
        <v>553</v>
      </c>
      <c r="J66" s="9" t="s">
        <v>122</v>
      </c>
      <c r="K66" s="9" t="s">
        <v>401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</row>
    <row r="67" spans="1:123" ht="15.75" customHeight="1">
      <c r="A67" s="4">
        <v>63</v>
      </c>
      <c r="B67" s="9" t="s">
        <v>82</v>
      </c>
      <c r="C67" s="9" t="s">
        <v>219</v>
      </c>
      <c r="D67" s="9" t="s">
        <v>310</v>
      </c>
      <c r="E67" s="9" t="s">
        <v>299</v>
      </c>
      <c r="F67" s="9" t="s">
        <v>99</v>
      </c>
      <c r="G67" s="9" t="s">
        <v>492</v>
      </c>
      <c r="H67" s="9" t="s">
        <v>76</v>
      </c>
      <c r="I67" s="9" t="s">
        <v>302</v>
      </c>
      <c r="J67" s="9" t="s">
        <v>388</v>
      </c>
      <c r="K67" s="9" t="s">
        <v>595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</row>
    <row r="68" spans="1:123" ht="15.75" customHeight="1">
      <c r="A68" s="4">
        <v>64</v>
      </c>
      <c r="B68" s="9" t="s">
        <v>83</v>
      </c>
      <c r="C68" s="9" t="s">
        <v>164</v>
      </c>
      <c r="D68" s="9" t="s">
        <v>614</v>
      </c>
      <c r="E68" s="9" t="s">
        <v>300</v>
      </c>
      <c r="F68" s="9" t="s">
        <v>127</v>
      </c>
      <c r="G68" s="9" t="s">
        <v>254</v>
      </c>
      <c r="H68" s="9" t="s">
        <v>759</v>
      </c>
      <c r="I68" s="9" t="s">
        <v>223</v>
      </c>
      <c r="J68" s="9" t="s">
        <v>352</v>
      </c>
      <c r="K68" s="9" t="s">
        <v>227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</row>
    <row r="69" spans="1:123" ht="15.75" customHeight="1">
      <c r="A69" s="4">
        <v>65</v>
      </c>
      <c r="B69" s="9" t="s">
        <v>84</v>
      </c>
      <c r="C69" s="9" t="s">
        <v>172</v>
      </c>
      <c r="D69" s="9" t="s">
        <v>222</v>
      </c>
      <c r="E69" s="9" t="s">
        <v>235</v>
      </c>
      <c r="F69" s="9" t="s">
        <v>715</v>
      </c>
      <c r="G69" s="9" t="s">
        <v>389</v>
      </c>
      <c r="H69" s="9" t="s">
        <v>281</v>
      </c>
      <c r="I69" s="9" t="s">
        <v>273</v>
      </c>
      <c r="J69" s="9" t="s">
        <v>293</v>
      </c>
      <c r="K69" s="9" t="s">
        <v>247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</row>
    <row r="70" spans="1:123" ht="15.75" customHeight="1">
      <c r="A70" s="4">
        <v>66</v>
      </c>
      <c r="B70" s="9" t="s">
        <v>85</v>
      </c>
      <c r="C70" s="9" t="s">
        <v>383</v>
      </c>
      <c r="D70" s="9" t="s">
        <v>89</v>
      </c>
      <c r="E70" s="9" t="s">
        <v>118</v>
      </c>
      <c r="F70" s="9" t="s">
        <v>175</v>
      </c>
      <c r="G70" s="9" t="s">
        <v>231</v>
      </c>
      <c r="H70" s="9" t="s">
        <v>35</v>
      </c>
      <c r="I70" s="9" t="s">
        <v>554</v>
      </c>
      <c r="J70" s="9" t="s">
        <v>71</v>
      </c>
      <c r="K70" s="9" t="s">
        <v>73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</row>
    <row r="71" spans="1:123" ht="15.75" customHeight="1">
      <c r="A71" s="4">
        <v>67</v>
      </c>
      <c r="B71" s="9" t="s">
        <v>86</v>
      </c>
      <c r="C71" s="9" t="s">
        <v>384</v>
      </c>
      <c r="D71" s="9" t="s">
        <v>282</v>
      </c>
      <c r="E71" s="9" t="s">
        <v>229</v>
      </c>
      <c r="F71" s="9" t="s">
        <v>247</v>
      </c>
      <c r="G71" s="9" t="s">
        <v>493</v>
      </c>
      <c r="H71" s="9" t="s">
        <v>760</v>
      </c>
      <c r="I71" s="9" t="s">
        <v>57</v>
      </c>
      <c r="J71" s="9" t="s">
        <v>422</v>
      </c>
      <c r="K71" s="9" t="s">
        <v>356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</row>
    <row r="72" spans="1:123" ht="15.75" customHeight="1">
      <c r="A72" s="4">
        <v>68</v>
      </c>
      <c r="B72" s="9" t="s">
        <v>87</v>
      </c>
      <c r="C72" s="9" t="s">
        <v>290</v>
      </c>
      <c r="D72" s="9" t="s">
        <v>615</v>
      </c>
      <c r="E72" s="9" t="s">
        <v>111</v>
      </c>
      <c r="F72" s="9" t="s">
        <v>716</v>
      </c>
      <c r="G72" s="9" t="s">
        <v>248</v>
      </c>
      <c r="H72" s="9" t="s">
        <v>365</v>
      </c>
      <c r="I72" s="9" t="s">
        <v>279</v>
      </c>
      <c r="J72" s="9" t="s">
        <v>398</v>
      </c>
      <c r="K72" s="9" t="s">
        <v>295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</row>
    <row r="73" spans="1:123" ht="15.75" customHeight="1">
      <c r="A73" s="4">
        <v>69</v>
      </c>
      <c r="B73" s="9" t="s">
        <v>88</v>
      </c>
      <c r="C73" s="9" t="s">
        <v>87</v>
      </c>
      <c r="D73" s="9" t="s">
        <v>87</v>
      </c>
      <c r="E73" s="9" t="s">
        <v>301</v>
      </c>
      <c r="F73" s="9" t="s">
        <v>509</v>
      </c>
      <c r="G73" s="9" t="s">
        <v>494</v>
      </c>
      <c r="H73" s="9" t="s">
        <v>50</v>
      </c>
      <c r="I73" s="9" t="s">
        <v>88</v>
      </c>
      <c r="J73" s="9" t="s">
        <v>353</v>
      </c>
      <c r="K73" s="9" t="s">
        <v>140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</row>
    <row r="74" spans="1:123" ht="15.75" customHeight="1">
      <c r="A74" s="4">
        <v>70</v>
      </c>
      <c r="B74" s="9" t="s">
        <v>89</v>
      </c>
      <c r="C74" s="9" t="s">
        <v>139</v>
      </c>
      <c r="D74" s="9" t="s">
        <v>181</v>
      </c>
      <c r="E74" s="9" t="s">
        <v>302</v>
      </c>
      <c r="F74" s="9" t="s">
        <v>365</v>
      </c>
      <c r="G74" s="9" t="s">
        <v>495</v>
      </c>
      <c r="H74" s="9" t="s">
        <v>356</v>
      </c>
      <c r="I74" s="9" t="s">
        <v>555</v>
      </c>
      <c r="J74" s="9" t="s">
        <v>341</v>
      </c>
      <c r="K74" s="9" t="s">
        <v>596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</row>
    <row r="75" spans="1:123" ht="15.75" customHeight="1">
      <c r="A75" s="4">
        <v>71</v>
      </c>
      <c r="B75" s="9" t="s">
        <v>90</v>
      </c>
      <c r="C75" s="9" t="s">
        <v>69</v>
      </c>
      <c r="D75" s="9" t="s">
        <v>56</v>
      </c>
      <c r="E75" s="9" t="s">
        <v>545</v>
      </c>
      <c r="F75" s="9" t="s">
        <v>276</v>
      </c>
      <c r="G75" s="9" t="s">
        <v>496</v>
      </c>
      <c r="H75" s="9" t="s">
        <v>395</v>
      </c>
      <c r="I75" s="9" t="s">
        <v>556</v>
      </c>
      <c r="J75" s="9" t="s">
        <v>70</v>
      </c>
      <c r="K75" s="9" t="s">
        <v>597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</row>
    <row r="76" spans="1:123" ht="15.75" customHeight="1">
      <c r="A76" s="4">
        <v>72</v>
      </c>
      <c r="B76" s="9" t="s">
        <v>91</v>
      </c>
      <c r="C76" s="9" t="s">
        <v>136</v>
      </c>
      <c r="D76" s="9" t="s">
        <v>119</v>
      </c>
      <c r="E76" s="9" t="s">
        <v>303</v>
      </c>
      <c r="F76" s="9" t="s">
        <v>437</v>
      </c>
      <c r="G76" s="9" t="s">
        <v>275</v>
      </c>
      <c r="H76" s="9" t="s">
        <v>449</v>
      </c>
      <c r="I76" s="9" t="s">
        <v>557</v>
      </c>
      <c r="J76" s="9" t="s">
        <v>89</v>
      </c>
      <c r="K76" s="9" t="s">
        <v>189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</row>
    <row r="77" spans="1:123" ht="15.75" customHeight="1">
      <c r="A77" s="4">
        <v>73</v>
      </c>
      <c r="B77" s="9" t="s">
        <v>92</v>
      </c>
      <c r="C77" s="9" t="s">
        <v>151</v>
      </c>
      <c r="D77" s="9" t="s">
        <v>386</v>
      </c>
      <c r="E77" s="9" t="s">
        <v>35</v>
      </c>
      <c r="F77" s="9" t="s">
        <v>244</v>
      </c>
      <c r="G77" s="9" t="s">
        <v>497</v>
      </c>
      <c r="H77" s="9" t="s">
        <v>278</v>
      </c>
      <c r="I77" s="9" t="s">
        <v>124</v>
      </c>
      <c r="J77" s="9" t="s">
        <v>280</v>
      </c>
      <c r="K77" s="9" t="s">
        <v>69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</row>
    <row r="78" spans="1:123" ht="15.75" customHeight="1">
      <c r="A78" s="4">
        <v>74</v>
      </c>
      <c r="B78" s="9" t="s">
        <v>93</v>
      </c>
      <c r="C78" s="9" t="s">
        <v>235</v>
      </c>
      <c r="D78" s="9" t="s">
        <v>139</v>
      </c>
      <c r="E78" s="9" t="s">
        <v>176</v>
      </c>
      <c r="F78" s="9" t="s">
        <v>278</v>
      </c>
      <c r="G78" s="9" t="s">
        <v>498</v>
      </c>
      <c r="H78" s="9" t="s">
        <v>761</v>
      </c>
      <c r="I78" s="9" t="s">
        <v>235</v>
      </c>
      <c r="J78" s="9" t="s">
        <v>421</v>
      </c>
      <c r="K78" s="9" t="s">
        <v>598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</row>
    <row r="79" spans="1:123" ht="15.75" customHeight="1">
      <c r="A79" s="4">
        <v>75</v>
      </c>
      <c r="B79" s="9" t="s">
        <v>94</v>
      </c>
      <c r="C79" s="9" t="s">
        <v>385</v>
      </c>
      <c r="D79" s="9" t="s">
        <v>111</v>
      </c>
      <c r="E79" s="9" t="s">
        <v>59</v>
      </c>
      <c r="F79" s="9" t="s">
        <v>717</v>
      </c>
      <c r="G79" s="9" t="s">
        <v>277</v>
      </c>
      <c r="H79" s="9" t="s">
        <v>78</v>
      </c>
      <c r="I79" s="9" t="s">
        <v>274</v>
      </c>
      <c r="J79" s="9" t="s">
        <v>168</v>
      </c>
      <c r="K79" s="9" t="s">
        <v>231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</row>
    <row r="80" spans="1:123" ht="15.75" customHeight="1">
      <c r="A80" s="4">
        <v>76</v>
      </c>
      <c r="B80" s="9" t="s">
        <v>95</v>
      </c>
      <c r="C80" s="9" t="s">
        <v>516</v>
      </c>
      <c r="D80" s="9" t="s">
        <v>120</v>
      </c>
      <c r="E80" s="9" t="s">
        <v>179</v>
      </c>
      <c r="F80" s="9" t="s">
        <v>352</v>
      </c>
      <c r="G80" s="9" t="s">
        <v>351</v>
      </c>
      <c r="H80" s="9" t="s">
        <v>289</v>
      </c>
      <c r="I80" s="9" t="s">
        <v>328</v>
      </c>
      <c r="J80" s="9" t="s">
        <v>405</v>
      </c>
      <c r="K80" s="9" t="s">
        <v>232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</row>
    <row r="81" spans="1:123" ht="15.75" customHeight="1">
      <c r="A81" s="4">
        <v>77</v>
      </c>
      <c r="B81" s="9" t="s">
        <v>96</v>
      </c>
      <c r="C81" s="9" t="s">
        <v>386</v>
      </c>
      <c r="D81" s="9" t="s">
        <v>121</v>
      </c>
      <c r="E81" s="9" t="s">
        <v>304</v>
      </c>
      <c r="F81" s="9" t="s">
        <v>421</v>
      </c>
      <c r="G81" s="9" t="s">
        <v>192</v>
      </c>
      <c r="H81" s="9" t="s">
        <v>27</v>
      </c>
      <c r="I81" s="9" t="s">
        <v>301</v>
      </c>
      <c r="J81" s="9" t="s">
        <v>356</v>
      </c>
      <c r="K81" s="9" t="s">
        <v>138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</row>
    <row r="82" spans="1:123" ht="15.75" customHeight="1">
      <c r="A82" s="4">
        <v>78</v>
      </c>
      <c r="B82" s="9" t="s">
        <v>97</v>
      </c>
      <c r="C82" s="9" t="s">
        <v>60</v>
      </c>
      <c r="D82" s="9" t="s">
        <v>51</v>
      </c>
      <c r="E82" s="9" t="s">
        <v>88</v>
      </c>
      <c r="F82" s="9" t="s">
        <v>718</v>
      </c>
      <c r="G82" s="9" t="s">
        <v>499</v>
      </c>
      <c r="H82" s="9" t="s">
        <v>301</v>
      </c>
      <c r="I82" s="9" t="s">
        <v>321</v>
      </c>
      <c r="J82" s="9" t="s">
        <v>100</v>
      </c>
      <c r="K82" s="9" t="s">
        <v>173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28"/>
      <c r="BK82" s="9"/>
      <c r="BL82" s="9"/>
      <c r="BM82" s="9"/>
      <c r="BN82" s="9"/>
      <c r="BO82" s="9"/>
      <c r="BP82" s="28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</row>
    <row r="83" spans="1:123" ht="15.75" customHeight="1">
      <c r="A83" s="4">
        <v>79</v>
      </c>
      <c r="B83" s="9" t="s">
        <v>98</v>
      </c>
      <c r="C83" s="9" t="s">
        <v>243</v>
      </c>
      <c r="D83" s="9" t="s">
        <v>616</v>
      </c>
      <c r="E83" s="9" t="s">
        <v>112</v>
      </c>
      <c r="F83" s="9" t="s">
        <v>461</v>
      </c>
      <c r="G83" s="9" t="s">
        <v>49</v>
      </c>
      <c r="H83" s="9" t="s">
        <v>762</v>
      </c>
      <c r="I83" s="9" t="s">
        <v>224</v>
      </c>
      <c r="J83" s="9" t="s">
        <v>351</v>
      </c>
      <c r="K83" s="9" t="s">
        <v>599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</row>
    <row r="84" spans="1:123" ht="15.75" customHeight="1">
      <c r="A84" s="4">
        <v>80</v>
      </c>
      <c r="B84" s="9" t="s">
        <v>99</v>
      </c>
      <c r="C84" s="9" t="s">
        <v>218</v>
      </c>
      <c r="D84" s="9" t="s">
        <v>145</v>
      </c>
      <c r="E84" s="9" t="s">
        <v>116</v>
      </c>
      <c r="F84" s="9" t="s">
        <v>88</v>
      </c>
      <c r="G84" s="9" t="s">
        <v>111</v>
      </c>
      <c r="H84" s="9" t="s">
        <v>205</v>
      </c>
      <c r="I84" s="9" t="s">
        <v>558</v>
      </c>
      <c r="J84" s="9" t="s">
        <v>423</v>
      </c>
      <c r="K84" s="9" t="s">
        <v>600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</row>
    <row r="85" spans="1:123" ht="15.75" customHeight="1">
      <c r="A85" s="4">
        <v>81</v>
      </c>
      <c r="B85" s="9" t="s">
        <v>100</v>
      </c>
      <c r="C85" s="9" t="s">
        <v>387</v>
      </c>
      <c r="D85" s="9" t="s">
        <v>302</v>
      </c>
      <c r="E85" s="9" t="s">
        <v>147</v>
      </c>
      <c r="F85" s="9" t="s">
        <v>719</v>
      </c>
      <c r="G85" s="9" t="s">
        <v>500</v>
      </c>
      <c r="H85" s="9" t="s">
        <v>457</v>
      </c>
      <c r="I85" s="9" t="s">
        <v>323</v>
      </c>
      <c r="J85" s="9" t="s">
        <v>221</v>
      </c>
      <c r="K85" s="9" t="s">
        <v>92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</row>
    <row r="86" spans="1:123" ht="15.75" customHeight="1">
      <c r="A86" s="4">
        <v>82</v>
      </c>
      <c r="B86" s="9" t="s">
        <v>101</v>
      </c>
      <c r="C86" s="9" t="s">
        <v>176</v>
      </c>
      <c r="D86" s="9" t="s">
        <v>35</v>
      </c>
      <c r="E86" s="9" t="s">
        <v>305</v>
      </c>
      <c r="F86" s="9" t="s">
        <v>467</v>
      </c>
      <c r="G86" s="9" t="s">
        <v>315</v>
      </c>
      <c r="H86" s="9" t="s">
        <v>416</v>
      </c>
      <c r="I86" s="9" t="s">
        <v>415</v>
      </c>
      <c r="J86" s="9" t="s">
        <v>218</v>
      </c>
      <c r="K86" s="9" t="s">
        <v>420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</row>
    <row r="87" spans="1:123" ht="15.75" customHeight="1">
      <c r="A87" s="4">
        <v>83</v>
      </c>
      <c r="B87" s="9" t="s">
        <v>102</v>
      </c>
      <c r="C87" s="9" t="s">
        <v>122</v>
      </c>
      <c r="D87" s="9" t="s">
        <v>323</v>
      </c>
      <c r="E87" s="9" t="s">
        <v>306</v>
      </c>
      <c r="F87" s="9" t="s">
        <v>449</v>
      </c>
      <c r="G87" s="9" t="s">
        <v>501</v>
      </c>
      <c r="H87" s="9" t="s">
        <v>119</v>
      </c>
      <c r="I87" s="9" t="s">
        <v>559</v>
      </c>
      <c r="J87" s="9" t="s">
        <v>384</v>
      </c>
      <c r="K87" s="9" t="s">
        <v>218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</row>
    <row r="88" spans="1:123" ht="15.75" customHeight="1">
      <c r="A88" s="4">
        <v>84</v>
      </c>
      <c r="B88" s="9" t="s">
        <v>103</v>
      </c>
      <c r="C88" s="9" t="s">
        <v>388</v>
      </c>
      <c r="D88" s="9" t="s">
        <v>617</v>
      </c>
      <c r="E88" s="9" t="s">
        <v>307</v>
      </c>
      <c r="F88" s="9" t="s">
        <v>133</v>
      </c>
      <c r="G88" s="9" t="s">
        <v>243</v>
      </c>
      <c r="H88" s="9" t="s">
        <v>87</v>
      </c>
      <c r="I88" s="9" t="s">
        <v>560</v>
      </c>
      <c r="J88" s="9" t="s">
        <v>383</v>
      </c>
      <c r="K88" s="9" t="s">
        <v>76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</row>
    <row r="89" spans="1:123" ht="15.75" customHeight="1">
      <c r="A89" s="4">
        <v>85</v>
      </c>
      <c r="B89" s="9" t="s">
        <v>104</v>
      </c>
      <c r="C89" s="9" t="s">
        <v>279</v>
      </c>
      <c r="D89" s="9" t="s">
        <v>225</v>
      </c>
      <c r="E89" s="9" t="s">
        <v>148</v>
      </c>
      <c r="F89" s="9" t="s">
        <v>118</v>
      </c>
      <c r="G89" s="9" t="s">
        <v>286</v>
      </c>
      <c r="H89" s="9" t="s">
        <v>763</v>
      </c>
      <c r="I89" s="9" t="s">
        <v>561</v>
      </c>
      <c r="J89" s="9" t="s">
        <v>180</v>
      </c>
      <c r="K89" s="9" t="s">
        <v>601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</row>
    <row r="90" spans="1:123" ht="15.75" customHeight="1">
      <c r="A90" s="4">
        <v>86</v>
      </c>
      <c r="B90" s="9" t="s">
        <v>105</v>
      </c>
      <c r="C90" s="9" t="s">
        <v>76</v>
      </c>
      <c r="D90" s="9" t="s">
        <v>322</v>
      </c>
      <c r="E90" s="9" t="s">
        <v>308</v>
      </c>
      <c r="F90" s="9" t="s">
        <v>115</v>
      </c>
      <c r="G90" s="9" t="s">
        <v>48</v>
      </c>
      <c r="H90" s="9" t="s">
        <v>764</v>
      </c>
      <c r="I90" s="9" t="s">
        <v>562</v>
      </c>
      <c r="J90" s="9" t="s">
        <v>176</v>
      </c>
      <c r="K90" s="9" t="s">
        <v>251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</row>
    <row r="91" spans="1:123" ht="15.75" customHeight="1">
      <c r="A91" s="4">
        <v>87</v>
      </c>
      <c r="B91" s="9" t="s">
        <v>106</v>
      </c>
      <c r="C91" s="9" t="s">
        <v>389</v>
      </c>
      <c r="D91" s="9" t="s">
        <v>167</v>
      </c>
      <c r="E91" s="9" t="s">
        <v>117</v>
      </c>
      <c r="F91" s="9" t="s">
        <v>317</v>
      </c>
      <c r="G91" s="9" t="s">
        <v>314</v>
      </c>
      <c r="H91" s="9" t="s">
        <v>765</v>
      </c>
      <c r="I91" s="9" t="s">
        <v>563</v>
      </c>
      <c r="J91" s="9" t="s">
        <v>454</v>
      </c>
      <c r="K91" s="9" t="s">
        <v>127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</row>
    <row r="92" spans="1:123" ht="15.75" customHeight="1">
      <c r="A92" s="4">
        <v>88</v>
      </c>
      <c r="B92" s="9" t="s">
        <v>107</v>
      </c>
      <c r="C92" s="9" t="s">
        <v>331</v>
      </c>
      <c r="D92" s="9" t="s">
        <v>276</v>
      </c>
      <c r="E92" s="9" t="s">
        <v>309</v>
      </c>
      <c r="F92" s="9" t="s">
        <v>302</v>
      </c>
      <c r="G92" s="9" t="s">
        <v>502</v>
      </c>
      <c r="H92" s="9" t="s">
        <v>142</v>
      </c>
      <c r="I92" s="9" t="s">
        <v>318</v>
      </c>
      <c r="J92" s="9" t="s">
        <v>284</v>
      </c>
      <c r="K92" s="9" t="s">
        <v>384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</row>
    <row r="93" spans="1:123" ht="15.75" customHeight="1">
      <c r="A93" s="4">
        <v>89</v>
      </c>
      <c r="B93" s="9" t="s">
        <v>108</v>
      </c>
      <c r="C93" s="9" t="s">
        <v>116</v>
      </c>
      <c r="D93" s="9" t="s">
        <v>618</v>
      </c>
      <c r="E93" s="9" t="s">
        <v>310</v>
      </c>
      <c r="F93" s="9" t="s">
        <v>168</v>
      </c>
      <c r="G93" s="9" t="s">
        <v>103</v>
      </c>
      <c r="H93" s="9" t="s">
        <v>48</v>
      </c>
      <c r="I93" s="9" t="s">
        <v>304</v>
      </c>
      <c r="J93" s="9" t="s">
        <v>63</v>
      </c>
      <c r="K93" s="9" t="s">
        <v>78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</row>
    <row r="94" spans="1:123" ht="15.75" customHeight="1">
      <c r="A94" s="4">
        <v>90</v>
      </c>
      <c r="B94" s="9" t="s">
        <v>109</v>
      </c>
      <c r="C94" s="9" t="s">
        <v>74</v>
      </c>
      <c r="D94" s="9" t="s">
        <v>115</v>
      </c>
      <c r="E94" s="9" t="s">
        <v>311</v>
      </c>
      <c r="F94" s="9" t="s">
        <v>720</v>
      </c>
      <c r="G94" s="9" t="s">
        <v>503</v>
      </c>
      <c r="H94" s="9" t="s">
        <v>357</v>
      </c>
      <c r="I94" s="9" t="s">
        <v>564</v>
      </c>
      <c r="J94" s="9" t="s">
        <v>578</v>
      </c>
      <c r="K94" s="9" t="s">
        <v>602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</row>
    <row r="95" spans="1:123" ht="15.75" customHeight="1">
      <c r="A95" s="4">
        <v>91</v>
      </c>
      <c r="B95" s="9" t="s">
        <v>110</v>
      </c>
      <c r="C95" s="9" t="s">
        <v>282</v>
      </c>
      <c r="D95" s="9" t="s">
        <v>142</v>
      </c>
      <c r="E95" s="9" t="s">
        <v>243</v>
      </c>
      <c r="F95" s="9" t="s">
        <v>721</v>
      </c>
      <c r="G95" s="9" t="s">
        <v>504</v>
      </c>
      <c r="H95" s="9" t="s">
        <v>275</v>
      </c>
      <c r="I95" s="9" t="s">
        <v>117</v>
      </c>
      <c r="J95" s="9" t="s">
        <v>57</v>
      </c>
      <c r="K95" s="9" t="s">
        <v>136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</row>
    <row r="96" spans="1:123" ht="15.75" customHeight="1">
      <c r="A96" s="4">
        <v>92</v>
      </c>
      <c r="B96" s="9" t="s">
        <v>111</v>
      </c>
      <c r="C96" s="9" t="s">
        <v>35</v>
      </c>
      <c r="D96" s="9" t="s">
        <v>619</v>
      </c>
      <c r="E96" s="9" t="s">
        <v>170</v>
      </c>
      <c r="F96" s="9" t="s">
        <v>601</v>
      </c>
      <c r="G96" s="9" t="s">
        <v>505</v>
      </c>
      <c r="H96" s="9" t="s">
        <v>123</v>
      </c>
      <c r="I96" s="9" t="s">
        <v>303</v>
      </c>
      <c r="J96" s="9" t="s">
        <v>141</v>
      </c>
      <c r="K96" s="9" t="s">
        <v>68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</row>
    <row r="97" spans="1:123" ht="15.75" customHeight="1">
      <c r="A97" s="4">
        <v>93</v>
      </c>
      <c r="B97" s="9" t="s">
        <v>112</v>
      </c>
      <c r="C97" s="9" t="s">
        <v>390</v>
      </c>
      <c r="D97" s="9" t="s">
        <v>123</v>
      </c>
      <c r="E97" s="9" t="s">
        <v>89</v>
      </c>
      <c r="F97" s="9" t="s">
        <v>464</v>
      </c>
      <c r="G97" s="9" t="s">
        <v>506</v>
      </c>
      <c r="H97" s="9" t="s">
        <v>433</v>
      </c>
      <c r="I97" s="9" t="s">
        <v>565</v>
      </c>
      <c r="J97" s="9" t="s">
        <v>149</v>
      </c>
      <c r="K97" s="9" t="s">
        <v>603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</row>
    <row r="98" spans="1:123" ht="15.75" customHeight="1">
      <c r="A98" s="4">
        <v>94</v>
      </c>
      <c r="B98" s="9" t="s">
        <v>113</v>
      </c>
      <c r="C98" s="9" t="s">
        <v>291</v>
      </c>
      <c r="D98" s="9" t="s">
        <v>118</v>
      </c>
      <c r="E98" s="9" t="s">
        <v>164</v>
      </c>
      <c r="F98" s="9" t="s">
        <v>231</v>
      </c>
      <c r="G98" s="9" t="s">
        <v>507</v>
      </c>
      <c r="H98" s="9" t="s">
        <v>139</v>
      </c>
      <c r="I98" s="9" t="s">
        <v>293</v>
      </c>
      <c r="J98" s="9" t="s">
        <v>399</v>
      </c>
      <c r="K98" s="9" t="s">
        <v>604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</row>
    <row r="99" spans="1:123" ht="15.75" customHeight="1">
      <c r="A99" s="4">
        <v>95</v>
      </c>
      <c r="B99" s="9" t="s">
        <v>114</v>
      </c>
      <c r="C99" s="9" t="s">
        <v>100</v>
      </c>
      <c r="D99" s="9" t="s">
        <v>620</v>
      </c>
      <c r="E99" s="9" t="s">
        <v>312</v>
      </c>
      <c r="F99" s="9" t="s">
        <v>722</v>
      </c>
      <c r="G99" s="9" t="s">
        <v>508</v>
      </c>
      <c r="H99" s="9" t="s">
        <v>766</v>
      </c>
      <c r="I99" s="9" t="s">
        <v>365</v>
      </c>
      <c r="J99" s="9" t="s">
        <v>401</v>
      </c>
      <c r="K99" s="9" t="s">
        <v>71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</row>
    <row r="100" spans="1:123" ht="15.75" customHeight="1">
      <c r="A100" s="4">
        <v>96</v>
      </c>
      <c r="B100" s="9" t="s">
        <v>115</v>
      </c>
      <c r="C100" s="9" t="s">
        <v>93</v>
      </c>
      <c r="D100" s="9" t="s">
        <v>356</v>
      </c>
      <c r="E100" s="9" t="s">
        <v>313</v>
      </c>
      <c r="F100" s="9" t="s">
        <v>192</v>
      </c>
      <c r="G100" s="9" t="s">
        <v>509</v>
      </c>
      <c r="H100" s="9" t="s">
        <v>141</v>
      </c>
      <c r="I100" s="9" t="s">
        <v>494</v>
      </c>
      <c r="J100" s="9" t="s">
        <v>114</v>
      </c>
      <c r="K100" s="9" t="s">
        <v>121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</row>
    <row r="101" spans="1:123" ht="15.75" customHeight="1">
      <c r="A101" s="4">
        <v>97</v>
      </c>
      <c r="B101" s="9" t="s">
        <v>116</v>
      </c>
      <c r="C101" s="9" t="s">
        <v>82</v>
      </c>
      <c r="D101" s="9" t="s">
        <v>233</v>
      </c>
      <c r="E101" s="9" t="s">
        <v>67</v>
      </c>
      <c r="F101" s="9" t="s">
        <v>723</v>
      </c>
      <c r="G101" s="9" t="s">
        <v>510</v>
      </c>
      <c r="H101" s="9" t="s">
        <v>72</v>
      </c>
      <c r="I101" s="9" t="s">
        <v>566</v>
      </c>
      <c r="J101" s="9" t="s">
        <v>344</v>
      </c>
      <c r="K101" s="9" t="s">
        <v>605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</row>
    <row r="102" spans="1:123" ht="15.75" customHeight="1">
      <c r="A102" s="4">
        <v>98</v>
      </c>
      <c r="B102" s="9" t="s">
        <v>117</v>
      </c>
      <c r="C102" s="9" t="s">
        <v>281</v>
      </c>
      <c r="D102" s="9" t="s">
        <v>117</v>
      </c>
      <c r="E102" s="9" t="s">
        <v>314</v>
      </c>
      <c r="F102" s="9" t="s">
        <v>627</v>
      </c>
      <c r="G102" s="9" t="s">
        <v>511</v>
      </c>
      <c r="H102" s="9" t="s">
        <v>358</v>
      </c>
      <c r="I102" s="9" t="s">
        <v>567</v>
      </c>
      <c r="J102" s="9" t="s">
        <v>730</v>
      </c>
      <c r="K102" s="9" t="s">
        <v>344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</row>
    <row r="103" spans="1:123" ht="15.75" customHeight="1">
      <c r="A103" s="4">
        <v>99</v>
      </c>
      <c r="B103" s="9" t="s">
        <v>118</v>
      </c>
      <c r="C103" s="9" t="s">
        <v>213</v>
      </c>
      <c r="D103" s="9" t="s">
        <v>305</v>
      </c>
      <c r="E103" s="9" t="s">
        <v>192</v>
      </c>
      <c r="F103" s="9" t="s">
        <v>724</v>
      </c>
      <c r="G103" s="9" t="s">
        <v>512</v>
      </c>
      <c r="H103" s="9" t="s">
        <v>285</v>
      </c>
      <c r="I103" s="9" t="s">
        <v>87</v>
      </c>
      <c r="J103" s="9" t="s">
        <v>279</v>
      </c>
      <c r="K103" s="9" t="s">
        <v>606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</row>
    <row r="104" spans="1:123" ht="15.75" customHeight="1">
      <c r="A104" s="4">
        <v>100</v>
      </c>
      <c r="B104" s="9" t="s">
        <v>119</v>
      </c>
      <c r="C104" s="9" t="s">
        <v>545</v>
      </c>
      <c r="D104" s="9" t="s">
        <v>621</v>
      </c>
      <c r="E104" s="9" t="s">
        <v>315</v>
      </c>
      <c r="F104" s="9" t="s">
        <v>725</v>
      </c>
      <c r="G104" s="9" t="s">
        <v>513</v>
      </c>
      <c r="H104" s="9" t="s">
        <v>115</v>
      </c>
      <c r="I104" s="9" t="s">
        <v>297</v>
      </c>
      <c r="J104" s="9" t="s">
        <v>310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</row>
    <row r="105" spans="1:123" ht="15.75" customHeight="1">
      <c r="A105" s="4">
        <v>101</v>
      </c>
      <c r="B105" s="9" t="s">
        <v>120</v>
      </c>
      <c r="C105" s="9" t="s">
        <v>173</v>
      </c>
      <c r="D105" s="9" t="s">
        <v>281</v>
      </c>
      <c r="E105" s="9" t="s">
        <v>316</v>
      </c>
      <c r="F105" s="9" t="s">
        <v>680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</row>
    <row r="106" spans="1:123" ht="15.75" customHeight="1">
      <c r="A106" s="4">
        <v>102</v>
      </c>
      <c r="B106" s="9" t="s">
        <v>121</v>
      </c>
      <c r="C106" s="9" t="s">
        <v>284</v>
      </c>
      <c r="D106" s="9" t="s">
        <v>187</v>
      </c>
      <c r="E106" s="9" t="s">
        <v>317</v>
      </c>
      <c r="F106" s="9" t="s">
        <v>291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</row>
    <row r="107" spans="1:123" ht="15.75" customHeight="1">
      <c r="A107" s="4">
        <v>103</v>
      </c>
      <c r="B107" s="9" t="s">
        <v>122</v>
      </c>
      <c r="C107" s="9" t="s">
        <v>111</v>
      </c>
      <c r="D107" s="9" t="s">
        <v>77</v>
      </c>
      <c r="E107" s="9" t="s">
        <v>318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</row>
    <row r="108" spans="1:123" ht="15.75" customHeight="1">
      <c r="A108" s="4">
        <v>104</v>
      </c>
      <c r="B108" s="9" t="s">
        <v>123</v>
      </c>
      <c r="C108" s="9" t="s">
        <v>149</v>
      </c>
      <c r="D108" s="9" t="s">
        <v>284</v>
      </c>
      <c r="E108" s="9" t="s">
        <v>319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</row>
    <row r="109" spans="1:123" ht="15.75" customHeight="1">
      <c r="A109" s="4">
        <v>105</v>
      </c>
      <c r="B109" s="9" t="s">
        <v>124</v>
      </c>
      <c r="C109" s="9" t="s">
        <v>391</v>
      </c>
      <c r="D109" s="9" t="s">
        <v>140</v>
      </c>
      <c r="E109" s="9" t="s">
        <v>320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</row>
    <row r="110" spans="1:123" ht="15.75" customHeight="1">
      <c r="A110" s="4">
        <v>106</v>
      </c>
      <c r="B110" s="9" t="s">
        <v>125</v>
      </c>
      <c r="C110" s="9" t="s">
        <v>280</v>
      </c>
      <c r="D110" s="9" t="s">
        <v>332</v>
      </c>
      <c r="E110" s="9" t="s">
        <v>34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</row>
    <row r="111" spans="1:123" ht="15.75" customHeight="1">
      <c r="A111" s="4">
        <v>107</v>
      </c>
      <c r="B111" s="9" t="s">
        <v>126</v>
      </c>
      <c r="C111" s="9" t="s">
        <v>188</v>
      </c>
      <c r="D111" s="9" t="s">
        <v>232</v>
      </c>
      <c r="E111" s="9" t="s">
        <v>321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</row>
    <row r="112" spans="1:123" ht="15.75" customHeight="1">
      <c r="A112" s="4">
        <v>108</v>
      </c>
      <c r="B112" s="9" t="s">
        <v>127</v>
      </c>
      <c r="C112" s="9" t="s">
        <v>169</v>
      </c>
      <c r="D112" s="9" t="s">
        <v>285</v>
      </c>
      <c r="E112" s="9" t="s">
        <v>322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</row>
    <row r="113" spans="1:123" ht="15.75" customHeight="1">
      <c r="A113" s="4">
        <v>109</v>
      </c>
      <c r="B113" s="9" t="s">
        <v>128</v>
      </c>
      <c r="C113" s="9" t="s">
        <v>392</v>
      </c>
      <c r="D113" s="9" t="s">
        <v>622</v>
      </c>
      <c r="E113" s="9" t="s">
        <v>323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</row>
    <row r="114" spans="1:123" ht="15.75" customHeight="1">
      <c r="A114" s="4">
        <v>110</v>
      </c>
      <c r="B114" s="9" t="s">
        <v>129</v>
      </c>
      <c r="C114" s="9" t="s">
        <v>166</v>
      </c>
      <c r="D114" s="9" t="s">
        <v>122</v>
      </c>
      <c r="E114" s="9" t="s">
        <v>169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</row>
    <row r="115" spans="1:123" ht="15.75" customHeight="1">
      <c r="A115" s="4">
        <v>111</v>
      </c>
      <c r="B115" s="9" t="s">
        <v>130</v>
      </c>
      <c r="C115" s="9" t="s">
        <v>117</v>
      </c>
      <c r="D115" s="9" t="s">
        <v>623</v>
      </c>
      <c r="E115" s="9" t="s">
        <v>324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</row>
    <row r="116" spans="1:123" ht="15.75" customHeight="1">
      <c r="A116" s="4">
        <v>112</v>
      </c>
      <c r="B116" s="9" t="s">
        <v>131</v>
      </c>
      <c r="C116" s="9" t="s">
        <v>171</v>
      </c>
      <c r="D116" s="9" t="s">
        <v>277</v>
      </c>
      <c r="E116" s="9" t="s">
        <v>62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</row>
    <row r="117" spans="1:123" ht="15.75" customHeight="1">
      <c r="A117" s="4">
        <v>113</v>
      </c>
      <c r="B117" s="9" t="s">
        <v>132</v>
      </c>
      <c r="C117" s="9" t="s">
        <v>393</v>
      </c>
      <c r="D117" s="9" t="s">
        <v>229</v>
      </c>
      <c r="E117" s="9" t="s">
        <v>325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</row>
    <row r="118" spans="1:123" ht="15.75" customHeight="1">
      <c r="A118" s="4">
        <v>114</v>
      </c>
      <c r="B118" s="9" t="s">
        <v>133</v>
      </c>
      <c r="C118" s="9" t="s">
        <v>394</v>
      </c>
      <c r="D118" s="9" t="s">
        <v>175</v>
      </c>
      <c r="E118" s="9" t="s">
        <v>326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</row>
    <row r="119" spans="1:123" ht="15.75" customHeight="1">
      <c r="A119" s="4">
        <v>115</v>
      </c>
      <c r="B119" s="9" t="s">
        <v>134</v>
      </c>
      <c r="C119" s="9" t="s">
        <v>302</v>
      </c>
      <c r="D119" s="9" t="s">
        <v>624</v>
      </c>
      <c r="E119" s="9" t="s">
        <v>327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</row>
    <row r="120" spans="1:123" ht="15.75" customHeight="1">
      <c r="A120" s="4">
        <v>116</v>
      </c>
      <c r="B120" s="9" t="s">
        <v>135</v>
      </c>
      <c r="C120" s="9" t="s">
        <v>285</v>
      </c>
      <c r="D120" s="9" t="s">
        <v>297</v>
      </c>
      <c r="E120" s="9" t="s">
        <v>135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</row>
    <row r="121" spans="1:123" ht="15.75" customHeight="1">
      <c r="A121" s="4">
        <v>117</v>
      </c>
      <c r="B121" s="9" t="s">
        <v>136</v>
      </c>
      <c r="C121" s="9" t="s">
        <v>395</v>
      </c>
      <c r="D121" s="9" t="s">
        <v>540</v>
      </c>
      <c r="E121" s="9" t="s">
        <v>173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</row>
    <row r="122" spans="1:123" ht="15.75" customHeight="1">
      <c r="A122" s="4">
        <v>118</v>
      </c>
      <c r="B122" s="9" t="s">
        <v>137</v>
      </c>
      <c r="C122" s="9" t="s">
        <v>220</v>
      </c>
      <c r="D122" s="9" t="s">
        <v>272</v>
      </c>
      <c r="E122" s="9" t="s">
        <v>328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</row>
    <row r="123" spans="1:123" ht="15.75" customHeight="1">
      <c r="A123" s="4">
        <v>119</v>
      </c>
      <c r="B123" s="9" t="s">
        <v>138</v>
      </c>
      <c r="C123" s="9" t="s">
        <v>396</v>
      </c>
      <c r="D123" s="9" t="s">
        <v>625</v>
      </c>
      <c r="E123" s="9" t="s">
        <v>329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</row>
    <row r="124" spans="1:123" ht="15.75" customHeight="1">
      <c r="A124" s="4">
        <v>120</v>
      </c>
      <c r="B124" s="9" t="s">
        <v>139</v>
      </c>
      <c r="C124" s="9" t="s">
        <v>372</v>
      </c>
      <c r="D124" s="9" t="s">
        <v>236</v>
      </c>
      <c r="E124" s="9" t="s">
        <v>330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</row>
    <row r="125" spans="1:123" ht="15.75" customHeight="1">
      <c r="A125" s="4">
        <v>121</v>
      </c>
      <c r="B125" s="9" t="s">
        <v>140</v>
      </c>
      <c r="C125" s="9" t="s">
        <v>297</v>
      </c>
      <c r="D125" s="9" t="s">
        <v>235</v>
      </c>
      <c r="E125" s="9" t="s">
        <v>331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</row>
    <row r="126" spans="1:123" ht="15.75" customHeight="1">
      <c r="A126" s="4">
        <v>122</v>
      </c>
      <c r="B126" s="9" t="s">
        <v>141</v>
      </c>
      <c r="C126" s="9" t="s">
        <v>356</v>
      </c>
      <c r="D126" s="9" t="s">
        <v>515</v>
      </c>
      <c r="E126" s="9" t="s">
        <v>332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</row>
    <row r="127" spans="1:123" ht="15.75" customHeight="1">
      <c r="A127" s="4">
        <v>123</v>
      </c>
      <c r="B127" s="9" t="s">
        <v>142</v>
      </c>
      <c r="C127" s="9" t="s">
        <v>97</v>
      </c>
      <c r="D127" s="9" t="s">
        <v>437</v>
      </c>
      <c r="E127" s="9" t="s">
        <v>214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</row>
    <row r="128" spans="1:123" ht="15.75" customHeight="1">
      <c r="A128" s="4">
        <v>124</v>
      </c>
      <c r="B128" s="9" t="s">
        <v>143</v>
      </c>
      <c r="C128" s="9" t="s">
        <v>259</v>
      </c>
      <c r="D128" s="9" t="s">
        <v>150</v>
      </c>
      <c r="E128" s="9" t="s">
        <v>128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</row>
    <row r="129" spans="1:123" ht="15.75" customHeight="1">
      <c r="A129" s="4">
        <v>125</v>
      </c>
      <c r="B129" s="9" t="s">
        <v>144</v>
      </c>
      <c r="C129" s="9" t="s">
        <v>234</v>
      </c>
      <c r="D129" s="9" t="s">
        <v>626</v>
      </c>
      <c r="E129" s="9" t="s">
        <v>217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</row>
    <row r="130" spans="1:123" ht="15.75" customHeight="1">
      <c r="A130" s="4">
        <v>126</v>
      </c>
      <c r="B130" s="9" t="s">
        <v>145</v>
      </c>
      <c r="C130" s="9" t="s">
        <v>397</v>
      </c>
      <c r="D130" s="9" t="s">
        <v>627</v>
      </c>
      <c r="E130" s="9" t="s">
        <v>333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</row>
    <row r="131" spans="1:123" ht="15.75" customHeight="1">
      <c r="A131" s="4">
        <v>127</v>
      </c>
      <c r="B131" s="9" t="s">
        <v>146</v>
      </c>
      <c r="C131" s="9" t="s">
        <v>353</v>
      </c>
      <c r="D131" s="9" t="s">
        <v>47</v>
      </c>
      <c r="E131" s="9" t="s">
        <v>334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</row>
    <row r="132" spans="1:123" ht="15.75" customHeight="1">
      <c r="A132" s="4">
        <v>128</v>
      </c>
      <c r="B132" s="9" t="s">
        <v>147</v>
      </c>
      <c r="C132" s="9" t="s">
        <v>147</v>
      </c>
      <c r="D132" s="9" t="s">
        <v>112</v>
      </c>
      <c r="E132" s="9" t="s">
        <v>216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</row>
    <row r="133" spans="1:123" ht="15.75" customHeight="1">
      <c r="A133" s="4">
        <v>129</v>
      </c>
      <c r="B133" s="9" t="s">
        <v>148</v>
      </c>
      <c r="C133" s="9" t="s">
        <v>398</v>
      </c>
      <c r="D133" s="9" t="s">
        <v>628</v>
      </c>
      <c r="E133" s="9" t="s">
        <v>335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</row>
    <row r="134" spans="1:123" ht="15.75" customHeight="1">
      <c r="A134" s="4">
        <v>130</v>
      </c>
      <c r="B134" s="9" t="s">
        <v>149</v>
      </c>
      <c r="C134" s="9" t="s">
        <v>399</v>
      </c>
      <c r="D134" s="9" t="s">
        <v>629</v>
      </c>
      <c r="E134" s="9" t="s">
        <v>336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</row>
    <row r="135" spans="1:123" ht="15.75" customHeight="1">
      <c r="A135" s="4">
        <v>131</v>
      </c>
      <c r="B135" s="9" t="s">
        <v>150</v>
      </c>
      <c r="C135" s="9" t="s">
        <v>351</v>
      </c>
      <c r="D135" s="9" t="s">
        <v>177</v>
      </c>
      <c r="E135" s="9" t="s">
        <v>143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</row>
    <row r="136" spans="1:123" ht="15.75" customHeight="1">
      <c r="A136" s="4">
        <v>132</v>
      </c>
      <c r="B136" s="9" t="s">
        <v>151</v>
      </c>
      <c r="C136" s="9" t="s">
        <v>70</v>
      </c>
      <c r="D136" s="9" t="s">
        <v>179</v>
      </c>
      <c r="E136" s="9" t="s">
        <v>337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</row>
    <row r="137" spans="1:123" ht="15.75" customHeight="1">
      <c r="A137" s="4">
        <v>133</v>
      </c>
      <c r="B137" s="9" t="s">
        <v>152</v>
      </c>
      <c r="C137" s="9" t="s">
        <v>143</v>
      </c>
      <c r="D137" s="9" t="s">
        <v>176</v>
      </c>
      <c r="E137" s="9" t="s">
        <v>338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</row>
    <row r="138" spans="1:123" ht="15.75" customHeight="1">
      <c r="A138" s="4">
        <v>134</v>
      </c>
      <c r="B138" s="9" t="s">
        <v>153</v>
      </c>
      <c r="C138" s="9" t="s">
        <v>231</v>
      </c>
      <c r="D138" s="9" t="s">
        <v>630</v>
      </c>
      <c r="E138" s="9" t="s">
        <v>134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</row>
    <row r="139" spans="1:123" ht="15.75" customHeight="1">
      <c r="A139" s="4">
        <v>135</v>
      </c>
      <c r="B139" s="9" t="s">
        <v>154</v>
      </c>
      <c r="C139" s="9" t="s">
        <v>400</v>
      </c>
      <c r="D139" s="9" t="s">
        <v>631</v>
      </c>
      <c r="E139" s="9" t="s">
        <v>224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</row>
    <row r="140" spans="1:123" ht="15.75" customHeight="1">
      <c r="A140" s="4">
        <v>136</v>
      </c>
      <c r="B140" s="9" t="s">
        <v>155</v>
      </c>
      <c r="C140" s="9" t="s">
        <v>401</v>
      </c>
      <c r="D140" s="9" t="s">
        <v>165</v>
      </c>
      <c r="E140" s="9" t="s">
        <v>272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</row>
    <row r="141" spans="1:123" ht="15.75" customHeight="1">
      <c r="A141" s="4">
        <v>137</v>
      </c>
      <c r="B141" s="9" t="s">
        <v>156</v>
      </c>
      <c r="C141" s="9" t="s">
        <v>196</v>
      </c>
      <c r="D141" s="9" t="s">
        <v>334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</row>
    <row r="142" spans="1:123" ht="15.75" customHeight="1">
      <c r="A142" s="4">
        <v>138</v>
      </c>
      <c r="B142" s="9" t="s">
        <v>157</v>
      </c>
      <c r="C142" s="9" t="s">
        <v>293</v>
      </c>
      <c r="D142" s="9" t="s">
        <v>275</v>
      </c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</row>
    <row r="143" spans="1:123" ht="15.75" customHeight="1">
      <c r="A143" s="4">
        <v>139</v>
      </c>
      <c r="B143" s="9" t="s">
        <v>158</v>
      </c>
      <c r="C143" s="9" t="s">
        <v>402</v>
      </c>
      <c r="D143" s="9" t="s">
        <v>632</v>
      </c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</row>
    <row r="144" spans="1:123" ht="15.75" customHeight="1">
      <c r="A144" s="4">
        <v>140</v>
      </c>
      <c r="B144" s="9" t="s">
        <v>159</v>
      </c>
      <c r="C144" s="9" t="s">
        <v>78</v>
      </c>
      <c r="D144" s="9" t="s">
        <v>633</v>
      </c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</row>
    <row r="145" spans="1:123" ht="15.75" customHeight="1">
      <c r="A145" s="4">
        <v>141</v>
      </c>
      <c r="B145" s="9" t="s">
        <v>160</v>
      </c>
      <c r="C145" s="9" t="s">
        <v>119</v>
      </c>
      <c r="D145" s="9" t="s">
        <v>502</v>
      </c>
      <c r="S145" s="9"/>
      <c r="T145" s="9"/>
      <c r="U145" s="9"/>
      <c r="V145" s="9"/>
      <c r="X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</row>
    <row r="146" spans="1:123" ht="15.75" customHeight="1">
      <c r="A146" s="4">
        <v>142</v>
      </c>
      <c r="B146" s="9" t="s">
        <v>161</v>
      </c>
      <c r="C146" s="9" t="s">
        <v>355</v>
      </c>
      <c r="D146" s="9" t="s">
        <v>317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</row>
    <row r="147" spans="1:123" ht="15.75" customHeight="1">
      <c r="A147" s="4">
        <v>143</v>
      </c>
      <c r="B147" s="9" t="s">
        <v>162</v>
      </c>
      <c r="C147" s="9" t="s">
        <v>403</v>
      </c>
      <c r="D147" s="9" t="s">
        <v>278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</row>
    <row r="148" spans="1:123" ht="15.75" customHeight="1">
      <c r="A148" s="4">
        <v>144</v>
      </c>
      <c r="B148" s="9" t="s">
        <v>163</v>
      </c>
      <c r="C148" s="9" t="s">
        <v>175</v>
      </c>
      <c r="D148" s="9" t="s">
        <v>301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</row>
    <row r="149" spans="1:123" ht="15.75" customHeight="1">
      <c r="A149" s="4">
        <v>145</v>
      </c>
      <c r="B149" s="9" t="s">
        <v>164</v>
      </c>
      <c r="C149" s="9" t="s">
        <v>181</v>
      </c>
      <c r="D149" s="9" t="s">
        <v>217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</row>
    <row r="150" spans="1:123" ht="15.75" customHeight="1">
      <c r="A150" s="4">
        <v>146</v>
      </c>
      <c r="B150" s="9" t="s">
        <v>165</v>
      </c>
      <c r="C150" s="9" t="s">
        <v>292</v>
      </c>
      <c r="D150" s="9" t="s">
        <v>174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</row>
    <row r="151" spans="1:123" ht="15.75" customHeight="1">
      <c r="A151" s="4">
        <v>147</v>
      </c>
      <c r="B151" s="9" t="s">
        <v>166</v>
      </c>
      <c r="C151" s="9" t="s">
        <v>404</v>
      </c>
      <c r="D151" s="9" t="s">
        <v>344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</row>
    <row r="152" spans="1:123" ht="15.75" customHeight="1">
      <c r="A152" s="4">
        <v>148</v>
      </c>
      <c r="B152" s="9" t="s">
        <v>167</v>
      </c>
      <c r="C152" s="9" t="s">
        <v>405</v>
      </c>
      <c r="D152" s="9" t="s">
        <v>113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</row>
    <row r="153" spans="1:123" ht="15.75" customHeight="1">
      <c r="A153" s="4">
        <v>149</v>
      </c>
      <c r="B153" s="9" t="s">
        <v>168</v>
      </c>
      <c r="C153" s="9" t="s">
        <v>72</v>
      </c>
      <c r="D153" s="9" t="s">
        <v>138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</row>
    <row r="154" spans="1:123" ht="15.75" customHeight="1">
      <c r="A154" s="4">
        <v>150</v>
      </c>
      <c r="B154" s="9" t="s">
        <v>169</v>
      </c>
      <c r="C154" s="9" t="s">
        <v>406</v>
      </c>
      <c r="D154" s="9" t="s">
        <v>321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</row>
    <row r="155" spans="1:123" ht="15.75" customHeight="1">
      <c r="A155" s="4">
        <v>151</v>
      </c>
      <c r="B155" s="9" t="s">
        <v>170</v>
      </c>
      <c r="C155" s="9" t="s">
        <v>407</v>
      </c>
      <c r="D155" s="9" t="s">
        <v>318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</row>
    <row r="156" spans="1:123" ht="15.75" customHeight="1">
      <c r="A156" s="4">
        <v>152</v>
      </c>
      <c r="B156" s="9" t="s">
        <v>171</v>
      </c>
      <c r="C156" s="9" t="s">
        <v>295</v>
      </c>
      <c r="D156" s="9" t="s">
        <v>224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</row>
    <row r="157" spans="1:123" ht="15.75" customHeight="1">
      <c r="A157" s="4">
        <v>153</v>
      </c>
      <c r="B157" s="9" t="s">
        <v>172</v>
      </c>
      <c r="C157" s="9" t="s">
        <v>408</v>
      </c>
      <c r="D157" s="9" t="s">
        <v>634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</row>
    <row r="158" spans="1:123" ht="15.75" customHeight="1">
      <c r="A158" s="4">
        <v>154</v>
      </c>
      <c r="B158" s="9" t="s">
        <v>173</v>
      </c>
      <c r="C158" s="9" t="s">
        <v>409</v>
      </c>
      <c r="D158" s="9" t="s">
        <v>635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</row>
    <row r="159" spans="1:123" ht="15.75" customHeight="1">
      <c r="A159" s="4">
        <v>155</v>
      </c>
      <c r="B159" s="9" t="s">
        <v>174</v>
      </c>
      <c r="C159" s="9" t="s">
        <v>410</v>
      </c>
      <c r="D159" s="9" t="s">
        <v>636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</row>
    <row r="160" spans="1:123" ht="15.75" customHeight="1">
      <c r="A160" s="4">
        <v>156</v>
      </c>
      <c r="B160" s="9" t="s">
        <v>175</v>
      </c>
      <c r="C160" s="9" t="s">
        <v>227</v>
      </c>
      <c r="D160" s="9" t="s">
        <v>439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</row>
    <row r="161" spans="1:123" ht="15.75" customHeight="1">
      <c r="A161" s="4">
        <v>157</v>
      </c>
      <c r="B161" s="9" t="s">
        <v>176</v>
      </c>
      <c r="C161" s="9" t="s">
        <v>411</v>
      </c>
      <c r="D161" s="9" t="s">
        <v>637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</row>
    <row r="162" spans="1:123" ht="15.75" customHeight="1">
      <c r="A162" s="4">
        <v>158</v>
      </c>
      <c r="B162" s="9" t="s">
        <v>177</v>
      </c>
      <c r="C162" s="9" t="s">
        <v>412</v>
      </c>
      <c r="D162" s="9" t="s">
        <v>231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</row>
    <row r="163" spans="1:123" ht="15.75" customHeight="1">
      <c r="A163" s="4">
        <v>159</v>
      </c>
      <c r="B163" s="9" t="s">
        <v>178</v>
      </c>
      <c r="C163" s="9" t="s">
        <v>186</v>
      </c>
      <c r="D163" s="9" t="s">
        <v>638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</row>
    <row r="164" spans="1:123" ht="15.75" customHeight="1">
      <c r="A164" s="4">
        <v>160</v>
      </c>
      <c r="B164" s="9" t="s">
        <v>179</v>
      </c>
      <c r="C164" s="9" t="s">
        <v>236</v>
      </c>
      <c r="D164" s="9" t="s">
        <v>639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</row>
    <row r="165" spans="1:123" ht="15.75" customHeight="1">
      <c r="A165" s="4">
        <v>161</v>
      </c>
      <c r="B165" s="9" t="s">
        <v>180</v>
      </c>
      <c r="C165" s="9" t="s">
        <v>413</v>
      </c>
      <c r="D165" s="9" t="s">
        <v>221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</row>
    <row r="166" spans="1:123" ht="15.75" customHeight="1">
      <c r="A166" s="4">
        <v>162</v>
      </c>
      <c r="B166" s="9" t="s">
        <v>181</v>
      </c>
      <c r="C166" s="9" t="s">
        <v>311</v>
      </c>
      <c r="D166" s="9" t="s">
        <v>640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</row>
    <row r="167" spans="1:123" ht="15.75" customHeight="1">
      <c r="A167" s="4">
        <v>163</v>
      </c>
      <c r="B167" s="9" t="s">
        <v>182</v>
      </c>
      <c r="C167" s="9" t="s">
        <v>230</v>
      </c>
      <c r="D167" s="9" t="s">
        <v>641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</row>
    <row r="168" spans="1:123" ht="15.75" customHeight="1">
      <c r="A168" s="4">
        <v>164</v>
      </c>
      <c r="B168" s="9" t="s">
        <v>183</v>
      </c>
      <c r="C168" s="9" t="s">
        <v>414</v>
      </c>
      <c r="D168" s="9" t="s">
        <v>542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</row>
    <row r="169" spans="1:123" ht="15.75" customHeight="1">
      <c r="A169" s="4">
        <v>165</v>
      </c>
      <c r="B169" s="9" t="s">
        <v>184</v>
      </c>
      <c r="C169" s="9" t="s">
        <v>363</v>
      </c>
      <c r="D169" s="9" t="s">
        <v>642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</row>
    <row r="170" spans="1:123" ht="15.75" customHeight="1">
      <c r="A170" s="4">
        <v>166</v>
      </c>
      <c r="B170" s="9" t="s">
        <v>185</v>
      </c>
      <c r="C170" s="9" t="s">
        <v>145</v>
      </c>
      <c r="D170" s="9" t="s">
        <v>643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</row>
    <row r="171" spans="1:123" ht="15.75" customHeight="1">
      <c r="A171" s="4">
        <v>167</v>
      </c>
      <c r="B171" s="9" t="s">
        <v>186</v>
      </c>
      <c r="C171" s="9" t="s">
        <v>159</v>
      </c>
      <c r="D171" s="9" t="s">
        <v>228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</row>
    <row r="172" spans="1:123" ht="15.75" customHeight="1">
      <c r="A172" s="4">
        <v>168</v>
      </c>
      <c r="B172" s="9" t="s">
        <v>187</v>
      </c>
      <c r="C172" s="9" t="s">
        <v>103</v>
      </c>
      <c r="D172" s="9" t="s">
        <v>644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</row>
    <row r="173" spans="1:123" ht="15.75" customHeight="1">
      <c r="A173" s="4">
        <v>169</v>
      </c>
      <c r="B173" s="9" t="s">
        <v>188</v>
      </c>
      <c r="C173" s="9" t="s">
        <v>229</v>
      </c>
      <c r="D173" s="9" t="s">
        <v>645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</row>
    <row r="174" spans="1:123" ht="15.75" customHeight="1">
      <c r="A174" s="4">
        <v>170</v>
      </c>
      <c r="B174" s="9" t="s">
        <v>189</v>
      </c>
      <c r="C174" s="9" t="s">
        <v>94</v>
      </c>
      <c r="D174" s="9" t="s">
        <v>646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</row>
    <row r="175" spans="1:123" ht="15.75" customHeight="1">
      <c r="A175" s="4">
        <v>171</v>
      </c>
      <c r="B175" s="9" t="s">
        <v>190</v>
      </c>
      <c r="C175" s="9" t="s">
        <v>128</v>
      </c>
      <c r="D175" s="9" t="s">
        <v>520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</row>
    <row r="176" spans="1:123" ht="15.75" customHeight="1">
      <c r="A176" s="4">
        <v>172</v>
      </c>
      <c r="B176" s="9" t="s">
        <v>191</v>
      </c>
      <c r="C176" s="9" t="s">
        <v>415</v>
      </c>
      <c r="D176" s="9" t="s">
        <v>396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</row>
    <row r="177" spans="1:123" ht="15.75" customHeight="1">
      <c r="A177" s="4">
        <v>173</v>
      </c>
      <c r="B177" s="9" t="s">
        <v>192</v>
      </c>
      <c r="C177" s="9" t="s">
        <v>416</v>
      </c>
      <c r="D177" s="9" t="s">
        <v>647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</row>
    <row r="178" spans="1:123" ht="15.75" customHeight="1">
      <c r="A178" s="4">
        <v>174</v>
      </c>
      <c r="B178" s="9" t="s">
        <v>193</v>
      </c>
      <c r="C178" s="9" t="s">
        <v>248</v>
      </c>
      <c r="D178" s="9" t="s">
        <v>420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</row>
    <row r="179" spans="1:123" ht="15.75" customHeight="1">
      <c r="A179" s="4">
        <v>175</v>
      </c>
      <c r="B179" s="9" t="s">
        <v>194</v>
      </c>
      <c r="C179" s="9" t="s">
        <v>217</v>
      </c>
      <c r="D179" s="9" t="s">
        <v>313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</row>
    <row r="180" spans="1:123" ht="15.75" customHeight="1">
      <c r="A180" s="4">
        <v>176</v>
      </c>
      <c r="B180" s="9" t="s">
        <v>195</v>
      </c>
      <c r="C180" s="9" t="s">
        <v>417</v>
      </c>
      <c r="D180" s="9" t="s">
        <v>134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</row>
    <row r="181" spans="1:123" ht="15.75" customHeight="1">
      <c r="A181" s="4">
        <v>177</v>
      </c>
      <c r="B181" s="9" t="s">
        <v>196</v>
      </c>
      <c r="C181" s="9" t="s">
        <v>158</v>
      </c>
      <c r="D181" s="9" t="s">
        <v>648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</row>
    <row r="182" spans="1:123" ht="15.75" customHeight="1">
      <c r="A182" s="4">
        <v>178</v>
      </c>
      <c r="B182" s="9" t="s">
        <v>197</v>
      </c>
      <c r="C182" s="9" t="s">
        <v>323</v>
      </c>
      <c r="D182" s="9" t="s">
        <v>649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</row>
    <row r="183" spans="1:123" ht="15.75" customHeight="1">
      <c r="A183" s="4">
        <v>179</v>
      </c>
      <c r="B183" s="9" t="s">
        <v>198</v>
      </c>
      <c r="C183" s="9" t="s">
        <v>179</v>
      </c>
      <c r="D183" s="9" t="s">
        <v>127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</row>
    <row r="184" spans="1:123" ht="15.75" customHeight="1">
      <c r="A184" s="4">
        <v>180</v>
      </c>
      <c r="B184" s="9" t="s">
        <v>199</v>
      </c>
      <c r="C184" s="9" t="s">
        <v>418</v>
      </c>
      <c r="D184" s="9" t="s">
        <v>341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</row>
    <row r="185" spans="1:123" ht="15.75" customHeight="1">
      <c r="A185" s="4">
        <v>181</v>
      </c>
      <c r="B185" s="9" t="s">
        <v>200</v>
      </c>
      <c r="C185" s="9" t="s">
        <v>419</v>
      </c>
      <c r="D185" s="9" t="s">
        <v>650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</row>
    <row r="186" spans="1:123" ht="15.75" customHeight="1">
      <c r="A186" s="4">
        <v>182</v>
      </c>
      <c r="B186" s="9" t="s">
        <v>201</v>
      </c>
      <c r="C186" s="9" t="s">
        <v>420</v>
      </c>
      <c r="D186" s="9" t="s">
        <v>291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</row>
    <row r="187" spans="1:123" ht="15.75" customHeight="1">
      <c r="A187" s="4">
        <v>183</v>
      </c>
      <c r="B187" s="9" t="s">
        <v>202</v>
      </c>
      <c r="C187" s="9" t="s">
        <v>63</v>
      </c>
      <c r="D187" s="9" t="s">
        <v>392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</row>
    <row r="188" spans="1:123" ht="15.75" customHeight="1">
      <c r="A188" s="4">
        <v>184</v>
      </c>
      <c r="B188" s="9" t="s">
        <v>203</v>
      </c>
      <c r="C188" s="9" t="s">
        <v>421</v>
      </c>
      <c r="D188" s="9" t="s">
        <v>651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</row>
    <row r="189" spans="1:123" ht="15.75" customHeight="1">
      <c r="A189" s="4">
        <v>185</v>
      </c>
      <c r="B189" s="9" t="s">
        <v>204</v>
      </c>
      <c r="C189" s="9" t="s">
        <v>422</v>
      </c>
      <c r="D189" s="9" t="s">
        <v>652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</row>
    <row r="190" spans="1:123" ht="15.75" customHeight="1">
      <c r="A190" s="4">
        <v>186</v>
      </c>
      <c r="B190" s="9" t="s">
        <v>205</v>
      </c>
      <c r="C190" s="9" t="s">
        <v>274</v>
      </c>
      <c r="D190" s="9" t="s">
        <v>516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</row>
    <row r="191" spans="1:123" ht="15.75" customHeight="1">
      <c r="A191" s="4">
        <v>187</v>
      </c>
      <c r="B191" s="9" t="s">
        <v>206</v>
      </c>
      <c r="C191" s="9" t="s">
        <v>423</v>
      </c>
      <c r="D191" s="9" t="s">
        <v>234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</row>
    <row r="192" spans="1:123" ht="15.75" customHeight="1">
      <c r="A192" s="4">
        <v>188</v>
      </c>
      <c r="B192" s="9" t="s">
        <v>207</v>
      </c>
      <c r="C192" s="9" t="s">
        <v>424</v>
      </c>
      <c r="D192" s="9" t="s">
        <v>653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</row>
    <row r="193" spans="1:123" ht="15.75" customHeight="1">
      <c r="A193" s="4">
        <v>189</v>
      </c>
      <c r="B193" s="9" t="s">
        <v>208</v>
      </c>
      <c r="C193" s="9" t="s">
        <v>425</v>
      </c>
      <c r="D193" s="9" t="s">
        <v>654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</row>
    <row r="194" spans="1:123" ht="15.75" customHeight="1">
      <c r="A194" s="4">
        <v>190</v>
      </c>
      <c r="B194" s="9" t="s">
        <v>209</v>
      </c>
      <c r="C194" s="9" t="s">
        <v>426</v>
      </c>
      <c r="D194" s="9" t="s">
        <v>655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</row>
    <row r="195" spans="1:123" ht="15.75" customHeight="1">
      <c r="A195" s="4">
        <v>191</v>
      </c>
      <c r="B195" s="9" t="s">
        <v>210</v>
      </c>
      <c r="C195" s="9" t="s">
        <v>427</v>
      </c>
      <c r="D195" s="9" t="s">
        <v>656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</row>
    <row r="196" spans="1:123" ht="15.75" customHeight="1">
      <c r="A196" s="4">
        <v>192</v>
      </c>
      <c r="B196" s="9" t="s">
        <v>211</v>
      </c>
      <c r="C196" s="9" t="s">
        <v>365</v>
      </c>
      <c r="D196" s="9" t="s">
        <v>657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</row>
    <row r="197" spans="1:123" ht="15.75" customHeight="1">
      <c r="A197" s="4">
        <v>193</v>
      </c>
      <c r="B197" s="9" t="s">
        <v>212</v>
      </c>
      <c r="C197" s="9" t="s">
        <v>157</v>
      </c>
      <c r="D197" s="9" t="s">
        <v>419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</row>
    <row r="198" spans="1:123" ht="15.75" customHeight="1">
      <c r="A198" s="4">
        <v>194</v>
      </c>
      <c r="B198" s="9" t="s">
        <v>213</v>
      </c>
      <c r="C198" s="9" t="s">
        <v>428</v>
      </c>
      <c r="D198" s="9" t="s">
        <v>96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</row>
    <row r="199" spans="1:123" ht="15.75" customHeight="1">
      <c r="A199" s="4">
        <v>195</v>
      </c>
      <c r="B199" s="9" t="s">
        <v>214</v>
      </c>
      <c r="C199" s="9" t="s">
        <v>429</v>
      </c>
      <c r="D199" s="9" t="s">
        <v>658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</row>
    <row r="200" spans="1:123" ht="15.75" customHeight="1">
      <c r="A200" s="4">
        <v>196</v>
      </c>
      <c r="B200" s="9" t="s">
        <v>215</v>
      </c>
      <c r="C200" s="9" t="s">
        <v>77</v>
      </c>
      <c r="D200" s="9" t="s">
        <v>659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</row>
    <row r="201" spans="1:123" ht="15.75" customHeight="1">
      <c r="A201" s="4">
        <v>197</v>
      </c>
      <c r="B201" s="9" t="s">
        <v>216</v>
      </c>
      <c r="C201" s="9" t="s">
        <v>430</v>
      </c>
      <c r="D201" s="9" t="s">
        <v>660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</row>
    <row r="202" spans="1:123" ht="15.75" customHeight="1">
      <c r="A202" s="4">
        <v>198</v>
      </c>
      <c r="B202" s="9" t="s">
        <v>217</v>
      </c>
      <c r="C202" s="9" t="s">
        <v>251</v>
      </c>
      <c r="D202" s="9" t="s">
        <v>661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</row>
    <row r="203" spans="1:123" ht="15.75" customHeight="1">
      <c r="A203" s="4">
        <v>199</v>
      </c>
      <c r="B203" s="9" t="s">
        <v>218</v>
      </c>
      <c r="C203" s="9" t="s">
        <v>431</v>
      </c>
      <c r="D203" s="9" t="s">
        <v>662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</row>
    <row r="204" spans="1:123" ht="15.75" customHeight="1">
      <c r="A204" s="4">
        <v>200</v>
      </c>
      <c r="B204" s="9" t="s">
        <v>219</v>
      </c>
      <c r="C204" s="9" t="s">
        <v>334</v>
      </c>
      <c r="D204" s="9" t="s">
        <v>663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</row>
    <row r="205" spans="1:123" ht="15.75" customHeight="1">
      <c r="A205" s="4">
        <v>201</v>
      </c>
      <c r="B205" s="9" t="s">
        <v>220</v>
      </c>
      <c r="C205" s="9" t="s">
        <v>432</v>
      </c>
      <c r="D205" s="9" t="s">
        <v>664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CJ205" s="12"/>
      <c r="CK205" s="12"/>
      <c r="CL205" s="12"/>
      <c r="CM205" s="12"/>
    </row>
    <row r="206" spans="1:123" ht="15.75" customHeight="1">
      <c r="A206" s="4">
        <v>202</v>
      </c>
      <c r="B206" s="9" t="s">
        <v>221</v>
      </c>
      <c r="C206" s="9" t="s">
        <v>146</v>
      </c>
      <c r="D206" s="9" t="s">
        <v>665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CJ206" s="12"/>
      <c r="CK206" s="12"/>
      <c r="CL206" s="12"/>
      <c r="CM206" s="12"/>
    </row>
    <row r="207" spans="1:123" ht="15.75" customHeight="1">
      <c r="A207" s="4">
        <v>203</v>
      </c>
      <c r="B207" s="9" t="s">
        <v>222</v>
      </c>
      <c r="C207" s="9" t="s">
        <v>433</v>
      </c>
      <c r="D207" s="9" t="s">
        <v>92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CJ207" s="12"/>
      <c r="CK207" s="12"/>
      <c r="CL207" s="12"/>
      <c r="CM207" s="12"/>
    </row>
    <row r="208" spans="1:123" ht="15.75" customHeight="1">
      <c r="A208" s="4">
        <v>204</v>
      </c>
      <c r="B208" s="9" t="s">
        <v>223</v>
      </c>
      <c r="C208" s="9" t="s">
        <v>289</v>
      </c>
      <c r="D208" s="9" t="s">
        <v>144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CJ208" s="12"/>
      <c r="CK208" s="12"/>
      <c r="CL208" s="12"/>
      <c r="CM208" s="12"/>
    </row>
    <row r="209" spans="1:91" ht="15.75" customHeight="1">
      <c r="A209" s="4">
        <v>205</v>
      </c>
      <c r="B209" s="9" t="s">
        <v>224</v>
      </c>
      <c r="C209" s="9" t="s">
        <v>434</v>
      </c>
      <c r="D209" s="9" t="s">
        <v>666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CJ209" s="12"/>
      <c r="CK209" s="12"/>
      <c r="CL209" s="12"/>
      <c r="CM209" s="12"/>
    </row>
    <row r="210" spans="1:91" ht="15.75" customHeight="1">
      <c r="A210" s="4">
        <v>206</v>
      </c>
      <c r="B210" s="9" t="s">
        <v>225</v>
      </c>
      <c r="C210" s="9" t="s">
        <v>301</v>
      </c>
      <c r="D210" s="9" t="s">
        <v>667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CJ210" s="12"/>
      <c r="CK210" s="12"/>
      <c r="CL210" s="12"/>
      <c r="CM210" s="12"/>
    </row>
    <row r="211" spans="1:91" ht="15.75" customHeight="1">
      <c r="A211" s="4">
        <v>207</v>
      </c>
      <c r="B211" s="9" t="s">
        <v>226</v>
      </c>
      <c r="C211" s="9" t="s">
        <v>288</v>
      </c>
      <c r="D211" s="9" t="s">
        <v>416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CJ211" s="12"/>
      <c r="CK211" s="12"/>
      <c r="CL211" s="12"/>
      <c r="CM211" s="12"/>
    </row>
    <row r="212" spans="1:91" ht="15.75" customHeight="1">
      <c r="A212" s="4">
        <v>208</v>
      </c>
      <c r="B212" s="9" t="s">
        <v>227</v>
      </c>
      <c r="C212" s="9" t="s">
        <v>194</v>
      </c>
      <c r="D212" s="9" t="s">
        <v>668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CJ212" s="12"/>
      <c r="CK212" s="12"/>
      <c r="CL212" s="12"/>
      <c r="CM212" s="12"/>
    </row>
    <row r="213" spans="1:91" ht="15.75" customHeight="1">
      <c r="A213" s="4">
        <v>209</v>
      </c>
      <c r="B213" s="9" t="s">
        <v>228</v>
      </c>
      <c r="C213" s="9" t="s">
        <v>135</v>
      </c>
      <c r="D213" s="9" t="s">
        <v>669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CJ213" s="12"/>
      <c r="CK213" s="12"/>
      <c r="CL213" s="12"/>
      <c r="CM213" s="12"/>
    </row>
    <row r="214" spans="1:91" ht="15.75" customHeight="1">
      <c r="A214" s="4">
        <v>210</v>
      </c>
      <c r="B214" s="9" t="s">
        <v>229</v>
      </c>
      <c r="C214" s="9" t="s">
        <v>435</v>
      </c>
      <c r="D214" s="9" t="s">
        <v>670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CJ214" s="12"/>
      <c r="CK214" s="12"/>
      <c r="CL214" s="12"/>
      <c r="CM214" s="12"/>
    </row>
    <row r="215" spans="1:91" ht="15.75" customHeight="1">
      <c r="A215" s="4">
        <v>211</v>
      </c>
      <c r="B215" s="9" t="s">
        <v>230</v>
      </c>
      <c r="C215" s="9" t="s">
        <v>436</v>
      </c>
      <c r="D215" s="9" t="s">
        <v>671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CJ215" s="12"/>
      <c r="CK215" s="12"/>
      <c r="CL215" s="12"/>
      <c r="CM215" s="12"/>
    </row>
    <row r="216" spans="1:91" ht="15.75" customHeight="1">
      <c r="A216" s="4">
        <v>212</v>
      </c>
      <c r="B216" s="9" t="s">
        <v>231</v>
      </c>
      <c r="C216" s="9" t="s">
        <v>437</v>
      </c>
      <c r="D216" s="9" t="s">
        <v>601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CJ216" s="12"/>
      <c r="CK216" s="12"/>
      <c r="CL216" s="12"/>
      <c r="CM216" s="12"/>
    </row>
    <row r="217" spans="1:91" ht="15.75" customHeight="1">
      <c r="A217" s="4">
        <v>213</v>
      </c>
      <c r="B217" s="9" t="s">
        <v>232</v>
      </c>
      <c r="C217" s="9" t="s">
        <v>438</v>
      </c>
      <c r="D217" s="9" t="s">
        <v>672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CJ217" s="12"/>
      <c r="CK217" s="12"/>
      <c r="CL217" s="12"/>
      <c r="CM217" s="12"/>
    </row>
    <row r="218" spans="1:91" ht="15.75" customHeight="1">
      <c r="A218" s="4">
        <v>214</v>
      </c>
      <c r="B218" s="9" t="s">
        <v>233</v>
      </c>
      <c r="C218" s="9" t="s">
        <v>439</v>
      </c>
      <c r="D218" s="9" t="s">
        <v>673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CJ218" s="12"/>
      <c r="CK218" s="12"/>
      <c r="CL218" s="12"/>
      <c r="CM218" s="12"/>
    </row>
    <row r="219" spans="1:91" ht="15.75" customHeight="1">
      <c r="A219" s="4">
        <v>215</v>
      </c>
      <c r="B219" s="9" t="s">
        <v>234</v>
      </c>
      <c r="C219" s="9" t="s">
        <v>241</v>
      </c>
      <c r="D219" s="9" t="s">
        <v>337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CJ219" s="12"/>
      <c r="CK219" s="12"/>
      <c r="CL219" s="12"/>
      <c r="CM219" s="12"/>
    </row>
    <row r="220" spans="1:91" ht="15.75" customHeight="1">
      <c r="A220" s="4">
        <v>216</v>
      </c>
      <c r="B220" s="9" t="s">
        <v>235</v>
      </c>
      <c r="C220" s="9" t="s">
        <v>440</v>
      </c>
      <c r="D220" s="9" t="s">
        <v>286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CJ220" s="12"/>
      <c r="CK220" s="12"/>
      <c r="CL220" s="12"/>
      <c r="CM220" s="12"/>
    </row>
    <row r="221" spans="1:91" ht="15.75" customHeight="1">
      <c r="A221" s="4">
        <v>217</v>
      </c>
      <c r="B221" s="9" t="s">
        <v>236</v>
      </c>
      <c r="C221" s="9" t="s">
        <v>441</v>
      </c>
      <c r="D221" s="9" t="s">
        <v>674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CJ221" s="12"/>
      <c r="CK221" s="12"/>
      <c r="CL221" s="12"/>
      <c r="CM221" s="12"/>
    </row>
    <row r="222" spans="1:91" ht="15.75" customHeight="1">
      <c r="A222" s="4">
        <v>218</v>
      </c>
      <c r="B222" s="9" t="s">
        <v>237</v>
      </c>
      <c r="C222" s="9" t="s">
        <v>442</v>
      </c>
      <c r="D222" s="9" t="s">
        <v>675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CJ222" s="12"/>
      <c r="CK222" s="12"/>
      <c r="CL222" s="12"/>
      <c r="CM222" s="12"/>
    </row>
    <row r="223" spans="1:91" ht="15.75" customHeight="1">
      <c r="A223" s="4">
        <v>219</v>
      </c>
      <c r="B223" s="9" t="s">
        <v>238</v>
      </c>
      <c r="C223" s="9" t="s">
        <v>443</v>
      </c>
      <c r="D223" s="9" t="s">
        <v>676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CJ223" s="12"/>
      <c r="CK223" s="12"/>
      <c r="CL223" s="12"/>
      <c r="CM223" s="12"/>
    </row>
    <row r="224" spans="1:91" ht="15.75" customHeight="1">
      <c r="A224" s="4">
        <v>220</v>
      </c>
      <c r="B224" s="9" t="s">
        <v>239</v>
      </c>
      <c r="C224" s="9" t="s">
        <v>444</v>
      </c>
      <c r="D224" s="9" t="s">
        <v>677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CJ224" s="12"/>
      <c r="CK224" s="12"/>
      <c r="CL224" s="12"/>
      <c r="CM224" s="12"/>
    </row>
    <row r="225" spans="1:91" ht="15.75" customHeight="1">
      <c r="A225" s="4">
        <v>221</v>
      </c>
      <c r="B225" s="9" t="s">
        <v>240</v>
      </c>
      <c r="C225" s="9" t="s">
        <v>45</v>
      </c>
      <c r="D225" s="9" t="s">
        <v>423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CJ225" s="12"/>
      <c r="CK225" s="12"/>
      <c r="CL225" s="12"/>
      <c r="CM225" s="12"/>
    </row>
    <row r="226" spans="1:91" ht="15.75" customHeight="1">
      <c r="A226" s="4">
        <v>222</v>
      </c>
      <c r="B226" s="9" t="s">
        <v>241</v>
      </c>
      <c r="C226" s="9" t="s">
        <v>445</v>
      </c>
      <c r="D226" s="9" t="s">
        <v>678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CJ226" s="12"/>
      <c r="CK226" s="12"/>
      <c r="CL226" s="12"/>
      <c r="CM226" s="12"/>
    </row>
    <row r="227" spans="1:91" ht="15.75" customHeight="1">
      <c r="A227" s="4">
        <v>223</v>
      </c>
      <c r="B227" s="9" t="s">
        <v>242</v>
      </c>
      <c r="C227" s="9" t="s">
        <v>221</v>
      </c>
      <c r="D227" s="9" t="s">
        <v>679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CJ227" s="12"/>
      <c r="CK227" s="12"/>
      <c r="CL227" s="12"/>
      <c r="CM227" s="12"/>
    </row>
    <row r="228" spans="1:91" ht="15.75" customHeight="1">
      <c r="A228" s="4">
        <v>224</v>
      </c>
      <c r="B228" s="9" t="s">
        <v>243</v>
      </c>
      <c r="C228" s="9" t="s">
        <v>446</v>
      </c>
      <c r="D228" s="9" t="s">
        <v>190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CJ228" s="12"/>
      <c r="CK228" s="12"/>
      <c r="CL228" s="12"/>
      <c r="CM228" s="12"/>
    </row>
    <row r="229" spans="1:91" ht="15.75" customHeight="1">
      <c r="A229" s="4">
        <v>225</v>
      </c>
      <c r="B229" s="9" t="s">
        <v>244</v>
      </c>
      <c r="C229" s="9" t="s">
        <v>447</v>
      </c>
      <c r="D229" s="9" t="s">
        <v>141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CJ229" s="12"/>
      <c r="CK229" s="12"/>
      <c r="CL229" s="12"/>
      <c r="CM229" s="12"/>
    </row>
    <row r="230" spans="1:91" ht="15.75" customHeight="1">
      <c r="A230" s="4">
        <v>226</v>
      </c>
      <c r="B230" s="9" t="s">
        <v>245</v>
      </c>
      <c r="C230" s="9" t="s">
        <v>448</v>
      </c>
      <c r="D230" s="9" t="s">
        <v>680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CJ230" s="12"/>
      <c r="CK230" s="12"/>
      <c r="CL230" s="12"/>
      <c r="CM230" s="12"/>
    </row>
    <row r="231" spans="1:91" ht="15.75" customHeight="1">
      <c r="A231" s="4">
        <v>227</v>
      </c>
      <c r="B231" s="9" t="s">
        <v>246</v>
      </c>
      <c r="C231" s="9" t="s">
        <v>168</v>
      </c>
      <c r="D231" s="9" t="s">
        <v>681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CJ231" s="12"/>
      <c r="CK231" s="12"/>
      <c r="CL231" s="12"/>
      <c r="CM231" s="12"/>
    </row>
    <row r="232" spans="1:91" ht="15.75" customHeight="1">
      <c r="A232" s="4">
        <v>228</v>
      </c>
      <c r="B232" s="9" t="s">
        <v>247</v>
      </c>
      <c r="C232" s="9" t="s">
        <v>449</v>
      </c>
      <c r="D232" s="9" t="s">
        <v>682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CJ232" s="12"/>
      <c r="CK232" s="12"/>
      <c r="CL232" s="12"/>
      <c r="CM232" s="12"/>
    </row>
    <row r="233" spans="1:91" ht="15.75" customHeight="1">
      <c r="A233" s="4">
        <v>229</v>
      </c>
      <c r="B233" s="9" t="s">
        <v>248</v>
      </c>
      <c r="C233" s="9" t="s">
        <v>150</v>
      </c>
      <c r="D233" s="9" t="s">
        <v>304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CJ233" s="12"/>
      <c r="CK233" s="12"/>
      <c r="CL233" s="12"/>
      <c r="CM233" s="12"/>
    </row>
    <row r="234" spans="1:91" ht="15.75" customHeight="1">
      <c r="A234" s="4">
        <v>230</v>
      </c>
      <c r="B234" s="9" t="s">
        <v>249</v>
      </c>
      <c r="C234" s="9" t="s">
        <v>450</v>
      </c>
      <c r="D234" s="9" t="s">
        <v>683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CJ234" s="12"/>
      <c r="CK234" s="12"/>
      <c r="CL234" s="12"/>
      <c r="CM234" s="12"/>
    </row>
    <row r="235" spans="1:91" ht="15.75" customHeight="1">
      <c r="A235" s="4">
        <v>231</v>
      </c>
      <c r="B235" s="9" t="s">
        <v>250</v>
      </c>
      <c r="C235" s="9" t="s">
        <v>189</v>
      </c>
      <c r="D235" s="9" t="s">
        <v>402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CJ235" s="12"/>
      <c r="CK235" s="12"/>
      <c r="CL235" s="12"/>
      <c r="CM235" s="12"/>
    </row>
    <row r="236" spans="1:91" ht="15.75" customHeight="1">
      <c r="A236" s="4">
        <v>232</v>
      </c>
      <c r="B236" s="9" t="s">
        <v>251</v>
      </c>
      <c r="C236" s="9" t="s">
        <v>278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CJ236" s="12"/>
      <c r="CK236" s="12"/>
      <c r="CL236" s="12"/>
      <c r="CM236" s="12"/>
    </row>
    <row r="237" spans="1:91" ht="15.75" customHeight="1">
      <c r="A237" s="4">
        <v>233</v>
      </c>
      <c r="B237" s="9" t="s">
        <v>252</v>
      </c>
      <c r="C237" s="9" t="s">
        <v>451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CJ237" s="12"/>
      <c r="CK237" s="12"/>
      <c r="CL237" s="12"/>
      <c r="CM237" s="12"/>
    </row>
    <row r="238" spans="1:91" ht="15.75" customHeight="1">
      <c r="A238" s="4">
        <v>234</v>
      </c>
      <c r="B238" s="9" t="s">
        <v>253</v>
      </c>
      <c r="C238" s="9" t="s">
        <v>452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CJ238" s="12"/>
      <c r="CK238" s="12"/>
      <c r="CL238" s="12"/>
      <c r="CM238" s="12"/>
    </row>
    <row r="239" spans="1:91" ht="15.75" customHeight="1">
      <c r="A239" s="4">
        <v>235</v>
      </c>
      <c r="B239" s="9" t="s">
        <v>254</v>
      </c>
      <c r="C239" s="9" t="s">
        <v>453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CJ239" s="12"/>
      <c r="CK239" s="12"/>
      <c r="CL239" s="12"/>
      <c r="CM239" s="12"/>
    </row>
    <row r="240" spans="1:91" ht="15.75" customHeight="1">
      <c r="A240" s="4">
        <v>236</v>
      </c>
      <c r="B240" s="9" t="s">
        <v>255</v>
      </c>
      <c r="C240" s="9" t="s">
        <v>454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CJ240" s="12"/>
      <c r="CK240" s="12"/>
      <c r="CL240" s="12"/>
      <c r="CM240" s="12"/>
    </row>
    <row r="241" spans="1:91" ht="15.75" customHeight="1">
      <c r="A241" s="4">
        <v>237</v>
      </c>
      <c r="B241" s="9" t="s">
        <v>256</v>
      </c>
      <c r="C241" s="9" t="s">
        <v>349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CJ241" s="12"/>
      <c r="CK241" s="12"/>
      <c r="CL241" s="12"/>
      <c r="CM241" s="12"/>
    </row>
    <row r="242" spans="1:91" ht="15.75" customHeight="1">
      <c r="A242" s="4">
        <v>238</v>
      </c>
      <c r="B242" s="9" t="s">
        <v>257</v>
      </c>
      <c r="C242" s="9" t="s">
        <v>455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CJ242" s="12"/>
      <c r="CK242" s="12"/>
      <c r="CL242" s="12"/>
      <c r="CM242" s="12"/>
    </row>
    <row r="243" spans="1:91" ht="15.75" customHeight="1">
      <c r="A243" s="4">
        <v>239</v>
      </c>
      <c r="B243" s="9" t="s">
        <v>258</v>
      </c>
      <c r="C243" s="9" t="s">
        <v>127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CJ243" s="12"/>
      <c r="CK243" s="12"/>
      <c r="CL243" s="12"/>
      <c r="CM243" s="12"/>
    </row>
    <row r="244" spans="1:91" ht="15.75" customHeight="1">
      <c r="A244" s="4">
        <v>240</v>
      </c>
      <c r="B244" s="9" t="s">
        <v>259</v>
      </c>
      <c r="C244" s="9" t="s">
        <v>193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CJ244" s="12"/>
      <c r="CK244" s="12"/>
      <c r="CL244" s="12"/>
      <c r="CM244" s="12"/>
    </row>
    <row r="245" spans="1:91" ht="15.75" customHeight="1">
      <c r="A245" s="4">
        <v>241</v>
      </c>
      <c r="B245" s="9" t="s">
        <v>260</v>
      </c>
      <c r="C245" s="9" t="s">
        <v>456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CJ245" s="12"/>
      <c r="CK245" s="12"/>
      <c r="CL245" s="12"/>
      <c r="CM245" s="12"/>
    </row>
    <row r="246" spans="1:91" ht="15.75" customHeight="1">
      <c r="A246" s="4">
        <v>242</v>
      </c>
      <c r="B246" s="9" t="s">
        <v>261</v>
      </c>
      <c r="C246" s="9" t="s">
        <v>457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CJ246" s="12"/>
      <c r="CK246" s="12"/>
      <c r="CL246" s="12"/>
      <c r="CM246" s="12"/>
    </row>
    <row r="247" spans="1:91" ht="15.75" customHeight="1">
      <c r="A247" s="4">
        <v>243</v>
      </c>
      <c r="B247" s="9" t="s">
        <v>262</v>
      </c>
      <c r="C247" s="9" t="s">
        <v>458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CJ247" s="12"/>
      <c r="CK247" s="12"/>
      <c r="CL247" s="12"/>
      <c r="CM247" s="12"/>
    </row>
    <row r="248" spans="1:91" ht="15.75" customHeight="1">
      <c r="A248" s="4">
        <v>244</v>
      </c>
      <c r="B248" s="9" t="s">
        <v>263</v>
      </c>
      <c r="C248" s="9" t="s">
        <v>254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CJ248" s="12"/>
      <c r="CK248" s="12"/>
      <c r="CL248" s="12"/>
      <c r="CM248" s="12"/>
    </row>
    <row r="249" spans="1:91" ht="15.75" customHeight="1">
      <c r="A249" s="4">
        <v>245</v>
      </c>
      <c r="B249" s="9" t="s">
        <v>264</v>
      </c>
      <c r="C249" s="9" t="s">
        <v>287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CJ249" s="12"/>
      <c r="CK249" s="12"/>
      <c r="CL249" s="12"/>
      <c r="CM249" s="12"/>
    </row>
    <row r="250" spans="1:91" ht="15.75" customHeight="1">
      <c r="A250" s="4">
        <v>246</v>
      </c>
      <c r="B250" s="9" t="s">
        <v>265</v>
      </c>
      <c r="C250" s="9" t="s">
        <v>261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CJ250" s="12"/>
      <c r="CK250" s="12"/>
      <c r="CL250" s="12"/>
      <c r="CM250" s="12"/>
    </row>
    <row r="251" spans="1:91" ht="15.75" customHeight="1">
      <c r="A251" s="4">
        <v>247</v>
      </c>
      <c r="B251" s="9" t="s">
        <v>266</v>
      </c>
      <c r="C251" s="9" t="s">
        <v>459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CJ251" s="12"/>
      <c r="CK251" s="12"/>
      <c r="CL251" s="12"/>
      <c r="CM251" s="12"/>
    </row>
    <row r="252" spans="1:91" ht="15.75" customHeight="1">
      <c r="A252" s="4">
        <v>248</v>
      </c>
      <c r="B252" s="9" t="s">
        <v>267</v>
      </c>
      <c r="C252" s="9" t="s">
        <v>137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CJ252" s="12"/>
      <c r="CK252" s="12"/>
      <c r="CL252" s="12"/>
      <c r="CM252" s="12"/>
    </row>
    <row r="253" spans="1:91" ht="15.75" customHeight="1">
      <c r="A253" s="4">
        <v>249</v>
      </c>
      <c r="B253" s="9" t="s">
        <v>268</v>
      </c>
      <c r="C253" s="9" t="s">
        <v>237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CJ253" s="12"/>
      <c r="CK253" s="12"/>
      <c r="CL253" s="12"/>
      <c r="CM253" s="12"/>
    </row>
    <row r="254" spans="1:91" ht="15.75" customHeight="1">
      <c r="A254" s="4">
        <v>250</v>
      </c>
      <c r="B254" s="9" t="s">
        <v>269</v>
      </c>
      <c r="C254" s="9" t="s">
        <v>321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CJ254" s="12"/>
      <c r="CK254" s="12"/>
      <c r="CL254" s="12"/>
      <c r="CM254" s="12"/>
    </row>
    <row r="255" spans="1:91" ht="15.75" customHeight="1"/>
  </sheetData>
  <hyperlinks>
    <hyperlink ref="C3" r:id="rId1" xr:uid="{1EECF816-DFF8-45DC-9417-1BF90E4AB393}"/>
    <hyperlink ref="W3" r:id="rId2" xr:uid="{E58F0A7D-34C4-444E-965E-A5DFD3EA88C8}"/>
    <hyperlink ref="G3" r:id="rId3" xr:uid="{AA3EF427-7EFD-4E51-902D-1CF07C42CB8D}"/>
    <hyperlink ref="X3" r:id="rId4" xr:uid="{B5D0569E-8F6A-40E7-9045-6EDBA6463935}"/>
    <hyperlink ref="F3" r:id="rId5" xr:uid="{066743FD-CC91-4B53-AA81-BBDA5CEAB671}"/>
    <hyperlink ref="L3" r:id="rId6" xr:uid="{B224A241-9A35-44F6-883E-F80D0822E3F4}"/>
    <hyperlink ref="J3" r:id="rId7" xr:uid="{C43F5B88-8D9E-4D90-BC2A-761FDC3974C6}"/>
    <hyperlink ref="Y3" r:id="rId8" xr:uid="{7B9CCADB-546D-4DCB-BD5A-4756608219DA}"/>
    <hyperlink ref="U3" r:id="rId9" xr:uid="{823942FB-4CCE-4B3B-89B1-525FD4C2015E}"/>
    <hyperlink ref="Q3" r:id="rId10" xr:uid="{AFB759A7-1488-49D8-BD69-B9024B63E02B}"/>
    <hyperlink ref="N3" r:id="rId11" xr:uid="{8E5357EE-D008-472C-B9E6-87728024C8D4}"/>
    <hyperlink ref="H3" r:id="rId12" xr:uid="{73BC5CAB-59E2-462D-9A88-36036AD1814D}"/>
  </hyperlinks>
  <pageMargins left="0.7" right="0.7" top="0.75" bottom="0.75" header="0" footer="0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44"/>
  <sheetViews>
    <sheetView zoomScaleNormal="100" workbookViewId="0">
      <pane xSplit="22548" topLeftCell="C1"/>
      <selection pane="topRight" activeCell="C2054" sqref="C2054"/>
    </sheetView>
  </sheetViews>
  <sheetFormatPr defaultColWidth="12.7109375" defaultRowHeight="15" customHeight="1"/>
  <cols>
    <col min="1" max="1" width="8.7109375" customWidth="1"/>
    <col min="2" max="2" width="43.28515625" customWidth="1"/>
    <col min="3" max="3" width="9.85546875" customWidth="1"/>
    <col min="4" max="26" width="8.7109375" customWidth="1"/>
  </cols>
  <sheetData>
    <row r="1" spans="1:26" ht="15.75" customHeight="1">
      <c r="B1" s="11"/>
      <c r="C1" s="13"/>
    </row>
    <row r="2" spans="1:26" ht="15.75" customHeight="1">
      <c r="A2" s="14" t="s">
        <v>0</v>
      </c>
      <c r="B2" s="15" t="s">
        <v>1</v>
      </c>
      <c r="C2" s="16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>
      <c r="A3" s="4">
        <v>184</v>
      </c>
      <c r="B3" s="9" t="s">
        <v>651</v>
      </c>
      <c r="C3" s="13">
        <f>A3</f>
        <v>184</v>
      </c>
    </row>
    <row r="4" spans="1:26" ht="15.75" customHeight="1">
      <c r="A4" s="4">
        <v>71</v>
      </c>
      <c r="B4" s="9" t="s">
        <v>556</v>
      </c>
      <c r="C4" s="13">
        <f>A4</f>
        <v>71</v>
      </c>
    </row>
    <row r="5" spans="1:26" ht="15.75" customHeight="1">
      <c r="A5" s="4">
        <v>44</v>
      </c>
      <c r="B5" s="9" t="s">
        <v>712</v>
      </c>
      <c r="C5" s="13">
        <f>AVERAGE(A5:A6)</f>
        <v>47.5</v>
      </c>
    </row>
    <row r="6" spans="1:26" ht="15.75" customHeight="1">
      <c r="A6" s="4">
        <v>51</v>
      </c>
      <c r="B6" s="9" t="s">
        <v>712</v>
      </c>
      <c r="C6" s="13"/>
    </row>
    <row r="7" spans="1:26" ht="15.75" customHeight="1">
      <c r="A7" s="4">
        <v>228</v>
      </c>
      <c r="B7" s="9" t="s">
        <v>247</v>
      </c>
      <c r="C7" s="13">
        <f>AVERAGE(A7:A9)</f>
        <v>120</v>
      </c>
    </row>
    <row r="8" spans="1:26" ht="15.75" customHeight="1">
      <c r="A8" s="4">
        <v>67</v>
      </c>
      <c r="B8" s="9" t="s">
        <v>247</v>
      </c>
      <c r="C8" s="13"/>
    </row>
    <row r="9" spans="1:26" ht="15.75" customHeight="1">
      <c r="A9" s="4">
        <v>65</v>
      </c>
      <c r="B9" s="9" t="s">
        <v>247</v>
      </c>
      <c r="C9" s="13"/>
    </row>
    <row r="10" spans="1:26" ht="15.75" customHeight="1">
      <c r="A10" s="4">
        <v>69</v>
      </c>
      <c r="B10" s="9" t="s">
        <v>509</v>
      </c>
      <c r="C10" s="13">
        <f>AVERAGE(A10:A12)</f>
        <v>62</v>
      </c>
    </row>
    <row r="11" spans="1:26" ht="15.75" customHeight="1">
      <c r="A11" s="4">
        <v>96</v>
      </c>
      <c r="B11" s="9" t="s">
        <v>509</v>
      </c>
      <c r="C11" s="13"/>
    </row>
    <row r="12" spans="1:26" ht="15.75" customHeight="1">
      <c r="A12" s="4">
        <v>21</v>
      </c>
      <c r="B12" s="9" t="s">
        <v>509</v>
      </c>
    </row>
    <row r="13" spans="1:26" ht="15.75" customHeight="1">
      <c r="A13" s="4">
        <v>232</v>
      </c>
      <c r="B13" s="9" t="s">
        <v>251</v>
      </c>
      <c r="C13" s="13">
        <f>AVERAGE(A13:A22)</f>
        <v>74.900000000000006</v>
      </c>
    </row>
    <row r="14" spans="1:26" ht="15.75" customHeight="1">
      <c r="A14" s="4">
        <v>198</v>
      </c>
      <c r="B14" s="9" t="s">
        <v>251</v>
      </c>
      <c r="C14" s="13"/>
    </row>
    <row r="15" spans="1:26" ht="15.75" customHeight="1">
      <c r="A15" s="4">
        <v>30</v>
      </c>
      <c r="B15" s="9" t="s">
        <v>251</v>
      </c>
      <c r="C15" s="13"/>
    </row>
    <row r="16" spans="1:26" ht="15.75" customHeight="1">
      <c r="A16" s="4">
        <v>54</v>
      </c>
      <c r="B16" s="9" t="s">
        <v>251</v>
      </c>
      <c r="C16" s="13"/>
    </row>
    <row r="17" spans="1:3" ht="15.75" customHeight="1">
      <c r="A17" s="4">
        <v>44</v>
      </c>
      <c r="B17" s="9" t="s">
        <v>251</v>
      </c>
      <c r="C17" s="13"/>
    </row>
    <row r="18" spans="1:3" ht="15.75" customHeight="1">
      <c r="A18" s="4">
        <v>86</v>
      </c>
      <c r="B18" s="9" t="s">
        <v>251</v>
      </c>
      <c r="C18" s="13"/>
    </row>
    <row r="19" spans="1:3" ht="15.75" customHeight="1">
      <c r="A19" s="4">
        <v>58</v>
      </c>
      <c r="B19" s="9" t="s">
        <v>251</v>
      </c>
      <c r="C19" s="13"/>
    </row>
    <row r="20" spans="1:3" ht="15.75" customHeight="1">
      <c r="A20" s="4">
        <v>13</v>
      </c>
      <c r="B20" s="9" t="s">
        <v>251</v>
      </c>
      <c r="C20" s="13"/>
    </row>
    <row r="21" spans="1:3" ht="15.75" customHeight="1">
      <c r="A21" s="4">
        <v>15</v>
      </c>
      <c r="B21" s="9" t="s">
        <v>251</v>
      </c>
      <c r="C21" s="13"/>
    </row>
    <row r="22" spans="1:3" ht="15.75" customHeight="1">
      <c r="A22" s="4">
        <v>19</v>
      </c>
      <c r="B22" s="9" t="s">
        <v>251</v>
      </c>
      <c r="C22" s="13"/>
    </row>
    <row r="23" spans="1:3" ht="15.75" customHeight="1">
      <c r="A23" s="4">
        <v>43</v>
      </c>
      <c r="B23" s="9" t="s">
        <v>299</v>
      </c>
      <c r="C23" s="13">
        <f>AVERAGE(A23:A30)</f>
        <v>28</v>
      </c>
    </row>
    <row r="24" spans="1:3" ht="15.75" customHeight="1">
      <c r="A24" s="4">
        <v>34</v>
      </c>
      <c r="B24" s="9" t="s">
        <v>299</v>
      </c>
      <c r="C24" s="13"/>
    </row>
    <row r="25" spans="1:3" ht="15.75" customHeight="1">
      <c r="A25" s="4">
        <v>63</v>
      </c>
      <c r="B25" s="9" t="s">
        <v>299</v>
      </c>
      <c r="C25" s="13"/>
    </row>
    <row r="26" spans="1:3" ht="15.75" customHeight="1">
      <c r="A26" s="4">
        <v>3</v>
      </c>
      <c r="B26" s="9" t="s">
        <v>299</v>
      </c>
      <c r="C26" s="13"/>
    </row>
    <row r="27" spans="1:3" ht="15.75" customHeight="1">
      <c r="A27" s="4">
        <v>28</v>
      </c>
      <c r="B27" s="9" t="s">
        <v>299</v>
      </c>
      <c r="C27" s="13"/>
    </row>
    <row r="28" spans="1:3" ht="15.75" customHeight="1">
      <c r="A28" s="4">
        <v>14</v>
      </c>
      <c r="B28" s="9" t="s">
        <v>299</v>
      </c>
      <c r="C28" s="13"/>
    </row>
    <row r="29" spans="1:3" ht="15.75" customHeight="1">
      <c r="A29" s="4">
        <v>25</v>
      </c>
      <c r="B29" s="9" t="s">
        <v>299</v>
      </c>
      <c r="C29" s="13"/>
    </row>
    <row r="30" spans="1:3" ht="15.75" customHeight="1">
      <c r="A30" s="4">
        <v>14</v>
      </c>
      <c r="B30" s="9" t="s">
        <v>299</v>
      </c>
      <c r="C30" s="13"/>
    </row>
    <row r="31" spans="1:3" ht="15.75" customHeight="1">
      <c r="A31" s="4">
        <v>25</v>
      </c>
      <c r="B31" s="9" t="s">
        <v>44</v>
      </c>
      <c r="C31" s="13">
        <f>A31</f>
        <v>25</v>
      </c>
    </row>
    <row r="32" spans="1:3" ht="15.75" customHeight="1">
      <c r="A32" s="4">
        <v>162</v>
      </c>
      <c r="B32" s="9" t="s">
        <v>181</v>
      </c>
      <c r="C32" s="13">
        <f>AVERAGE(A32:A34)</f>
        <v>125.66666666666667</v>
      </c>
    </row>
    <row r="33" spans="1:3" ht="15.75" customHeight="1">
      <c r="A33" s="4">
        <v>145</v>
      </c>
      <c r="B33" s="9" t="s">
        <v>181</v>
      </c>
      <c r="C33" s="13"/>
    </row>
    <row r="34" spans="1:3" ht="15.75" customHeight="1">
      <c r="A34" s="4">
        <v>70</v>
      </c>
      <c r="B34" s="9" t="s">
        <v>181</v>
      </c>
      <c r="C34" s="13"/>
    </row>
    <row r="35" spans="1:3" ht="15.75" customHeight="1">
      <c r="A35" s="4">
        <v>218</v>
      </c>
      <c r="B35" s="9" t="s">
        <v>675</v>
      </c>
      <c r="C35" s="13">
        <f>A35</f>
        <v>218</v>
      </c>
    </row>
    <row r="36" spans="1:3" ht="15.75" customHeight="1">
      <c r="A36" s="4">
        <v>197</v>
      </c>
      <c r="B36" s="9" t="s">
        <v>216</v>
      </c>
      <c r="C36" s="13">
        <f>AVERAGE(A36:A41)</f>
        <v>93.5</v>
      </c>
    </row>
    <row r="37" spans="1:3" ht="15.75" customHeight="1">
      <c r="A37" s="4">
        <v>128</v>
      </c>
      <c r="B37" s="9" t="s">
        <v>216</v>
      </c>
      <c r="C37" s="13"/>
    </row>
    <row r="38" spans="1:3" ht="15.75" customHeight="1">
      <c r="A38" s="4">
        <v>93</v>
      </c>
      <c r="B38" s="9" t="s">
        <v>216</v>
      </c>
      <c r="C38" s="13"/>
    </row>
    <row r="39" spans="1:3" ht="15.75" customHeight="1">
      <c r="A39" s="4">
        <v>48</v>
      </c>
      <c r="B39" s="9" t="s">
        <v>216</v>
      </c>
      <c r="C39" s="13"/>
    </row>
    <row r="40" spans="1:3" ht="15.75" customHeight="1">
      <c r="A40" s="4">
        <v>52</v>
      </c>
      <c r="B40" s="9" t="s">
        <v>216</v>
      </c>
      <c r="C40" s="13"/>
    </row>
    <row r="41" spans="1:3" ht="15.75" customHeight="1">
      <c r="A41" s="4">
        <v>43</v>
      </c>
      <c r="B41" s="9" t="s">
        <v>216</v>
      </c>
      <c r="C41" s="13"/>
    </row>
    <row r="42" spans="1:3" ht="15.75" customHeight="1">
      <c r="A42" s="4">
        <v>71</v>
      </c>
      <c r="B42" s="9" t="s">
        <v>597</v>
      </c>
      <c r="C42" s="13">
        <f>A42</f>
        <v>71</v>
      </c>
    </row>
    <row r="43" spans="1:3" ht="15.75" customHeight="1">
      <c r="A43" s="4">
        <v>33</v>
      </c>
      <c r="B43" s="9" t="s">
        <v>283</v>
      </c>
      <c r="C43" s="13">
        <f>AVERAGE(A43:A52)</f>
        <v>45.1</v>
      </c>
    </row>
    <row r="44" spans="1:3" ht="15.75" customHeight="1">
      <c r="A44" s="4">
        <v>34</v>
      </c>
      <c r="B44" s="9" t="s">
        <v>283</v>
      </c>
      <c r="C44" s="13"/>
    </row>
    <row r="45" spans="1:3" ht="15.75" customHeight="1">
      <c r="A45" s="4">
        <v>18</v>
      </c>
      <c r="B45" s="9" t="s">
        <v>283</v>
      </c>
      <c r="C45" s="13"/>
    </row>
    <row r="46" spans="1:3" ht="15.75" customHeight="1">
      <c r="A46" s="4">
        <v>28</v>
      </c>
      <c r="B46" s="9" t="s">
        <v>283</v>
      </c>
      <c r="C46" s="13"/>
    </row>
    <row r="47" spans="1:3" ht="15.75" customHeight="1">
      <c r="A47" s="4">
        <v>131</v>
      </c>
      <c r="B47" s="9" t="s">
        <v>283</v>
      </c>
      <c r="C47" s="13"/>
    </row>
    <row r="48" spans="1:3" ht="15.75" customHeight="1">
      <c r="A48" s="4">
        <v>76</v>
      </c>
      <c r="B48" s="9" t="s">
        <v>283</v>
      </c>
      <c r="C48" s="13"/>
    </row>
    <row r="49" spans="1:3" ht="15.75" customHeight="1">
      <c r="A49" s="4">
        <v>17</v>
      </c>
      <c r="B49" s="9" t="s">
        <v>283</v>
      </c>
      <c r="C49" s="13"/>
    </row>
    <row r="50" spans="1:3" ht="15.75" customHeight="1">
      <c r="A50" s="4">
        <v>79</v>
      </c>
      <c r="B50" s="9" t="s">
        <v>283</v>
      </c>
      <c r="C50" s="13"/>
    </row>
    <row r="51" spans="1:3" ht="15.75" customHeight="1">
      <c r="A51" s="4">
        <v>21</v>
      </c>
      <c r="B51" s="9" t="s">
        <v>283</v>
      </c>
      <c r="C51" s="13"/>
    </row>
    <row r="52" spans="1:3" ht="15.75" customHeight="1">
      <c r="A52" s="4">
        <v>14</v>
      </c>
      <c r="B52" s="9" t="s">
        <v>283</v>
      </c>
      <c r="C52" s="13"/>
    </row>
    <row r="53" spans="1:3" ht="15.75" customHeight="1">
      <c r="A53" s="4">
        <v>50</v>
      </c>
      <c r="B53" s="9" t="s">
        <v>612</v>
      </c>
      <c r="C53" s="13">
        <f>A53</f>
        <v>50</v>
      </c>
    </row>
    <row r="54" spans="1:3" ht="15.75" customHeight="1">
      <c r="A54" s="4">
        <v>157</v>
      </c>
      <c r="B54" s="9" t="s">
        <v>176</v>
      </c>
      <c r="C54" s="13">
        <f>AVERAGE(A54:A59)</f>
        <v>98.166666666666671</v>
      </c>
    </row>
    <row r="55" spans="1:3" ht="15.75" customHeight="1">
      <c r="A55" s="4">
        <v>82</v>
      </c>
      <c r="B55" s="9" t="s">
        <v>176</v>
      </c>
      <c r="C55" s="13"/>
    </row>
    <row r="56" spans="1:3" ht="15.75" customHeight="1">
      <c r="A56" s="4">
        <v>133</v>
      </c>
      <c r="B56" s="9" t="s">
        <v>176</v>
      </c>
      <c r="C56" s="13"/>
    </row>
    <row r="57" spans="1:3" ht="15.75" customHeight="1">
      <c r="A57" s="4">
        <v>74</v>
      </c>
      <c r="B57" s="9" t="s">
        <v>176</v>
      </c>
      <c r="C57" s="13"/>
    </row>
    <row r="58" spans="1:3" ht="15.75" customHeight="1">
      <c r="A58" s="4">
        <v>86</v>
      </c>
      <c r="B58" s="9" t="s">
        <v>176</v>
      </c>
      <c r="C58" s="13"/>
    </row>
    <row r="59" spans="1:3" ht="15.75" customHeight="1">
      <c r="A59" s="4">
        <v>57</v>
      </c>
      <c r="B59" s="9" t="s">
        <v>176</v>
      </c>
      <c r="C59" s="13"/>
    </row>
    <row r="60" spans="1:3" ht="15.75" customHeight="1">
      <c r="A60" s="4">
        <v>184</v>
      </c>
      <c r="B60" s="9" t="s">
        <v>203</v>
      </c>
      <c r="C60" s="13">
        <f t="shared" ref="C60:C61" si="0">A60</f>
        <v>184</v>
      </c>
    </row>
    <row r="61" spans="1:3" ht="15.75" customHeight="1">
      <c r="A61" s="4">
        <v>47</v>
      </c>
      <c r="B61" s="9" t="s">
        <v>547</v>
      </c>
      <c r="C61" s="13">
        <f t="shared" si="0"/>
        <v>47</v>
      </c>
    </row>
    <row r="62" spans="1:3" ht="15.75" customHeight="1">
      <c r="A62" s="4">
        <v>41</v>
      </c>
      <c r="B62" s="9" t="s">
        <v>60</v>
      </c>
      <c r="C62" s="13">
        <f>AVERAGE(A62:A65)</f>
        <v>57</v>
      </c>
    </row>
    <row r="63" spans="1:3" ht="15.75" customHeight="1">
      <c r="A63" s="4">
        <v>78</v>
      </c>
      <c r="B63" s="9" t="s">
        <v>60</v>
      </c>
      <c r="C63" s="13"/>
    </row>
    <row r="64" spans="1:3" ht="15.75" customHeight="1">
      <c r="A64" s="4">
        <v>49</v>
      </c>
      <c r="B64" s="9" t="s">
        <v>60</v>
      </c>
      <c r="C64" s="13"/>
    </row>
    <row r="65" spans="1:3" ht="15.75" customHeight="1">
      <c r="A65" s="4">
        <v>60</v>
      </c>
      <c r="B65" s="9" t="s">
        <v>60</v>
      </c>
      <c r="C65" s="13"/>
    </row>
    <row r="66" spans="1:3" ht="15.75" customHeight="1">
      <c r="A66" s="4">
        <v>122</v>
      </c>
      <c r="B66" s="9" t="s">
        <v>356</v>
      </c>
      <c r="C66" s="13">
        <f>AVERAGE(A66:A72)</f>
        <v>71</v>
      </c>
    </row>
    <row r="67" spans="1:3" ht="15.75" customHeight="1">
      <c r="A67" s="4">
        <v>96</v>
      </c>
      <c r="B67" s="9" t="s">
        <v>356</v>
      </c>
      <c r="C67" s="13"/>
    </row>
    <row r="68" spans="1:3" ht="15.75" customHeight="1">
      <c r="A68" s="4">
        <v>35</v>
      </c>
      <c r="B68" s="9" t="s">
        <v>356</v>
      </c>
      <c r="C68" s="13"/>
    </row>
    <row r="69" spans="1:3" ht="15.75" customHeight="1">
      <c r="A69" s="4">
        <v>70</v>
      </c>
      <c r="B69" s="9" t="s">
        <v>356</v>
      </c>
      <c r="C69" s="13"/>
    </row>
    <row r="70" spans="1:3" ht="15.75" customHeight="1">
      <c r="A70" s="4">
        <v>77</v>
      </c>
      <c r="B70" s="9" t="s">
        <v>356</v>
      </c>
      <c r="C70" s="13"/>
    </row>
    <row r="71" spans="1:3" ht="15.75" customHeight="1">
      <c r="A71" s="4">
        <v>67</v>
      </c>
      <c r="B71" s="9" t="s">
        <v>356</v>
      </c>
      <c r="C71" s="13"/>
    </row>
    <row r="72" spans="1:3" ht="15.75" customHeight="1">
      <c r="A72" s="4">
        <v>30</v>
      </c>
      <c r="B72" s="9" t="s">
        <v>356</v>
      </c>
      <c r="C72" s="13"/>
    </row>
    <row r="73" spans="1:3" ht="15.75" customHeight="1">
      <c r="A73" s="4">
        <v>230</v>
      </c>
      <c r="B73" s="9" t="s">
        <v>683</v>
      </c>
      <c r="C73" s="13">
        <f t="shared" ref="C73" si="1">A73</f>
        <v>230</v>
      </c>
    </row>
    <row r="74" spans="1:3" ht="15.75" customHeight="1">
      <c r="A74" s="4">
        <v>106</v>
      </c>
      <c r="B74" s="9" t="s">
        <v>280</v>
      </c>
      <c r="C74" s="13">
        <f>AVERAGE(A74:A78)</f>
        <v>57.4</v>
      </c>
    </row>
    <row r="75" spans="1:3" ht="15.75" customHeight="1">
      <c r="A75" s="4">
        <v>27</v>
      </c>
      <c r="B75" s="9" t="s">
        <v>280</v>
      </c>
      <c r="C75" s="13"/>
    </row>
    <row r="76" spans="1:3" ht="15.75" customHeight="1">
      <c r="A76" s="4">
        <v>49</v>
      </c>
      <c r="B76" s="9" t="s">
        <v>280</v>
      </c>
      <c r="C76" s="13"/>
    </row>
    <row r="77" spans="1:3" ht="15.75" customHeight="1">
      <c r="A77" s="4">
        <v>73</v>
      </c>
      <c r="B77" s="9" t="s">
        <v>280</v>
      </c>
      <c r="C77" s="13"/>
    </row>
    <row r="78" spans="1:3" ht="15.75" customHeight="1">
      <c r="A78" s="4">
        <v>32</v>
      </c>
      <c r="B78" s="9" t="s">
        <v>280</v>
      </c>
      <c r="C78" s="13"/>
    </row>
    <row r="79" spans="1:3" ht="15.75" customHeight="1">
      <c r="A79" s="4">
        <v>129</v>
      </c>
      <c r="B79" s="9" t="s">
        <v>398</v>
      </c>
      <c r="C79" s="13">
        <f>AVERAGE(A79:A82)</f>
        <v>58</v>
      </c>
    </row>
    <row r="80" spans="1:3" ht="15.75" customHeight="1">
      <c r="A80" s="4">
        <v>26</v>
      </c>
      <c r="B80" s="9" t="s">
        <v>398</v>
      </c>
      <c r="C80" s="13"/>
    </row>
    <row r="81" spans="1:3" ht="15.75" customHeight="1">
      <c r="A81" s="4">
        <v>68</v>
      </c>
      <c r="B81" s="9" t="s">
        <v>398</v>
      </c>
      <c r="C81" s="13"/>
    </row>
    <row r="82" spans="1:3" ht="15.75" customHeight="1">
      <c r="A82" s="4">
        <v>9</v>
      </c>
      <c r="B82" s="9" t="s">
        <v>398</v>
      </c>
      <c r="C82" s="13"/>
    </row>
    <row r="83" spans="1:3" ht="15.75" customHeight="1">
      <c r="A83" s="4">
        <v>218</v>
      </c>
      <c r="B83" s="9" t="s">
        <v>442</v>
      </c>
      <c r="C83" s="13">
        <f t="shared" ref="C83:C85" si="2">A83</f>
        <v>218</v>
      </c>
    </row>
    <row r="84" spans="1:3" ht="15.75" customHeight="1">
      <c r="A84" s="4">
        <v>243</v>
      </c>
      <c r="B84" s="9" t="s">
        <v>458</v>
      </c>
      <c r="C84" s="13">
        <f t="shared" si="2"/>
        <v>243</v>
      </c>
    </row>
    <row r="85" spans="1:3" ht="15.75" customHeight="1">
      <c r="A85" s="4">
        <v>170</v>
      </c>
      <c r="B85" s="9" t="s">
        <v>646</v>
      </c>
      <c r="C85" s="13">
        <f t="shared" si="2"/>
        <v>170</v>
      </c>
    </row>
    <row r="86" spans="1:3" ht="15.75" customHeight="1">
      <c r="A86" s="4">
        <v>147</v>
      </c>
      <c r="B86" s="9" t="s">
        <v>344</v>
      </c>
      <c r="C86" s="13">
        <f>AVERAGE(A86:A92)</f>
        <v>70.714285714285708</v>
      </c>
    </row>
    <row r="87" spans="1:3" ht="15.75" customHeight="1">
      <c r="A87" s="4">
        <v>52</v>
      </c>
      <c r="B87" s="9" t="s">
        <v>344</v>
      </c>
      <c r="C87" s="13"/>
    </row>
    <row r="88" spans="1:3" ht="15.75" customHeight="1">
      <c r="A88" s="4">
        <v>15</v>
      </c>
      <c r="B88" s="9" t="s">
        <v>344</v>
      </c>
      <c r="C88" s="13"/>
    </row>
    <row r="89" spans="1:3" ht="15.75" customHeight="1">
      <c r="A89" s="4">
        <v>97</v>
      </c>
      <c r="B89" s="9" t="s">
        <v>344</v>
      </c>
      <c r="C89" s="13"/>
    </row>
    <row r="90" spans="1:3" ht="15.75" customHeight="1">
      <c r="A90" s="4">
        <v>98</v>
      </c>
      <c r="B90" s="9" t="s">
        <v>344</v>
      </c>
      <c r="C90" s="13"/>
    </row>
    <row r="91" spans="1:3" ht="15.75" customHeight="1">
      <c r="A91" s="4">
        <v>49</v>
      </c>
      <c r="B91" s="9" t="s">
        <v>344</v>
      </c>
      <c r="C91" s="13"/>
    </row>
    <row r="92" spans="1:3" ht="15.75" customHeight="1">
      <c r="A92" s="4">
        <v>37</v>
      </c>
      <c r="B92" s="9" t="s">
        <v>344</v>
      </c>
      <c r="C92" s="13"/>
    </row>
    <row r="93" spans="1:3" ht="15.75" customHeight="1">
      <c r="A93" s="4">
        <v>122</v>
      </c>
      <c r="B93" s="9" t="s">
        <v>515</v>
      </c>
      <c r="C93" s="13">
        <f>AVERAGE(A93:A94)</f>
        <v>65.5</v>
      </c>
    </row>
    <row r="94" spans="1:3" ht="15.75" customHeight="1">
      <c r="A94" s="4">
        <v>9</v>
      </c>
      <c r="B94" s="9" t="s">
        <v>515</v>
      </c>
      <c r="C94" s="13"/>
    </row>
    <row r="95" spans="1:3" ht="15.75" customHeight="1">
      <c r="A95" s="4">
        <v>94</v>
      </c>
      <c r="B95" s="9" t="s">
        <v>291</v>
      </c>
      <c r="C95" s="13">
        <f>AVERAGE(A95:A102)</f>
        <v>88.625</v>
      </c>
    </row>
    <row r="96" spans="1:3" ht="15.75" customHeight="1">
      <c r="A96" s="4">
        <v>182</v>
      </c>
      <c r="B96" s="9" t="s">
        <v>291</v>
      </c>
      <c r="C96" s="13"/>
    </row>
    <row r="97" spans="1:3" ht="15.75" customHeight="1">
      <c r="A97" s="4">
        <v>52</v>
      </c>
      <c r="B97" s="9" t="s">
        <v>291</v>
      </c>
      <c r="C97" s="13"/>
    </row>
    <row r="98" spans="1:3" ht="15.75" customHeight="1">
      <c r="A98" s="4">
        <v>102</v>
      </c>
      <c r="B98" s="9" t="s">
        <v>291</v>
      </c>
      <c r="C98" s="13"/>
    </row>
    <row r="99" spans="1:3" ht="15.75" customHeight="1">
      <c r="A99" s="4">
        <v>44</v>
      </c>
      <c r="B99" s="9" t="s">
        <v>291</v>
      </c>
      <c r="C99" s="13"/>
    </row>
    <row r="100" spans="1:3" ht="15.75" customHeight="1">
      <c r="A100" s="4">
        <v>28</v>
      </c>
      <c r="B100" s="9" t="s">
        <v>291</v>
      </c>
      <c r="C100" s="13"/>
    </row>
    <row r="101" spans="1:3" ht="15.75" customHeight="1">
      <c r="A101" s="4">
        <v>44</v>
      </c>
      <c r="B101" s="9" t="s">
        <v>291</v>
      </c>
      <c r="C101" s="13"/>
    </row>
    <row r="102" spans="1:3" ht="15.75" customHeight="1">
      <c r="A102" s="4">
        <v>163</v>
      </c>
      <c r="B102" s="9" t="s">
        <v>291</v>
      </c>
      <c r="C102" s="13"/>
    </row>
    <row r="103" spans="1:3" ht="15.75" customHeight="1">
      <c r="A103" s="4">
        <v>247</v>
      </c>
      <c r="B103" s="9" t="s">
        <v>266</v>
      </c>
      <c r="C103" s="13">
        <f t="shared" ref="C103:C104" si="3">A103</f>
        <v>247</v>
      </c>
    </row>
    <row r="104" spans="1:3" ht="15.75" customHeight="1">
      <c r="A104" s="4">
        <v>180</v>
      </c>
      <c r="B104" s="9" t="s">
        <v>199</v>
      </c>
      <c r="C104" s="13">
        <f t="shared" si="3"/>
        <v>180</v>
      </c>
    </row>
    <row r="105" spans="1:3" ht="15.75" customHeight="1">
      <c r="A105" s="4">
        <v>96</v>
      </c>
      <c r="B105" s="9" t="s">
        <v>115</v>
      </c>
      <c r="C105" s="13">
        <f>AVERAGE(A105:A124)</f>
        <v>37.6</v>
      </c>
    </row>
    <row r="106" spans="1:3" ht="15.75" customHeight="1">
      <c r="A106" s="4">
        <v>47</v>
      </c>
      <c r="B106" s="9" t="s">
        <v>115</v>
      </c>
      <c r="C106" s="13"/>
    </row>
    <row r="107" spans="1:3" ht="15.75" customHeight="1">
      <c r="A107" s="4">
        <v>90</v>
      </c>
      <c r="B107" s="9" t="s">
        <v>115</v>
      </c>
      <c r="C107" s="13"/>
    </row>
    <row r="108" spans="1:3" ht="15.75" customHeight="1">
      <c r="A108" s="4">
        <v>60</v>
      </c>
      <c r="B108" s="9" t="s">
        <v>115</v>
      </c>
      <c r="C108" s="13"/>
    </row>
    <row r="109" spans="1:3" ht="15.75" customHeight="1">
      <c r="A109" s="4">
        <v>86</v>
      </c>
      <c r="B109" s="9" t="s">
        <v>115</v>
      </c>
      <c r="C109" s="13"/>
    </row>
    <row r="110" spans="1:3" ht="15.75" customHeight="1">
      <c r="A110" s="4">
        <v>100</v>
      </c>
      <c r="B110" s="9" t="s">
        <v>115</v>
      </c>
      <c r="C110" s="13"/>
    </row>
    <row r="111" spans="1:3" ht="15.75" customHeight="1">
      <c r="A111" s="4">
        <v>30</v>
      </c>
      <c r="B111" s="9" t="s">
        <v>115</v>
      </c>
      <c r="C111" s="13"/>
    </row>
    <row r="112" spans="1:3" ht="15.75" customHeight="1">
      <c r="A112" s="4">
        <v>38</v>
      </c>
      <c r="B112" s="9" t="s">
        <v>115</v>
      </c>
      <c r="C112" s="13"/>
    </row>
    <row r="113" spans="1:3" ht="15.75" customHeight="1">
      <c r="A113" s="4">
        <v>2</v>
      </c>
      <c r="B113" s="9" t="s">
        <v>115</v>
      </c>
      <c r="C113" s="13"/>
    </row>
    <row r="114" spans="1:3" ht="15.75" customHeight="1">
      <c r="A114" s="4">
        <v>3</v>
      </c>
      <c r="B114" s="9" t="s">
        <v>115</v>
      </c>
      <c r="C114" s="13"/>
    </row>
    <row r="115" spans="1:3" ht="15.75" customHeight="1">
      <c r="A115" s="4">
        <v>26</v>
      </c>
      <c r="B115" s="9" t="s">
        <v>115</v>
      </c>
      <c r="C115" s="13"/>
    </row>
    <row r="116" spans="1:3" ht="15.75" customHeight="1">
      <c r="A116" s="4">
        <v>33</v>
      </c>
      <c r="B116" s="9" t="s">
        <v>115</v>
      </c>
      <c r="C116" s="13"/>
    </row>
    <row r="117" spans="1:3" ht="15.75" customHeight="1">
      <c r="A117" s="4">
        <v>27</v>
      </c>
      <c r="B117" s="9" t="s">
        <v>115</v>
      </c>
      <c r="C117" s="13"/>
    </row>
    <row r="118" spans="1:3" ht="15.75" customHeight="1">
      <c r="A118" s="4">
        <v>19</v>
      </c>
      <c r="B118" s="9" t="s">
        <v>115</v>
      </c>
      <c r="C118" s="13"/>
    </row>
    <row r="119" spans="1:3" ht="15.75" customHeight="1">
      <c r="A119" s="4">
        <v>14</v>
      </c>
      <c r="B119" s="9" t="s">
        <v>115</v>
      </c>
      <c r="C119" s="13"/>
    </row>
    <row r="120" spans="1:3" ht="15.75" customHeight="1">
      <c r="A120" s="4">
        <v>22</v>
      </c>
      <c r="B120" s="9" t="s">
        <v>115</v>
      </c>
      <c r="C120" s="13"/>
    </row>
    <row r="121" spans="1:3" ht="15.75" customHeight="1">
      <c r="A121" s="4">
        <v>25</v>
      </c>
      <c r="B121" s="9" t="s">
        <v>115</v>
      </c>
      <c r="C121" s="13"/>
    </row>
    <row r="122" spans="1:3" ht="15.75" customHeight="1">
      <c r="A122" s="4">
        <v>2</v>
      </c>
      <c r="B122" s="9" t="s">
        <v>115</v>
      </c>
      <c r="C122" s="13"/>
    </row>
    <row r="123" spans="1:3" ht="15.75" customHeight="1">
      <c r="A123" s="4">
        <v>15</v>
      </c>
      <c r="B123" s="9" t="s">
        <v>115</v>
      </c>
      <c r="C123" s="13"/>
    </row>
    <row r="124" spans="1:3" ht="15.75" customHeight="1">
      <c r="A124" s="4">
        <v>17</v>
      </c>
      <c r="B124" s="9" t="s">
        <v>115</v>
      </c>
      <c r="C124" s="13"/>
    </row>
    <row r="125" spans="1:3" ht="15.75" customHeight="1">
      <c r="A125" s="4">
        <v>32</v>
      </c>
      <c r="B125" s="9" t="s">
        <v>51</v>
      </c>
      <c r="C125" s="13">
        <f>AVERAGE(A125:A136)</f>
        <v>33.666666666666664</v>
      </c>
    </row>
    <row r="126" spans="1:3" ht="15.75" customHeight="1">
      <c r="A126" s="4">
        <v>35</v>
      </c>
      <c r="B126" s="9" t="s">
        <v>51</v>
      </c>
      <c r="C126" s="13"/>
    </row>
    <row r="127" spans="1:3" ht="15.75" customHeight="1">
      <c r="A127" s="4">
        <v>78</v>
      </c>
      <c r="B127" s="9" t="s">
        <v>51</v>
      </c>
      <c r="C127" s="13"/>
    </row>
    <row r="128" spans="1:3" ht="15.75" customHeight="1">
      <c r="A128" s="4">
        <v>37</v>
      </c>
      <c r="B128" s="9" t="s">
        <v>51</v>
      </c>
      <c r="C128" s="13"/>
    </row>
    <row r="129" spans="1:3" ht="15.75" customHeight="1">
      <c r="A129" s="4">
        <v>62</v>
      </c>
      <c r="B129" s="9" t="s">
        <v>51</v>
      </c>
      <c r="C129" s="13"/>
    </row>
    <row r="130" spans="1:3" ht="15.75" customHeight="1">
      <c r="A130" s="4">
        <v>49</v>
      </c>
      <c r="B130" s="9" t="s">
        <v>51</v>
      </c>
      <c r="C130" s="13"/>
    </row>
    <row r="131" spans="1:3" ht="15.75" customHeight="1">
      <c r="A131" s="4">
        <v>32</v>
      </c>
      <c r="B131" s="9" t="s">
        <v>51</v>
      </c>
      <c r="C131" s="13"/>
    </row>
    <row r="132" spans="1:3" ht="15.75" customHeight="1">
      <c r="A132" s="4">
        <v>19</v>
      </c>
      <c r="B132" s="9" t="s">
        <v>51</v>
      </c>
      <c r="C132" s="13"/>
    </row>
    <row r="133" spans="1:3" ht="15.75" customHeight="1">
      <c r="A133" s="4">
        <v>16</v>
      </c>
      <c r="B133" s="9" t="s">
        <v>51</v>
      </c>
      <c r="C133" s="13"/>
    </row>
    <row r="134" spans="1:3" ht="15.75" customHeight="1">
      <c r="A134" s="4">
        <v>2</v>
      </c>
      <c r="B134" s="9" t="s">
        <v>51</v>
      </c>
      <c r="C134" s="13"/>
    </row>
    <row r="135" spans="1:3" ht="15.75" customHeight="1">
      <c r="A135" s="4">
        <v>41</v>
      </c>
      <c r="B135" s="9" t="s">
        <v>51</v>
      </c>
      <c r="C135" s="13"/>
    </row>
    <row r="136" spans="1:3" ht="15.75" customHeight="1">
      <c r="A136" s="4">
        <v>1</v>
      </c>
      <c r="B136" s="9" t="s">
        <v>51</v>
      </c>
      <c r="C136" s="13"/>
    </row>
    <row r="137" spans="1:3" ht="15.75" customHeight="1">
      <c r="A137" s="4">
        <v>121</v>
      </c>
      <c r="B137" s="9" t="s">
        <v>140</v>
      </c>
      <c r="C137" s="13">
        <f>AVERAGE(A137:A139)</f>
        <v>98.333333333333329</v>
      </c>
    </row>
    <row r="138" spans="1:3" ht="15.75" customHeight="1">
      <c r="A138" s="4">
        <v>105</v>
      </c>
      <c r="B138" s="9" t="s">
        <v>140</v>
      </c>
      <c r="C138" s="13"/>
    </row>
    <row r="139" spans="1:3" ht="15.75" customHeight="1">
      <c r="A139" s="4">
        <v>69</v>
      </c>
      <c r="B139" s="9" t="s">
        <v>140</v>
      </c>
      <c r="C139" s="13"/>
    </row>
    <row r="140" spans="1:3" ht="15.75" customHeight="1">
      <c r="A140" s="4">
        <v>195</v>
      </c>
      <c r="B140" s="9" t="s">
        <v>214</v>
      </c>
      <c r="C140" s="13">
        <f>AVERAGE(A140:A154)</f>
        <v>42.8</v>
      </c>
    </row>
    <row r="141" spans="1:3" ht="15.75" customHeight="1">
      <c r="A141" s="4">
        <v>41</v>
      </c>
      <c r="B141" s="9" t="s">
        <v>214</v>
      </c>
      <c r="C141" s="13"/>
    </row>
    <row r="142" spans="1:3" ht="15.75" customHeight="1">
      <c r="A142" s="4">
        <v>56</v>
      </c>
      <c r="B142" s="9" t="s">
        <v>214</v>
      </c>
      <c r="C142" s="13"/>
    </row>
    <row r="143" spans="1:3" ht="15.75" customHeight="1">
      <c r="A143" s="4">
        <v>123</v>
      </c>
      <c r="B143" s="9" t="s">
        <v>214</v>
      </c>
      <c r="C143" s="13"/>
    </row>
    <row r="144" spans="1:3" ht="15.75" customHeight="1">
      <c r="A144" s="4">
        <v>42</v>
      </c>
      <c r="B144" s="9" t="s">
        <v>214</v>
      </c>
      <c r="C144" s="13"/>
    </row>
    <row r="145" spans="1:3" ht="15.75" customHeight="1">
      <c r="A145" s="4">
        <v>6</v>
      </c>
      <c r="B145" s="9" t="s">
        <v>214</v>
      </c>
      <c r="C145" s="13"/>
    </row>
    <row r="146" spans="1:3" ht="15.75" customHeight="1">
      <c r="A146" s="4">
        <v>12</v>
      </c>
      <c r="B146" s="9" t="s">
        <v>214</v>
      </c>
      <c r="C146" s="13"/>
    </row>
    <row r="147" spans="1:3" ht="15.75" customHeight="1">
      <c r="A147" s="4">
        <v>58</v>
      </c>
      <c r="B147" s="9" t="s">
        <v>214</v>
      </c>
      <c r="C147" s="13"/>
    </row>
    <row r="148" spans="1:3" ht="15.75" customHeight="1">
      <c r="A148" s="4">
        <v>17</v>
      </c>
      <c r="B148" s="9" t="s">
        <v>214</v>
      </c>
      <c r="C148" s="13"/>
    </row>
    <row r="149" spans="1:3" ht="15.75" customHeight="1">
      <c r="A149" s="4">
        <v>16</v>
      </c>
      <c r="B149" s="9" t="s">
        <v>214</v>
      </c>
      <c r="C149" s="13"/>
    </row>
    <row r="150" spans="1:3" ht="15.75" customHeight="1">
      <c r="A150" s="4">
        <v>12</v>
      </c>
      <c r="B150" s="9" t="s">
        <v>214</v>
      </c>
      <c r="C150" s="13"/>
    </row>
    <row r="151" spans="1:3" ht="15.75" customHeight="1">
      <c r="A151" s="4">
        <v>13</v>
      </c>
      <c r="B151" s="9" t="s">
        <v>214</v>
      </c>
      <c r="C151" s="13"/>
    </row>
    <row r="152" spans="1:3" ht="15.75" customHeight="1">
      <c r="A152" s="4">
        <v>18</v>
      </c>
      <c r="B152" s="9" t="s">
        <v>214</v>
      </c>
      <c r="C152" s="13"/>
    </row>
    <row r="153" spans="1:3" ht="15.75" customHeight="1">
      <c r="A153" s="4">
        <v>18</v>
      </c>
      <c r="B153" s="9" t="s">
        <v>214</v>
      </c>
      <c r="C153" s="13"/>
    </row>
    <row r="154" spans="1:3" ht="15.75" customHeight="1">
      <c r="A154" s="4">
        <v>15</v>
      </c>
      <c r="B154" s="9" t="s">
        <v>214</v>
      </c>
      <c r="C154" s="13"/>
    </row>
    <row r="155" spans="1:3" ht="15.75" customHeight="1">
      <c r="A155" s="4">
        <v>205</v>
      </c>
      <c r="B155" s="9" t="s">
        <v>434</v>
      </c>
      <c r="C155" s="13">
        <f t="shared" ref="C155" si="4">A155</f>
        <v>205</v>
      </c>
    </row>
    <row r="156" spans="1:3" ht="15.75" customHeight="1">
      <c r="A156" s="4">
        <v>130</v>
      </c>
      <c r="B156" s="9" t="s">
        <v>399</v>
      </c>
      <c r="C156" s="13">
        <f>AVERAGE(A156:A160)</f>
        <v>67.2</v>
      </c>
    </row>
    <row r="157" spans="1:3" ht="15.75" customHeight="1">
      <c r="A157" s="4">
        <v>50</v>
      </c>
      <c r="B157" s="9" t="s">
        <v>399</v>
      </c>
      <c r="C157" s="13"/>
    </row>
    <row r="158" spans="1:3" ht="15.75" customHeight="1">
      <c r="A158" s="4">
        <v>38</v>
      </c>
      <c r="B158" s="9" t="s">
        <v>399</v>
      </c>
      <c r="C158" s="13"/>
    </row>
    <row r="159" spans="1:3" ht="15.75" customHeight="1">
      <c r="A159" s="4">
        <v>94</v>
      </c>
      <c r="B159" s="9" t="s">
        <v>399</v>
      </c>
      <c r="C159" s="13"/>
    </row>
    <row r="160" spans="1:3" ht="15.75" customHeight="1">
      <c r="A160" s="4">
        <v>24</v>
      </c>
      <c r="B160" s="9" t="s">
        <v>399</v>
      </c>
      <c r="C160" s="13"/>
    </row>
    <row r="161" spans="1:3" ht="15.75" customHeight="1">
      <c r="A161" s="4">
        <v>238</v>
      </c>
      <c r="B161" s="9" t="s">
        <v>455</v>
      </c>
      <c r="C161" s="13">
        <f>AVERAGE(A161:A162)</f>
        <v>137.5</v>
      </c>
    </row>
    <row r="162" spans="1:3" ht="15.75" customHeight="1">
      <c r="A162" s="4">
        <v>37</v>
      </c>
      <c r="B162" s="9" t="s">
        <v>455</v>
      </c>
      <c r="C162" s="13"/>
    </row>
    <row r="163" spans="1:3" ht="15.75" customHeight="1">
      <c r="A163" s="4">
        <v>60</v>
      </c>
      <c r="B163" s="9" t="s">
        <v>310</v>
      </c>
      <c r="C163" s="13">
        <f>AVERAGE(A163:A170)</f>
        <v>49.125</v>
      </c>
    </row>
    <row r="164" spans="1:3" ht="15.75" customHeight="1">
      <c r="A164" s="4">
        <v>63</v>
      </c>
      <c r="B164" s="9" t="s">
        <v>310</v>
      </c>
      <c r="C164" s="13"/>
    </row>
    <row r="165" spans="1:3" ht="15.75" customHeight="1">
      <c r="A165" s="4">
        <v>89</v>
      </c>
      <c r="B165" s="9" t="s">
        <v>310</v>
      </c>
      <c r="C165" s="13"/>
    </row>
    <row r="166" spans="1:3" ht="15.75" customHeight="1">
      <c r="A166" s="4">
        <v>1</v>
      </c>
      <c r="B166" s="9" t="s">
        <v>310</v>
      </c>
      <c r="C166" s="13"/>
    </row>
    <row r="167" spans="1:3" ht="15.75" customHeight="1">
      <c r="A167" s="4">
        <v>100</v>
      </c>
      <c r="B167" s="9" t="s">
        <v>310</v>
      </c>
      <c r="C167" s="13"/>
    </row>
    <row r="168" spans="1:3" ht="15.75" customHeight="1">
      <c r="A168" s="4">
        <v>30</v>
      </c>
      <c r="B168" s="9" t="s">
        <v>310</v>
      </c>
      <c r="C168" s="13"/>
    </row>
    <row r="169" spans="1:3" ht="15.75" customHeight="1">
      <c r="A169" s="4">
        <v>27</v>
      </c>
      <c r="B169" s="9" t="s">
        <v>310</v>
      </c>
      <c r="C169" s="13"/>
    </row>
    <row r="170" spans="1:3" ht="15.75" customHeight="1">
      <c r="A170" s="4">
        <v>23</v>
      </c>
      <c r="B170" s="9" t="s">
        <v>310</v>
      </c>
      <c r="C170" s="13"/>
    </row>
    <row r="171" spans="1:3" ht="15.75" customHeight="1">
      <c r="A171" s="4">
        <v>60</v>
      </c>
      <c r="B171" s="9" t="s">
        <v>79</v>
      </c>
      <c r="C171" s="13">
        <f t="shared" ref="C171:C172" si="5">A171</f>
        <v>60</v>
      </c>
    </row>
    <row r="172" spans="1:3" ht="15.75" customHeight="1">
      <c r="A172" s="4">
        <v>8</v>
      </c>
      <c r="B172" s="9" t="s">
        <v>734</v>
      </c>
      <c r="C172" s="13">
        <f t="shared" si="5"/>
        <v>8</v>
      </c>
    </row>
    <row r="173" spans="1:3" ht="15.75" customHeight="1">
      <c r="A173" s="4">
        <v>119</v>
      </c>
      <c r="B173" s="9" t="s">
        <v>138</v>
      </c>
      <c r="C173" s="13">
        <f>AVERAGE(A173:A175)</f>
        <v>115</v>
      </c>
    </row>
    <row r="174" spans="1:3" ht="15.75" customHeight="1">
      <c r="A174" s="4">
        <v>149</v>
      </c>
      <c r="B174" s="9" t="s">
        <v>138</v>
      </c>
      <c r="C174" s="13"/>
    </row>
    <row r="175" spans="1:3" ht="15.75" customHeight="1">
      <c r="A175" s="4">
        <v>77</v>
      </c>
      <c r="B175" s="9" t="s">
        <v>138</v>
      </c>
      <c r="C175" s="13"/>
    </row>
    <row r="176" spans="1:3" ht="15.75" customHeight="1">
      <c r="A176" s="4">
        <v>205</v>
      </c>
      <c r="B176" s="9" t="s">
        <v>666</v>
      </c>
      <c r="C176" s="13">
        <f t="shared" ref="C176" si="6">A176</f>
        <v>205</v>
      </c>
    </row>
    <row r="177" spans="1:3" ht="15.75" customHeight="1">
      <c r="A177" s="4">
        <v>122</v>
      </c>
      <c r="B177" s="9" t="s">
        <v>141</v>
      </c>
      <c r="C177" s="13">
        <f>AVERAGE(A177:A182)</f>
        <v>103</v>
      </c>
    </row>
    <row r="178" spans="1:3" ht="15.75" customHeight="1">
      <c r="A178" s="4">
        <v>225</v>
      </c>
      <c r="B178" s="9" t="s">
        <v>141</v>
      </c>
      <c r="C178" s="13"/>
    </row>
    <row r="179" spans="1:3" ht="15.75" customHeight="1">
      <c r="A179" s="4">
        <v>37</v>
      </c>
      <c r="B179" s="9" t="s">
        <v>141</v>
      </c>
      <c r="C179" s="13"/>
    </row>
    <row r="180" spans="1:3" ht="15.75" customHeight="1">
      <c r="A180" s="4">
        <v>96</v>
      </c>
      <c r="B180" s="9" t="s">
        <v>141</v>
      </c>
      <c r="C180" s="13"/>
    </row>
    <row r="181" spans="1:3" ht="15.75" customHeight="1">
      <c r="A181" s="4">
        <v>92</v>
      </c>
      <c r="B181" s="9" t="s">
        <v>141</v>
      </c>
      <c r="C181" s="13"/>
    </row>
    <row r="182" spans="1:3" ht="15.75" customHeight="1">
      <c r="A182" s="4">
        <v>46</v>
      </c>
      <c r="B182" s="9" t="s">
        <v>141</v>
      </c>
      <c r="C182" s="13"/>
    </row>
    <row r="183" spans="1:3" ht="15.75" customHeight="1">
      <c r="A183" s="4">
        <v>92</v>
      </c>
      <c r="B183" s="9" t="s">
        <v>111</v>
      </c>
      <c r="C183" s="13">
        <f>AVERAGE(A183:A194)</f>
        <v>48.083333333333336</v>
      </c>
    </row>
    <row r="184" spans="1:3" ht="15.75" customHeight="1">
      <c r="A184" s="4">
        <v>103</v>
      </c>
      <c r="B184" s="9" t="s">
        <v>111</v>
      </c>
      <c r="C184" s="13"/>
    </row>
    <row r="185" spans="1:3" ht="15.75" customHeight="1">
      <c r="A185" s="4">
        <v>75</v>
      </c>
      <c r="B185" s="9" t="s">
        <v>111</v>
      </c>
      <c r="C185" s="13"/>
    </row>
    <row r="186" spans="1:3" ht="15.75" customHeight="1">
      <c r="A186" s="4">
        <v>68</v>
      </c>
      <c r="B186" s="9" t="s">
        <v>111</v>
      </c>
      <c r="C186" s="13"/>
    </row>
    <row r="187" spans="1:3" ht="15.75" customHeight="1">
      <c r="A187" s="4">
        <v>47</v>
      </c>
      <c r="B187" s="9" t="s">
        <v>111</v>
      </c>
      <c r="C187" s="13"/>
    </row>
    <row r="188" spans="1:3" ht="15.75" customHeight="1">
      <c r="A188" s="4">
        <v>80</v>
      </c>
      <c r="B188" s="9" t="s">
        <v>111</v>
      </c>
      <c r="C188" s="13"/>
    </row>
    <row r="189" spans="1:3" ht="15.75" customHeight="1">
      <c r="A189" s="4">
        <v>30</v>
      </c>
      <c r="B189" s="9" t="s">
        <v>111</v>
      </c>
      <c r="C189" s="13"/>
    </row>
    <row r="190" spans="1:3" ht="15.75" customHeight="1">
      <c r="A190" s="4">
        <v>22</v>
      </c>
      <c r="B190" s="9" t="s">
        <v>111</v>
      </c>
      <c r="C190" s="13"/>
    </row>
    <row r="191" spans="1:3" ht="15.75" customHeight="1">
      <c r="A191" s="4">
        <v>20</v>
      </c>
      <c r="B191" s="9" t="s">
        <v>111</v>
      </c>
      <c r="C191" s="13"/>
    </row>
    <row r="192" spans="1:3" ht="15.75" customHeight="1">
      <c r="A192" s="4">
        <v>20</v>
      </c>
      <c r="B192" s="9" t="s">
        <v>111</v>
      </c>
      <c r="C192" s="13"/>
    </row>
    <row r="193" spans="1:3" ht="15.75" customHeight="1">
      <c r="A193" s="4">
        <v>19</v>
      </c>
      <c r="B193" s="9" t="s">
        <v>111</v>
      </c>
      <c r="C193" s="13"/>
    </row>
    <row r="194" spans="1:3" ht="15.75" customHeight="1">
      <c r="A194" s="4">
        <v>1</v>
      </c>
      <c r="B194" s="9" t="s">
        <v>111</v>
      </c>
      <c r="C194" s="13"/>
    </row>
    <row r="195" spans="1:3" ht="15.75" customHeight="1">
      <c r="A195" s="4">
        <v>19</v>
      </c>
      <c r="B195" s="9" t="s">
        <v>753</v>
      </c>
      <c r="C195" s="13">
        <f t="shared" ref="C195" si="7">A195</f>
        <v>19</v>
      </c>
    </row>
    <row r="196" spans="1:3" ht="15.75" customHeight="1">
      <c r="A196" s="4">
        <v>212</v>
      </c>
      <c r="B196" s="9" t="s">
        <v>601</v>
      </c>
      <c r="C196" s="13">
        <f>AVERAGE(A196:A198)</f>
        <v>129.66666666666666</v>
      </c>
    </row>
    <row r="197" spans="1:3" ht="15.75" customHeight="1">
      <c r="A197" s="4">
        <v>92</v>
      </c>
      <c r="B197" s="9" t="s">
        <v>601</v>
      </c>
      <c r="C197" s="13"/>
    </row>
    <row r="198" spans="1:3" ht="15.75" customHeight="1">
      <c r="A198" s="4">
        <v>85</v>
      </c>
      <c r="B198" s="9" t="s">
        <v>601</v>
      </c>
      <c r="C198" s="13"/>
    </row>
    <row r="199" spans="1:3" ht="15.75" customHeight="1">
      <c r="A199" s="4">
        <v>35</v>
      </c>
      <c r="B199" s="9" t="s">
        <v>541</v>
      </c>
      <c r="C199" s="13">
        <f t="shared" ref="C199:C200" si="8">A199</f>
        <v>35</v>
      </c>
    </row>
    <row r="200" spans="1:3" ht="15.75" customHeight="1">
      <c r="A200" s="4">
        <v>64</v>
      </c>
      <c r="B200" s="9" t="s">
        <v>759</v>
      </c>
      <c r="C200" s="13">
        <f t="shared" si="8"/>
        <v>64</v>
      </c>
    </row>
    <row r="201" spans="1:3" ht="15.75" customHeight="1">
      <c r="A201" s="4">
        <v>151</v>
      </c>
      <c r="B201" s="9" t="s">
        <v>318</v>
      </c>
      <c r="C201" s="13">
        <f>AVERAGE(A201:A203)</f>
        <v>114</v>
      </c>
    </row>
    <row r="202" spans="1:3" ht="15.75" customHeight="1">
      <c r="A202" s="4">
        <v>103</v>
      </c>
      <c r="B202" s="9" t="s">
        <v>318</v>
      </c>
      <c r="C202" s="13"/>
    </row>
    <row r="203" spans="1:3" ht="15.75" customHeight="1">
      <c r="A203" s="4">
        <v>88</v>
      </c>
      <c r="B203" s="9" t="s">
        <v>318</v>
      </c>
      <c r="C203" s="13"/>
    </row>
    <row r="204" spans="1:3" ht="15.75" customHeight="1">
      <c r="A204" s="4">
        <v>67</v>
      </c>
      <c r="B204" s="9" t="s">
        <v>493</v>
      </c>
      <c r="C204" s="13">
        <f t="shared" ref="C204:C205" si="9">A204</f>
        <v>67</v>
      </c>
    </row>
    <row r="205" spans="1:3" ht="15.75" customHeight="1">
      <c r="A205" s="4">
        <v>8</v>
      </c>
      <c r="B205" s="9" t="s">
        <v>463</v>
      </c>
      <c r="C205" s="13">
        <f t="shared" si="9"/>
        <v>8</v>
      </c>
    </row>
    <row r="206" spans="1:3" ht="15.75" customHeight="1">
      <c r="A206" s="4">
        <v>1</v>
      </c>
      <c r="B206" s="9" t="s">
        <v>20</v>
      </c>
      <c r="C206" s="13">
        <f>AVERAGE(A206:A207)</f>
        <v>21.5</v>
      </c>
    </row>
    <row r="207" spans="1:3" ht="15.75" customHeight="1">
      <c r="A207" s="4">
        <v>42</v>
      </c>
      <c r="B207" s="9" t="s">
        <v>20</v>
      </c>
      <c r="C207" s="13"/>
    </row>
    <row r="208" spans="1:3" ht="15.75" customHeight="1">
      <c r="A208" s="4">
        <v>142</v>
      </c>
      <c r="B208" s="9" t="s">
        <v>161</v>
      </c>
      <c r="C208" s="13">
        <f t="shared" ref="C208:C209" si="10">A208</f>
        <v>142</v>
      </c>
    </row>
    <row r="209" spans="1:3" ht="15.75" customHeight="1">
      <c r="A209" s="4">
        <v>95</v>
      </c>
      <c r="B209" s="9" t="s">
        <v>312</v>
      </c>
      <c r="C209" s="13">
        <f t="shared" si="10"/>
        <v>95</v>
      </c>
    </row>
    <row r="210" spans="1:3" ht="15.75" customHeight="1">
      <c r="A210" s="4">
        <v>39</v>
      </c>
      <c r="B210" s="9" t="s">
        <v>58</v>
      </c>
      <c r="C210" s="13">
        <f>AVERAGE(A210:A216)</f>
        <v>32.285714285714285</v>
      </c>
    </row>
    <row r="211" spans="1:3" ht="15.75" customHeight="1">
      <c r="A211" s="4">
        <v>7</v>
      </c>
      <c r="B211" s="9" t="s">
        <v>58</v>
      </c>
      <c r="C211" s="13"/>
    </row>
    <row r="212" spans="1:3" ht="15.75" customHeight="1">
      <c r="A212" s="4">
        <v>16</v>
      </c>
      <c r="B212" s="9" t="s">
        <v>58</v>
      </c>
      <c r="C212" s="13"/>
    </row>
    <row r="213" spans="1:3" ht="15.75" customHeight="1">
      <c r="A213" s="4">
        <v>57</v>
      </c>
      <c r="B213" s="9" t="s">
        <v>58</v>
      </c>
      <c r="C213" s="13"/>
    </row>
    <row r="214" spans="1:3" ht="15.75" customHeight="1">
      <c r="A214" s="4">
        <v>56</v>
      </c>
      <c r="B214" s="9" t="s">
        <v>58</v>
      </c>
      <c r="C214" s="13"/>
    </row>
    <row r="215" spans="1:3" ht="15.75" customHeight="1">
      <c r="A215" s="4">
        <v>30</v>
      </c>
      <c r="B215" s="9" t="s">
        <v>58</v>
      </c>
      <c r="C215" s="13"/>
    </row>
    <row r="216" spans="1:3" ht="15.75" customHeight="1">
      <c r="A216" s="4">
        <v>21</v>
      </c>
      <c r="B216" s="9" t="s">
        <v>58</v>
      </c>
      <c r="C216" s="13"/>
    </row>
    <row r="217" spans="1:3" ht="15.75" customHeight="1">
      <c r="A217" s="4">
        <v>224</v>
      </c>
      <c r="B217" s="9" t="s">
        <v>243</v>
      </c>
      <c r="C217" s="13">
        <f>AVERAGE(A217:A221)</f>
        <v>105</v>
      </c>
    </row>
    <row r="218" spans="1:3" ht="15.75" customHeight="1">
      <c r="A218" s="4">
        <v>79</v>
      </c>
      <c r="B218" s="9" t="s">
        <v>243</v>
      </c>
      <c r="C218" s="13"/>
    </row>
    <row r="219" spans="1:3" ht="15.75" customHeight="1">
      <c r="A219" s="4">
        <v>91</v>
      </c>
      <c r="B219" s="9" t="s">
        <v>243</v>
      </c>
      <c r="C219" s="13"/>
    </row>
    <row r="220" spans="1:3" ht="15.75" customHeight="1">
      <c r="A220" s="4">
        <v>84</v>
      </c>
      <c r="B220" s="9" t="s">
        <v>243</v>
      </c>
      <c r="C220" s="13"/>
    </row>
    <row r="221" spans="1:3" ht="15.75" customHeight="1">
      <c r="A221" s="4">
        <v>47</v>
      </c>
      <c r="B221" s="9" t="s">
        <v>243</v>
      </c>
      <c r="C221" s="13"/>
    </row>
    <row r="222" spans="1:3" ht="15.75" customHeight="1">
      <c r="A222" s="4">
        <v>19</v>
      </c>
      <c r="B222" s="9" t="s">
        <v>38</v>
      </c>
      <c r="C222" s="13">
        <f t="shared" ref="C222:C226" si="11">A222</f>
        <v>19</v>
      </c>
    </row>
    <row r="223" spans="1:3" ht="15.75" customHeight="1">
      <c r="A223" s="4">
        <v>245</v>
      </c>
      <c r="B223" s="9" t="s">
        <v>264</v>
      </c>
      <c r="C223" s="13">
        <f t="shared" si="11"/>
        <v>245</v>
      </c>
    </row>
    <row r="224" spans="1:3" ht="15.75" customHeight="1">
      <c r="A224" s="4">
        <v>144</v>
      </c>
      <c r="B224" s="9" t="s">
        <v>163</v>
      </c>
      <c r="C224" s="13">
        <f t="shared" si="11"/>
        <v>144</v>
      </c>
    </row>
    <row r="225" spans="1:3" ht="15.75" customHeight="1">
      <c r="A225" s="4">
        <v>8</v>
      </c>
      <c r="B225" s="9" t="s">
        <v>347</v>
      </c>
      <c r="C225" s="13">
        <f t="shared" si="11"/>
        <v>8</v>
      </c>
    </row>
    <row r="226" spans="1:3" ht="15.75" customHeight="1">
      <c r="A226" s="4">
        <v>79</v>
      </c>
      <c r="B226" s="9" t="s">
        <v>762</v>
      </c>
      <c r="C226" s="13">
        <f t="shared" si="11"/>
        <v>79</v>
      </c>
    </row>
    <row r="227" spans="1:3" ht="15.75" customHeight="1">
      <c r="A227" s="4">
        <v>57</v>
      </c>
      <c r="B227" s="9" t="s">
        <v>76</v>
      </c>
      <c r="C227" s="13">
        <f>AVERAGE(A227:A241)</f>
        <v>32.799999999999997</v>
      </c>
    </row>
    <row r="228" spans="1:3" ht="15.75" customHeight="1">
      <c r="A228" s="4">
        <v>86</v>
      </c>
      <c r="B228" s="9" t="s">
        <v>76</v>
      </c>
      <c r="C228" s="13"/>
    </row>
    <row r="229" spans="1:3" ht="15.75" customHeight="1">
      <c r="A229" s="4">
        <v>16</v>
      </c>
      <c r="B229" s="9" t="s">
        <v>76</v>
      </c>
      <c r="C229" s="13"/>
    </row>
    <row r="230" spans="1:3" ht="15.75" customHeight="1">
      <c r="A230" s="4">
        <v>11</v>
      </c>
      <c r="B230" s="9" t="s">
        <v>76</v>
      </c>
      <c r="C230" s="13"/>
    </row>
    <row r="231" spans="1:3" ht="15.75" customHeight="1">
      <c r="A231" s="4">
        <v>63</v>
      </c>
      <c r="B231" s="9" t="s">
        <v>76</v>
      </c>
      <c r="C231" s="13"/>
    </row>
    <row r="232" spans="1:3" ht="15.75" customHeight="1">
      <c r="A232" s="4">
        <v>31</v>
      </c>
      <c r="B232" s="9" t="s">
        <v>76</v>
      </c>
      <c r="C232" s="13"/>
    </row>
    <row r="233" spans="1:3" ht="15.75" customHeight="1">
      <c r="A233" s="4">
        <v>84</v>
      </c>
      <c r="B233" s="9" t="s">
        <v>76</v>
      </c>
      <c r="C233" s="13"/>
    </row>
    <row r="234" spans="1:3" ht="15.75" customHeight="1">
      <c r="A234" s="4">
        <v>22</v>
      </c>
      <c r="B234" s="9" t="s">
        <v>76</v>
      </c>
      <c r="C234" s="13"/>
    </row>
    <row r="235" spans="1:3" ht="15.75" customHeight="1">
      <c r="A235" s="4">
        <v>22</v>
      </c>
      <c r="B235" s="9" t="s">
        <v>76</v>
      </c>
      <c r="C235" s="13"/>
    </row>
    <row r="236" spans="1:3" ht="15.75" customHeight="1">
      <c r="A236" s="4">
        <v>12</v>
      </c>
      <c r="B236" s="9" t="s">
        <v>76</v>
      </c>
      <c r="C236" s="13"/>
    </row>
    <row r="237" spans="1:3" ht="15.75" customHeight="1">
      <c r="A237" s="4">
        <v>40</v>
      </c>
      <c r="B237" s="9" t="s">
        <v>76</v>
      </c>
      <c r="C237" s="13"/>
    </row>
    <row r="238" spans="1:3" ht="15.75" customHeight="1">
      <c r="A238" s="4">
        <v>32</v>
      </c>
      <c r="B238" s="9" t="s">
        <v>76</v>
      </c>
      <c r="C238" s="13"/>
    </row>
    <row r="239" spans="1:3" ht="15.75" customHeight="1">
      <c r="A239" s="4">
        <v>3</v>
      </c>
      <c r="B239" s="9" t="s">
        <v>76</v>
      </c>
      <c r="C239" s="13"/>
    </row>
    <row r="240" spans="1:3" ht="15.75" customHeight="1">
      <c r="A240" s="4">
        <v>3</v>
      </c>
      <c r="B240" s="9" t="s">
        <v>76</v>
      </c>
      <c r="C240" s="13"/>
    </row>
    <row r="241" spans="1:3" ht="15.75" customHeight="1">
      <c r="A241" s="4">
        <v>10</v>
      </c>
      <c r="B241" s="9" t="s">
        <v>76</v>
      </c>
      <c r="C241" s="13"/>
    </row>
    <row r="242" spans="1:3" ht="15.75" customHeight="1">
      <c r="A242" s="4">
        <v>83</v>
      </c>
      <c r="B242" s="9" t="s">
        <v>306</v>
      </c>
      <c r="C242" s="13">
        <f t="shared" ref="C242" si="12">A242</f>
        <v>83</v>
      </c>
    </row>
    <row r="243" spans="1:3" ht="15.75" customHeight="1">
      <c r="A243" s="4">
        <v>116</v>
      </c>
      <c r="B243" s="9" t="s">
        <v>285</v>
      </c>
      <c r="C243" s="13">
        <f>AVERAGE(A243:A249)</f>
        <v>66.142857142857139</v>
      </c>
    </row>
    <row r="244" spans="1:3" ht="15.75" customHeight="1">
      <c r="A244" s="4">
        <v>108</v>
      </c>
      <c r="B244" s="9" t="s">
        <v>285</v>
      </c>
      <c r="C244" s="13"/>
    </row>
    <row r="245" spans="1:3" ht="15.75" customHeight="1">
      <c r="A245" s="4">
        <v>39</v>
      </c>
      <c r="B245" s="9" t="s">
        <v>285</v>
      </c>
      <c r="C245" s="13"/>
    </row>
    <row r="246" spans="1:3" ht="15.75" customHeight="1">
      <c r="A246" s="4">
        <v>99</v>
      </c>
      <c r="B246" s="9" t="s">
        <v>285</v>
      </c>
      <c r="C246" s="13"/>
    </row>
    <row r="247" spans="1:3" ht="15.75" customHeight="1">
      <c r="A247" s="4">
        <v>61</v>
      </c>
      <c r="B247" s="9" t="s">
        <v>285</v>
      </c>
      <c r="C247" s="13"/>
    </row>
    <row r="248" spans="1:3" ht="15.75" customHeight="1">
      <c r="A248" s="4">
        <v>27</v>
      </c>
      <c r="B248" s="9" t="s">
        <v>285</v>
      </c>
      <c r="C248" s="13"/>
    </row>
    <row r="249" spans="1:3" ht="15.75" customHeight="1">
      <c r="A249" s="4">
        <v>13</v>
      </c>
      <c r="B249" s="9" t="s">
        <v>285</v>
      </c>
      <c r="C249" s="13"/>
    </row>
    <row r="250" spans="1:3" ht="15.75" customHeight="1">
      <c r="A250" s="4">
        <v>105</v>
      </c>
      <c r="B250" s="9" t="s">
        <v>320</v>
      </c>
      <c r="C250" s="13">
        <f t="shared" ref="C250" si="13">A250</f>
        <v>105</v>
      </c>
    </row>
    <row r="251" spans="1:3" ht="15.75" customHeight="1">
      <c r="A251" s="4">
        <v>74</v>
      </c>
      <c r="B251" s="9" t="s">
        <v>93</v>
      </c>
      <c r="C251" s="13">
        <f>AVERAGE(A251:A254)</f>
        <v>62.75</v>
      </c>
    </row>
    <row r="252" spans="1:3" ht="15.75" customHeight="1">
      <c r="A252" s="4">
        <v>96</v>
      </c>
      <c r="B252" s="9" t="s">
        <v>93</v>
      </c>
      <c r="C252" s="13"/>
    </row>
    <row r="253" spans="1:3" ht="15.75" customHeight="1">
      <c r="A253" s="4">
        <v>57</v>
      </c>
      <c r="B253" s="9" t="s">
        <v>93</v>
      </c>
      <c r="C253" s="13"/>
    </row>
    <row r="254" spans="1:3" ht="15.75" customHeight="1">
      <c r="A254" s="4">
        <v>24</v>
      </c>
      <c r="B254" s="9" t="s">
        <v>93</v>
      </c>
      <c r="C254" s="13"/>
    </row>
    <row r="255" spans="1:3" ht="15.75" customHeight="1">
      <c r="A255" s="4">
        <v>165</v>
      </c>
      <c r="B255" s="9" t="s">
        <v>184</v>
      </c>
      <c r="C255" s="13">
        <f>AVERAGE(A255:A257)</f>
        <v>97</v>
      </c>
    </row>
    <row r="256" spans="1:3" ht="15.75" customHeight="1">
      <c r="A256" s="4">
        <v>86</v>
      </c>
      <c r="B256" s="9" t="s">
        <v>184</v>
      </c>
      <c r="C256" s="13"/>
    </row>
    <row r="257" spans="1:3" ht="15.75" customHeight="1">
      <c r="A257" s="4">
        <v>40</v>
      </c>
      <c r="B257" s="9" t="s">
        <v>184</v>
      </c>
      <c r="C257" s="13"/>
    </row>
    <row r="258" spans="1:3" ht="15.75" customHeight="1">
      <c r="A258" s="4">
        <v>14</v>
      </c>
      <c r="B258" s="9" t="s">
        <v>731</v>
      </c>
      <c r="C258" s="13">
        <f t="shared" ref="C258:C262" si="14">A258</f>
        <v>14</v>
      </c>
    </row>
    <row r="259" spans="1:3" ht="15.75" customHeight="1">
      <c r="A259" s="4">
        <v>67</v>
      </c>
      <c r="B259" s="9" t="s">
        <v>86</v>
      </c>
      <c r="C259" s="13">
        <f t="shared" si="14"/>
        <v>67</v>
      </c>
    </row>
    <row r="260" spans="1:3" ht="15.75" customHeight="1">
      <c r="A260" s="4">
        <v>172</v>
      </c>
      <c r="B260" s="9" t="s">
        <v>191</v>
      </c>
      <c r="C260" s="13">
        <f t="shared" si="14"/>
        <v>172</v>
      </c>
    </row>
    <row r="261" spans="1:3" ht="15.75" customHeight="1">
      <c r="A261" s="4">
        <v>197</v>
      </c>
      <c r="B261" s="9" t="s">
        <v>430</v>
      </c>
      <c r="C261" s="13">
        <f t="shared" si="14"/>
        <v>197</v>
      </c>
    </row>
    <row r="262" spans="1:3" ht="15.75" customHeight="1">
      <c r="A262" s="4">
        <v>27</v>
      </c>
      <c r="B262" s="9" t="s">
        <v>46</v>
      </c>
      <c r="C262" s="13">
        <f t="shared" si="14"/>
        <v>27</v>
      </c>
    </row>
    <row r="263" spans="1:3" ht="15.75" customHeight="1">
      <c r="A263" s="4">
        <v>150</v>
      </c>
      <c r="B263" s="9" t="s">
        <v>169</v>
      </c>
      <c r="C263" s="13">
        <f>AVERAGE(A263:A265)</f>
        <v>122.66666666666667</v>
      </c>
    </row>
    <row r="264" spans="1:3" ht="15.75" customHeight="1">
      <c r="A264" s="4">
        <v>108</v>
      </c>
      <c r="B264" s="9" t="s">
        <v>169</v>
      </c>
      <c r="C264" s="13"/>
    </row>
    <row r="265" spans="1:3" ht="15.75" customHeight="1">
      <c r="A265" s="4">
        <v>110</v>
      </c>
      <c r="B265" s="9" t="s">
        <v>169</v>
      </c>
      <c r="C265" s="13"/>
    </row>
    <row r="266" spans="1:3" ht="15.75" customHeight="1">
      <c r="A266" s="4">
        <v>34</v>
      </c>
      <c r="B266" s="9" t="s">
        <v>53</v>
      </c>
      <c r="C266" s="13">
        <f t="shared" ref="C266:C267" si="15">A266</f>
        <v>34</v>
      </c>
    </row>
    <row r="267" spans="1:3" ht="15.75" customHeight="1">
      <c r="A267" s="4">
        <v>100</v>
      </c>
      <c r="B267" s="9" t="s">
        <v>725</v>
      </c>
      <c r="C267" s="13">
        <f t="shared" si="15"/>
        <v>100</v>
      </c>
    </row>
    <row r="268" spans="1:3" ht="15.75" customHeight="1">
      <c r="A268" s="4">
        <v>75</v>
      </c>
      <c r="B268" s="9" t="s">
        <v>94</v>
      </c>
      <c r="C268" s="13">
        <f>AVERAGE(A268:A269)</f>
        <v>122.5</v>
      </c>
    </row>
    <row r="269" spans="1:3" ht="15.75" customHeight="1">
      <c r="A269" s="4">
        <v>170</v>
      </c>
      <c r="B269" s="9" t="s">
        <v>94</v>
      </c>
      <c r="C269" s="13"/>
    </row>
    <row r="270" spans="1:3" ht="15.75" customHeight="1">
      <c r="A270" s="4">
        <v>248</v>
      </c>
      <c r="B270" s="9" t="s">
        <v>267</v>
      </c>
      <c r="C270" s="13">
        <f t="shared" ref="C270" si="16">A270</f>
        <v>248</v>
      </c>
    </row>
    <row r="271" spans="1:3" ht="15.75" customHeight="1">
      <c r="A271" s="4">
        <v>117</v>
      </c>
      <c r="B271" s="9" t="s">
        <v>540</v>
      </c>
      <c r="C271" s="13">
        <f>AVERAGE(A271:A272)</f>
        <v>75.5</v>
      </c>
    </row>
    <row r="272" spans="1:3" ht="15.75" customHeight="1">
      <c r="A272" s="4">
        <v>34</v>
      </c>
      <c r="B272" s="9" t="s">
        <v>540</v>
      </c>
      <c r="C272" s="13"/>
    </row>
    <row r="273" spans="1:3" ht="15.75" customHeight="1">
      <c r="A273" s="4">
        <v>216</v>
      </c>
      <c r="B273" s="9" t="s">
        <v>286</v>
      </c>
      <c r="C273" s="13">
        <f>AVERAGE(A273:A278)</f>
        <v>64.5</v>
      </c>
    </row>
    <row r="274" spans="1:3" ht="15.75" customHeight="1">
      <c r="A274" s="4">
        <v>40</v>
      </c>
      <c r="B274" s="9" t="s">
        <v>286</v>
      </c>
      <c r="C274" s="13"/>
    </row>
    <row r="275" spans="1:3" ht="15.75" customHeight="1">
      <c r="A275" s="4">
        <v>85</v>
      </c>
      <c r="B275" s="9" t="s">
        <v>286</v>
      </c>
      <c r="C275" s="13"/>
    </row>
    <row r="276" spans="1:3" ht="15.75" customHeight="1">
      <c r="A276" s="4">
        <v>14</v>
      </c>
      <c r="B276" s="9" t="s">
        <v>286</v>
      </c>
      <c r="C276" s="13"/>
    </row>
    <row r="277" spans="1:3" ht="15.75" customHeight="1">
      <c r="A277" s="4">
        <v>12</v>
      </c>
      <c r="B277" s="9" t="s">
        <v>286</v>
      </c>
      <c r="C277" s="13"/>
    </row>
    <row r="278" spans="1:3" ht="15.75" customHeight="1">
      <c r="A278" s="4">
        <v>20</v>
      </c>
      <c r="B278" s="9" t="s">
        <v>286</v>
      </c>
      <c r="C278" s="13"/>
    </row>
    <row r="279" spans="1:3" ht="15.75" customHeight="1">
      <c r="A279" s="4">
        <v>48</v>
      </c>
      <c r="B279" s="9" t="s">
        <v>751</v>
      </c>
      <c r="C279" s="13">
        <f t="shared" ref="C279" si="17">A279</f>
        <v>48</v>
      </c>
    </row>
    <row r="280" spans="1:3" ht="15.75" customHeight="1">
      <c r="A280" s="4">
        <v>40</v>
      </c>
      <c r="B280" s="9" t="s">
        <v>530</v>
      </c>
      <c r="C280" s="13">
        <f>AVERAGE(A280:A281)</f>
        <v>40.5</v>
      </c>
    </row>
    <row r="281" spans="1:3" ht="15.75" customHeight="1">
      <c r="A281" s="4">
        <v>41</v>
      </c>
      <c r="B281" s="9" t="s">
        <v>530</v>
      </c>
      <c r="C281" s="13"/>
    </row>
    <row r="282" spans="1:3" ht="15.75" customHeight="1">
      <c r="A282" s="4">
        <v>246</v>
      </c>
      <c r="B282" s="9" t="s">
        <v>265</v>
      </c>
      <c r="C282" s="13">
        <f t="shared" ref="C282:C283" si="18">A282</f>
        <v>246</v>
      </c>
    </row>
    <row r="283" spans="1:3" ht="15.75" customHeight="1">
      <c r="A283" s="4">
        <v>193</v>
      </c>
      <c r="B283" s="9" t="s">
        <v>212</v>
      </c>
      <c r="C283" s="13">
        <f t="shared" si="18"/>
        <v>193</v>
      </c>
    </row>
    <row r="284" spans="1:3" ht="15.75" customHeight="1">
      <c r="A284" s="4">
        <v>66</v>
      </c>
      <c r="B284" s="9" t="s">
        <v>383</v>
      </c>
      <c r="C284" s="13">
        <f>AVERAGE(A284:A285)</f>
        <v>75</v>
      </c>
    </row>
    <row r="285" spans="1:3" ht="15.75" customHeight="1">
      <c r="A285" s="4">
        <v>84</v>
      </c>
      <c r="B285" s="9" t="s">
        <v>383</v>
      </c>
      <c r="C285" s="13"/>
    </row>
    <row r="286" spans="1:3" ht="15.75" customHeight="1">
      <c r="A286" s="4">
        <v>175</v>
      </c>
      <c r="B286" s="9" t="s">
        <v>313</v>
      </c>
      <c r="C286" s="13">
        <f>AVERAGE(A286:A288)</f>
        <v>100.33333333333333</v>
      </c>
    </row>
    <row r="287" spans="1:3" ht="15.75" customHeight="1">
      <c r="A287" s="4">
        <v>96</v>
      </c>
      <c r="B287" s="9" t="s">
        <v>313</v>
      </c>
      <c r="C287" s="13"/>
    </row>
    <row r="288" spans="1:3" ht="15.75" customHeight="1">
      <c r="A288" s="4">
        <v>30</v>
      </c>
      <c r="B288" s="9" t="s">
        <v>313</v>
      </c>
      <c r="C288" s="13"/>
    </row>
    <row r="289" spans="1:3" ht="15.75" customHeight="1">
      <c r="A289" s="4">
        <v>53</v>
      </c>
      <c r="B289" s="9" t="s">
        <v>588</v>
      </c>
      <c r="C289" s="13">
        <f>AVERAGE(A289:A290)</f>
        <v>51.5</v>
      </c>
    </row>
    <row r="290" spans="1:3" ht="15.75" customHeight="1">
      <c r="A290" s="4">
        <v>50</v>
      </c>
      <c r="B290" s="9" t="s">
        <v>588</v>
      </c>
      <c r="C290" s="13"/>
    </row>
    <row r="291" spans="1:3" ht="15.75" customHeight="1">
      <c r="A291" s="4">
        <v>165</v>
      </c>
      <c r="B291" s="9" t="s">
        <v>642</v>
      </c>
      <c r="C291" s="13">
        <f t="shared" ref="C291" si="19">A291</f>
        <v>165</v>
      </c>
    </row>
    <row r="292" spans="1:3" ht="15.75" customHeight="1">
      <c r="A292" s="4">
        <v>149</v>
      </c>
      <c r="B292" s="9" t="s">
        <v>168</v>
      </c>
      <c r="C292" s="13">
        <f>AVERAGE(A292:A304)</f>
        <v>59.769230769230766</v>
      </c>
    </row>
    <row r="293" spans="1:3" ht="15.75" customHeight="1">
      <c r="A293" s="4">
        <v>227</v>
      </c>
      <c r="B293" s="9" t="s">
        <v>168</v>
      </c>
      <c r="C293" s="13"/>
    </row>
    <row r="294" spans="1:3" ht="15.75" customHeight="1">
      <c r="A294" s="4">
        <v>14</v>
      </c>
      <c r="B294" s="9" t="s">
        <v>168</v>
      </c>
      <c r="C294" s="13"/>
    </row>
    <row r="295" spans="1:3" ht="15.75" customHeight="1">
      <c r="A295" s="4">
        <v>89</v>
      </c>
      <c r="B295" s="9" t="s">
        <v>168</v>
      </c>
      <c r="C295" s="13"/>
    </row>
    <row r="296" spans="1:3" ht="15.75" customHeight="1">
      <c r="A296" s="4">
        <v>32</v>
      </c>
      <c r="B296" s="9" t="s">
        <v>168</v>
      </c>
      <c r="C296" s="13"/>
    </row>
    <row r="297" spans="1:3" ht="15.75" customHeight="1">
      <c r="A297" s="4">
        <v>75</v>
      </c>
      <c r="B297" s="9" t="s">
        <v>168</v>
      </c>
      <c r="C297" s="13"/>
    </row>
    <row r="298" spans="1:3" ht="15.75" customHeight="1">
      <c r="A298" s="4">
        <v>54</v>
      </c>
      <c r="B298" s="9" t="s">
        <v>168</v>
      </c>
      <c r="C298" s="13"/>
    </row>
    <row r="299" spans="1:3" ht="15.75" customHeight="1">
      <c r="A299" s="4">
        <v>45</v>
      </c>
      <c r="B299" s="9" t="s">
        <v>168</v>
      </c>
      <c r="C299" s="13"/>
    </row>
    <row r="300" spans="1:3" ht="15.75" customHeight="1">
      <c r="A300" s="4">
        <v>16</v>
      </c>
      <c r="B300" s="9" t="s">
        <v>168</v>
      </c>
      <c r="C300" s="13"/>
    </row>
    <row r="301" spans="1:3" ht="15.75" customHeight="1">
      <c r="A301" s="4">
        <v>28</v>
      </c>
      <c r="B301" s="9" t="s">
        <v>168</v>
      </c>
      <c r="C301" s="13"/>
    </row>
    <row r="302" spans="1:3" ht="15.75" customHeight="1">
      <c r="A302" s="4">
        <v>24</v>
      </c>
      <c r="B302" s="9" t="s">
        <v>168</v>
      </c>
      <c r="C302" s="13"/>
    </row>
    <row r="303" spans="1:3" ht="15.75" customHeight="1">
      <c r="A303" s="4">
        <v>14</v>
      </c>
      <c r="B303" s="9" t="s">
        <v>168</v>
      </c>
      <c r="C303" s="13"/>
    </row>
    <row r="304" spans="1:3" ht="15.75" customHeight="1">
      <c r="A304" s="4">
        <v>10</v>
      </c>
      <c r="B304" s="9" t="s">
        <v>168</v>
      </c>
      <c r="C304" s="13"/>
    </row>
    <row r="305" spans="1:3" ht="15.75" customHeight="1">
      <c r="A305" s="4">
        <v>91</v>
      </c>
      <c r="B305" s="9" t="s">
        <v>721</v>
      </c>
      <c r="C305" s="13">
        <f t="shared" ref="C305" si="20">A305</f>
        <v>91</v>
      </c>
    </row>
    <row r="306" spans="1:3" ht="15.75" customHeight="1">
      <c r="A306" s="4">
        <v>64</v>
      </c>
      <c r="B306" s="9" t="s">
        <v>300</v>
      </c>
      <c r="C306" s="13">
        <f>AVERAGE(A306:A307)</f>
        <v>42.5</v>
      </c>
    </row>
    <row r="307" spans="1:3" ht="15.75" customHeight="1">
      <c r="A307" s="4">
        <v>21</v>
      </c>
      <c r="B307" s="9" t="s">
        <v>300</v>
      </c>
      <c r="C307" s="13"/>
    </row>
    <row r="308" spans="1:3" ht="15.75" customHeight="1">
      <c r="A308" s="4">
        <v>217</v>
      </c>
      <c r="B308" s="9" t="s">
        <v>441</v>
      </c>
      <c r="C308" s="13">
        <f t="shared" ref="C308:C309" si="21">A308</f>
        <v>217</v>
      </c>
    </row>
    <row r="309" spans="1:3" ht="15.75" customHeight="1">
      <c r="A309" s="4">
        <v>113</v>
      </c>
      <c r="B309" s="9" t="s">
        <v>132</v>
      </c>
      <c r="C309" s="13">
        <f t="shared" si="21"/>
        <v>113</v>
      </c>
    </row>
    <row r="310" spans="1:3" ht="15.75" customHeight="1">
      <c r="A310" s="4">
        <v>142</v>
      </c>
      <c r="B310" s="9" t="s">
        <v>355</v>
      </c>
      <c r="C310" s="13">
        <f>AVERAGE(A310:A316)</f>
        <v>39.571428571428569</v>
      </c>
    </row>
    <row r="311" spans="1:3" ht="15.75" customHeight="1">
      <c r="A311" s="4">
        <v>12</v>
      </c>
      <c r="B311" s="9" t="s">
        <v>355</v>
      </c>
      <c r="C311" s="13"/>
    </row>
    <row r="312" spans="1:3" ht="15.75" customHeight="1">
      <c r="A312" s="4">
        <v>29</v>
      </c>
      <c r="B312" s="9" t="s">
        <v>355</v>
      </c>
      <c r="C312" s="13"/>
    </row>
    <row r="313" spans="1:3" ht="15.75" customHeight="1">
      <c r="A313" s="4">
        <v>29</v>
      </c>
      <c r="B313" s="9" t="s">
        <v>355</v>
      </c>
      <c r="C313" s="13"/>
    </row>
    <row r="314" spans="1:3" ht="15.75" customHeight="1">
      <c r="A314" s="4">
        <v>29</v>
      </c>
      <c r="B314" s="9" t="s">
        <v>355</v>
      </c>
      <c r="C314" s="13"/>
    </row>
    <row r="315" spans="1:3" ht="15.75" customHeight="1">
      <c r="A315" s="4">
        <v>33</v>
      </c>
      <c r="B315" s="9" t="s">
        <v>355</v>
      </c>
      <c r="C315" s="13"/>
    </row>
    <row r="316" spans="1:3" ht="15.75" customHeight="1">
      <c r="A316" s="4">
        <v>3</v>
      </c>
      <c r="B316" s="9" t="s">
        <v>355</v>
      </c>
      <c r="C316" s="13"/>
    </row>
    <row r="317" spans="1:3" ht="15.75" customHeight="1">
      <c r="A317" s="4">
        <v>85</v>
      </c>
      <c r="B317" s="9" t="s">
        <v>763</v>
      </c>
      <c r="C317" s="13">
        <f t="shared" ref="C317:C320" si="22">A317</f>
        <v>85</v>
      </c>
    </row>
    <row r="318" spans="1:3" ht="15.75" customHeight="1">
      <c r="A318" s="4">
        <v>16</v>
      </c>
      <c r="B318" s="9" t="s">
        <v>736</v>
      </c>
      <c r="C318" s="13">
        <f t="shared" si="22"/>
        <v>16</v>
      </c>
    </row>
    <row r="319" spans="1:3" ht="15.75" customHeight="1">
      <c r="A319" s="4">
        <v>95</v>
      </c>
      <c r="B319" s="9" t="s">
        <v>766</v>
      </c>
      <c r="C319" s="13">
        <f t="shared" si="22"/>
        <v>95</v>
      </c>
    </row>
    <row r="320" spans="1:3" ht="15.75" customHeight="1">
      <c r="A320" s="4">
        <v>89</v>
      </c>
      <c r="B320" s="9" t="s">
        <v>618</v>
      </c>
      <c r="C320" s="13">
        <f t="shared" si="22"/>
        <v>89</v>
      </c>
    </row>
    <row r="321" spans="1:3" ht="15.75" customHeight="1">
      <c r="A321" s="4">
        <v>71</v>
      </c>
      <c r="B321" s="9" t="s">
        <v>90</v>
      </c>
      <c r="C321" s="13">
        <f>AVERAGE(A321:A331)</f>
        <v>26.727272727272727</v>
      </c>
    </row>
    <row r="322" spans="1:3" ht="15.75" customHeight="1">
      <c r="A322" s="4">
        <v>38</v>
      </c>
      <c r="B322" s="9" t="s">
        <v>90</v>
      </c>
      <c r="C322" s="13"/>
    </row>
    <row r="323" spans="1:3" ht="15.75" customHeight="1">
      <c r="A323" s="4">
        <v>14</v>
      </c>
      <c r="B323" s="9" t="s">
        <v>90</v>
      </c>
      <c r="C323" s="13"/>
    </row>
    <row r="324" spans="1:3" ht="15.75" customHeight="1">
      <c r="A324" s="4">
        <v>22</v>
      </c>
      <c r="B324" s="9" t="s">
        <v>90</v>
      </c>
      <c r="C324" s="13"/>
    </row>
    <row r="325" spans="1:3" ht="15.75" customHeight="1">
      <c r="A325" s="4">
        <v>42</v>
      </c>
      <c r="B325" s="9" t="s">
        <v>90</v>
      </c>
      <c r="C325" s="13"/>
    </row>
    <row r="326" spans="1:3" ht="15.75" customHeight="1">
      <c r="A326" s="4">
        <v>60</v>
      </c>
      <c r="B326" s="9" t="s">
        <v>90</v>
      </c>
      <c r="C326" s="13"/>
    </row>
    <row r="327" spans="1:3" ht="15.75" customHeight="1">
      <c r="A327" s="4">
        <v>24</v>
      </c>
      <c r="B327" s="9" t="s">
        <v>90</v>
      </c>
      <c r="C327" s="13"/>
    </row>
    <row r="328" spans="1:3" ht="15.75" customHeight="1">
      <c r="A328" s="4">
        <v>1</v>
      </c>
      <c r="B328" s="9" t="s">
        <v>90</v>
      </c>
      <c r="C328" s="13"/>
    </row>
    <row r="329" spans="1:3" ht="15.75" customHeight="1">
      <c r="A329" s="4">
        <v>10</v>
      </c>
      <c r="B329" s="9" t="s">
        <v>90</v>
      </c>
      <c r="C329" s="13"/>
    </row>
    <row r="330" spans="1:3" ht="15.75" customHeight="1">
      <c r="A330" s="4">
        <v>3</v>
      </c>
      <c r="B330" s="9" t="s">
        <v>90</v>
      </c>
      <c r="C330" s="13"/>
    </row>
    <row r="331" spans="1:3" ht="15.75" customHeight="1">
      <c r="A331" s="4">
        <v>9</v>
      </c>
      <c r="B331" s="9" t="s">
        <v>90</v>
      </c>
      <c r="C331" s="13"/>
    </row>
    <row r="332" spans="1:3" ht="15.75" customHeight="1">
      <c r="A332" s="4">
        <v>117</v>
      </c>
      <c r="B332" s="9" t="s">
        <v>136</v>
      </c>
      <c r="C332" s="13">
        <f>AVERAGE(A332:A336)</f>
        <v>65.400000000000006</v>
      </c>
    </row>
    <row r="333" spans="1:3" ht="15.75" customHeight="1">
      <c r="A333" s="4">
        <v>72</v>
      </c>
      <c r="B333" s="9" t="s">
        <v>136</v>
      </c>
      <c r="C333" s="13"/>
    </row>
    <row r="334" spans="1:3" ht="15.75" customHeight="1">
      <c r="A334" s="4">
        <v>24</v>
      </c>
      <c r="B334" s="9" t="s">
        <v>136</v>
      </c>
      <c r="C334" s="13"/>
    </row>
    <row r="335" spans="1:3" ht="15.75" customHeight="1">
      <c r="A335" s="4">
        <v>91</v>
      </c>
      <c r="B335" s="9" t="s">
        <v>136</v>
      </c>
      <c r="C335" s="13"/>
    </row>
    <row r="336" spans="1:3" ht="15.75" customHeight="1">
      <c r="A336" s="4">
        <v>23</v>
      </c>
      <c r="B336" s="9" t="s">
        <v>136</v>
      </c>
      <c r="C336" s="13"/>
    </row>
    <row r="337" spans="1:3" ht="15.75" customHeight="1">
      <c r="A337" s="4">
        <v>91</v>
      </c>
      <c r="B337" s="9" t="s">
        <v>110</v>
      </c>
      <c r="C337" s="13">
        <f t="shared" ref="C337" si="23">A337</f>
        <v>91</v>
      </c>
    </row>
    <row r="338" spans="1:3" ht="15.75" customHeight="1">
      <c r="A338" s="4">
        <v>49</v>
      </c>
      <c r="B338" s="9" t="s">
        <v>68</v>
      </c>
      <c r="C338" s="13">
        <f>AVERAGE(A338:A346)</f>
        <v>27.666666666666668</v>
      </c>
    </row>
    <row r="339" spans="1:3" ht="15.75" customHeight="1">
      <c r="A339" s="4">
        <v>33</v>
      </c>
      <c r="B339" s="9" t="s">
        <v>68</v>
      </c>
      <c r="C339" s="13"/>
    </row>
    <row r="340" spans="1:3" ht="15.75" customHeight="1">
      <c r="A340" s="4">
        <v>19</v>
      </c>
      <c r="B340" s="9" t="s">
        <v>68</v>
      </c>
      <c r="C340" s="13"/>
    </row>
    <row r="341" spans="1:3" ht="15.75" customHeight="1">
      <c r="A341" s="4">
        <v>92</v>
      </c>
      <c r="B341" s="9" t="s">
        <v>68</v>
      </c>
      <c r="C341" s="13"/>
    </row>
    <row r="342" spans="1:3" ht="15.75" customHeight="1">
      <c r="A342" s="4">
        <v>15</v>
      </c>
      <c r="B342" s="9" t="s">
        <v>68</v>
      </c>
      <c r="C342" s="13"/>
    </row>
    <row r="343" spans="1:3" ht="15.75" customHeight="1">
      <c r="A343" s="4">
        <v>24</v>
      </c>
      <c r="B343" s="9" t="s">
        <v>68</v>
      </c>
      <c r="C343" s="13"/>
    </row>
    <row r="344" spans="1:3" ht="15.75" customHeight="1">
      <c r="A344" s="4">
        <v>5</v>
      </c>
      <c r="B344" s="9" t="s">
        <v>68</v>
      </c>
      <c r="C344" s="13"/>
    </row>
    <row r="345" spans="1:3" ht="15.75" customHeight="1">
      <c r="A345" s="4">
        <v>7</v>
      </c>
      <c r="B345" s="9" t="s">
        <v>68</v>
      </c>
      <c r="C345" s="13"/>
    </row>
    <row r="346" spans="1:3" ht="15.75" customHeight="1">
      <c r="A346" s="4">
        <v>5</v>
      </c>
      <c r="B346" s="9" t="s">
        <v>68</v>
      </c>
      <c r="C346" s="13"/>
    </row>
    <row r="347" spans="1:3" ht="15.75" customHeight="1">
      <c r="A347" s="4">
        <v>244</v>
      </c>
      <c r="B347" s="9" t="s">
        <v>263</v>
      </c>
      <c r="C347" s="13">
        <f t="shared" ref="C347:C350" si="24">A347</f>
        <v>244</v>
      </c>
    </row>
    <row r="348" spans="1:3" ht="15.75" customHeight="1">
      <c r="A348" s="4">
        <v>37</v>
      </c>
      <c r="B348" s="9" t="s">
        <v>593</v>
      </c>
      <c r="C348" s="13">
        <f t="shared" si="24"/>
        <v>37</v>
      </c>
    </row>
    <row r="349" spans="1:3" ht="15.75" customHeight="1">
      <c r="A349" s="4">
        <v>133</v>
      </c>
      <c r="B349" s="9" t="s">
        <v>152</v>
      </c>
      <c r="C349" s="13">
        <f t="shared" si="24"/>
        <v>133</v>
      </c>
    </row>
    <row r="350" spans="1:3" ht="15.75" customHeight="1">
      <c r="A350" s="4">
        <v>217</v>
      </c>
      <c r="B350" s="9" t="s">
        <v>674</v>
      </c>
      <c r="C350" s="13">
        <f t="shared" si="24"/>
        <v>217</v>
      </c>
    </row>
    <row r="351" spans="1:3" ht="15.75" customHeight="1">
      <c r="A351" s="4">
        <v>112</v>
      </c>
      <c r="B351" s="9" t="s">
        <v>277</v>
      </c>
      <c r="C351" s="13">
        <f>AVERAGE(A351:A355)</f>
        <v>45.2</v>
      </c>
    </row>
    <row r="352" spans="1:3" ht="15.75" customHeight="1">
      <c r="A352" s="4">
        <v>20</v>
      </c>
      <c r="B352" s="9" t="s">
        <v>277</v>
      </c>
      <c r="C352" s="13"/>
    </row>
    <row r="353" spans="1:3" ht="15.75" customHeight="1">
      <c r="A353" s="4">
        <v>75</v>
      </c>
      <c r="B353" s="9" t="s">
        <v>277</v>
      </c>
      <c r="C353" s="13"/>
    </row>
    <row r="354" spans="1:3" ht="15.75" customHeight="1">
      <c r="A354" s="4">
        <v>14</v>
      </c>
      <c r="B354" s="9" t="s">
        <v>277</v>
      </c>
      <c r="C354" s="13"/>
    </row>
    <row r="355" spans="1:3" ht="15.75" customHeight="1">
      <c r="A355" s="4">
        <v>5</v>
      </c>
      <c r="B355" s="9" t="s">
        <v>277</v>
      </c>
      <c r="C355" s="13"/>
    </row>
    <row r="356" spans="1:3" ht="15.75" customHeight="1">
      <c r="A356" s="4">
        <v>101</v>
      </c>
      <c r="B356" s="9" t="s">
        <v>120</v>
      </c>
      <c r="C356" s="13">
        <f>AVERAGE(A356:A374)</f>
        <v>26.368421052631579</v>
      </c>
    </row>
    <row r="357" spans="1:3" ht="15.75" customHeight="1">
      <c r="A357" s="4">
        <v>27</v>
      </c>
      <c r="B357" s="9" t="s">
        <v>120</v>
      </c>
      <c r="C357" s="13"/>
    </row>
    <row r="358" spans="1:3" ht="15.75" customHeight="1">
      <c r="A358" s="4">
        <v>76</v>
      </c>
      <c r="B358" s="9" t="s">
        <v>120</v>
      </c>
      <c r="C358" s="13"/>
    </row>
    <row r="359" spans="1:3" ht="15.75" customHeight="1">
      <c r="A359" s="4">
        <v>7</v>
      </c>
      <c r="B359" s="9" t="s">
        <v>120</v>
      </c>
      <c r="C359" s="13"/>
    </row>
    <row r="360" spans="1:3" ht="15.75" customHeight="1">
      <c r="A360" s="4">
        <v>2</v>
      </c>
      <c r="B360" s="9" t="s">
        <v>120</v>
      </c>
      <c r="C360" s="13"/>
    </row>
    <row r="361" spans="1:3" ht="15.75" customHeight="1">
      <c r="A361" s="4">
        <v>20</v>
      </c>
      <c r="B361" s="9" t="s">
        <v>120</v>
      </c>
      <c r="C361" s="13"/>
    </row>
    <row r="362" spans="1:3" ht="15.75" customHeight="1">
      <c r="A362" s="4">
        <v>13</v>
      </c>
      <c r="B362" s="9" t="s">
        <v>120</v>
      </c>
      <c r="C362" s="13"/>
    </row>
    <row r="363" spans="1:3" ht="15.75" customHeight="1">
      <c r="A363" s="4">
        <v>51</v>
      </c>
      <c r="B363" s="9" t="s">
        <v>120</v>
      </c>
      <c r="C363" s="13"/>
    </row>
    <row r="364" spans="1:3" ht="15.75" customHeight="1">
      <c r="A364" s="4">
        <v>4</v>
      </c>
      <c r="B364" s="9" t="s">
        <v>120</v>
      </c>
      <c r="C364" s="13"/>
    </row>
    <row r="365" spans="1:3" ht="15.75" customHeight="1">
      <c r="A365" s="4">
        <v>47</v>
      </c>
      <c r="B365" s="9" t="s">
        <v>120</v>
      </c>
      <c r="C365" s="13"/>
    </row>
    <row r="366" spans="1:3" ht="15.75" customHeight="1">
      <c r="A366" s="4">
        <v>12</v>
      </c>
      <c r="B366" s="9" t="s">
        <v>120</v>
      </c>
      <c r="C366" s="13"/>
    </row>
    <row r="367" spans="1:3" ht="15.75" customHeight="1">
      <c r="A367" s="4">
        <v>6</v>
      </c>
      <c r="B367" s="9" t="s">
        <v>120</v>
      </c>
      <c r="C367" s="13"/>
    </row>
    <row r="368" spans="1:3" ht="15.75" customHeight="1">
      <c r="A368" s="4">
        <v>47</v>
      </c>
      <c r="B368" s="9" t="s">
        <v>120</v>
      </c>
      <c r="C368" s="13"/>
    </row>
    <row r="369" spans="1:3" ht="15.75" customHeight="1">
      <c r="A369" s="4">
        <v>15</v>
      </c>
      <c r="B369" s="9" t="s">
        <v>120</v>
      </c>
      <c r="C369" s="13"/>
    </row>
    <row r="370" spans="1:3" ht="15.75" customHeight="1">
      <c r="A370" s="4">
        <v>2</v>
      </c>
      <c r="B370" s="9" t="s">
        <v>120</v>
      </c>
      <c r="C370" s="13"/>
    </row>
    <row r="371" spans="1:3" ht="15.75" customHeight="1">
      <c r="A371" s="4">
        <v>31</v>
      </c>
      <c r="B371" s="9" t="s">
        <v>120</v>
      </c>
      <c r="C371" s="13"/>
    </row>
    <row r="372" spans="1:3" ht="15.75" customHeight="1">
      <c r="A372" s="4">
        <v>16</v>
      </c>
      <c r="B372" s="9" t="s">
        <v>120</v>
      </c>
      <c r="C372" s="13"/>
    </row>
    <row r="373" spans="1:3" ht="15.75" customHeight="1">
      <c r="A373" s="4">
        <v>11</v>
      </c>
      <c r="B373" s="9" t="s">
        <v>120</v>
      </c>
      <c r="C373" s="13"/>
    </row>
    <row r="374" spans="1:3" ht="15.75" customHeight="1">
      <c r="A374" s="4">
        <v>13</v>
      </c>
      <c r="B374" s="9" t="s">
        <v>120</v>
      </c>
      <c r="C374" s="13"/>
    </row>
    <row r="375" spans="1:3" ht="15.75" customHeight="1">
      <c r="A375" s="4">
        <v>197</v>
      </c>
      <c r="B375" s="9" t="s">
        <v>660</v>
      </c>
      <c r="C375" s="13">
        <f t="shared" ref="C375" si="25">A375</f>
        <v>197</v>
      </c>
    </row>
    <row r="376" spans="1:3" ht="15.75" customHeight="1">
      <c r="A376" s="4">
        <v>77</v>
      </c>
      <c r="B376" s="9" t="s">
        <v>96</v>
      </c>
      <c r="C376" s="13">
        <f>AVERAGE(A376:A377)</f>
        <v>135.5</v>
      </c>
    </row>
    <row r="377" spans="1:3" ht="15.75" customHeight="1">
      <c r="A377" s="4">
        <v>194</v>
      </c>
      <c r="B377" s="9" t="s">
        <v>96</v>
      </c>
      <c r="C377" s="13"/>
    </row>
    <row r="378" spans="1:3" ht="15.75" customHeight="1">
      <c r="A378" s="4">
        <v>18</v>
      </c>
      <c r="B378" s="9" t="s">
        <v>276</v>
      </c>
      <c r="C378" s="13">
        <f>AVERAGE(A378:A391)</f>
        <v>23</v>
      </c>
    </row>
    <row r="379" spans="1:3" ht="15.75" customHeight="1">
      <c r="A379" s="4">
        <v>88</v>
      </c>
      <c r="B379" s="9" t="s">
        <v>276</v>
      </c>
      <c r="C379" s="13"/>
    </row>
    <row r="380" spans="1:3" ht="15.75" customHeight="1">
      <c r="A380" s="4">
        <v>18</v>
      </c>
      <c r="B380" s="9" t="s">
        <v>276</v>
      </c>
      <c r="C380" s="13"/>
    </row>
    <row r="381" spans="1:3" ht="15.75" customHeight="1">
      <c r="A381" s="4">
        <v>71</v>
      </c>
      <c r="B381" s="9" t="s">
        <v>276</v>
      </c>
      <c r="C381" s="13"/>
    </row>
    <row r="382" spans="1:3" ht="15.75" customHeight="1">
      <c r="A382" s="4">
        <v>3</v>
      </c>
      <c r="B382" s="9" t="s">
        <v>276</v>
      </c>
      <c r="C382" s="13"/>
    </row>
    <row r="383" spans="1:3" ht="15.75" customHeight="1">
      <c r="A383" s="4">
        <v>5</v>
      </c>
      <c r="B383" s="9" t="s">
        <v>276</v>
      </c>
      <c r="C383" s="13"/>
    </row>
    <row r="384" spans="1:3" ht="15.75" customHeight="1">
      <c r="A384" s="4">
        <v>21</v>
      </c>
      <c r="B384" s="9" t="s">
        <v>276</v>
      </c>
      <c r="C384" s="13"/>
    </row>
    <row r="385" spans="1:3" ht="15.75" customHeight="1">
      <c r="A385" s="4">
        <v>2</v>
      </c>
      <c r="B385" s="9" t="s">
        <v>276</v>
      </c>
      <c r="C385" s="13"/>
    </row>
    <row r="386" spans="1:3" ht="15.75" customHeight="1">
      <c r="A386" s="4">
        <v>1</v>
      </c>
      <c r="B386" s="9" t="s">
        <v>276</v>
      </c>
      <c r="C386" s="13"/>
    </row>
    <row r="387" spans="1:3" ht="15.75" customHeight="1">
      <c r="A387" s="4">
        <v>21</v>
      </c>
      <c r="B387" s="9" t="s">
        <v>276</v>
      </c>
      <c r="C387" s="13"/>
    </row>
    <row r="388" spans="1:3" ht="15.75" customHeight="1">
      <c r="A388" s="4">
        <v>17</v>
      </c>
      <c r="B388" s="9" t="s">
        <v>276</v>
      </c>
      <c r="C388" s="13"/>
    </row>
    <row r="389" spans="1:3" ht="15.75" customHeight="1">
      <c r="A389" s="4">
        <v>21</v>
      </c>
      <c r="B389" s="9" t="s">
        <v>276</v>
      </c>
      <c r="C389" s="13"/>
    </row>
    <row r="390" spans="1:3" ht="15.75" customHeight="1">
      <c r="A390" s="4">
        <v>17</v>
      </c>
      <c r="B390" s="9" t="s">
        <v>276</v>
      </c>
      <c r="C390" s="13"/>
    </row>
    <row r="391" spans="1:3" ht="15.75" customHeight="1">
      <c r="A391" s="4">
        <v>19</v>
      </c>
      <c r="B391" s="9" t="s">
        <v>276</v>
      </c>
      <c r="C391" s="13"/>
    </row>
    <row r="392" spans="1:3" ht="15.75" customHeight="1">
      <c r="A392" s="4">
        <v>188</v>
      </c>
      <c r="B392" s="9" t="s">
        <v>207</v>
      </c>
      <c r="C392" s="13">
        <f t="shared" ref="C392" si="26">A392</f>
        <v>188</v>
      </c>
    </row>
    <row r="393" spans="1:3" ht="15.75" customHeight="1">
      <c r="A393" s="4">
        <v>101</v>
      </c>
      <c r="B393" s="9" t="s">
        <v>316</v>
      </c>
      <c r="C393" s="13">
        <f>AVERAGE(A393:A394)</f>
        <v>65</v>
      </c>
    </row>
    <row r="394" spans="1:3" ht="15.75" customHeight="1">
      <c r="A394" s="4">
        <v>29</v>
      </c>
      <c r="B394" s="9" t="s">
        <v>316</v>
      </c>
      <c r="C394" s="13"/>
    </row>
    <row r="395" spans="1:3" ht="15.75" customHeight="1">
      <c r="A395" s="4">
        <v>27</v>
      </c>
      <c r="B395" s="9" t="s">
        <v>539</v>
      </c>
      <c r="C395" s="13">
        <f t="shared" ref="C395:C397" si="27">A395</f>
        <v>27</v>
      </c>
    </row>
    <row r="396" spans="1:3" ht="15.75" customHeight="1">
      <c r="A396" s="4">
        <v>56</v>
      </c>
      <c r="B396" s="9" t="s">
        <v>714</v>
      </c>
      <c r="C396" s="13">
        <f t="shared" si="27"/>
        <v>56</v>
      </c>
    </row>
    <row r="397" spans="1:3" ht="15.75" customHeight="1">
      <c r="A397" s="4">
        <v>200</v>
      </c>
      <c r="B397" s="9" t="s">
        <v>663</v>
      </c>
      <c r="C397" s="13">
        <f t="shared" si="27"/>
        <v>200</v>
      </c>
    </row>
    <row r="398" spans="1:3" ht="15.75" customHeight="1">
      <c r="A398" s="4">
        <v>115</v>
      </c>
      <c r="B398" s="9" t="s">
        <v>302</v>
      </c>
      <c r="C398" s="13">
        <f>AVERAGE(A398:A402)</f>
        <v>83.4</v>
      </c>
    </row>
    <row r="399" spans="1:3" ht="15.75" customHeight="1">
      <c r="A399" s="4">
        <v>81</v>
      </c>
      <c r="B399" s="9" t="s">
        <v>302</v>
      </c>
      <c r="C399" s="13"/>
    </row>
    <row r="400" spans="1:3" ht="15.75" customHeight="1">
      <c r="A400" s="4">
        <v>70</v>
      </c>
      <c r="B400" s="9" t="s">
        <v>302</v>
      </c>
      <c r="C400" s="13"/>
    </row>
    <row r="401" spans="1:3" ht="15.75" customHeight="1">
      <c r="A401" s="4">
        <v>88</v>
      </c>
      <c r="B401" s="9" t="s">
        <v>302</v>
      </c>
      <c r="C401" s="13"/>
    </row>
    <row r="402" spans="1:3" ht="15.75" customHeight="1">
      <c r="A402" s="4">
        <v>63</v>
      </c>
      <c r="B402" s="9" t="s">
        <v>302</v>
      </c>
      <c r="C402" s="13"/>
    </row>
    <row r="403" spans="1:3" ht="15.75" customHeight="1">
      <c r="A403" s="4">
        <v>16</v>
      </c>
      <c r="B403" s="9" t="s">
        <v>466</v>
      </c>
      <c r="C403" s="13">
        <f t="shared" ref="C403:C406" si="28">A403</f>
        <v>16</v>
      </c>
    </row>
    <row r="404" spans="1:3" ht="15.75" customHeight="1">
      <c r="A404" s="4">
        <v>237</v>
      </c>
      <c r="B404" s="9" t="s">
        <v>256</v>
      </c>
      <c r="C404" s="13">
        <f t="shared" si="28"/>
        <v>237</v>
      </c>
    </row>
    <row r="405" spans="1:3" ht="15.75" customHeight="1">
      <c r="A405" s="4">
        <v>238</v>
      </c>
      <c r="B405" s="9" t="s">
        <v>257</v>
      </c>
      <c r="C405" s="13">
        <f t="shared" si="28"/>
        <v>238</v>
      </c>
    </row>
    <row r="406" spans="1:3" ht="15.75" customHeight="1">
      <c r="A406" s="4">
        <v>30</v>
      </c>
      <c r="B406" s="9" t="s">
        <v>742</v>
      </c>
      <c r="C406" s="13">
        <f t="shared" si="28"/>
        <v>30</v>
      </c>
    </row>
    <row r="407" spans="1:3" ht="15.75" customHeight="1">
      <c r="A407" s="4">
        <v>160</v>
      </c>
      <c r="B407" s="9" t="s">
        <v>179</v>
      </c>
      <c r="C407" s="13">
        <f>AVERAGE(A407:A410)</f>
        <v>136.75</v>
      </c>
    </row>
    <row r="408" spans="1:3" ht="15.75" customHeight="1">
      <c r="A408" s="4">
        <v>179</v>
      </c>
      <c r="B408" s="9" t="s">
        <v>179</v>
      </c>
      <c r="C408" s="13"/>
    </row>
    <row r="409" spans="1:3" ht="15.75" customHeight="1">
      <c r="A409" s="4">
        <v>132</v>
      </c>
      <c r="B409" s="9" t="s">
        <v>179</v>
      </c>
      <c r="C409" s="13"/>
    </row>
    <row r="410" spans="1:3" ht="15.75" customHeight="1">
      <c r="A410" s="4">
        <v>76</v>
      </c>
      <c r="B410" s="9" t="s">
        <v>179</v>
      </c>
      <c r="C410" s="13"/>
    </row>
    <row r="411" spans="1:3" ht="15.75" customHeight="1">
      <c r="A411" s="4">
        <v>87</v>
      </c>
      <c r="B411" s="9" t="s">
        <v>765</v>
      </c>
      <c r="C411" s="13">
        <f t="shared" ref="C411" si="29">A411</f>
        <v>87</v>
      </c>
    </row>
    <row r="412" spans="1:3" ht="15.75" customHeight="1">
      <c r="A412" s="4">
        <v>138</v>
      </c>
      <c r="B412" s="9" t="s">
        <v>157</v>
      </c>
      <c r="C412" s="13">
        <f>AVERAGE(A412:A413)</f>
        <v>165.5</v>
      </c>
    </row>
    <row r="413" spans="1:3" ht="15.75" customHeight="1">
      <c r="A413" s="4">
        <v>193</v>
      </c>
      <c r="B413" s="9" t="s">
        <v>157</v>
      </c>
      <c r="C413" s="13"/>
    </row>
    <row r="414" spans="1:3" ht="15.75" customHeight="1">
      <c r="A414" s="4">
        <v>146</v>
      </c>
      <c r="B414" s="9" t="s">
        <v>165</v>
      </c>
      <c r="C414" s="13">
        <f>AVERAGE(A414:A416)</f>
        <v>110</v>
      </c>
    </row>
    <row r="415" spans="1:3" ht="15.75" customHeight="1">
      <c r="A415" s="4">
        <v>136</v>
      </c>
      <c r="B415" s="9" t="s">
        <v>165</v>
      </c>
      <c r="C415" s="13"/>
    </row>
    <row r="416" spans="1:3" ht="15.75" customHeight="1">
      <c r="A416" s="4">
        <v>48</v>
      </c>
      <c r="B416" s="9" t="s">
        <v>165</v>
      </c>
      <c r="C416" s="13"/>
    </row>
    <row r="417" spans="1:3" ht="15.75" customHeight="1">
      <c r="A417" s="4">
        <v>85</v>
      </c>
      <c r="B417" s="9" t="s">
        <v>279</v>
      </c>
      <c r="C417" s="13">
        <f>AVERAGE(A417:A428)</f>
        <v>43.083333333333336</v>
      </c>
    </row>
    <row r="418" spans="1:3" ht="15.75" customHeight="1">
      <c r="A418" s="4">
        <v>47</v>
      </c>
      <c r="B418" s="9" t="s">
        <v>279</v>
      </c>
      <c r="C418" s="13"/>
    </row>
    <row r="419" spans="1:3" ht="15.75" customHeight="1">
      <c r="A419" s="4">
        <v>25</v>
      </c>
      <c r="B419" s="9" t="s">
        <v>279</v>
      </c>
      <c r="C419" s="13"/>
    </row>
    <row r="420" spans="1:3" ht="15.75" customHeight="1">
      <c r="A420" s="4">
        <v>51</v>
      </c>
      <c r="B420" s="9" t="s">
        <v>279</v>
      </c>
      <c r="C420" s="13"/>
    </row>
    <row r="421" spans="1:3" ht="15.75" customHeight="1">
      <c r="A421" s="4">
        <v>24</v>
      </c>
      <c r="B421" s="9" t="s">
        <v>279</v>
      </c>
      <c r="C421" s="13"/>
    </row>
    <row r="422" spans="1:3" ht="15.75" customHeight="1">
      <c r="A422" s="4">
        <v>68</v>
      </c>
      <c r="B422" s="9" t="s">
        <v>279</v>
      </c>
      <c r="C422" s="13"/>
    </row>
    <row r="423" spans="1:3" ht="15.75" customHeight="1">
      <c r="A423" s="4">
        <v>99</v>
      </c>
      <c r="B423" s="9" t="s">
        <v>279</v>
      </c>
      <c r="C423" s="13"/>
    </row>
    <row r="424" spans="1:3" ht="15.75" customHeight="1">
      <c r="A424" s="4">
        <v>35</v>
      </c>
      <c r="B424" s="9" t="s">
        <v>279</v>
      </c>
      <c r="C424" s="13"/>
    </row>
    <row r="425" spans="1:3" ht="15.75" customHeight="1">
      <c r="A425" s="4">
        <v>28</v>
      </c>
      <c r="B425" s="9" t="s">
        <v>279</v>
      </c>
      <c r="C425" s="13"/>
    </row>
    <row r="426" spans="1:3" ht="15.75" customHeight="1">
      <c r="A426" s="4">
        <v>23</v>
      </c>
      <c r="B426" s="9" t="s">
        <v>279</v>
      </c>
      <c r="C426" s="13"/>
    </row>
    <row r="427" spans="1:3" ht="15.75" customHeight="1">
      <c r="A427" s="4">
        <v>31</v>
      </c>
      <c r="B427" s="9" t="s">
        <v>279</v>
      </c>
      <c r="C427" s="13"/>
    </row>
    <row r="428" spans="1:3" ht="15.75" customHeight="1">
      <c r="A428" s="4">
        <v>1</v>
      </c>
      <c r="B428" s="9" t="s">
        <v>279</v>
      </c>
      <c r="C428" s="13"/>
    </row>
    <row r="429" spans="1:3" ht="15.75" customHeight="1">
      <c r="A429" s="4">
        <v>109</v>
      </c>
      <c r="B429" s="9" t="s">
        <v>128</v>
      </c>
      <c r="C429" s="13">
        <f>AVERAGE(A429:A435)</f>
        <v>80.428571428571431</v>
      </c>
    </row>
    <row r="430" spans="1:3" ht="15.75" customHeight="1">
      <c r="A430" s="4">
        <v>171</v>
      </c>
      <c r="B430" s="9" t="s">
        <v>128</v>
      </c>
      <c r="C430" s="13"/>
    </row>
    <row r="431" spans="1:3" ht="15.75" customHeight="1">
      <c r="A431" s="4">
        <v>124</v>
      </c>
      <c r="B431" s="9" t="s">
        <v>128</v>
      </c>
      <c r="C431" s="13"/>
    </row>
    <row r="432" spans="1:3" ht="15.75" customHeight="1">
      <c r="A432" s="4">
        <v>20</v>
      </c>
      <c r="B432" s="9" t="s">
        <v>128</v>
      </c>
      <c r="C432" s="13"/>
    </row>
    <row r="433" spans="1:3" ht="15.75" customHeight="1">
      <c r="A433" s="4">
        <v>54</v>
      </c>
      <c r="B433" s="9" t="s">
        <v>128</v>
      </c>
      <c r="C433" s="13"/>
    </row>
    <row r="434" spans="1:3" ht="15.75" customHeight="1">
      <c r="A434" s="4">
        <v>51</v>
      </c>
      <c r="B434" s="9" t="s">
        <v>128</v>
      </c>
      <c r="C434" s="13"/>
    </row>
    <row r="435" spans="1:3" ht="15.75" customHeight="1">
      <c r="A435" s="4">
        <v>34</v>
      </c>
      <c r="B435" s="9" t="s">
        <v>128</v>
      </c>
      <c r="C435" s="13"/>
    </row>
    <row r="436" spans="1:3" ht="15.75" customHeight="1">
      <c r="A436" s="4">
        <v>164</v>
      </c>
      <c r="B436" s="9" t="s">
        <v>542</v>
      </c>
      <c r="C436" s="13">
        <f>AVERAGE(A436:A437)</f>
        <v>100</v>
      </c>
    </row>
    <row r="437" spans="1:3" ht="15.75" customHeight="1">
      <c r="A437" s="4">
        <v>36</v>
      </c>
      <c r="B437" s="9" t="s">
        <v>542</v>
      </c>
      <c r="C437" s="13"/>
    </row>
    <row r="438" spans="1:3" ht="15.75" customHeight="1">
      <c r="A438" s="4">
        <v>235</v>
      </c>
      <c r="B438" s="9" t="s">
        <v>254</v>
      </c>
      <c r="C438" s="13">
        <f>AVERAGE(A438:A441)</f>
        <v>144.25</v>
      </c>
    </row>
    <row r="439" spans="1:3" ht="15.75" customHeight="1">
      <c r="A439" s="4">
        <v>244</v>
      </c>
      <c r="B439" s="9" t="s">
        <v>254</v>
      </c>
      <c r="C439" s="13"/>
    </row>
    <row r="440" spans="1:3" ht="15.75" customHeight="1">
      <c r="A440" s="4">
        <v>64</v>
      </c>
      <c r="B440" s="9" t="s">
        <v>254</v>
      </c>
      <c r="C440" s="13"/>
    </row>
    <row r="441" spans="1:3" ht="15.75" customHeight="1">
      <c r="A441" s="4">
        <v>34</v>
      </c>
      <c r="B441" s="9" t="s">
        <v>254</v>
      </c>
      <c r="C441" s="13"/>
    </row>
    <row r="442" spans="1:3" ht="15.75" customHeight="1">
      <c r="A442" s="4">
        <v>243</v>
      </c>
      <c r="B442" s="9" t="s">
        <v>262</v>
      </c>
      <c r="C442" s="13">
        <f t="shared" ref="C442:C448" si="30">A442</f>
        <v>243</v>
      </c>
    </row>
    <row r="443" spans="1:3" ht="15.75" customHeight="1">
      <c r="A443" s="4">
        <v>189</v>
      </c>
      <c r="B443" s="9" t="s">
        <v>208</v>
      </c>
      <c r="C443" s="13">
        <f t="shared" si="30"/>
        <v>189</v>
      </c>
    </row>
    <row r="444" spans="1:3" ht="15.75" customHeight="1">
      <c r="A444" s="4">
        <v>143</v>
      </c>
      <c r="B444" s="9" t="s">
        <v>403</v>
      </c>
      <c r="C444" s="13">
        <f t="shared" si="30"/>
        <v>143</v>
      </c>
    </row>
    <row r="445" spans="1:3" ht="15.75" customHeight="1">
      <c r="A445" s="4">
        <v>56</v>
      </c>
      <c r="B445" s="9" t="s">
        <v>489</v>
      </c>
      <c r="C445" s="13">
        <f t="shared" si="30"/>
        <v>56</v>
      </c>
    </row>
    <row r="446" spans="1:3" ht="15.75" customHeight="1">
      <c r="A446" s="4">
        <v>90</v>
      </c>
      <c r="B446" s="9" t="s">
        <v>564</v>
      </c>
      <c r="C446" s="13">
        <f t="shared" si="30"/>
        <v>90</v>
      </c>
    </row>
    <row r="447" spans="1:3" ht="15.75" customHeight="1">
      <c r="A447" s="4">
        <v>195</v>
      </c>
      <c r="B447" s="9" t="s">
        <v>658</v>
      </c>
      <c r="C447" s="13">
        <f t="shared" si="30"/>
        <v>195</v>
      </c>
    </row>
    <row r="448" spans="1:3" ht="15.75" customHeight="1">
      <c r="A448" s="4">
        <v>99</v>
      </c>
      <c r="B448" s="9" t="s">
        <v>512</v>
      </c>
      <c r="C448" s="13">
        <f t="shared" si="30"/>
        <v>99</v>
      </c>
    </row>
    <row r="449" spans="1:3" ht="15.75" customHeight="1">
      <c r="A449" s="4">
        <v>104</v>
      </c>
      <c r="B449" s="9" t="s">
        <v>123</v>
      </c>
      <c r="C449" s="13">
        <f>AVERAGE(A449:A458)</f>
        <v>51.7</v>
      </c>
    </row>
    <row r="450" spans="1:3" ht="15.75" customHeight="1">
      <c r="A450" s="4">
        <v>62</v>
      </c>
      <c r="B450" s="9" t="s">
        <v>123</v>
      </c>
      <c r="C450" s="13"/>
    </row>
    <row r="451" spans="1:3" ht="15.75" customHeight="1">
      <c r="A451" s="4">
        <v>93</v>
      </c>
      <c r="B451" s="9" t="s">
        <v>123</v>
      </c>
      <c r="C451" s="13"/>
    </row>
    <row r="452" spans="1:3" ht="15.75" customHeight="1">
      <c r="A452" s="4">
        <v>36</v>
      </c>
      <c r="B452" s="9" t="s">
        <v>123</v>
      </c>
      <c r="C452" s="13"/>
    </row>
    <row r="453" spans="1:3" ht="15.75" customHeight="1">
      <c r="A453" s="4">
        <v>92</v>
      </c>
      <c r="B453" s="9" t="s">
        <v>123</v>
      </c>
      <c r="C453" s="13"/>
    </row>
    <row r="454" spans="1:3" ht="15.75" customHeight="1">
      <c r="A454" s="4">
        <v>26</v>
      </c>
      <c r="B454" s="9" t="s">
        <v>123</v>
      </c>
      <c r="C454" s="13"/>
    </row>
    <row r="455" spans="1:3" ht="15.75" customHeight="1">
      <c r="A455" s="4">
        <v>45</v>
      </c>
      <c r="B455" s="9" t="s">
        <v>123</v>
      </c>
      <c r="C455" s="13"/>
    </row>
    <row r="456" spans="1:3" ht="15.75" customHeight="1">
      <c r="A456" s="4">
        <v>18</v>
      </c>
      <c r="B456" s="9" t="s">
        <v>123</v>
      </c>
      <c r="C456" s="13"/>
    </row>
    <row r="457" spans="1:3" ht="15.75" customHeight="1">
      <c r="A457" s="4">
        <v>23</v>
      </c>
      <c r="B457" s="9" t="s">
        <v>123</v>
      </c>
      <c r="C457" s="13"/>
    </row>
    <row r="458" spans="1:3" ht="15.75" customHeight="1">
      <c r="A458" s="4">
        <v>18</v>
      </c>
      <c r="B458" s="9" t="s">
        <v>123</v>
      </c>
      <c r="C458" s="13"/>
    </row>
    <row r="459" spans="1:3" ht="15.75" customHeight="1">
      <c r="A459" s="4">
        <v>234</v>
      </c>
      <c r="B459" s="9" t="s">
        <v>452</v>
      </c>
      <c r="C459" s="13">
        <f t="shared" ref="C459" si="31">A459</f>
        <v>234</v>
      </c>
    </row>
    <row r="460" spans="1:3" ht="15.75" customHeight="1">
      <c r="A460" s="4">
        <v>211</v>
      </c>
      <c r="B460" s="9" t="s">
        <v>436</v>
      </c>
      <c r="C460" s="13">
        <f>AVERAGE(A460:A463)</f>
        <v>84.25</v>
      </c>
    </row>
    <row r="461" spans="1:3" ht="15.75" customHeight="1">
      <c r="A461" s="4">
        <v>55</v>
      </c>
      <c r="B461" s="9" t="s">
        <v>436</v>
      </c>
      <c r="C461" s="13"/>
    </row>
    <row r="462" spans="1:3" ht="15.75" customHeight="1">
      <c r="A462" s="4">
        <v>42</v>
      </c>
      <c r="B462" s="9" t="s">
        <v>436</v>
      </c>
      <c r="C462" s="13"/>
    </row>
    <row r="463" spans="1:3" ht="15.75" customHeight="1">
      <c r="A463" s="4">
        <v>29</v>
      </c>
      <c r="B463" s="9" t="s">
        <v>436</v>
      </c>
      <c r="C463" s="13"/>
    </row>
    <row r="464" spans="1:3" ht="15.75" customHeight="1">
      <c r="A464" s="4">
        <v>80</v>
      </c>
      <c r="B464" s="9" t="s">
        <v>558</v>
      </c>
      <c r="C464" s="13">
        <f t="shared" ref="C464" si="32">A464</f>
        <v>80</v>
      </c>
    </row>
    <row r="465" spans="1:3" ht="15.75" customHeight="1">
      <c r="A465" s="4">
        <v>79</v>
      </c>
      <c r="B465" s="9" t="s">
        <v>98</v>
      </c>
      <c r="C465" s="13">
        <f>AVERAGE(A465:A473)</f>
        <v>36.666666666666664</v>
      </c>
    </row>
    <row r="466" spans="1:3" ht="15.75" customHeight="1">
      <c r="A466" s="4">
        <v>35</v>
      </c>
      <c r="B466" s="9" t="s">
        <v>98</v>
      </c>
      <c r="C466" s="13"/>
    </row>
    <row r="467" spans="1:3" ht="15.75" customHeight="1">
      <c r="A467" s="4">
        <v>41</v>
      </c>
      <c r="B467" s="9" t="s">
        <v>98</v>
      </c>
      <c r="C467" s="13"/>
    </row>
    <row r="468" spans="1:3" ht="15.75" customHeight="1">
      <c r="A468" s="4">
        <v>52</v>
      </c>
      <c r="B468" s="9" t="s">
        <v>98</v>
      </c>
      <c r="C468" s="13"/>
    </row>
    <row r="469" spans="1:3" ht="15.75" customHeight="1">
      <c r="A469" s="4">
        <v>34</v>
      </c>
      <c r="B469" s="9" t="s">
        <v>98</v>
      </c>
      <c r="C469" s="13"/>
    </row>
    <row r="470" spans="1:3" ht="15.75" customHeight="1">
      <c r="A470" s="4">
        <v>24</v>
      </c>
      <c r="B470" s="9" t="s">
        <v>98</v>
      </c>
      <c r="C470" s="13"/>
    </row>
    <row r="471" spans="1:3" ht="15.75" customHeight="1">
      <c r="A471" s="4">
        <v>31</v>
      </c>
      <c r="B471" s="9" t="s">
        <v>98</v>
      </c>
      <c r="C471" s="13"/>
    </row>
    <row r="472" spans="1:3" ht="15.75" customHeight="1">
      <c r="A472" s="4">
        <v>16</v>
      </c>
      <c r="B472" s="9" t="s">
        <v>98</v>
      </c>
      <c r="C472" s="13"/>
    </row>
    <row r="473" spans="1:3" ht="15.75" customHeight="1">
      <c r="A473" s="4">
        <v>18</v>
      </c>
      <c r="B473" s="9" t="s">
        <v>98</v>
      </c>
      <c r="C473" s="13"/>
    </row>
    <row r="474" spans="1:3" ht="15.75" customHeight="1">
      <c r="A474" s="4">
        <v>69</v>
      </c>
      <c r="B474" s="9" t="s">
        <v>88</v>
      </c>
      <c r="C474" s="13">
        <f>AVERAGE(A474:A485)</f>
        <v>45.833333333333336</v>
      </c>
    </row>
    <row r="475" spans="1:3" ht="15.75" customHeight="1">
      <c r="A475" s="4">
        <v>39</v>
      </c>
      <c r="B475" s="9" t="s">
        <v>88</v>
      </c>
      <c r="C475" s="13"/>
    </row>
    <row r="476" spans="1:3" ht="15.75" customHeight="1">
      <c r="A476" s="4">
        <v>30</v>
      </c>
      <c r="B476" s="9" t="s">
        <v>88</v>
      </c>
      <c r="C476" s="13"/>
    </row>
    <row r="477" spans="1:3" ht="15.75" customHeight="1">
      <c r="A477" s="4">
        <v>78</v>
      </c>
      <c r="B477" s="9" t="s">
        <v>88</v>
      </c>
      <c r="C477" s="13"/>
    </row>
    <row r="478" spans="1:3" ht="15.75" customHeight="1">
      <c r="A478" s="4">
        <v>80</v>
      </c>
      <c r="B478" s="9" t="s">
        <v>88</v>
      </c>
      <c r="C478" s="13"/>
    </row>
    <row r="479" spans="1:3" ht="15.75" customHeight="1">
      <c r="A479" s="4">
        <v>69</v>
      </c>
      <c r="B479" s="9" t="s">
        <v>88</v>
      </c>
      <c r="C479" s="13"/>
    </row>
    <row r="480" spans="1:3" ht="15.75" customHeight="1">
      <c r="A480" s="4">
        <v>25</v>
      </c>
      <c r="B480" s="9" t="s">
        <v>88</v>
      </c>
      <c r="C480" s="13"/>
    </row>
    <row r="481" spans="1:3" ht="15.75" customHeight="1">
      <c r="A481" s="4">
        <v>45</v>
      </c>
      <c r="B481" s="9" t="s">
        <v>88</v>
      </c>
      <c r="C481" s="13"/>
    </row>
    <row r="482" spans="1:3" ht="15.75" customHeight="1">
      <c r="A482" s="4">
        <v>41</v>
      </c>
      <c r="B482" s="9" t="s">
        <v>88</v>
      </c>
      <c r="C482" s="13"/>
    </row>
    <row r="483" spans="1:3" ht="15.75" customHeight="1">
      <c r="A483" s="4">
        <v>42</v>
      </c>
      <c r="B483" s="9" t="s">
        <v>88</v>
      </c>
      <c r="C483" s="13"/>
    </row>
    <row r="484" spans="1:3" ht="15.75" customHeight="1">
      <c r="A484" s="4">
        <v>21</v>
      </c>
      <c r="B484" s="9" t="s">
        <v>88</v>
      </c>
      <c r="C484" s="13"/>
    </row>
    <row r="485" spans="1:3" ht="15.75" customHeight="1">
      <c r="A485" s="4">
        <v>11</v>
      </c>
      <c r="B485" s="9" t="s">
        <v>88</v>
      </c>
      <c r="C485" s="13"/>
    </row>
    <row r="486" spans="1:3" ht="15.75" customHeight="1">
      <c r="A486" s="4">
        <v>189</v>
      </c>
      <c r="B486" s="9" t="s">
        <v>425</v>
      </c>
      <c r="C486" s="13">
        <f t="shared" ref="C486" si="33">A486</f>
        <v>189</v>
      </c>
    </row>
    <row r="487" spans="1:3" ht="15.75" customHeight="1">
      <c r="A487" s="4">
        <v>44</v>
      </c>
      <c r="B487" s="9" t="s">
        <v>63</v>
      </c>
      <c r="C487" s="13">
        <f>AVERAGE(A487:A489)</f>
        <v>105.33333333333333</v>
      </c>
    </row>
    <row r="488" spans="1:3" ht="15.75" customHeight="1">
      <c r="A488" s="4">
        <v>183</v>
      </c>
      <c r="B488" s="9" t="s">
        <v>63</v>
      </c>
      <c r="C488" s="13"/>
    </row>
    <row r="489" spans="1:3" ht="15.75" customHeight="1">
      <c r="A489" s="4">
        <v>89</v>
      </c>
      <c r="B489" s="9" t="s">
        <v>63</v>
      </c>
      <c r="C489" s="13"/>
    </row>
    <row r="490" spans="1:3" ht="15.75" customHeight="1">
      <c r="A490" s="4">
        <v>26</v>
      </c>
      <c r="B490" s="9" t="s">
        <v>45</v>
      </c>
      <c r="C490" s="13">
        <f>AVERAGE(A490:A491)</f>
        <v>123.5</v>
      </c>
    </row>
    <row r="491" spans="1:3" ht="15.75" customHeight="1">
      <c r="A491" s="4">
        <v>221</v>
      </c>
      <c r="B491" s="9" t="s">
        <v>45</v>
      </c>
      <c r="C491" s="13"/>
    </row>
    <row r="492" spans="1:3" ht="15.75" customHeight="1">
      <c r="A492" s="4">
        <v>57</v>
      </c>
      <c r="B492" s="9" t="s">
        <v>552</v>
      </c>
      <c r="C492" s="13">
        <f t="shared" ref="C492:C493" si="34">A492</f>
        <v>57</v>
      </c>
    </row>
    <row r="493" spans="1:3" ht="15.75" customHeight="1">
      <c r="A493" s="4">
        <v>83</v>
      </c>
      <c r="B493" s="9" t="s">
        <v>559</v>
      </c>
      <c r="C493" s="13">
        <f t="shared" si="34"/>
        <v>83</v>
      </c>
    </row>
    <row r="494" spans="1:3" ht="15.75" customHeight="1">
      <c r="A494" s="4">
        <v>212</v>
      </c>
      <c r="B494" s="9" t="s">
        <v>231</v>
      </c>
      <c r="C494" s="13">
        <f>AVERAGE(A494:A501)</f>
        <v>104.25</v>
      </c>
    </row>
    <row r="495" spans="1:3" ht="15.75" customHeight="1">
      <c r="A495" s="4">
        <v>134</v>
      </c>
      <c r="B495" s="9" t="s">
        <v>231</v>
      </c>
      <c r="C495" s="13"/>
    </row>
    <row r="496" spans="1:3" ht="15.75" customHeight="1">
      <c r="A496" s="4">
        <v>158</v>
      </c>
      <c r="B496" s="9" t="s">
        <v>231</v>
      </c>
      <c r="C496" s="13"/>
    </row>
    <row r="497" spans="1:3" ht="15.75" customHeight="1">
      <c r="A497" s="4">
        <v>94</v>
      </c>
      <c r="B497" s="9" t="s">
        <v>231</v>
      </c>
      <c r="C497" s="13"/>
    </row>
    <row r="498" spans="1:3" ht="15.75" customHeight="1">
      <c r="A498" s="4">
        <v>66</v>
      </c>
      <c r="B498" s="9" t="s">
        <v>231</v>
      </c>
      <c r="C498" s="13"/>
    </row>
    <row r="499" spans="1:3" ht="15.75" customHeight="1">
      <c r="A499" s="4">
        <v>57</v>
      </c>
      <c r="B499" s="9" t="s">
        <v>231</v>
      </c>
      <c r="C499" s="13"/>
    </row>
    <row r="500" spans="1:3" ht="15.75" customHeight="1">
      <c r="A500" s="4">
        <v>38</v>
      </c>
      <c r="B500" s="9" t="s">
        <v>231</v>
      </c>
      <c r="C500" s="13"/>
    </row>
    <row r="501" spans="1:3" ht="15.75" customHeight="1">
      <c r="A501" s="4">
        <v>75</v>
      </c>
      <c r="B501" s="9" t="s">
        <v>231</v>
      </c>
      <c r="C501" s="13"/>
    </row>
    <row r="502" spans="1:3" ht="15.75" customHeight="1">
      <c r="A502" s="4">
        <v>76</v>
      </c>
      <c r="B502" s="9" t="s">
        <v>352</v>
      </c>
      <c r="C502" s="13">
        <f>AVERAGE(A502:A504)</f>
        <v>54</v>
      </c>
    </row>
    <row r="503" spans="1:3" ht="15.75" customHeight="1">
      <c r="A503" s="4">
        <v>64</v>
      </c>
      <c r="B503" s="9" t="s">
        <v>352</v>
      </c>
      <c r="C503" s="13"/>
    </row>
    <row r="504" spans="1:3" ht="15.75" customHeight="1">
      <c r="A504" s="4">
        <v>22</v>
      </c>
      <c r="B504" s="9" t="s">
        <v>352</v>
      </c>
      <c r="C504" s="13"/>
    </row>
    <row r="505" spans="1:3" ht="15.75" customHeight="1">
      <c r="A505" s="4">
        <v>162</v>
      </c>
      <c r="B505" s="9" t="s">
        <v>311</v>
      </c>
      <c r="C505" s="13">
        <f>AVERAGE(A505:A509)</f>
        <v>76.2</v>
      </c>
    </row>
    <row r="506" spans="1:3" ht="15.75" customHeight="1">
      <c r="A506" s="4">
        <v>39</v>
      </c>
      <c r="B506" s="9" t="s">
        <v>311</v>
      </c>
      <c r="C506" s="13"/>
    </row>
    <row r="507" spans="1:3" ht="15.75" customHeight="1">
      <c r="A507" s="4">
        <v>90</v>
      </c>
      <c r="B507" s="9" t="s">
        <v>311</v>
      </c>
      <c r="C507" s="13"/>
    </row>
    <row r="508" spans="1:3" ht="15.75" customHeight="1">
      <c r="A508" s="4">
        <v>53</v>
      </c>
      <c r="B508" s="9" t="s">
        <v>311</v>
      </c>
      <c r="C508" s="13"/>
    </row>
    <row r="509" spans="1:3" ht="15.75" customHeight="1">
      <c r="A509" s="4">
        <v>37</v>
      </c>
      <c r="B509" s="9" t="s">
        <v>311</v>
      </c>
      <c r="C509" s="13"/>
    </row>
    <row r="510" spans="1:3" ht="15.75" customHeight="1">
      <c r="A510" s="4">
        <v>83</v>
      </c>
      <c r="B510" s="9" t="s">
        <v>102</v>
      </c>
      <c r="C510" s="13">
        <f t="shared" ref="C510:C514" si="35">A510</f>
        <v>83</v>
      </c>
    </row>
    <row r="511" spans="1:3" ht="15.75" customHeight="1">
      <c r="A511" s="4">
        <v>62</v>
      </c>
      <c r="B511" s="9" t="s">
        <v>81</v>
      </c>
      <c r="C511" s="13">
        <f t="shared" si="35"/>
        <v>62</v>
      </c>
    </row>
    <row r="512" spans="1:3" ht="15.75" customHeight="1">
      <c r="A512" s="4">
        <v>115</v>
      </c>
      <c r="B512" s="9" t="s">
        <v>624</v>
      </c>
      <c r="C512" s="13">
        <f t="shared" si="35"/>
        <v>115</v>
      </c>
    </row>
    <row r="513" spans="1:3" ht="15.75" customHeight="1">
      <c r="A513" s="4">
        <v>79</v>
      </c>
      <c r="B513" s="9" t="s">
        <v>599</v>
      </c>
      <c r="C513" s="13">
        <f t="shared" si="35"/>
        <v>79</v>
      </c>
    </row>
    <row r="514" spans="1:3" ht="15.75" customHeight="1">
      <c r="A514" s="4">
        <v>19</v>
      </c>
      <c r="B514" s="9" t="s">
        <v>739</v>
      </c>
      <c r="C514" s="13">
        <f t="shared" si="35"/>
        <v>19</v>
      </c>
    </row>
    <row r="515" spans="1:3" ht="15.75" customHeight="1">
      <c r="A515" s="4">
        <v>203</v>
      </c>
      <c r="B515" s="9" t="s">
        <v>433</v>
      </c>
      <c r="C515" s="13">
        <f>AVERAGE(A515:A516)</f>
        <v>148</v>
      </c>
    </row>
    <row r="516" spans="1:3" ht="15.75" customHeight="1">
      <c r="A516" s="4">
        <v>93</v>
      </c>
      <c r="B516" s="9" t="s">
        <v>433</v>
      </c>
      <c r="C516" s="13"/>
    </row>
    <row r="517" spans="1:3" ht="15.75" customHeight="1">
      <c r="A517" s="4">
        <v>99</v>
      </c>
      <c r="B517" s="9" t="s">
        <v>305</v>
      </c>
      <c r="C517" s="13">
        <f>AVERAGE(A517:A519)</f>
        <v>68.333333333333329</v>
      </c>
    </row>
    <row r="518" spans="1:3" ht="15.75" customHeight="1">
      <c r="A518" s="4">
        <v>82</v>
      </c>
      <c r="B518" s="9" t="s">
        <v>305</v>
      </c>
      <c r="C518" s="13"/>
    </row>
    <row r="519" spans="1:3" ht="15.75" customHeight="1">
      <c r="A519" s="4">
        <v>24</v>
      </c>
      <c r="B519" s="9" t="s">
        <v>305</v>
      </c>
      <c r="C519" s="13"/>
    </row>
    <row r="520" spans="1:3" ht="15.75" customHeight="1">
      <c r="A520" s="4">
        <v>30</v>
      </c>
      <c r="B520" s="9" t="s">
        <v>49</v>
      </c>
      <c r="C520" s="13">
        <f>AVERAGE(A520:A540)</f>
        <v>16.714285714285715</v>
      </c>
    </row>
    <row r="521" spans="1:3" ht="15.75" customHeight="1">
      <c r="A521" s="4">
        <v>14</v>
      </c>
      <c r="B521" s="9" t="s">
        <v>49</v>
      </c>
      <c r="C521" s="13"/>
    </row>
    <row r="522" spans="1:3" ht="15.75" customHeight="1">
      <c r="A522" s="4">
        <v>40</v>
      </c>
      <c r="B522" s="9" t="s">
        <v>49</v>
      </c>
      <c r="C522" s="13"/>
    </row>
    <row r="523" spans="1:3" ht="15.75" customHeight="1">
      <c r="A523" s="4">
        <v>6</v>
      </c>
      <c r="B523" s="9" t="s">
        <v>49</v>
      </c>
      <c r="C523" s="13"/>
    </row>
    <row r="524" spans="1:3" ht="15.75" customHeight="1">
      <c r="A524" s="4">
        <v>25</v>
      </c>
      <c r="B524" s="9" t="s">
        <v>49</v>
      </c>
      <c r="C524" s="13"/>
    </row>
    <row r="525" spans="1:3" ht="15.75" customHeight="1">
      <c r="A525" s="4">
        <v>79</v>
      </c>
      <c r="B525" s="9" t="s">
        <v>49</v>
      </c>
      <c r="C525" s="13"/>
    </row>
    <row r="526" spans="1:3" ht="15.75" customHeight="1">
      <c r="A526" s="4">
        <v>8</v>
      </c>
      <c r="B526" s="9" t="s">
        <v>49</v>
      </c>
      <c r="C526" s="13"/>
    </row>
    <row r="527" spans="1:3" ht="15.75" customHeight="1">
      <c r="A527" s="4">
        <v>18</v>
      </c>
      <c r="B527" s="9" t="s">
        <v>49</v>
      </c>
      <c r="C527" s="13"/>
    </row>
    <row r="528" spans="1:3" ht="15.75" customHeight="1">
      <c r="A528" s="4">
        <v>2</v>
      </c>
      <c r="B528" s="9" t="s">
        <v>49</v>
      </c>
      <c r="C528" s="13"/>
    </row>
    <row r="529" spans="1:3" ht="15.75" customHeight="1">
      <c r="A529" s="4">
        <v>18</v>
      </c>
      <c r="B529" s="9" t="s">
        <v>49</v>
      </c>
      <c r="C529" s="13"/>
    </row>
    <row r="530" spans="1:3" ht="15.75" customHeight="1">
      <c r="A530" s="4">
        <v>1</v>
      </c>
      <c r="B530" s="9" t="s">
        <v>49</v>
      </c>
      <c r="C530" s="13"/>
    </row>
    <row r="531" spans="1:3" ht="15.75" customHeight="1">
      <c r="A531" s="4">
        <v>7</v>
      </c>
      <c r="B531" s="9" t="s">
        <v>49</v>
      </c>
      <c r="C531" s="13"/>
    </row>
    <row r="532" spans="1:3" ht="15.75" customHeight="1">
      <c r="A532" s="4">
        <v>7</v>
      </c>
      <c r="B532" s="9" t="s">
        <v>49</v>
      </c>
      <c r="C532" s="13"/>
    </row>
    <row r="533" spans="1:3" ht="15.75" customHeight="1">
      <c r="A533" s="4">
        <v>10</v>
      </c>
      <c r="B533" s="9" t="s">
        <v>49</v>
      </c>
      <c r="C533" s="13"/>
    </row>
    <row r="534" spans="1:3" ht="15.75" customHeight="1">
      <c r="A534" s="4">
        <v>12</v>
      </c>
      <c r="B534" s="9" t="s">
        <v>49</v>
      </c>
      <c r="C534" s="13"/>
    </row>
    <row r="535" spans="1:3" ht="15.75" customHeight="1">
      <c r="A535" s="4">
        <v>19</v>
      </c>
      <c r="B535" s="9" t="s">
        <v>49</v>
      </c>
      <c r="C535" s="13"/>
    </row>
    <row r="536" spans="1:3" ht="15.75" customHeight="1">
      <c r="A536" s="4">
        <v>25</v>
      </c>
      <c r="B536" s="9" t="s">
        <v>49</v>
      </c>
      <c r="C536" s="13"/>
    </row>
    <row r="537" spans="1:3" ht="15.75" customHeight="1">
      <c r="A537" s="4">
        <v>8</v>
      </c>
      <c r="B537" s="9" t="s">
        <v>49</v>
      </c>
      <c r="C537" s="13"/>
    </row>
    <row r="538" spans="1:3" ht="15.75" customHeight="1">
      <c r="A538" s="4">
        <v>11</v>
      </c>
      <c r="B538" s="9" t="s">
        <v>49</v>
      </c>
      <c r="C538" s="13"/>
    </row>
    <row r="539" spans="1:3" ht="15.75" customHeight="1">
      <c r="A539" s="4">
        <v>1</v>
      </c>
      <c r="B539" s="9" t="s">
        <v>49</v>
      </c>
      <c r="C539" s="13"/>
    </row>
    <row r="540" spans="1:3" ht="15.75" customHeight="1">
      <c r="A540" s="4">
        <v>10</v>
      </c>
      <c r="B540" s="9" t="s">
        <v>49</v>
      </c>
      <c r="C540" s="13"/>
    </row>
    <row r="541" spans="1:3" ht="15.75" customHeight="1">
      <c r="A541" s="4">
        <v>24</v>
      </c>
      <c r="B541" s="9" t="s">
        <v>471</v>
      </c>
      <c r="C541" s="13">
        <f t="shared" ref="C541" si="36">A541</f>
        <v>24</v>
      </c>
    </row>
    <row r="542" spans="1:3" ht="15.75" customHeight="1">
      <c r="A542" s="4">
        <v>88</v>
      </c>
      <c r="B542" s="9" t="s">
        <v>309</v>
      </c>
      <c r="C542" s="13">
        <f>AVERAGE(A542:A544)</f>
        <v>64.666666666666671</v>
      </c>
    </row>
    <row r="543" spans="1:3" ht="15.75" customHeight="1">
      <c r="A543" s="4">
        <v>58</v>
      </c>
      <c r="B543" s="9" t="s">
        <v>309</v>
      </c>
      <c r="C543" s="13"/>
    </row>
    <row r="544" spans="1:3" ht="15.75" customHeight="1">
      <c r="A544" s="4">
        <v>48</v>
      </c>
      <c r="B544" s="9" t="s">
        <v>309</v>
      </c>
      <c r="C544" s="13"/>
    </row>
    <row r="545" spans="1:3" ht="15.75" customHeight="1">
      <c r="A545" s="4">
        <v>103</v>
      </c>
      <c r="B545" s="9" t="s">
        <v>122</v>
      </c>
      <c r="C545" s="13">
        <f>AVERAGE(A545:A551)</f>
        <v>72.571428571428569</v>
      </c>
    </row>
    <row r="546" spans="1:3" ht="15.75" customHeight="1">
      <c r="A546" s="4">
        <v>83</v>
      </c>
      <c r="B546" s="9" t="s">
        <v>122</v>
      </c>
      <c r="C546" s="13"/>
    </row>
    <row r="547" spans="1:3" ht="15.75" customHeight="1">
      <c r="A547" s="4">
        <v>110</v>
      </c>
      <c r="B547" s="9" t="s">
        <v>122</v>
      </c>
      <c r="C547" s="13"/>
    </row>
    <row r="548" spans="1:3" ht="15.75" customHeight="1">
      <c r="A548" s="4">
        <v>57</v>
      </c>
      <c r="B548" s="9" t="s">
        <v>122</v>
      </c>
      <c r="C548" s="13"/>
    </row>
    <row r="549" spans="1:3" ht="15.75" customHeight="1">
      <c r="A549" s="4">
        <v>54</v>
      </c>
      <c r="B549" s="9" t="s">
        <v>122</v>
      </c>
      <c r="C549" s="13"/>
    </row>
    <row r="550" spans="1:3" ht="15.75" customHeight="1">
      <c r="A550" s="4">
        <v>62</v>
      </c>
      <c r="B550" s="9" t="s">
        <v>122</v>
      </c>
      <c r="C550" s="13"/>
    </row>
    <row r="551" spans="1:3" ht="15.75" customHeight="1">
      <c r="A551" s="4">
        <v>39</v>
      </c>
      <c r="B551" s="9" t="s">
        <v>122</v>
      </c>
      <c r="C551" s="13"/>
    </row>
    <row r="552" spans="1:3" ht="15.75" customHeight="1">
      <c r="A552" s="4">
        <v>82</v>
      </c>
      <c r="B552" s="9" t="s">
        <v>467</v>
      </c>
      <c r="C552" s="13">
        <f>AVERAGE(A552:A554)</f>
        <v>35.333333333333336</v>
      </c>
    </row>
    <row r="553" spans="1:3" ht="15.75" customHeight="1">
      <c r="A553" s="4">
        <v>17</v>
      </c>
      <c r="B553" s="9" t="s">
        <v>467</v>
      </c>
      <c r="C553" s="13"/>
    </row>
    <row r="554" spans="1:3" ht="15.75" customHeight="1">
      <c r="A554" s="4">
        <v>7</v>
      </c>
      <c r="B554" s="9" t="s">
        <v>467</v>
      </c>
      <c r="C554" s="13"/>
    </row>
    <row r="555" spans="1:3" ht="15.75" customHeight="1">
      <c r="A555" s="4">
        <v>47</v>
      </c>
      <c r="B555" s="9" t="s">
        <v>66</v>
      </c>
      <c r="C555" s="13">
        <f t="shared" ref="C555:C559" si="37">A555</f>
        <v>47</v>
      </c>
    </row>
    <row r="556" spans="1:3" ht="15.75" customHeight="1">
      <c r="A556" s="4">
        <v>27</v>
      </c>
      <c r="B556" s="9" t="s">
        <v>472</v>
      </c>
      <c r="C556" s="13">
        <f t="shared" si="37"/>
        <v>27</v>
      </c>
    </row>
    <row r="557" spans="1:3" ht="15.75" customHeight="1">
      <c r="A557" s="4">
        <v>34</v>
      </c>
      <c r="B557" s="9" t="s">
        <v>478</v>
      </c>
      <c r="C557" s="13">
        <f t="shared" si="37"/>
        <v>34</v>
      </c>
    </row>
    <row r="558" spans="1:3" ht="15.75" customHeight="1">
      <c r="A558" s="4">
        <v>239</v>
      </c>
      <c r="B558" s="9" t="s">
        <v>258</v>
      </c>
      <c r="C558" s="13">
        <f t="shared" si="37"/>
        <v>239</v>
      </c>
    </row>
    <row r="559" spans="1:3" ht="15.75" customHeight="1">
      <c r="A559" s="4">
        <v>160</v>
      </c>
      <c r="B559" s="9" t="s">
        <v>639</v>
      </c>
      <c r="C559" s="13">
        <f t="shared" si="37"/>
        <v>160</v>
      </c>
    </row>
    <row r="560" spans="1:3" ht="15.75" customHeight="1">
      <c r="A560" s="4">
        <v>42</v>
      </c>
      <c r="B560" s="9" t="s">
        <v>61</v>
      </c>
      <c r="C560" s="13">
        <f>AVERAGE(A560:A568)</f>
        <v>24.666666666666668</v>
      </c>
    </row>
    <row r="561" spans="1:3" ht="15.75" customHeight="1">
      <c r="A561" s="4">
        <v>21</v>
      </c>
      <c r="B561" s="9" t="s">
        <v>61</v>
      </c>
      <c r="C561" s="13"/>
    </row>
    <row r="562" spans="1:3" ht="15.75" customHeight="1">
      <c r="A562" s="4">
        <v>5</v>
      </c>
      <c r="B562" s="9" t="s">
        <v>61</v>
      </c>
      <c r="C562" s="13"/>
    </row>
    <row r="563" spans="1:3" ht="15.75" customHeight="1">
      <c r="A563" s="4">
        <v>58</v>
      </c>
      <c r="B563" s="9" t="s">
        <v>61</v>
      </c>
      <c r="C563" s="13"/>
    </row>
    <row r="564" spans="1:3" ht="15.75" customHeight="1">
      <c r="A564" s="4">
        <v>57</v>
      </c>
      <c r="B564" s="9" t="s">
        <v>61</v>
      </c>
      <c r="C564" s="13"/>
    </row>
    <row r="565" spans="1:3" ht="15.75" customHeight="1">
      <c r="A565" s="4">
        <v>16</v>
      </c>
      <c r="B565" s="9" t="s">
        <v>61</v>
      </c>
      <c r="C565" s="13"/>
    </row>
    <row r="566" spans="1:3" ht="15.75" customHeight="1">
      <c r="A566" s="4">
        <v>2</v>
      </c>
      <c r="B566" s="9" t="s">
        <v>61</v>
      </c>
      <c r="C566" s="13"/>
    </row>
    <row r="567" spans="1:3" ht="15.75" customHeight="1">
      <c r="A567" s="4">
        <v>12</v>
      </c>
      <c r="B567" s="9" t="s">
        <v>61</v>
      </c>
      <c r="C567" s="13"/>
    </row>
    <row r="568" spans="1:3" ht="15.75" customHeight="1">
      <c r="A568" s="4">
        <v>9</v>
      </c>
      <c r="B568" s="9" t="s">
        <v>61</v>
      </c>
      <c r="C568" s="13"/>
    </row>
    <row r="569" spans="1:3" ht="15.75" customHeight="1">
      <c r="A569" s="4">
        <v>171</v>
      </c>
      <c r="B569" s="9" t="s">
        <v>190</v>
      </c>
      <c r="C569" s="13">
        <f>AVERAGE(A569:A570)</f>
        <v>197.5</v>
      </c>
    </row>
    <row r="570" spans="1:3" ht="15.75" customHeight="1">
      <c r="A570" s="4">
        <v>224</v>
      </c>
      <c r="B570" s="9" t="s">
        <v>190</v>
      </c>
      <c r="C570" s="13"/>
    </row>
    <row r="571" spans="1:3" ht="15.75" customHeight="1">
      <c r="A571" s="4">
        <v>56</v>
      </c>
      <c r="B571" s="9" t="s">
        <v>582</v>
      </c>
      <c r="C571" s="13">
        <f>AVERAGE(A571:A572)</f>
        <v>47</v>
      </c>
    </row>
    <row r="572" spans="1:3" ht="15.75" customHeight="1">
      <c r="A572" s="4">
        <v>38</v>
      </c>
      <c r="B572" s="9" t="s">
        <v>582</v>
      </c>
      <c r="C572" s="13"/>
    </row>
    <row r="573" spans="1:3" ht="15.75" customHeight="1">
      <c r="A573" s="4">
        <v>141</v>
      </c>
      <c r="B573" s="9" t="s">
        <v>502</v>
      </c>
      <c r="C573" s="13">
        <f>AVERAGE(A573:A574)</f>
        <v>114.5</v>
      </c>
    </row>
    <row r="574" spans="1:3" ht="15.75" customHeight="1">
      <c r="A574" s="4">
        <v>88</v>
      </c>
      <c r="B574" s="9" t="s">
        <v>502</v>
      </c>
      <c r="C574" s="13"/>
    </row>
    <row r="575" spans="1:3" ht="15.75" customHeight="1">
      <c r="A575" s="4">
        <v>65</v>
      </c>
      <c r="B575" s="9" t="s">
        <v>84</v>
      </c>
      <c r="C575" s="13">
        <f t="shared" ref="C575:C584" si="38">A575</f>
        <v>65</v>
      </c>
    </row>
    <row r="576" spans="1:3" ht="15.75" customHeight="1">
      <c r="A576" s="4">
        <v>51</v>
      </c>
      <c r="B576" s="9" t="s">
        <v>364</v>
      </c>
      <c r="C576" s="13">
        <f t="shared" si="38"/>
        <v>51</v>
      </c>
    </row>
    <row r="577" spans="1:3" ht="15.75" customHeight="1">
      <c r="A577" s="4">
        <v>47</v>
      </c>
      <c r="B577" s="9" t="s">
        <v>750</v>
      </c>
      <c r="C577" s="13">
        <f t="shared" si="38"/>
        <v>47</v>
      </c>
    </row>
    <row r="578" spans="1:3" ht="15.75" customHeight="1">
      <c r="A578" s="4">
        <v>147</v>
      </c>
      <c r="B578" s="9" t="s">
        <v>404</v>
      </c>
      <c r="C578" s="13">
        <f t="shared" si="38"/>
        <v>147</v>
      </c>
    </row>
    <row r="579" spans="1:3" ht="15.75" customHeight="1">
      <c r="A579" s="4">
        <v>92</v>
      </c>
      <c r="B579" s="9" t="s">
        <v>505</v>
      </c>
      <c r="C579" s="13">
        <f t="shared" si="38"/>
        <v>92</v>
      </c>
    </row>
    <row r="580" spans="1:3" ht="15.75" customHeight="1">
      <c r="A580" s="4">
        <v>210</v>
      </c>
      <c r="B580" s="9" t="s">
        <v>670</v>
      </c>
      <c r="C580" s="13">
        <f t="shared" si="38"/>
        <v>210</v>
      </c>
    </row>
    <row r="581" spans="1:3" ht="15.75" customHeight="1">
      <c r="A581" s="4">
        <v>129</v>
      </c>
      <c r="B581" s="9" t="s">
        <v>628</v>
      </c>
      <c r="C581" s="13">
        <f t="shared" si="38"/>
        <v>129</v>
      </c>
    </row>
    <row r="582" spans="1:3" ht="15.75" customHeight="1">
      <c r="A582" s="4">
        <v>219</v>
      </c>
      <c r="B582" s="9" t="s">
        <v>238</v>
      </c>
      <c r="C582" s="13">
        <f t="shared" si="38"/>
        <v>219</v>
      </c>
    </row>
    <row r="583" spans="1:3" ht="15.75" customHeight="1">
      <c r="A583" s="4">
        <v>154</v>
      </c>
      <c r="B583" s="9" t="s">
        <v>635</v>
      </c>
      <c r="C583" s="13">
        <f t="shared" si="38"/>
        <v>154</v>
      </c>
    </row>
    <row r="584" spans="1:3" ht="15.75" customHeight="1">
      <c r="A584" s="4">
        <v>62</v>
      </c>
      <c r="B584" s="9" t="s">
        <v>553</v>
      </c>
      <c r="C584" s="13">
        <f t="shared" si="38"/>
        <v>62</v>
      </c>
    </row>
    <row r="585" spans="1:3" ht="15.75" customHeight="1">
      <c r="A585" s="4">
        <v>175</v>
      </c>
      <c r="B585" s="9" t="s">
        <v>194</v>
      </c>
      <c r="C585" s="13">
        <f>AVERAGE(A585:A587)</f>
        <v>140</v>
      </c>
    </row>
    <row r="586" spans="1:3" ht="15.75" customHeight="1">
      <c r="A586" s="4">
        <v>208</v>
      </c>
      <c r="B586" s="9" t="s">
        <v>194</v>
      </c>
      <c r="C586" s="13"/>
    </row>
    <row r="587" spans="1:3" ht="15.75" customHeight="1">
      <c r="A587" s="4">
        <v>37</v>
      </c>
      <c r="B587" s="9" t="s">
        <v>194</v>
      </c>
      <c r="C587" s="13"/>
    </row>
    <row r="588" spans="1:3" ht="15.75" customHeight="1">
      <c r="A588" s="4">
        <v>90</v>
      </c>
      <c r="B588" s="9" t="s">
        <v>503</v>
      </c>
      <c r="C588" s="13">
        <f t="shared" ref="C588:C589" si="39">A588</f>
        <v>90</v>
      </c>
    </row>
    <row r="589" spans="1:3" ht="15.75" customHeight="1">
      <c r="A589" s="4">
        <v>87</v>
      </c>
      <c r="B589" s="9" t="s">
        <v>106</v>
      </c>
      <c r="C589" s="13">
        <f t="shared" si="39"/>
        <v>87</v>
      </c>
    </row>
    <row r="590" spans="1:3" ht="15.75" customHeight="1">
      <c r="A590" s="4">
        <v>67</v>
      </c>
      <c r="B590" s="9" t="s">
        <v>384</v>
      </c>
      <c r="C590" s="13">
        <f>AVERAGE(A590:A594)</f>
        <v>60.4</v>
      </c>
    </row>
    <row r="591" spans="1:3" ht="15.75" customHeight="1">
      <c r="A591" s="4">
        <v>59</v>
      </c>
      <c r="B591" s="9" t="s">
        <v>384</v>
      </c>
      <c r="C591" s="13"/>
    </row>
    <row r="592" spans="1:3" ht="15.75" customHeight="1">
      <c r="A592" s="4">
        <v>83</v>
      </c>
      <c r="B592" s="9" t="s">
        <v>384</v>
      </c>
      <c r="C592" s="13"/>
    </row>
    <row r="593" spans="1:3" ht="15.75" customHeight="1">
      <c r="A593" s="4">
        <v>88</v>
      </c>
      <c r="B593" s="9" t="s">
        <v>384</v>
      </c>
      <c r="C593" s="13"/>
    </row>
    <row r="594" spans="1:3" ht="15.75" customHeight="1">
      <c r="A594" s="4">
        <v>5</v>
      </c>
      <c r="B594" s="9" t="s">
        <v>384</v>
      </c>
      <c r="C594" s="13"/>
    </row>
    <row r="595" spans="1:3" ht="15.75" customHeight="1">
      <c r="A595" s="4">
        <v>161</v>
      </c>
      <c r="B595" s="9" t="s">
        <v>413</v>
      </c>
      <c r="C595" s="13">
        <f>AVERAGE(A595:A596)</f>
        <v>97</v>
      </c>
    </row>
    <row r="596" spans="1:3" ht="15.75" customHeight="1">
      <c r="A596" s="4">
        <v>33</v>
      </c>
      <c r="B596" s="9" t="s">
        <v>413</v>
      </c>
      <c r="C596" s="13"/>
    </row>
    <row r="597" spans="1:3" ht="15.75" customHeight="1">
      <c r="A597" s="4">
        <v>20</v>
      </c>
      <c r="B597" s="9" t="s">
        <v>39</v>
      </c>
      <c r="C597" s="13">
        <f t="shared" ref="C597:C600" si="40">A597</f>
        <v>20</v>
      </c>
    </row>
    <row r="598" spans="1:3" ht="15.75" customHeight="1">
      <c r="A598" s="4">
        <v>17</v>
      </c>
      <c r="B598" s="9" t="s">
        <v>36</v>
      </c>
      <c r="C598" s="13">
        <f t="shared" si="40"/>
        <v>17</v>
      </c>
    </row>
    <row r="599" spans="1:3" ht="15.75" customHeight="1">
      <c r="A599" s="4">
        <v>44</v>
      </c>
      <c r="B599" s="9" t="s">
        <v>483</v>
      </c>
      <c r="C599" s="13">
        <f t="shared" si="40"/>
        <v>44</v>
      </c>
    </row>
    <row r="600" spans="1:3" ht="15.75" customHeight="1">
      <c r="A600" s="4">
        <v>28</v>
      </c>
      <c r="B600" s="9" t="s">
        <v>354</v>
      </c>
      <c r="C600" s="13">
        <f t="shared" si="40"/>
        <v>28</v>
      </c>
    </row>
    <row r="601" spans="1:3" ht="15.75" customHeight="1">
      <c r="A601" s="4">
        <v>206</v>
      </c>
      <c r="B601" s="9" t="s">
        <v>301</v>
      </c>
      <c r="C601" s="13">
        <f>AVERAGE(A601:A607)</f>
        <v>89.857142857142861</v>
      </c>
    </row>
    <row r="602" spans="1:3" ht="15.75" customHeight="1">
      <c r="A602" s="4">
        <v>144</v>
      </c>
      <c r="B602" s="9" t="s">
        <v>301</v>
      </c>
      <c r="C602" s="13"/>
    </row>
    <row r="603" spans="1:3" ht="15.75" customHeight="1">
      <c r="A603" s="4">
        <v>69</v>
      </c>
      <c r="B603" s="9" t="s">
        <v>301</v>
      </c>
      <c r="C603" s="13"/>
    </row>
    <row r="604" spans="1:3" ht="15.75" customHeight="1">
      <c r="A604" s="4">
        <v>5</v>
      </c>
      <c r="B604" s="9" t="s">
        <v>301</v>
      </c>
      <c r="C604" s="13"/>
    </row>
    <row r="605" spans="1:3" ht="15.75" customHeight="1">
      <c r="A605" s="4">
        <v>78</v>
      </c>
      <c r="B605" s="9" t="s">
        <v>301</v>
      </c>
      <c r="C605" s="13"/>
    </row>
    <row r="606" spans="1:3" ht="15.75" customHeight="1">
      <c r="A606" s="4">
        <v>77</v>
      </c>
      <c r="B606" s="9" t="s">
        <v>301</v>
      </c>
      <c r="C606" s="13"/>
    </row>
    <row r="607" spans="1:3" ht="15.75" customHeight="1">
      <c r="A607" s="4">
        <v>50</v>
      </c>
      <c r="B607" s="9" t="s">
        <v>301</v>
      </c>
      <c r="C607" s="13"/>
    </row>
    <row r="608" spans="1:3" ht="15.75" customHeight="1">
      <c r="A608" s="4">
        <v>63</v>
      </c>
      <c r="B608" s="9" t="s">
        <v>492</v>
      </c>
      <c r="C608" s="13">
        <f t="shared" ref="C608:C609" si="41">A608</f>
        <v>63</v>
      </c>
    </row>
    <row r="609" spans="1:3" ht="15.75" customHeight="1">
      <c r="A609" s="4">
        <v>86</v>
      </c>
      <c r="B609" s="9" t="s">
        <v>562</v>
      </c>
      <c r="C609" s="13">
        <f t="shared" si="41"/>
        <v>86</v>
      </c>
    </row>
    <row r="610" spans="1:3" ht="15.75" customHeight="1">
      <c r="A610" s="4">
        <v>104</v>
      </c>
      <c r="B610" s="9" t="s">
        <v>319</v>
      </c>
      <c r="C610" s="13">
        <f>AVERAGE(A610:A623)</f>
        <v>21.928571428571427</v>
      </c>
    </row>
    <row r="611" spans="1:3" ht="15.75" customHeight="1">
      <c r="A611" s="4">
        <v>14</v>
      </c>
      <c r="B611" s="9" t="s">
        <v>33</v>
      </c>
      <c r="C611" s="13"/>
    </row>
    <row r="612" spans="1:3" ht="15.75" customHeight="1">
      <c r="A612" s="4">
        <v>13</v>
      </c>
      <c r="B612" s="9" t="s">
        <v>33</v>
      </c>
      <c r="C612" s="13"/>
    </row>
    <row r="613" spans="1:3" ht="15.75" customHeight="1">
      <c r="A613" s="4">
        <v>3</v>
      </c>
      <c r="B613" s="9" t="s">
        <v>33</v>
      </c>
      <c r="C613" s="13"/>
    </row>
    <row r="614" spans="1:3" ht="15.75" customHeight="1">
      <c r="A614" s="4">
        <v>28</v>
      </c>
      <c r="B614" s="9" t="s">
        <v>33</v>
      </c>
      <c r="C614" s="13"/>
    </row>
    <row r="615" spans="1:3" ht="15.75" customHeight="1">
      <c r="A615" s="4">
        <v>50</v>
      </c>
      <c r="B615" s="9" t="s">
        <v>33</v>
      </c>
      <c r="C615" s="13"/>
    </row>
    <row r="616" spans="1:3" ht="15.75" customHeight="1">
      <c r="A616" s="4">
        <v>8</v>
      </c>
      <c r="B616" s="9" t="s">
        <v>33</v>
      </c>
      <c r="C616" s="13"/>
    </row>
    <row r="617" spans="1:3" ht="15.75" customHeight="1">
      <c r="A617" s="4">
        <v>47</v>
      </c>
      <c r="B617" s="9" t="s">
        <v>33</v>
      </c>
      <c r="C617" s="13"/>
    </row>
    <row r="618" spans="1:3" ht="15.75" customHeight="1">
      <c r="A618" s="4">
        <v>7</v>
      </c>
      <c r="B618" s="9" t="s">
        <v>33</v>
      </c>
      <c r="C618" s="13"/>
    </row>
    <row r="619" spans="1:3" ht="15.75" customHeight="1">
      <c r="A619" s="4">
        <v>3</v>
      </c>
      <c r="B619" s="9" t="s">
        <v>33</v>
      </c>
      <c r="C619" s="13"/>
    </row>
    <row r="620" spans="1:3" ht="15.75" customHeight="1">
      <c r="A620" s="4">
        <v>8</v>
      </c>
      <c r="B620" s="9" t="s">
        <v>33</v>
      </c>
      <c r="C620" s="13"/>
    </row>
    <row r="621" spans="1:3" ht="15.75" customHeight="1">
      <c r="A621" s="4">
        <v>10</v>
      </c>
      <c r="B621" s="9" t="s">
        <v>33</v>
      </c>
      <c r="C621" s="13"/>
    </row>
    <row r="622" spans="1:3" ht="15.75" customHeight="1">
      <c r="A622" s="4">
        <v>9</v>
      </c>
      <c r="B622" s="9" t="s">
        <v>33</v>
      </c>
      <c r="C622" s="13"/>
    </row>
    <row r="623" spans="1:3" ht="15.75" customHeight="1">
      <c r="A623" s="4">
        <v>3</v>
      </c>
      <c r="B623" s="9" t="s">
        <v>33</v>
      </c>
      <c r="C623" s="13"/>
    </row>
    <row r="624" spans="1:3" ht="15.75" customHeight="1">
      <c r="A624" s="4">
        <v>95</v>
      </c>
      <c r="B624" s="9" t="s">
        <v>508</v>
      </c>
      <c r="C624" s="13">
        <f>AVERAGE(A624:A625)</f>
        <v>69</v>
      </c>
    </row>
    <row r="625" spans="1:3" ht="15.75" customHeight="1">
      <c r="A625" s="4">
        <v>43</v>
      </c>
      <c r="B625" s="9" t="s">
        <v>508</v>
      </c>
      <c r="C625" s="13"/>
    </row>
    <row r="626" spans="1:3" ht="15.75" customHeight="1">
      <c r="A626" s="4">
        <v>215</v>
      </c>
      <c r="B626" s="9" t="s">
        <v>234</v>
      </c>
      <c r="C626" s="13">
        <f>AVERAGE(A626:A629)</f>
        <v>144</v>
      </c>
    </row>
    <row r="627" spans="1:3" ht="15.75" customHeight="1">
      <c r="A627" s="4">
        <v>125</v>
      </c>
      <c r="B627" s="9" t="s">
        <v>234</v>
      </c>
      <c r="C627" s="13"/>
    </row>
    <row r="628" spans="1:3" ht="15.75" customHeight="1">
      <c r="A628" s="4">
        <v>187</v>
      </c>
      <c r="B628" s="9" t="s">
        <v>234</v>
      </c>
      <c r="C628" s="13"/>
    </row>
    <row r="629" spans="1:3" ht="15.75" customHeight="1">
      <c r="A629" s="4">
        <v>49</v>
      </c>
      <c r="B629" s="9" t="s">
        <v>234</v>
      </c>
      <c r="C629" s="13"/>
    </row>
    <row r="630" spans="1:3" ht="15.75" customHeight="1">
      <c r="A630" s="4">
        <v>170</v>
      </c>
      <c r="B630" s="9" t="s">
        <v>189</v>
      </c>
      <c r="C630" s="13">
        <f>AVERAGE(A630:A632)</f>
        <v>157.66666666666666</v>
      </c>
    </row>
    <row r="631" spans="1:3" ht="15.75" customHeight="1">
      <c r="A631" s="4">
        <v>231</v>
      </c>
      <c r="B631" s="9" t="s">
        <v>189</v>
      </c>
      <c r="C631" s="13"/>
    </row>
    <row r="632" spans="1:3" ht="15.75" customHeight="1">
      <c r="A632" s="4">
        <v>72</v>
      </c>
      <c r="B632" s="9" t="s">
        <v>189</v>
      </c>
      <c r="C632" s="13"/>
    </row>
    <row r="633" spans="1:3" ht="15.75" customHeight="1">
      <c r="A633" s="4">
        <v>190</v>
      </c>
      <c r="B633" s="9" t="s">
        <v>426</v>
      </c>
      <c r="C633" s="13">
        <f t="shared" ref="C633:C634" si="42">A633</f>
        <v>190</v>
      </c>
    </row>
    <row r="634" spans="1:3" ht="15.75" customHeight="1">
      <c r="A634" s="4">
        <v>23</v>
      </c>
      <c r="B634" s="9" t="s">
        <v>470</v>
      </c>
      <c r="C634" s="13">
        <f t="shared" si="42"/>
        <v>23</v>
      </c>
    </row>
    <row r="635" spans="1:3" ht="15.75" customHeight="1">
      <c r="A635" s="4">
        <v>49</v>
      </c>
      <c r="B635" s="9" t="s">
        <v>357</v>
      </c>
      <c r="C635" s="13">
        <f>AVERAGE(A635:A637)</f>
        <v>57.333333333333336</v>
      </c>
    </row>
    <row r="636" spans="1:3" ht="15.75" customHeight="1">
      <c r="A636" s="4">
        <v>90</v>
      </c>
      <c r="B636" s="9" t="s">
        <v>357</v>
      </c>
      <c r="C636" s="13"/>
    </row>
    <row r="637" spans="1:3" ht="15.75" customHeight="1">
      <c r="A637" s="4">
        <v>33</v>
      </c>
      <c r="B637" s="9" t="s">
        <v>357</v>
      </c>
      <c r="C637" s="13"/>
    </row>
    <row r="638" spans="1:3" ht="15.75" customHeight="1">
      <c r="A638" s="4">
        <v>55</v>
      </c>
      <c r="B638" s="9" t="s">
        <v>74</v>
      </c>
      <c r="C638" s="13">
        <f>AVERAGE(A638:A641)</f>
        <v>42.75</v>
      </c>
    </row>
    <row r="639" spans="1:3" ht="15.75" customHeight="1">
      <c r="A639" s="4">
        <v>90</v>
      </c>
      <c r="B639" s="9" t="s">
        <v>74</v>
      </c>
      <c r="C639" s="13"/>
    </row>
    <row r="640" spans="1:3" ht="15.75" customHeight="1">
      <c r="A640" s="4">
        <v>22</v>
      </c>
      <c r="B640" s="9" t="s">
        <v>74</v>
      </c>
      <c r="C640" s="13"/>
    </row>
    <row r="641" spans="1:3" ht="15.75" customHeight="1">
      <c r="A641" s="4">
        <v>4</v>
      </c>
      <c r="B641" s="9" t="s">
        <v>74</v>
      </c>
      <c r="C641" s="13"/>
    </row>
    <row r="642" spans="1:3" ht="15.75" customHeight="1">
      <c r="A642" s="4">
        <v>39</v>
      </c>
      <c r="B642" s="9" t="s">
        <v>544</v>
      </c>
      <c r="C642" s="13">
        <f t="shared" ref="C642:C644" si="43">A642</f>
        <v>39</v>
      </c>
    </row>
    <row r="643" spans="1:3" ht="15.75" customHeight="1">
      <c r="A643" s="4">
        <v>33</v>
      </c>
      <c r="B643" s="9" t="s">
        <v>524</v>
      </c>
      <c r="C643" s="13">
        <f t="shared" si="43"/>
        <v>33</v>
      </c>
    </row>
    <row r="644" spans="1:3" ht="15.75" customHeight="1">
      <c r="A644" s="4">
        <v>210</v>
      </c>
      <c r="B644" s="9" t="s">
        <v>435</v>
      </c>
      <c r="C644" s="13">
        <f t="shared" si="43"/>
        <v>210</v>
      </c>
    </row>
    <row r="645" spans="1:3" ht="15.75" customHeight="1">
      <c r="A645" s="4">
        <v>165</v>
      </c>
      <c r="B645" s="9" t="s">
        <v>363</v>
      </c>
      <c r="C645" s="13">
        <f>AVERAGE(A645:A646)</f>
        <v>107.5</v>
      </c>
    </row>
    <row r="646" spans="1:3" ht="15.75" customHeight="1">
      <c r="A646" s="4">
        <v>50</v>
      </c>
      <c r="B646" s="9" t="s">
        <v>363</v>
      </c>
      <c r="C646" s="13"/>
    </row>
    <row r="647" spans="1:3" ht="15.75" customHeight="1">
      <c r="A647" s="4">
        <v>56</v>
      </c>
      <c r="B647" s="9" t="s">
        <v>75</v>
      </c>
      <c r="C647" s="13">
        <f t="shared" ref="C647" si="44">A647</f>
        <v>56</v>
      </c>
    </row>
    <row r="648" spans="1:3" ht="15.75" customHeight="1">
      <c r="A648" s="4">
        <v>237</v>
      </c>
      <c r="B648" s="9" t="s">
        <v>349</v>
      </c>
      <c r="C648" s="13">
        <f>AVERAGE(A648:A651)</f>
        <v>77.25</v>
      </c>
    </row>
    <row r="649" spans="1:3" ht="15.75" customHeight="1">
      <c r="A649" s="4">
        <v>39</v>
      </c>
      <c r="B649" s="9" t="s">
        <v>349</v>
      </c>
      <c r="C649" s="13"/>
    </row>
    <row r="650" spans="1:3" ht="15.75" customHeight="1">
      <c r="A650" s="4">
        <v>18</v>
      </c>
      <c r="B650" s="9" t="s">
        <v>349</v>
      </c>
      <c r="C650" s="13"/>
    </row>
    <row r="651" spans="1:3" ht="15.75" customHeight="1">
      <c r="A651" s="4">
        <v>15</v>
      </c>
      <c r="B651" s="9" t="s">
        <v>349</v>
      </c>
      <c r="C651" s="13"/>
    </row>
    <row r="652" spans="1:3" ht="15.75" customHeight="1">
      <c r="A652" s="4">
        <v>219</v>
      </c>
      <c r="B652" s="9" t="s">
        <v>676</v>
      </c>
      <c r="C652" s="13">
        <f t="shared" ref="C652:C654" si="45">A652</f>
        <v>219</v>
      </c>
    </row>
    <row r="653" spans="1:3" ht="15.75" customHeight="1">
      <c r="A653" s="4">
        <v>111</v>
      </c>
      <c r="B653" s="9" t="s">
        <v>324</v>
      </c>
      <c r="C653" s="13">
        <f t="shared" si="45"/>
        <v>111</v>
      </c>
    </row>
    <row r="654" spans="1:3" ht="15.75" customHeight="1">
      <c r="A654" s="4">
        <v>28</v>
      </c>
      <c r="B654" s="9" t="s">
        <v>755</v>
      </c>
      <c r="C654" s="13">
        <f t="shared" si="45"/>
        <v>28</v>
      </c>
    </row>
    <row r="655" spans="1:3" ht="15.75" customHeight="1">
      <c r="A655" s="4">
        <v>115</v>
      </c>
      <c r="B655" s="9" t="s">
        <v>327</v>
      </c>
      <c r="C655" s="13">
        <f>AVERAGE(A655:A656)</f>
        <v>69</v>
      </c>
    </row>
    <row r="656" spans="1:3" ht="15.75" customHeight="1">
      <c r="A656" s="4">
        <v>23</v>
      </c>
      <c r="B656" s="9" t="s">
        <v>327</v>
      </c>
      <c r="C656" s="13"/>
    </row>
    <row r="657" spans="1:3" ht="15.75" customHeight="1">
      <c r="A657" s="4">
        <v>153</v>
      </c>
      <c r="B657" s="9" t="s">
        <v>408</v>
      </c>
      <c r="C657" s="13">
        <f t="shared" ref="C657" si="46">A657</f>
        <v>153</v>
      </c>
    </row>
    <row r="658" spans="1:3" ht="15.75" customHeight="1">
      <c r="A658" s="4">
        <v>147</v>
      </c>
      <c r="B658" s="9" t="s">
        <v>166</v>
      </c>
      <c r="C658" s="13">
        <f>AVERAGE(A658:A660)</f>
        <v>93</v>
      </c>
    </row>
    <row r="659" spans="1:3" ht="15.75" customHeight="1">
      <c r="A659" s="4">
        <v>110</v>
      </c>
      <c r="B659" s="9" t="s">
        <v>166</v>
      </c>
      <c r="C659" s="13"/>
    </row>
    <row r="660" spans="1:3" ht="15.75" customHeight="1">
      <c r="A660" s="4">
        <v>22</v>
      </c>
      <c r="B660" s="9" t="s">
        <v>166</v>
      </c>
      <c r="C660" s="13"/>
    </row>
    <row r="661" spans="1:3" ht="15.75" customHeight="1">
      <c r="A661" s="4">
        <v>201</v>
      </c>
      <c r="B661" s="9" t="s">
        <v>220</v>
      </c>
      <c r="C661" s="13">
        <f>AVERAGE(A661:A663)</f>
        <v>109.66666666666667</v>
      </c>
    </row>
    <row r="662" spans="1:3" ht="15.75" customHeight="1">
      <c r="A662" s="4">
        <v>118</v>
      </c>
      <c r="B662" s="9" t="s">
        <v>220</v>
      </c>
      <c r="C662" s="13"/>
    </row>
    <row r="663" spans="1:3" ht="15.75" customHeight="1">
      <c r="A663" s="4">
        <v>10</v>
      </c>
      <c r="B663" s="9" t="s">
        <v>220</v>
      </c>
      <c r="C663" s="13"/>
    </row>
    <row r="664" spans="1:3" ht="15.75" customHeight="1">
      <c r="A664" s="4">
        <v>120</v>
      </c>
      <c r="B664" s="9" t="s">
        <v>372</v>
      </c>
      <c r="C664" s="13">
        <f>AVERAGE(A664:A666)</f>
        <v>49.666666666666664</v>
      </c>
    </row>
    <row r="665" spans="1:3" ht="15.75" customHeight="1">
      <c r="A665" s="4">
        <v>21</v>
      </c>
      <c r="B665" s="9" t="s">
        <v>372</v>
      </c>
      <c r="C665" s="13"/>
    </row>
    <row r="666" spans="1:3" ht="15.75" customHeight="1">
      <c r="A666" s="4">
        <v>8</v>
      </c>
      <c r="B666" s="9" t="s">
        <v>372</v>
      </c>
      <c r="C666" s="13"/>
    </row>
    <row r="667" spans="1:3" ht="15.75" customHeight="1">
      <c r="A667" s="4">
        <v>94</v>
      </c>
      <c r="B667" s="9" t="s">
        <v>113</v>
      </c>
      <c r="C667" s="13">
        <f>AVERAGE(A667:A669)</f>
        <v>100.33333333333333</v>
      </c>
    </row>
    <row r="668" spans="1:3" ht="15.75" customHeight="1">
      <c r="A668" s="4">
        <v>59</v>
      </c>
      <c r="B668" s="9" t="s">
        <v>113</v>
      </c>
      <c r="C668" s="13"/>
    </row>
    <row r="669" spans="1:3" ht="15.75" customHeight="1">
      <c r="A669" s="4">
        <v>148</v>
      </c>
      <c r="B669" s="9" t="s">
        <v>113</v>
      </c>
      <c r="C669" s="13"/>
    </row>
    <row r="670" spans="1:3" ht="15.75" customHeight="1">
      <c r="A670" s="4">
        <v>194</v>
      </c>
      <c r="B670" s="9" t="s">
        <v>213</v>
      </c>
      <c r="C670" s="13">
        <f>AVERAGE(A670:A674)</f>
        <v>67</v>
      </c>
    </row>
    <row r="671" spans="1:3" ht="15.75" customHeight="1">
      <c r="A671" s="4">
        <v>99</v>
      </c>
      <c r="B671" s="9" t="s">
        <v>213</v>
      </c>
      <c r="C671" s="13"/>
    </row>
    <row r="672" spans="1:3" ht="15.75" customHeight="1">
      <c r="A672" s="4">
        <v>23</v>
      </c>
      <c r="B672" s="9" t="s">
        <v>213</v>
      </c>
      <c r="C672" s="13"/>
    </row>
    <row r="673" spans="1:3" ht="15.75" customHeight="1">
      <c r="A673" s="4">
        <v>15</v>
      </c>
      <c r="B673" s="9" t="s">
        <v>213</v>
      </c>
      <c r="C673" s="13"/>
    </row>
    <row r="674" spans="1:3" ht="15.75" customHeight="1">
      <c r="A674" s="4">
        <v>4</v>
      </c>
      <c r="B674" s="9" t="s">
        <v>213</v>
      </c>
      <c r="C674" s="13"/>
    </row>
    <row r="675" spans="1:3" ht="15.75" customHeight="1">
      <c r="A675" s="4">
        <v>111</v>
      </c>
      <c r="B675" s="9" t="s">
        <v>130</v>
      </c>
      <c r="C675" s="13">
        <f t="shared" ref="C675" si="47">A675</f>
        <v>111</v>
      </c>
    </row>
    <row r="676" spans="1:3" ht="15.75" customHeight="1">
      <c r="A676" s="4">
        <v>177</v>
      </c>
      <c r="B676" s="9" t="s">
        <v>196</v>
      </c>
      <c r="C676" s="13">
        <f>AVERAGE(A676:A677)</f>
        <v>157</v>
      </c>
    </row>
    <row r="677" spans="1:3" ht="15.75" customHeight="1">
      <c r="A677" s="4">
        <v>137</v>
      </c>
      <c r="B677" s="9" t="s">
        <v>196</v>
      </c>
      <c r="C677" s="13"/>
    </row>
    <row r="678" spans="1:3" ht="15.75" customHeight="1">
      <c r="A678" s="4">
        <v>188</v>
      </c>
      <c r="B678" s="9" t="s">
        <v>424</v>
      </c>
      <c r="C678" s="13">
        <f t="shared" ref="C678" si="48">A678</f>
        <v>188</v>
      </c>
    </row>
    <row r="679" spans="1:3" ht="15.75" customHeight="1">
      <c r="A679" s="4">
        <v>173</v>
      </c>
      <c r="B679" s="9" t="s">
        <v>416</v>
      </c>
      <c r="C679" s="13">
        <f>AVERAGE(A679:A682)</f>
        <v>124.5</v>
      </c>
    </row>
    <row r="680" spans="1:3" ht="15.75" customHeight="1">
      <c r="A680" s="4">
        <v>207</v>
      </c>
      <c r="B680" s="9" t="s">
        <v>416</v>
      </c>
      <c r="C680" s="13"/>
    </row>
    <row r="681" spans="1:3" ht="15.75" customHeight="1">
      <c r="A681" s="4">
        <v>82</v>
      </c>
      <c r="B681" s="9" t="s">
        <v>416</v>
      </c>
      <c r="C681" s="13"/>
    </row>
    <row r="682" spans="1:3" ht="15.75" customHeight="1">
      <c r="A682" s="4">
        <v>36</v>
      </c>
      <c r="B682" s="9" t="s">
        <v>416</v>
      </c>
      <c r="C682" s="13"/>
    </row>
    <row r="683" spans="1:3" ht="15.75" customHeight="1">
      <c r="A683" s="4">
        <v>58</v>
      </c>
      <c r="B683" s="9" t="s">
        <v>341</v>
      </c>
      <c r="C683" s="13">
        <f>AVERAGE(A683:A687)</f>
        <v>77.599999999999994</v>
      </c>
    </row>
    <row r="684" spans="1:3" ht="15.75" customHeight="1">
      <c r="A684" s="4">
        <v>180</v>
      </c>
      <c r="B684" s="9" t="s">
        <v>341</v>
      </c>
      <c r="C684" s="13"/>
    </row>
    <row r="685" spans="1:3" ht="15.75" customHeight="1">
      <c r="A685" s="4">
        <v>70</v>
      </c>
      <c r="B685" s="9" t="s">
        <v>341</v>
      </c>
      <c r="C685" s="13"/>
    </row>
    <row r="686" spans="1:3" ht="15.75" customHeight="1">
      <c r="A686" s="4">
        <v>52</v>
      </c>
      <c r="B686" s="9" t="s">
        <v>341</v>
      </c>
      <c r="C686" s="13"/>
    </row>
    <row r="687" spans="1:3" ht="15.75" customHeight="1">
      <c r="A687" s="4">
        <v>28</v>
      </c>
      <c r="B687" s="9" t="s">
        <v>341</v>
      </c>
      <c r="C687" s="13"/>
    </row>
    <row r="688" spans="1:3" ht="15.75" customHeight="1">
      <c r="A688" s="4">
        <v>49</v>
      </c>
      <c r="B688" s="9" t="s">
        <v>549</v>
      </c>
      <c r="C688" s="13">
        <f t="shared" ref="C688:C689" si="49">A688</f>
        <v>49</v>
      </c>
    </row>
    <row r="689" spans="1:3" ht="15.75" customHeight="1">
      <c r="A689" s="4">
        <v>95</v>
      </c>
      <c r="B689" s="9" t="s">
        <v>620</v>
      </c>
      <c r="C689" s="13">
        <f t="shared" si="49"/>
        <v>95</v>
      </c>
    </row>
    <row r="690" spans="1:3" ht="15.75" customHeight="1">
      <c r="A690" s="4">
        <v>123</v>
      </c>
      <c r="B690" s="9" t="s">
        <v>142</v>
      </c>
      <c r="C690" s="13">
        <f>AVERAGE(A690:A696)</f>
        <v>61.714285714285715</v>
      </c>
    </row>
    <row r="691" spans="1:3" ht="15.75" customHeight="1">
      <c r="A691" s="4">
        <v>36</v>
      </c>
      <c r="B691" s="9" t="s">
        <v>142</v>
      </c>
      <c r="C691" s="13"/>
    </row>
    <row r="692" spans="1:3" ht="15.75" customHeight="1">
      <c r="A692" s="4">
        <v>91</v>
      </c>
      <c r="B692" s="9" t="s">
        <v>142</v>
      </c>
      <c r="C692" s="13"/>
    </row>
    <row r="693" spans="1:3" ht="15.75" customHeight="1">
      <c r="A693" s="4">
        <v>49</v>
      </c>
      <c r="B693" s="9" t="s">
        <v>142</v>
      </c>
      <c r="C693" s="13"/>
    </row>
    <row r="694" spans="1:3" ht="15.75" customHeight="1">
      <c r="A694" s="4">
        <v>88</v>
      </c>
      <c r="B694" s="9" t="s">
        <v>142</v>
      </c>
      <c r="C694" s="13"/>
    </row>
    <row r="695" spans="1:3" ht="15.75" customHeight="1">
      <c r="A695" s="4">
        <v>42</v>
      </c>
      <c r="B695" s="9" t="s">
        <v>142</v>
      </c>
      <c r="C695" s="13"/>
    </row>
    <row r="696" spans="1:3" ht="15.75" customHeight="1">
      <c r="A696" s="4">
        <v>3</v>
      </c>
      <c r="B696" s="9" t="s">
        <v>142</v>
      </c>
      <c r="C696" s="13"/>
    </row>
    <row r="697" spans="1:3" ht="15.75" customHeight="1">
      <c r="A697" s="4">
        <v>58</v>
      </c>
      <c r="B697" s="9" t="s">
        <v>77</v>
      </c>
      <c r="C697" s="13">
        <f>AVERAGE(A697:A701)</f>
        <v>83.6</v>
      </c>
    </row>
    <row r="698" spans="1:3" ht="15.75" customHeight="1">
      <c r="A698" s="4">
        <v>196</v>
      </c>
      <c r="B698" s="9" t="s">
        <v>77</v>
      </c>
      <c r="C698" s="13"/>
    </row>
    <row r="699" spans="1:3" ht="15.75" customHeight="1">
      <c r="A699" s="4">
        <v>103</v>
      </c>
      <c r="B699" s="9" t="s">
        <v>77</v>
      </c>
      <c r="C699" s="13"/>
    </row>
    <row r="700" spans="1:3" ht="15.75" customHeight="1">
      <c r="A700" s="4">
        <v>47</v>
      </c>
      <c r="B700" s="9" t="s">
        <v>77</v>
      </c>
      <c r="C700" s="13"/>
    </row>
    <row r="701" spans="1:3" ht="15.75" customHeight="1">
      <c r="A701" s="4">
        <v>14</v>
      </c>
      <c r="B701" s="9" t="s">
        <v>77</v>
      </c>
      <c r="C701" s="13"/>
    </row>
    <row r="702" spans="1:3" ht="15.75" customHeight="1">
      <c r="A702" s="4">
        <v>33</v>
      </c>
      <c r="B702" s="9" t="s">
        <v>756</v>
      </c>
      <c r="C702" s="13">
        <f t="shared" ref="C702" si="50">A702</f>
        <v>33</v>
      </c>
    </row>
    <row r="703" spans="1:3" ht="15.75" customHeight="1">
      <c r="A703" s="4">
        <v>75</v>
      </c>
      <c r="B703" s="9" t="s">
        <v>385</v>
      </c>
      <c r="C703" s="13">
        <f>AVERAGE(A703:A704)</f>
        <v>50.5</v>
      </c>
    </row>
    <row r="704" spans="1:3" ht="15.75" customHeight="1">
      <c r="A704" s="4">
        <v>26</v>
      </c>
      <c r="B704" s="9" t="s">
        <v>385</v>
      </c>
      <c r="C704" s="13"/>
    </row>
    <row r="705" spans="1:3" ht="15.75" customHeight="1">
      <c r="A705" s="4">
        <v>148</v>
      </c>
      <c r="B705" s="9" t="s">
        <v>405</v>
      </c>
      <c r="C705" s="13">
        <f>AVERAGE(A705:A708)</f>
        <v>74.25</v>
      </c>
    </row>
    <row r="706" spans="1:3" ht="15.75" customHeight="1">
      <c r="A706" s="4">
        <v>48</v>
      </c>
      <c r="B706" s="9" t="s">
        <v>405</v>
      </c>
      <c r="C706" s="13"/>
    </row>
    <row r="707" spans="1:3" ht="15.75" customHeight="1">
      <c r="A707" s="4">
        <v>25</v>
      </c>
      <c r="B707" s="9" t="s">
        <v>405</v>
      </c>
      <c r="C707" s="13"/>
    </row>
    <row r="708" spans="1:3" ht="15.75" customHeight="1">
      <c r="A708" s="4">
        <v>76</v>
      </c>
      <c r="B708" s="9" t="s">
        <v>405</v>
      </c>
      <c r="C708" s="13"/>
    </row>
    <row r="709" spans="1:3" ht="15.75" customHeight="1">
      <c r="A709" s="4">
        <v>72</v>
      </c>
      <c r="B709" s="9" t="s">
        <v>557</v>
      </c>
      <c r="C709" s="13">
        <f t="shared" ref="C709:C717" si="51">A709</f>
        <v>72</v>
      </c>
    </row>
    <row r="710" spans="1:3" ht="15.75" customHeight="1">
      <c r="A710" s="4">
        <v>213</v>
      </c>
      <c r="B710" s="9" t="s">
        <v>438</v>
      </c>
      <c r="C710" s="13">
        <f t="shared" si="51"/>
        <v>213</v>
      </c>
    </row>
    <row r="711" spans="1:3" ht="15.75" customHeight="1">
      <c r="A711" s="4">
        <v>231</v>
      </c>
      <c r="B711" s="9" t="s">
        <v>250</v>
      </c>
      <c r="C711" s="13">
        <f t="shared" si="51"/>
        <v>231</v>
      </c>
    </row>
    <row r="712" spans="1:3" ht="15.75" customHeight="1">
      <c r="A712" s="4">
        <v>56</v>
      </c>
      <c r="B712" s="9" t="s">
        <v>729</v>
      </c>
      <c r="C712" s="13">
        <f t="shared" si="51"/>
        <v>56</v>
      </c>
    </row>
    <row r="713" spans="1:3" ht="15.75" customHeight="1">
      <c r="A713" s="4">
        <v>226</v>
      </c>
      <c r="B713" s="9" t="s">
        <v>448</v>
      </c>
      <c r="C713" s="13">
        <f t="shared" si="51"/>
        <v>226</v>
      </c>
    </row>
    <row r="714" spans="1:3" ht="15.75" customHeight="1">
      <c r="A714" s="4">
        <v>68</v>
      </c>
      <c r="B714" s="9" t="s">
        <v>615</v>
      </c>
      <c r="C714" s="13">
        <f t="shared" si="51"/>
        <v>68</v>
      </c>
    </row>
    <row r="715" spans="1:3" ht="15.75" customHeight="1">
      <c r="A715" s="4">
        <v>233</v>
      </c>
      <c r="B715" s="9" t="s">
        <v>451</v>
      </c>
      <c r="C715" s="13">
        <f t="shared" si="51"/>
        <v>233</v>
      </c>
    </row>
    <row r="716" spans="1:3" ht="15.75" customHeight="1">
      <c r="A716" s="4">
        <v>177</v>
      </c>
      <c r="B716" s="9" t="s">
        <v>648</v>
      </c>
      <c r="C716" s="13">
        <f t="shared" si="51"/>
        <v>177</v>
      </c>
    </row>
    <row r="717" spans="1:3" ht="15.75" customHeight="1">
      <c r="A717" s="4">
        <v>119</v>
      </c>
      <c r="B717" s="9" t="s">
        <v>329</v>
      </c>
      <c r="C717" s="13">
        <f t="shared" si="51"/>
        <v>119</v>
      </c>
    </row>
    <row r="718" spans="1:3" ht="15.75" customHeight="1">
      <c r="A718" s="4">
        <v>174</v>
      </c>
      <c r="B718" s="9" t="s">
        <v>193</v>
      </c>
      <c r="C718" s="13">
        <f>AVERAGE(A718:A720)</f>
        <v>153.33333333333334</v>
      </c>
    </row>
    <row r="719" spans="1:3" ht="15.75" customHeight="1">
      <c r="A719" s="4">
        <v>240</v>
      </c>
      <c r="B719" s="9" t="s">
        <v>193</v>
      </c>
      <c r="C719" s="13"/>
    </row>
    <row r="720" spans="1:3" ht="15.75" customHeight="1">
      <c r="A720" s="4">
        <v>46</v>
      </c>
      <c r="B720" s="9" t="s">
        <v>193</v>
      </c>
      <c r="C720" s="13"/>
    </row>
    <row r="721" spans="1:3" ht="15.75" customHeight="1">
      <c r="A721" s="4">
        <v>93</v>
      </c>
      <c r="B721" s="9" t="s">
        <v>112</v>
      </c>
      <c r="C721" s="13">
        <f>AVERAGE(A721:A728)</f>
        <v>54.75</v>
      </c>
    </row>
    <row r="722" spans="1:3" ht="15.75" customHeight="1">
      <c r="A722" s="4">
        <v>45</v>
      </c>
      <c r="B722" s="9" t="s">
        <v>112</v>
      </c>
      <c r="C722" s="13"/>
    </row>
    <row r="723" spans="1:3" ht="15.75" customHeight="1">
      <c r="A723" s="4">
        <v>128</v>
      </c>
      <c r="B723" s="9" t="s">
        <v>112</v>
      </c>
      <c r="C723" s="13"/>
    </row>
    <row r="724" spans="1:3" ht="15.75" customHeight="1">
      <c r="A724" s="4">
        <v>79</v>
      </c>
      <c r="B724" s="9" t="s">
        <v>112</v>
      </c>
      <c r="C724" s="13"/>
    </row>
    <row r="725" spans="1:3" ht="15.75" customHeight="1">
      <c r="A725" s="4">
        <v>19</v>
      </c>
      <c r="B725" s="9" t="s">
        <v>112</v>
      </c>
      <c r="C725" s="13"/>
    </row>
    <row r="726" spans="1:3" ht="15.75" customHeight="1">
      <c r="A726" s="4">
        <v>26</v>
      </c>
      <c r="B726" s="9" t="s">
        <v>112</v>
      </c>
      <c r="C726" s="13"/>
    </row>
    <row r="727" spans="1:3" ht="15.75" customHeight="1">
      <c r="A727" s="4">
        <v>13</v>
      </c>
      <c r="B727" s="9" t="s">
        <v>112</v>
      </c>
      <c r="C727" s="13"/>
    </row>
    <row r="728" spans="1:3" ht="15.75" customHeight="1">
      <c r="A728" s="4">
        <v>35</v>
      </c>
      <c r="B728" s="9" t="s">
        <v>112</v>
      </c>
      <c r="C728" s="13"/>
    </row>
    <row r="729" spans="1:3" ht="15.75" customHeight="1">
      <c r="A729" s="4">
        <v>191</v>
      </c>
      <c r="B729" s="9" t="s">
        <v>210</v>
      </c>
      <c r="C729" s="13">
        <f t="shared" ref="C729:C730" si="52">A729</f>
        <v>191</v>
      </c>
    </row>
    <row r="730" spans="1:3" ht="15.75" customHeight="1">
      <c r="A730" s="4">
        <v>48</v>
      </c>
      <c r="B730" s="9" t="s">
        <v>485</v>
      </c>
      <c r="C730" s="13">
        <f t="shared" si="52"/>
        <v>48</v>
      </c>
    </row>
    <row r="731" spans="1:3" ht="15.75" customHeight="1">
      <c r="A731" s="4">
        <v>242</v>
      </c>
      <c r="B731" s="9" t="s">
        <v>457</v>
      </c>
      <c r="C731" s="13">
        <f>AVERAGE(A731:A732)</f>
        <v>161.5</v>
      </c>
    </row>
    <row r="732" spans="1:3" ht="15.75" customHeight="1">
      <c r="A732" s="4">
        <v>81</v>
      </c>
      <c r="B732" s="9" t="s">
        <v>457</v>
      </c>
      <c r="C732" s="13"/>
    </row>
    <row r="733" spans="1:3" ht="15.75" customHeight="1">
      <c r="A733" s="4">
        <v>22</v>
      </c>
      <c r="B733" s="9" t="s">
        <v>469</v>
      </c>
      <c r="C733" s="13">
        <f t="shared" ref="C733" si="53">A733</f>
        <v>22</v>
      </c>
    </row>
    <row r="734" spans="1:3" ht="15.75" customHeight="1">
      <c r="A734" s="4">
        <v>127</v>
      </c>
      <c r="B734" s="9" t="s">
        <v>353</v>
      </c>
      <c r="C734" s="13">
        <f>AVERAGE(A734:A738)</f>
        <v>49.8</v>
      </c>
    </row>
    <row r="735" spans="1:3" ht="15.75" customHeight="1">
      <c r="A735" s="4">
        <v>69</v>
      </c>
      <c r="B735" s="9" t="s">
        <v>353</v>
      </c>
      <c r="C735" s="13"/>
    </row>
    <row r="736" spans="1:3" ht="15.75" customHeight="1">
      <c r="A736" s="4">
        <v>23</v>
      </c>
      <c r="B736" s="9" t="s">
        <v>353</v>
      </c>
      <c r="C736" s="13"/>
    </row>
    <row r="737" spans="1:3" ht="15.75" customHeight="1">
      <c r="A737" s="4">
        <v>21</v>
      </c>
      <c r="B737" s="9" t="s">
        <v>353</v>
      </c>
      <c r="C737" s="13"/>
    </row>
    <row r="738" spans="1:3" ht="15.75" customHeight="1">
      <c r="A738" s="4">
        <v>9</v>
      </c>
      <c r="B738" s="9" t="s">
        <v>353</v>
      </c>
      <c r="C738" s="13"/>
    </row>
    <row r="739" spans="1:3" ht="15.75" customHeight="1">
      <c r="A739" s="4">
        <v>12</v>
      </c>
      <c r="B739" s="9" t="s">
        <v>298</v>
      </c>
      <c r="C739" s="13">
        <f>AVERAGE(A739:A748)</f>
        <v>13.4</v>
      </c>
    </row>
    <row r="740" spans="1:3" ht="15.75" customHeight="1">
      <c r="A740" s="4">
        <v>61</v>
      </c>
      <c r="B740" s="9" t="s">
        <v>298</v>
      </c>
      <c r="C740" s="13"/>
    </row>
    <row r="741" spans="1:3" ht="15.75" customHeight="1">
      <c r="A741" s="4">
        <v>1</v>
      </c>
      <c r="B741" s="9" t="s">
        <v>298</v>
      </c>
      <c r="C741" s="13"/>
    </row>
    <row r="742" spans="1:3" ht="15.75" customHeight="1">
      <c r="A742" s="4">
        <v>1</v>
      </c>
      <c r="B742" s="9" t="s">
        <v>298</v>
      </c>
      <c r="C742" s="13"/>
    </row>
    <row r="743" spans="1:3" ht="15.75" customHeight="1">
      <c r="A743" s="4">
        <v>4</v>
      </c>
      <c r="B743" s="9" t="s">
        <v>298</v>
      </c>
      <c r="C743" s="13"/>
    </row>
    <row r="744" spans="1:3" ht="15.75" customHeight="1">
      <c r="A744" s="4">
        <v>9</v>
      </c>
      <c r="B744" s="9" t="s">
        <v>298</v>
      </c>
      <c r="C744" s="13"/>
    </row>
    <row r="745" spans="1:3" ht="15.75" customHeight="1">
      <c r="A745" s="4">
        <v>35</v>
      </c>
      <c r="B745" s="9" t="s">
        <v>298</v>
      </c>
      <c r="C745" s="13"/>
    </row>
    <row r="746" spans="1:3" ht="15.75" customHeight="1">
      <c r="A746" s="4">
        <v>4</v>
      </c>
      <c r="B746" s="9" t="s">
        <v>298</v>
      </c>
      <c r="C746" s="13"/>
    </row>
    <row r="747" spans="1:3" ht="15.75" customHeight="1">
      <c r="A747" s="4">
        <v>2</v>
      </c>
      <c r="B747" s="9" t="s">
        <v>298</v>
      </c>
      <c r="C747" s="13"/>
    </row>
    <row r="748" spans="1:3" ht="15.75" customHeight="1">
      <c r="A748" s="4">
        <v>5</v>
      </c>
      <c r="B748" s="9" t="s">
        <v>298</v>
      </c>
      <c r="C748" s="13"/>
    </row>
    <row r="749" spans="1:3" ht="15.75" customHeight="1">
      <c r="A749" s="4">
        <v>46</v>
      </c>
      <c r="B749" s="9" t="s">
        <v>749</v>
      </c>
      <c r="C749" s="13">
        <f t="shared" ref="C749" si="54">A749</f>
        <v>46</v>
      </c>
    </row>
    <row r="750" spans="1:3" ht="15.75" customHeight="1">
      <c r="A750" s="4">
        <v>81</v>
      </c>
      <c r="B750" s="9" t="s">
        <v>100</v>
      </c>
      <c r="C750" s="13">
        <f>AVERAGE(A750:A753)</f>
        <v>77</v>
      </c>
    </row>
    <row r="751" spans="1:3" ht="15.75" customHeight="1">
      <c r="A751" s="4">
        <v>95</v>
      </c>
      <c r="B751" s="9" t="s">
        <v>100</v>
      </c>
      <c r="C751" s="13"/>
    </row>
    <row r="752" spans="1:3" ht="15.75" customHeight="1">
      <c r="A752" s="4">
        <v>54</v>
      </c>
      <c r="B752" s="9" t="s">
        <v>100</v>
      </c>
      <c r="C752" s="13"/>
    </row>
    <row r="753" spans="1:3" ht="15.75" customHeight="1">
      <c r="A753" s="4">
        <v>78</v>
      </c>
      <c r="B753" s="9" t="s">
        <v>100</v>
      </c>
      <c r="C753" s="13"/>
    </row>
    <row r="754" spans="1:3" ht="15.75" customHeight="1">
      <c r="A754" s="4">
        <v>28</v>
      </c>
      <c r="B754" s="9" t="s">
        <v>47</v>
      </c>
      <c r="C754" s="13">
        <f>AVERAGE(A754:A771)</f>
        <v>22.555555555555557</v>
      </c>
    </row>
    <row r="755" spans="1:3" ht="15.75" customHeight="1">
      <c r="A755" s="4">
        <v>8</v>
      </c>
      <c r="B755" s="9" t="s">
        <v>47</v>
      </c>
      <c r="C755" s="13"/>
    </row>
    <row r="756" spans="1:3" ht="15.75" customHeight="1">
      <c r="A756" s="4">
        <v>127</v>
      </c>
      <c r="B756" s="9" t="s">
        <v>47</v>
      </c>
      <c r="C756" s="13"/>
    </row>
    <row r="757" spans="1:3" ht="15.75" customHeight="1">
      <c r="A757" s="4">
        <v>42</v>
      </c>
      <c r="B757" s="9" t="s">
        <v>47</v>
      </c>
      <c r="C757" s="13"/>
    </row>
    <row r="758" spans="1:3" ht="15.75" customHeight="1">
      <c r="A758" s="4">
        <v>14</v>
      </c>
      <c r="B758" s="9" t="s">
        <v>47</v>
      </c>
      <c r="C758" s="13"/>
    </row>
    <row r="759" spans="1:3" ht="15.75" customHeight="1">
      <c r="A759" s="4">
        <v>47</v>
      </c>
      <c r="B759" s="9" t="s">
        <v>47</v>
      </c>
      <c r="C759" s="13"/>
    </row>
    <row r="760" spans="1:3" ht="15.75" customHeight="1">
      <c r="A760" s="4">
        <v>8</v>
      </c>
      <c r="B760" s="9" t="s">
        <v>47</v>
      </c>
      <c r="C760" s="13"/>
    </row>
    <row r="761" spans="1:3" ht="15.75" customHeight="1">
      <c r="A761" s="4">
        <v>6</v>
      </c>
      <c r="B761" s="9" t="s">
        <v>47</v>
      </c>
      <c r="C761" s="13"/>
    </row>
    <row r="762" spans="1:3" ht="15.75" customHeight="1">
      <c r="A762" s="4">
        <v>19</v>
      </c>
      <c r="B762" s="9" t="s">
        <v>47</v>
      </c>
      <c r="C762" s="13"/>
    </row>
    <row r="763" spans="1:3" ht="15.75" customHeight="1">
      <c r="A763" s="4">
        <v>17</v>
      </c>
      <c r="B763" s="9" t="s">
        <v>47</v>
      </c>
      <c r="C763" s="13"/>
    </row>
    <row r="764" spans="1:3" ht="15.75" customHeight="1">
      <c r="A764" s="4">
        <v>29</v>
      </c>
      <c r="B764" s="9" t="s">
        <v>47</v>
      </c>
      <c r="C764" s="13"/>
    </row>
    <row r="765" spans="1:3" ht="15.75" customHeight="1">
      <c r="A765" s="4">
        <v>11</v>
      </c>
      <c r="B765" s="9" t="s">
        <v>47</v>
      </c>
      <c r="C765" s="13"/>
    </row>
    <row r="766" spans="1:3" ht="15.75" customHeight="1">
      <c r="A766" s="4">
        <v>7</v>
      </c>
      <c r="B766" s="9" t="s">
        <v>47</v>
      </c>
      <c r="C766" s="13"/>
    </row>
    <row r="767" spans="1:3" ht="15.75" customHeight="1">
      <c r="A767" s="4">
        <v>6</v>
      </c>
      <c r="B767" s="9" t="s">
        <v>47</v>
      </c>
      <c r="C767" s="13"/>
    </row>
    <row r="768" spans="1:3" ht="15.75" customHeight="1">
      <c r="A768" s="4">
        <v>1</v>
      </c>
      <c r="B768" s="9" t="s">
        <v>47</v>
      </c>
      <c r="C768" s="13"/>
    </row>
    <row r="769" spans="1:3" ht="15.75" customHeight="1">
      <c r="A769" s="4">
        <v>13</v>
      </c>
      <c r="B769" s="9" t="s">
        <v>47</v>
      </c>
      <c r="C769" s="13"/>
    </row>
    <row r="770" spans="1:3" ht="15.75" customHeight="1">
      <c r="A770" s="4">
        <v>16</v>
      </c>
      <c r="B770" s="9" t="s">
        <v>47</v>
      </c>
      <c r="C770" s="13"/>
    </row>
    <row r="771" spans="1:3" ht="15.75" customHeight="1">
      <c r="A771" s="4">
        <v>7</v>
      </c>
      <c r="B771" s="9" t="s">
        <v>47</v>
      </c>
      <c r="C771" s="13"/>
    </row>
    <row r="772" spans="1:3" ht="15.75" customHeight="1">
      <c r="A772" s="4">
        <v>27</v>
      </c>
      <c r="B772" s="9" t="s">
        <v>754</v>
      </c>
      <c r="C772" s="13">
        <f t="shared" ref="C772:C773" si="55">A772</f>
        <v>27</v>
      </c>
    </row>
    <row r="773" spans="1:3" ht="15.75" customHeight="1">
      <c r="A773" s="4">
        <v>28</v>
      </c>
      <c r="B773" s="9" t="s">
        <v>473</v>
      </c>
      <c r="C773" s="13">
        <f t="shared" si="55"/>
        <v>28</v>
      </c>
    </row>
    <row r="774" spans="1:3" ht="15.75" customHeight="1">
      <c r="A774" s="4">
        <v>210</v>
      </c>
      <c r="B774" s="9" t="s">
        <v>229</v>
      </c>
      <c r="C774" s="13">
        <f>AVERAGE(A774:A778)</f>
        <v>116.6</v>
      </c>
    </row>
    <row r="775" spans="1:3" ht="15.75" customHeight="1">
      <c r="A775" s="4">
        <v>169</v>
      </c>
      <c r="B775" s="9" t="s">
        <v>229</v>
      </c>
      <c r="C775" s="13"/>
    </row>
    <row r="776" spans="1:3" ht="15.75" customHeight="1">
      <c r="A776" s="4">
        <v>113</v>
      </c>
      <c r="B776" s="9" t="s">
        <v>229</v>
      </c>
      <c r="C776" s="13"/>
    </row>
    <row r="777" spans="1:3" ht="15.75" customHeight="1">
      <c r="A777" s="4">
        <v>67</v>
      </c>
      <c r="B777" s="9" t="s">
        <v>229</v>
      </c>
      <c r="C777" s="13"/>
    </row>
    <row r="778" spans="1:3" ht="15.75" customHeight="1">
      <c r="A778" s="4">
        <v>24</v>
      </c>
      <c r="B778" s="9" t="s">
        <v>229</v>
      </c>
      <c r="C778" s="13"/>
    </row>
    <row r="779" spans="1:3" ht="15.75" customHeight="1">
      <c r="A779" s="4">
        <v>155</v>
      </c>
      <c r="B779" s="9" t="s">
        <v>636</v>
      </c>
      <c r="C779" s="13">
        <f t="shared" ref="C779:C781" si="56">A779</f>
        <v>155</v>
      </c>
    </row>
    <row r="780" spans="1:3" ht="15.75" customHeight="1">
      <c r="A780" s="4">
        <v>223</v>
      </c>
      <c r="B780" s="9" t="s">
        <v>242</v>
      </c>
      <c r="C780" s="13">
        <f t="shared" si="56"/>
        <v>223</v>
      </c>
    </row>
    <row r="781" spans="1:3" ht="15.75" customHeight="1">
      <c r="A781" s="4">
        <v>141</v>
      </c>
      <c r="B781" s="9" t="s">
        <v>160</v>
      </c>
      <c r="C781" s="13">
        <f t="shared" si="56"/>
        <v>141</v>
      </c>
    </row>
    <row r="782" spans="1:3" ht="15.75" customHeight="1">
      <c r="A782" s="4">
        <v>51</v>
      </c>
      <c r="B782" s="9" t="s">
        <v>70</v>
      </c>
      <c r="C782" s="13">
        <f>AVERAGE(A782:A786)</f>
        <v>65.2</v>
      </c>
    </row>
    <row r="783" spans="1:3" ht="15.75" customHeight="1">
      <c r="A783" s="4">
        <v>132</v>
      </c>
      <c r="B783" s="9" t="s">
        <v>70</v>
      </c>
      <c r="C783" s="13"/>
    </row>
    <row r="784" spans="1:3" ht="15.75" customHeight="1">
      <c r="A784" s="4">
        <v>71</v>
      </c>
      <c r="B784" s="9" t="s">
        <v>70</v>
      </c>
      <c r="C784" s="13"/>
    </row>
    <row r="785" spans="1:3" ht="15.75" customHeight="1">
      <c r="A785" s="4">
        <v>53</v>
      </c>
      <c r="B785" s="9" t="s">
        <v>70</v>
      </c>
      <c r="C785" s="13"/>
    </row>
    <row r="786" spans="1:3" ht="15.75" customHeight="1">
      <c r="A786" s="4">
        <v>19</v>
      </c>
      <c r="B786" s="9" t="s">
        <v>70</v>
      </c>
      <c r="C786" s="13"/>
    </row>
    <row r="787" spans="1:3" ht="15.75" customHeight="1">
      <c r="A787" s="4">
        <v>78</v>
      </c>
      <c r="B787" s="9" t="s">
        <v>97</v>
      </c>
      <c r="C787" s="13">
        <f>AVERAGE(A787:A788)</f>
        <v>100.5</v>
      </c>
    </row>
    <row r="788" spans="1:3" ht="15.75" customHeight="1">
      <c r="A788" s="4">
        <v>123</v>
      </c>
      <c r="B788" s="9" t="s">
        <v>97</v>
      </c>
      <c r="C788" s="13"/>
    </row>
    <row r="789" spans="1:3" ht="15.75" customHeight="1">
      <c r="A789" s="4">
        <v>49</v>
      </c>
      <c r="B789" s="9" t="s">
        <v>362</v>
      </c>
      <c r="C789" s="13">
        <f t="shared" ref="C789" si="57">A789</f>
        <v>49</v>
      </c>
    </row>
    <row r="790" spans="1:3" ht="15.75" customHeight="1">
      <c r="A790" s="4">
        <v>95</v>
      </c>
      <c r="B790" s="9" t="s">
        <v>114</v>
      </c>
      <c r="C790" s="13">
        <f>AVERAGE(A790:A801)</f>
        <v>28.666666666666668</v>
      </c>
    </row>
    <row r="791" spans="1:3" ht="15.75" customHeight="1">
      <c r="A791" s="4">
        <v>16</v>
      </c>
      <c r="B791" s="9" t="s">
        <v>114</v>
      </c>
      <c r="C791" s="13"/>
    </row>
    <row r="792" spans="1:3" ht="15.75" customHeight="1">
      <c r="A792" s="4">
        <v>13</v>
      </c>
      <c r="B792" s="9" t="s">
        <v>114</v>
      </c>
      <c r="C792" s="13"/>
    </row>
    <row r="793" spans="1:3" ht="15.75" customHeight="1">
      <c r="A793" s="4">
        <v>10</v>
      </c>
      <c r="B793" s="9" t="s">
        <v>114</v>
      </c>
      <c r="C793" s="13"/>
    </row>
    <row r="794" spans="1:3" ht="15.75" customHeight="1">
      <c r="A794" s="4">
        <v>2</v>
      </c>
      <c r="B794" s="9" t="s">
        <v>114</v>
      </c>
      <c r="C794" s="13"/>
    </row>
    <row r="795" spans="1:3" ht="15.75" customHeight="1">
      <c r="A795" s="4">
        <v>96</v>
      </c>
      <c r="B795" s="9" t="s">
        <v>114</v>
      </c>
      <c r="C795" s="13"/>
    </row>
    <row r="796" spans="1:3" ht="15.75" customHeight="1">
      <c r="A796" s="4">
        <v>30</v>
      </c>
      <c r="B796" s="9" t="s">
        <v>114</v>
      </c>
      <c r="C796" s="13"/>
    </row>
    <row r="797" spans="1:3" ht="15.75" customHeight="1">
      <c r="A797" s="4">
        <v>20</v>
      </c>
      <c r="B797" s="9" t="s">
        <v>114</v>
      </c>
      <c r="C797" s="13"/>
    </row>
    <row r="798" spans="1:3" ht="15.75" customHeight="1">
      <c r="A798" s="4">
        <v>19</v>
      </c>
      <c r="B798" s="9" t="s">
        <v>114</v>
      </c>
      <c r="C798" s="13"/>
    </row>
    <row r="799" spans="1:3" ht="15.75" customHeight="1">
      <c r="A799" s="4">
        <v>5</v>
      </c>
      <c r="B799" s="9" t="s">
        <v>114</v>
      </c>
      <c r="C799" s="13"/>
    </row>
    <row r="800" spans="1:3" ht="15.75" customHeight="1">
      <c r="A800" s="4">
        <v>22</v>
      </c>
      <c r="B800" s="9" t="s">
        <v>114</v>
      </c>
      <c r="C800" s="13"/>
    </row>
    <row r="801" spans="1:3" ht="15.75" customHeight="1">
      <c r="A801" s="4">
        <v>16</v>
      </c>
      <c r="B801" s="9" t="s">
        <v>114</v>
      </c>
      <c r="C801" s="13"/>
    </row>
    <row r="802" spans="1:3" ht="15.75" customHeight="1">
      <c r="A802" s="4">
        <v>219</v>
      </c>
      <c r="B802" s="9" t="s">
        <v>443</v>
      </c>
      <c r="C802" s="13">
        <f>AVERAGE(A802:A803)</f>
        <v>134</v>
      </c>
    </row>
    <row r="803" spans="1:3" ht="15.75" customHeight="1">
      <c r="A803" s="4">
        <v>49</v>
      </c>
      <c r="B803" s="9" t="s">
        <v>443</v>
      </c>
      <c r="C803" s="13"/>
    </row>
    <row r="804" spans="1:3" ht="15.75" customHeight="1">
      <c r="A804" s="4">
        <v>250</v>
      </c>
      <c r="B804" s="9" t="s">
        <v>269</v>
      </c>
      <c r="C804" s="13">
        <f t="shared" ref="C804" si="58">A804</f>
        <v>250</v>
      </c>
    </row>
    <row r="805" spans="1:3" ht="15.75" customHeight="1">
      <c r="A805" s="4">
        <v>69</v>
      </c>
      <c r="B805" s="9" t="s">
        <v>494</v>
      </c>
      <c r="C805" s="13">
        <f>AVERAGE(A805:A806)</f>
        <v>82.5</v>
      </c>
    </row>
    <row r="806" spans="1:3" ht="15.75" customHeight="1">
      <c r="A806" s="4">
        <v>96</v>
      </c>
      <c r="B806" s="9" t="s">
        <v>494</v>
      </c>
      <c r="C806" s="13"/>
    </row>
    <row r="807" spans="1:3" ht="15.75" customHeight="1">
      <c r="A807" s="4">
        <v>33</v>
      </c>
      <c r="B807" s="9" t="s">
        <v>52</v>
      </c>
      <c r="C807" s="13">
        <f t="shared" ref="C807:C813" si="59">A807</f>
        <v>33</v>
      </c>
    </row>
    <row r="808" spans="1:3" ht="15.75" customHeight="1">
      <c r="A808" s="4">
        <v>220</v>
      </c>
      <c r="B808" s="9" t="s">
        <v>677</v>
      </c>
      <c r="C808" s="13">
        <f t="shared" si="59"/>
        <v>220</v>
      </c>
    </row>
    <row r="809" spans="1:3" ht="15.75" customHeight="1">
      <c r="A809" s="4">
        <v>18</v>
      </c>
      <c r="B809" s="9" t="s">
        <v>37</v>
      </c>
      <c r="C809" s="13">
        <f t="shared" si="59"/>
        <v>18</v>
      </c>
    </row>
    <row r="810" spans="1:3" ht="15.75" customHeight="1">
      <c r="A810" s="4">
        <v>183</v>
      </c>
      <c r="B810" s="9" t="s">
        <v>202</v>
      </c>
      <c r="C810" s="13">
        <f t="shared" si="59"/>
        <v>183</v>
      </c>
    </row>
    <row r="811" spans="1:3" ht="15.75" customHeight="1">
      <c r="A811" s="4">
        <v>190</v>
      </c>
      <c r="B811" s="9" t="s">
        <v>655</v>
      </c>
      <c r="C811" s="13">
        <f t="shared" si="59"/>
        <v>190</v>
      </c>
    </row>
    <row r="812" spans="1:3" ht="15.75" customHeight="1">
      <c r="A812" s="4">
        <v>182</v>
      </c>
      <c r="B812" s="9" t="s">
        <v>201</v>
      </c>
      <c r="C812" s="13">
        <f t="shared" si="59"/>
        <v>182</v>
      </c>
    </row>
    <row r="813" spans="1:3" ht="15.75" customHeight="1">
      <c r="A813" s="4">
        <v>21</v>
      </c>
      <c r="B813" s="9" t="s">
        <v>521</v>
      </c>
      <c r="C813" s="13">
        <f t="shared" si="59"/>
        <v>21</v>
      </c>
    </row>
    <row r="814" spans="1:3" ht="15.75" customHeight="1">
      <c r="A814" s="4">
        <v>98</v>
      </c>
      <c r="B814" s="9" t="s">
        <v>358</v>
      </c>
      <c r="C814" s="13">
        <f>AVERAGE(A814:A815)</f>
        <v>68</v>
      </c>
    </row>
    <row r="815" spans="1:3" ht="15.75" customHeight="1">
      <c r="A815" s="4">
        <v>38</v>
      </c>
      <c r="B815" s="9" t="s">
        <v>358</v>
      </c>
      <c r="C815" s="13"/>
    </row>
    <row r="816" spans="1:3" ht="15.75" customHeight="1">
      <c r="A816" s="4">
        <v>98</v>
      </c>
      <c r="B816" s="9" t="s">
        <v>281</v>
      </c>
      <c r="C816" s="13">
        <f>AVERAGE(A816:A821)</f>
        <v>53.666666666666664</v>
      </c>
    </row>
    <row r="817" spans="1:3" ht="15.75" customHeight="1">
      <c r="A817" s="4">
        <v>101</v>
      </c>
      <c r="B817" s="9" t="s">
        <v>281</v>
      </c>
      <c r="C817" s="13"/>
    </row>
    <row r="818" spans="1:3" ht="15.75" customHeight="1">
      <c r="A818" s="4">
        <v>30</v>
      </c>
      <c r="B818" s="9" t="s">
        <v>281</v>
      </c>
      <c r="C818" s="13"/>
    </row>
    <row r="819" spans="1:3" ht="15.75" customHeight="1">
      <c r="A819" s="4">
        <v>65</v>
      </c>
      <c r="B819" s="9" t="s">
        <v>281</v>
      </c>
      <c r="C819" s="13"/>
    </row>
    <row r="820" spans="1:3" ht="15.75" customHeight="1">
      <c r="A820" s="4">
        <v>11</v>
      </c>
      <c r="B820" s="9" t="s">
        <v>281</v>
      </c>
      <c r="C820" s="13"/>
    </row>
    <row r="821" spans="1:3" ht="15.75" customHeight="1">
      <c r="A821" s="4">
        <v>17</v>
      </c>
      <c r="B821" s="9" t="s">
        <v>281</v>
      </c>
      <c r="C821" s="13"/>
    </row>
    <row r="822" spans="1:3" ht="15.75" customHeight="1">
      <c r="A822" s="4">
        <v>110</v>
      </c>
      <c r="B822" s="9" t="s">
        <v>129</v>
      </c>
      <c r="C822" s="13">
        <f t="shared" ref="C822:C823" si="60">A822</f>
        <v>110</v>
      </c>
    </row>
    <row r="823" spans="1:3" ht="15.75" customHeight="1">
      <c r="A823" s="4">
        <v>9</v>
      </c>
      <c r="B823" s="9" t="s">
        <v>28</v>
      </c>
      <c r="C823" s="13">
        <f t="shared" si="60"/>
        <v>9</v>
      </c>
    </row>
    <row r="824" spans="1:3" ht="15.75" customHeight="1">
      <c r="A824" s="4">
        <v>40</v>
      </c>
      <c r="B824" s="9" t="s">
        <v>59</v>
      </c>
      <c r="C824" s="13">
        <f>AVERAGE(A824:A836)</f>
        <v>22.076923076923077</v>
      </c>
    </row>
    <row r="825" spans="1:3" ht="15.75" customHeight="1">
      <c r="A825" s="4">
        <v>10</v>
      </c>
      <c r="B825" s="9" t="s">
        <v>59</v>
      </c>
      <c r="C825" s="13"/>
    </row>
    <row r="826" spans="1:3" ht="15.75" customHeight="1">
      <c r="A826" s="4">
        <v>17</v>
      </c>
      <c r="B826" s="9" t="s">
        <v>59</v>
      </c>
      <c r="C826" s="13"/>
    </row>
    <row r="827" spans="1:3" ht="15.75" customHeight="1">
      <c r="A827" s="4">
        <v>75</v>
      </c>
      <c r="B827" s="9" t="s">
        <v>59</v>
      </c>
      <c r="C827" s="13"/>
    </row>
    <row r="828" spans="1:3" ht="15.75" customHeight="1">
      <c r="A828" s="4">
        <v>13</v>
      </c>
      <c r="B828" s="9" t="s">
        <v>59</v>
      </c>
      <c r="C828" s="13"/>
    </row>
    <row r="829" spans="1:3" ht="15.75" customHeight="1">
      <c r="A829" s="4">
        <v>11</v>
      </c>
      <c r="B829" s="9" t="s">
        <v>59</v>
      </c>
      <c r="C829" s="13"/>
    </row>
    <row r="830" spans="1:3" ht="15.75" customHeight="1">
      <c r="A830" s="4">
        <v>30</v>
      </c>
      <c r="B830" s="9" t="s">
        <v>59</v>
      </c>
      <c r="C830" s="13"/>
    </row>
    <row r="831" spans="1:3" ht="15.75" customHeight="1">
      <c r="A831" s="4">
        <v>13</v>
      </c>
      <c r="B831" s="9" t="s">
        <v>59</v>
      </c>
      <c r="C831" s="13"/>
    </row>
    <row r="832" spans="1:3" ht="15.75" customHeight="1">
      <c r="A832" s="4">
        <v>10</v>
      </c>
      <c r="B832" s="9" t="s">
        <v>59</v>
      </c>
      <c r="C832" s="13"/>
    </row>
    <row r="833" spans="1:3" ht="15.75" customHeight="1">
      <c r="A833" s="4">
        <v>35</v>
      </c>
      <c r="B833" s="9" t="s">
        <v>59</v>
      </c>
      <c r="C833" s="13"/>
    </row>
    <row r="834" spans="1:3" ht="15.75" customHeight="1">
      <c r="A834" s="4">
        <v>9</v>
      </c>
      <c r="B834" s="9" t="s">
        <v>59</v>
      </c>
      <c r="C834" s="13"/>
    </row>
    <row r="835" spans="1:3" ht="15.75" customHeight="1">
      <c r="A835" s="4">
        <v>18</v>
      </c>
      <c r="B835" s="9" t="s">
        <v>59</v>
      </c>
      <c r="C835" s="13"/>
    </row>
    <row r="836" spans="1:3" ht="15.75" customHeight="1">
      <c r="A836" s="4">
        <v>6</v>
      </c>
      <c r="B836" s="9" t="s">
        <v>59</v>
      </c>
      <c r="C836" s="13"/>
    </row>
    <row r="837" spans="1:3" ht="15.75" customHeight="1">
      <c r="A837" s="4">
        <v>76</v>
      </c>
      <c r="B837" s="9" t="s">
        <v>95</v>
      </c>
      <c r="C837" s="13">
        <f>AVERAGE(A837:A842)</f>
        <v>35.5</v>
      </c>
    </row>
    <row r="838" spans="1:3" ht="15.75" customHeight="1">
      <c r="A838" s="4">
        <v>23</v>
      </c>
      <c r="B838" s="9" t="s">
        <v>95</v>
      </c>
      <c r="C838" s="13"/>
    </row>
    <row r="839" spans="1:3" ht="15.75" customHeight="1">
      <c r="A839" s="4">
        <v>48</v>
      </c>
      <c r="B839" s="9" t="s">
        <v>95</v>
      </c>
      <c r="C839" s="13"/>
    </row>
    <row r="840" spans="1:3" ht="15.75" customHeight="1">
      <c r="A840" s="4">
        <v>23</v>
      </c>
      <c r="B840" s="9" t="s">
        <v>95</v>
      </c>
      <c r="C840" s="13"/>
    </row>
    <row r="841" spans="1:3" ht="15.75" customHeight="1">
      <c r="A841" s="4">
        <v>36</v>
      </c>
      <c r="B841" s="9" t="s">
        <v>95</v>
      </c>
      <c r="C841" s="13"/>
    </row>
    <row r="842" spans="1:3" ht="15.75" customHeight="1">
      <c r="A842" s="4">
        <v>7</v>
      </c>
      <c r="B842" s="9" t="s">
        <v>95</v>
      </c>
      <c r="C842" s="13"/>
    </row>
    <row r="843" spans="1:3" ht="15.75" customHeight="1">
      <c r="A843" s="4">
        <v>140</v>
      </c>
      <c r="B843" s="9" t="s">
        <v>633</v>
      </c>
      <c r="C843" s="13">
        <f t="shared" ref="C843" si="61">A843</f>
        <v>140</v>
      </c>
    </row>
    <row r="844" spans="1:3" ht="15.75" customHeight="1">
      <c r="A844" s="4">
        <v>171</v>
      </c>
      <c r="B844" s="9" t="s">
        <v>520</v>
      </c>
      <c r="C844" s="13">
        <f>AVERAGE(A844:A845)</f>
        <v>94.5</v>
      </c>
    </row>
    <row r="845" spans="1:3" ht="15.75" customHeight="1">
      <c r="A845" s="4">
        <v>18</v>
      </c>
      <c r="B845" s="9" t="s">
        <v>520</v>
      </c>
      <c r="C845" s="13"/>
    </row>
    <row r="846" spans="1:3" ht="15.75" customHeight="1">
      <c r="A846" s="4">
        <v>76</v>
      </c>
      <c r="B846" s="9" t="s">
        <v>516</v>
      </c>
      <c r="C846" s="13">
        <f>AVERAGE(A846:A849)</f>
        <v>78.75</v>
      </c>
    </row>
    <row r="847" spans="1:3" ht="15.75" customHeight="1">
      <c r="A847" s="4">
        <v>186</v>
      </c>
      <c r="B847" s="9" t="s">
        <v>516</v>
      </c>
      <c r="C847" s="13"/>
    </row>
    <row r="848" spans="1:3" ht="15.75" customHeight="1">
      <c r="A848" s="4">
        <v>40</v>
      </c>
      <c r="B848" s="9" t="s">
        <v>516</v>
      </c>
      <c r="C848" s="13"/>
    </row>
    <row r="849" spans="1:3" ht="15.75" customHeight="1">
      <c r="A849" s="4">
        <v>13</v>
      </c>
      <c r="B849" s="9" t="s">
        <v>516</v>
      </c>
      <c r="C849" s="13"/>
    </row>
    <row r="850" spans="1:3" ht="15.75" customHeight="1">
      <c r="A850" s="4">
        <v>139</v>
      </c>
      <c r="B850" s="9" t="s">
        <v>402</v>
      </c>
      <c r="C850" s="13">
        <f>AVERAGE(A850:A852)</f>
        <v>134</v>
      </c>
    </row>
    <row r="851" spans="1:3" ht="15.75" customHeight="1">
      <c r="A851" s="4">
        <v>231</v>
      </c>
      <c r="B851" s="9" t="s">
        <v>402</v>
      </c>
      <c r="C851" s="13"/>
    </row>
    <row r="852" spans="1:3" ht="15.75" customHeight="1">
      <c r="A852" s="4">
        <v>32</v>
      </c>
      <c r="B852" s="9" t="s">
        <v>402</v>
      </c>
      <c r="C852" s="13"/>
    </row>
    <row r="853" spans="1:3" ht="15.75" customHeight="1">
      <c r="A853" s="4">
        <v>222</v>
      </c>
      <c r="B853" s="9" t="s">
        <v>445</v>
      </c>
      <c r="C853" s="13">
        <f>AVERAGE(A853:A854)</f>
        <v>131.5</v>
      </c>
    </row>
    <row r="854" spans="1:3" ht="15.75" customHeight="1">
      <c r="A854" s="4">
        <v>41</v>
      </c>
      <c r="B854" s="9" t="s">
        <v>445</v>
      </c>
      <c r="C854" s="13"/>
    </row>
    <row r="855" spans="1:3" ht="15.75" customHeight="1">
      <c r="A855" s="4">
        <v>207</v>
      </c>
      <c r="B855" s="9" t="s">
        <v>226</v>
      </c>
      <c r="C855" s="13">
        <f>AVERAGE(A855:A856)</f>
        <v>129.5</v>
      </c>
    </row>
    <row r="856" spans="1:3" ht="15.75" customHeight="1">
      <c r="A856" s="4">
        <v>52</v>
      </c>
      <c r="B856" s="9" t="s">
        <v>226</v>
      </c>
      <c r="C856" s="13"/>
    </row>
    <row r="857" spans="1:3" ht="15.75" customHeight="1">
      <c r="A857" s="4">
        <v>74</v>
      </c>
      <c r="B857" s="9" t="s">
        <v>498</v>
      </c>
      <c r="C857" s="13">
        <f t="shared" ref="C857:C863" si="62">A857</f>
        <v>74</v>
      </c>
    </row>
    <row r="858" spans="1:3" ht="15.75" customHeight="1">
      <c r="A858" s="4">
        <v>234</v>
      </c>
      <c r="B858" s="9" t="s">
        <v>253</v>
      </c>
      <c r="C858" s="13">
        <f t="shared" si="62"/>
        <v>234</v>
      </c>
    </row>
    <row r="859" spans="1:3" ht="15.75" customHeight="1">
      <c r="A859" s="4">
        <v>135</v>
      </c>
      <c r="B859" s="9" t="s">
        <v>400</v>
      </c>
      <c r="C859" s="13">
        <f t="shared" si="62"/>
        <v>135</v>
      </c>
    </row>
    <row r="860" spans="1:3" ht="15.75" customHeight="1">
      <c r="A860" s="4">
        <v>61</v>
      </c>
      <c r="B860" s="9" t="s">
        <v>80</v>
      </c>
      <c r="C860" s="13">
        <f t="shared" si="62"/>
        <v>61</v>
      </c>
    </row>
    <row r="861" spans="1:3" ht="15.75" customHeight="1">
      <c r="A861" s="4">
        <v>247</v>
      </c>
      <c r="B861" s="9" t="s">
        <v>459</v>
      </c>
      <c r="C861" s="13">
        <f t="shared" si="62"/>
        <v>247</v>
      </c>
    </row>
    <row r="862" spans="1:3" ht="15.75" customHeight="1">
      <c r="A862" s="4">
        <v>163</v>
      </c>
      <c r="B862" s="9" t="s">
        <v>641</v>
      </c>
      <c r="C862" s="13">
        <f t="shared" si="62"/>
        <v>163</v>
      </c>
    </row>
    <row r="863" spans="1:3" ht="15.75" customHeight="1">
      <c r="A863" s="4">
        <v>71</v>
      </c>
      <c r="B863" s="9" t="s">
        <v>496</v>
      </c>
      <c r="C863" s="13">
        <f t="shared" si="62"/>
        <v>71</v>
      </c>
    </row>
    <row r="864" spans="1:3" ht="15.75" customHeight="1">
      <c r="A864" s="4">
        <v>106</v>
      </c>
      <c r="B864" s="9" t="s">
        <v>332</v>
      </c>
      <c r="C864" s="13">
        <f>AVERAGE(A864:A867)</f>
        <v>71.5</v>
      </c>
    </row>
    <row r="865" spans="1:3" ht="15.75" customHeight="1">
      <c r="A865" s="4">
        <v>122</v>
      </c>
      <c r="B865" s="9" t="s">
        <v>332</v>
      </c>
      <c r="C865" s="13"/>
    </row>
    <row r="866" spans="1:3" ht="15.75" customHeight="1">
      <c r="A866" s="4">
        <v>29</v>
      </c>
      <c r="B866" s="9" t="s">
        <v>332</v>
      </c>
      <c r="C866" s="13"/>
    </row>
    <row r="867" spans="1:3" ht="15.75" customHeight="1">
      <c r="A867" s="4">
        <v>29</v>
      </c>
      <c r="B867" s="9" t="s">
        <v>332</v>
      </c>
      <c r="C867" s="13"/>
    </row>
    <row r="868" spans="1:3" ht="15.75" customHeight="1">
      <c r="A868" s="4">
        <v>34</v>
      </c>
      <c r="B868" s="9" t="s">
        <v>275</v>
      </c>
      <c r="C868" s="13">
        <f>AVERAGE(A868:A875)</f>
        <v>56.5</v>
      </c>
    </row>
    <row r="869" spans="1:3" ht="15.75" customHeight="1">
      <c r="A869" s="4">
        <v>138</v>
      </c>
      <c r="B869" s="9" t="s">
        <v>275</v>
      </c>
      <c r="C869" s="13"/>
    </row>
    <row r="870" spans="1:3" ht="15.75" customHeight="1">
      <c r="A870" s="4">
        <v>17</v>
      </c>
      <c r="B870" s="9" t="s">
        <v>275</v>
      </c>
      <c r="C870" s="13"/>
    </row>
    <row r="871" spans="1:3" ht="15.75" customHeight="1">
      <c r="A871" s="4">
        <v>72</v>
      </c>
      <c r="B871" s="9" t="s">
        <v>275</v>
      </c>
      <c r="C871" s="13"/>
    </row>
    <row r="872" spans="1:3" ht="15.75" customHeight="1">
      <c r="A872" s="4">
        <v>91</v>
      </c>
      <c r="B872" s="9" t="s">
        <v>275</v>
      </c>
      <c r="C872" s="13"/>
    </row>
    <row r="873" spans="1:3" ht="15.75" customHeight="1">
      <c r="A873" s="4">
        <v>34</v>
      </c>
      <c r="B873" s="9" t="s">
        <v>275</v>
      </c>
      <c r="C873" s="13"/>
    </row>
    <row r="874" spans="1:3" ht="15.75" customHeight="1">
      <c r="A874" s="4">
        <v>61</v>
      </c>
      <c r="B874" s="9" t="s">
        <v>275</v>
      </c>
      <c r="C874" s="13"/>
    </row>
    <row r="875" spans="1:3" ht="15.75" customHeight="1">
      <c r="A875" s="4">
        <v>5</v>
      </c>
      <c r="B875" s="9" t="s">
        <v>275</v>
      </c>
      <c r="C875" s="13"/>
    </row>
    <row r="876" spans="1:3" ht="15.75" customHeight="1">
      <c r="A876" s="4">
        <v>108</v>
      </c>
      <c r="B876" s="9" t="s">
        <v>127</v>
      </c>
      <c r="C876" s="13">
        <f>AVERAGE(A876:A881)</f>
        <v>120.5</v>
      </c>
    </row>
    <row r="877" spans="1:3" ht="15.75" customHeight="1">
      <c r="A877" s="4">
        <v>239</v>
      </c>
      <c r="B877" s="9" t="s">
        <v>127</v>
      </c>
      <c r="C877" s="13"/>
    </row>
    <row r="878" spans="1:3" ht="15.75" customHeight="1">
      <c r="A878" s="4">
        <v>179</v>
      </c>
      <c r="B878" s="9" t="s">
        <v>127</v>
      </c>
      <c r="C878" s="13"/>
    </row>
    <row r="879" spans="1:3" ht="15.75" customHeight="1">
      <c r="A879" s="4">
        <v>64</v>
      </c>
      <c r="B879" s="9" t="s">
        <v>127</v>
      </c>
      <c r="C879" s="13"/>
    </row>
    <row r="880" spans="1:3" ht="15.75" customHeight="1">
      <c r="A880" s="4">
        <v>87</v>
      </c>
      <c r="B880" s="9" t="s">
        <v>127</v>
      </c>
      <c r="C880" s="13"/>
    </row>
    <row r="881" spans="1:3" ht="15.75" customHeight="1">
      <c r="A881" s="4">
        <v>46</v>
      </c>
      <c r="B881" s="9" t="s">
        <v>127</v>
      </c>
      <c r="C881" s="13"/>
    </row>
    <row r="882" spans="1:3" ht="15.75" customHeight="1">
      <c r="A882" s="4">
        <v>3</v>
      </c>
      <c r="B882" s="9" t="s">
        <v>22</v>
      </c>
      <c r="C882" s="13">
        <f t="shared" ref="C882:C885" si="63">A882</f>
        <v>3</v>
      </c>
    </row>
    <row r="883" spans="1:3" ht="15.75" customHeight="1">
      <c r="A883" s="4">
        <v>64</v>
      </c>
      <c r="B883" s="9" t="s">
        <v>614</v>
      </c>
      <c r="C883" s="13">
        <f t="shared" si="63"/>
        <v>64</v>
      </c>
    </row>
    <row r="884" spans="1:3" ht="15.75" customHeight="1">
      <c r="A884" s="4">
        <v>135</v>
      </c>
      <c r="B884" s="9" t="s">
        <v>154</v>
      </c>
      <c r="C884" s="13">
        <f t="shared" si="63"/>
        <v>135</v>
      </c>
    </row>
    <row r="885" spans="1:3" ht="15.75" customHeight="1">
      <c r="A885" s="4">
        <v>180</v>
      </c>
      <c r="B885" s="9" t="s">
        <v>418</v>
      </c>
      <c r="C885" s="13">
        <f t="shared" si="63"/>
        <v>180</v>
      </c>
    </row>
    <row r="886" spans="1:3" ht="15.75" customHeight="1">
      <c r="A886" s="4">
        <v>120</v>
      </c>
      <c r="B886" s="9" t="s">
        <v>139</v>
      </c>
      <c r="C886" s="13">
        <f>AVERAGE(A886:A896)</f>
        <v>54.454545454545453</v>
      </c>
    </row>
    <row r="887" spans="1:3" ht="15.75" customHeight="1">
      <c r="A887" s="4">
        <v>70</v>
      </c>
      <c r="B887" s="9" t="s">
        <v>139</v>
      </c>
      <c r="C887" s="13"/>
    </row>
    <row r="888" spans="1:3" ht="15.75" customHeight="1">
      <c r="A888" s="4">
        <v>74</v>
      </c>
      <c r="B888" s="9" t="s">
        <v>139</v>
      </c>
      <c r="C888" s="13"/>
    </row>
    <row r="889" spans="1:3" ht="15.75" customHeight="1">
      <c r="A889" s="4">
        <v>43</v>
      </c>
      <c r="B889" s="9" t="s">
        <v>139</v>
      </c>
      <c r="C889" s="13"/>
    </row>
    <row r="890" spans="1:3" ht="15.75" customHeight="1">
      <c r="A890" s="4">
        <v>94</v>
      </c>
      <c r="B890" s="9" t="s">
        <v>139</v>
      </c>
      <c r="C890" s="13"/>
    </row>
    <row r="891" spans="1:3" ht="15.75" customHeight="1">
      <c r="A891" s="4">
        <v>56</v>
      </c>
      <c r="B891" s="9" t="s">
        <v>139</v>
      </c>
      <c r="C891" s="13"/>
    </row>
    <row r="892" spans="1:3" ht="15.75" customHeight="1">
      <c r="A892" s="4">
        <v>33</v>
      </c>
      <c r="B892" s="9" t="s">
        <v>139</v>
      </c>
      <c r="C892" s="13"/>
    </row>
    <row r="893" spans="1:3" ht="15.75" customHeight="1">
      <c r="A893" s="4">
        <v>4</v>
      </c>
      <c r="B893" s="9" t="s">
        <v>139</v>
      </c>
      <c r="C893" s="13"/>
    </row>
    <row r="894" spans="1:3" ht="15.75" customHeight="1">
      <c r="A894" s="4">
        <v>37</v>
      </c>
      <c r="B894" s="9" t="s">
        <v>139</v>
      </c>
      <c r="C894" s="13"/>
    </row>
    <row r="895" spans="1:3" ht="15.75" customHeight="1">
      <c r="A895" s="4">
        <v>34</v>
      </c>
      <c r="B895" s="9" t="s">
        <v>139</v>
      </c>
      <c r="C895" s="13"/>
    </row>
    <row r="896" spans="1:3" ht="15.75" customHeight="1">
      <c r="A896" s="4">
        <v>34</v>
      </c>
      <c r="B896" s="9" t="s">
        <v>139</v>
      </c>
      <c r="C896" s="13"/>
    </row>
    <row r="897" spans="1:3" ht="15.75" customHeight="1">
      <c r="A897" s="4">
        <v>73</v>
      </c>
      <c r="B897" s="9" t="s">
        <v>497</v>
      </c>
      <c r="C897" s="13">
        <f t="shared" ref="C897:C899" si="64">A897</f>
        <v>73</v>
      </c>
    </row>
    <row r="898" spans="1:3" ht="15.75" customHeight="1">
      <c r="A898" s="4">
        <v>12</v>
      </c>
      <c r="B898" s="9" t="s">
        <v>31</v>
      </c>
      <c r="C898" s="13">
        <f t="shared" si="64"/>
        <v>12</v>
      </c>
    </row>
    <row r="899" spans="1:3" ht="15.75" customHeight="1">
      <c r="A899" s="4">
        <v>221</v>
      </c>
      <c r="B899" s="9" t="s">
        <v>240</v>
      </c>
      <c r="C899" s="13">
        <f t="shared" si="64"/>
        <v>221</v>
      </c>
    </row>
    <row r="900" spans="1:3" ht="15.75" customHeight="1">
      <c r="A900" s="4">
        <v>153</v>
      </c>
      <c r="B900" s="9" t="s">
        <v>172</v>
      </c>
      <c r="C900" s="13">
        <f>AVERAGE(A900:A918)</f>
        <v>33.526315789473685</v>
      </c>
    </row>
    <row r="901" spans="1:3" ht="15.75" customHeight="1">
      <c r="A901" s="4">
        <v>65</v>
      </c>
      <c r="B901" s="9" t="s">
        <v>172</v>
      </c>
      <c r="C901" s="13"/>
    </row>
    <row r="902" spans="1:3" ht="15.75" customHeight="1">
      <c r="A902" s="4">
        <v>3</v>
      </c>
      <c r="B902" s="9" t="s">
        <v>172</v>
      </c>
      <c r="C902" s="13"/>
    </row>
    <row r="903" spans="1:3" ht="15.75" customHeight="1">
      <c r="A903" s="4">
        <v>7</v>
      </c>
      <c r="B903" s="9" t="s">
        <v>172</v>
      </c>
      <c r="C903" s="13"/>
    </row>
    <row r="904" spans="1:3" ht="15.75" customHeight="1">
      <c r="A904" s="4">
        <v>61</v>
      </c>
      <c r="B904" s="9" t="s">
        <v>172</v>
      </c>
      <c r="C904" s="13"/>
    </row>
    <row r="905" spans="1:3" ht="15.75" customHeight="1">
      <c r="A905" s="4">
        <v>5</v>
      </c>
      <c r="B905" s="9" t="s">
        <v>172</v>
      </c>
      <c r="C905" s="13"/>
    </row>
    <row r="906" spans="1:3" ht="15.75" customHeight="1">
      <c r="A906" s="4">
        <v>11</v>
      </c>
      <c r="B906" s="9" t="s">
        <v>172</v>
      </c>
      <c r="C906" s="13"/>
    </row>
    <row r="907" spans="1:3" ht="15.75" customHeight="1">
      <c r="A907" s="4">
        <v>38</v>
      </c>
      <c r="B907" s="9" t="s">
        <v>172</v>
      </c>
      <c r="C907" s="13"/>
    </row>
    <row r="908" spans="1:3" ht="15.75" customHeight="1">
      <c r="A908" s="4">
        <v>52</v>
      </c>
      <c r="B908" s="9" t="s">
        <v>172</v>
      </c>
      <c r="C908" s="13"/>
    </row>
    <row r="909" spans="1:3" ht="15.75" customHeight="1">
      <c r="A909" s="4">
        <v>9</v>
      </c>
      <c r="B909" s="9" t="s">
        <v>172</v>
      </c>
      <c r="C909" s="13"/>
    </row>
    <row r="910" spans="1:3" ht="15.75" customHeight="1">
      <c r="A910" s="4">
        <v>10</v>
      </c>
      <c r="B910" s="9" t="s">
        <v>172</v>
      </c>
      <c r="C910" s="13"/>
    </row>
    <row r="911" spans="1:3" ht="15.75" customHeight="1">
      <c r="A911" s="4">
        <v>34</v>
      </c>
      <c r="B911" s="9" t="s">
        <v>172</v>
      </c>
      <c r="C911" s="13"/>
    </row>
    <row r="912" spans="1:3" ht="15.75" customHeight="1">
      <c r="A912" s="4">
        <v>42</v>
      </c>
      <c r="B912" s="9" t="s">
        <v>172</v>
      </c>
      <c r="C912" s="13"/>
    </row>
    <row r="913" spans="1:3" ht="15.75" customHeight="1">
      <c r="A913" s="4">
        <v>35</v>
      </c>
      <c r="B913" s="9" t="s">
        <v>172</v>
      </c>
      <c r="C913" s="13"/>
    </row>
    <row r="914" spans="1:3" ht="15.75" customHeight="1">
      <c r="A914" s="4">
        <v>38</v>
      </c>
      <c r="B914" s="9" t="s">
        <v>172</v>
      </c>
      <c r="C914" s="13"/>
    </row>
    <row r="915" spans="1:3" ht="15.75" customHeight="1">
      <c r="A915" s="4">
        <v>30</v>
      </c>
      <c r="B915" s="9" t="s">
        <v>172</v>
      </c>
      <c r="C915" s="13"/>
    </row>
    <row r="916" spans="1:3" ht="15.75" customHeight="1">
      <c r="A916" s="4">
        <v>33</v>
      </c>
      <c r="B916" s="9" t="s">
        <v>172</v>
      </c>
      <c r="C916" s="13"/>
    </row>
    <row r="917" spans="1:3" ht="15.75" customHeight="1">
      <c r="A917" s="4">
        <v>5</v>
      </c>
      <c r="B917" s="9" t="s">
        <v>172</v>
      </c>
      <c r="C917" s="13"/>
    </row>
    <row r="918" spans="1:3" ht="15.75" customHeight="1">
      <c r="A918" s="4">
        <v>6</v>
      </c>
      <c r="B918" s="9" t="s">
        <v>172</v>
      </c>
      <c r="C918" s="13"/>
    </row>
    <row r="919" spans="1:3" ht="15.75" customHeight="1">
      <c r="A919" s="4">
        <v>98</v>
      </c>
      <c r="B919" s="9" t="s">
        <v>314</v>
      </c>
      <c r="C919" s="13">
        <f>AVERAGE(A919:A920)</f>
        <v>92.5</v>
      </c>
    </row>
    <row r="920" spans="1:3" ht="15.75" customHeight="1">
      <c r="A920" s="4">
        <v>87</v>
      </c>
      <c r="B920" s="9" t="s">
        <v>314</v>
      </c>
      <c r="C920" s="13"/>
    </row>
    <row r="921" spans="1:3" ht="15.75" customHeight="1">
      <c r="A921" s="4">
        <v>198</v>
      </c>
      <c r="B921" s="9" t="s">
        <v>217</v>
      </c>
      <c r="C921" s="13">
        <f>AVERAGE(A921:A926)</f>
        <v>118.83333333333333</v>
      </c>
    </row>
    <row r="922" spans="1:3" ht="15.75" customHeight="1">
      <c r="A922" s="4">
        <v>175</v>
      </c>
      <c r="B922" s="9" t="s">
        <v>217</v>
      </c>
      <c r="C922" s="13"/>
    </row>
    <row r="923" spans="1:3" ht="15.75" customHeight="1">
      <c r="A923" s="4">
        <v>145</v>
      </c>
      <c r="B923" s="9" t="s">
        <v>217</v>
      </c>
      <c r="C923" s="13"/>
    </row>
    <row r="924" spans="1:3" ht="15.75" customHeight="1">
      <c r="A924" s="4">
        <v>125</v>
      </c>
      <c r="B924" s="9" t="s">
        <v>217</v>
      </c>
      <c r="C924" s="13"/>
    </row>
    <row r="925" spans="1:3" ht="15.75" customHeight="1">
      <c r="A925" s="4">
        <v>43</v>
      </c>
      <c r="B925" s="9" t="s">
        <v>217</v>
      </c>
      <c r="C925" s="13"/>
    </row>
    <row r="926" spans="1:3" ht="15.75" customHeight="1">
      <c r="A926" s="4">
        <v>27</v>
      </c>
      <c r="B926" s="9" t="s">
        <v>217</v>
      </c>
      <c r="C926" s="13"/>
    </row>
    <row r="927" spans="1:3" ht="15.75" customHeight="1">
      <c r="A927" s="4">
        <v>49</v>
      </c>
      <c r="B927" s="9" t="s">
        <v>594</v>
      </c>
      <c r="C927" s="13">
        <f t="shared" ref="C927:C930" si="65">A927</f>
        <v>49</v>
      </c>
    </row>
    <row r="928" spans="1:3" ht="15.75" customHeight="1">
      <c r="A928" s="4">
        <v>55</v>
      </c>
      <c r="B928" s="9" t="s">
        <v>294</v>
      </c>
      <c r="C928" s="13">
        <f t="shared" si="65"/>
        <v>55</v>
      </c>
    </row>
    <row r="929" spans="1:3" ht="15.75" customHeight="1">
      <c r="A929" s="4">
        <v>166</v>
      </c>
      <c r="B929" s="9" t="s">
        <v>185</v>
      </c>
      <c r="C929" s="13">
        <f t="shared" si="65"/>
        <v>166</v>
      </c>
    </row>
    <row r="930" spans="1:3" ht="15.75" customHeight="1">
      <c r="A930" s="4">
        <v>190</v>
      </c>
      <c r="B930" s="9" t="s">
        <v>209</v>
      </c>
      <c r="C930" s="13">
        <f t="shared" si="65"/>
        <v>190</v>
      </c>
    </row>
    <row r="931" spans="1:3" ht="15.75" customHeight="1">
      <c r="A931" s="4">
        <v>215</v>
      </c>
      <c r="B931" s="9" t="s">
        <v>337</v>
      </c>
      <c r="C931" s="13">
        <f>AVERAGE(A931:A932)</f>
        <v>173.5</v>
      </c>
    </row>
    <row r="932" spans="1:3" ht="15.75" customHeight="1">
      <c r="A932" s="4">
        <v>132</v>
      </c>
      <c r="B932" s="9" t="s">
        <v>337</v>
      </c>
      <c r="C932" s="13"/>
    </row>
    <row r="933" spans="1:3" ht="15.75" customHeight="1">
      <c r="A933" s="4">
        <v>155</v>
      </c>
      <c r="B933" s="9" t="s">
        <v>174</v>
      </c>
      <c r="C933" s="13">
        <f>AVERAGE(A933:A934)</f>
        <v>150.5</v>
      </c>
    </row>
    <row r="934" spans="1:3" ht="15.75" customHeight="1">
      <c r="A934" s="4">
        <v>146</v>
      </c>
      <c r="B934" s="9" t="s">
        <v>174</v>
      </c>
      <c r="C934" s="13"/>
    </row>
    <row r="935" spans="1:3" ht="15.75" customHeight="1">
      <c r="A935" s="4">
        <v>207</v>
      </c>
      <c r="B935" s="9" t="s">
        <v>288</v>
      </c>
      <c r="C935" s="13">
        <f>AVERAGE(A935:A938)</f>
        <v>71.25</v>
      </c>
    </row>
    <row r="936" spans="1:3" ht="15.75" customHeight="1">
      <c r="A936" s="4">
        <v>46</v>
      </c>
      <c r="B936" s="9" t="s">
        <v>288</v>
      </c>
      <c r="C936" s="13"/>
    </row>
    <row r="937" spans="1:3" ht="15.75" customHeight="1">
      <c r="A937" s="4">
        <v>31</v>
      </c>
      <c r="B937" s="9" t="s">
        <v>288</v>
      </c>
      <c r="C937" s="13"/>
    </row>
    <row r="938" spans="1:3" ht="15.75" customHeight="1">
      <c r="A938" s="4">
        <v>1</v>
      </c>
      <c r="B938" s="9" t="s">
        <v>288</v>
      </c>
      <c r="C938" s="13"/>
    </row>
    <row r="939" spans="1:3" ht="15.75" customHeight="1">
      <c r="A939" s="4">
        <v>17</v>
      </c>
      <c r="B939" s="9" t="s">
        <v>737</v>
      </c>
      <c r="C939" s="13">
        <f t="shared" ref="C939:C941" si="66">A939</f>
        <v>17</v>
      </c>
    </row>
    <row r="940" spans="1:3" ht="15.75" customHeight="1">
      <c r="A940" s="4">
        <v>46</v>
      </c>
      <c r="B940" s="9" t="s">
        <v>713</v>
      </c>
      <c r="C940" s="13">
        <f t="shared" si="66"/>
        <v>46</v>
      </c>
    </row>
    <row r="941" spans="1:3" ht="15.75" customHeight="1">
      <c r="A941" s="4">
        <v>98</v>
      </c>
      <c r="B941" s="9" t="s">
        <v>730</v>
      </c>
      <c r="C941" s="13">
        <f t="shared" si="66"/>
        <v>98</v>
      </c>
    </row>
    <row r="942" spans="1:3" ht="15.75" customHeight="1">
      <c r="A942" s="4">
        <v>59</v>
      </c>
      <c r="B942" s="9" t="s">
        <v>78</v>
      </c>
      <c r="C942" s="13">
        <f>AVERAGE(A942:A946)</f>
        <v>74.8</v>
      </c>
    </row>
    <row r="943" spans="1:3" ht="15.75" customHeight="1">
      <c r="A943" s="4">
        <v>140</v>
      </c>
      <c r="B943" s="9" t="s">
        <v>78</v>
      </c>
      <c r="C943" s="13"/>
    </row>
    <row r="944" spans="1:3" ht="15.75" customHeight="1">
      <c r="A944" s="4">
        <v>75</v>
      </c>
      <c r="B944" s="9" t="s">
        <v>78</v>
      </c>
      <c r="C944" s="13"/>
    </row>
    <row r="945" spans="1:3" ht="15.75" customHeight="1">
      <c r="A945" s="4">
        <v>89</v>
      </c>
      <c r="B945" s="9" t="s">
        <v>78</v>
      </c>
      <c r="C945" s="13"/>
    </row>
    <row r="946" spans="1:3" ht="15.75" customHeight="1">
      <c r="A946" s="4">
        <v>11</v>
      </c>
      <c r="B946" s="9" t="s">
        <v>78</v>
      </c>
      <c r="C946" s="13"/>
    </row>
    <row r="947" spans="1:3" ht="15.75" customHeight="1">
      <c r="A947" s="4">
        <v>75</v>
      </c>
      <c r="B947" s="9" t="s">
        <v>717</v>
      </c>
      <c r="C947" s="13">
        <f t="shared" ref="C947" si="67">A947</f>
        <v>75</v>
      </c>
    </row>
    <row r="948" spans="1:3" ht="15.75" customHeight="1">
      <c r="A948" s="4">
        <v>225</v>
      </c>
      <c r="B948" s="9" t="s">
        <v>244</v>
      </c>
      <c r="C948" s="13">
        <f>AVERAGE(A948:A951)</f>
        <v>93.5</v>
      </c>
    </row>
    <row r="949" spans="1:3" ht="15.75" customHeight="1">
      <c r="A949" s="4">
        <v>73</v>
      </c>
      <c r="B949" s="9" t="s">
        <v>244</v>
      </c>
      <c r="C949" s="13"/>
    </row>
    <row r="950" spans="1:3" ht="15.75" customHeight="1">
      <c r="A950" s="4">
        <v>17</v>
      </c>
      <c r="B950" s="9" t="s">
        <v>244</v>
      </c>
      <c r="C950" s="13"/>
    </row>
    <row r="951" spans="1:3" ht="15.75" customHeight="1">
      <c r="A951" s="4">
        <v>59</v>
      </c>
      <c r="B951" s="9" t="s">
        <v>244</v>
      </c>
      <c r="C951" s="13"/>
    </row>
    <row r="952" spans="1:3" ht="15.75" customHeight="1">
      <c r="A952" s="4">
        <v>211</v>
      </c>
      <c r="B952" s="9" t="s">
        <v>671</v>
      </c>
      <c r="C952" s="13">
        <f t="shared" ref="C952" si="68">A952</f>
        <v>211</v>
      </c>
    </row>
    <row r="953" spans="1:3" ht="15.75" customHeight="1">
      <c r="A953" s="4">
        <v>186</v>
      </c>
      <c r="B953" s="9" t="s">
        <v>274</v>
      </c>
      <c r="C953" s="13">
        <f>AVERAGE(A953:A959)</f>
        <v>51.857142857142854</v>
      </c>
    </row>
    <row r="954" spans="1:3" ht="15.75" customHeight="1">
      <c r="A954" s="4">
        <v>13</v>
      </c>
      <c r="B954" s="9" t="s">
        <v>274</v>
      </c>
      <c r="C954" s="13"/>
    </row>
    <row r="955" spans="1:3" ht="15.75" customHeight="1">
      <c r="A955" s="4">
        <v>75</v>
      </c>
      <c r="B955" s="9" t="s">
        <v>274</v>
      </c>
      <c r="C955" s="13"/>
    </row>
    <row r="956" spans="1:3" ht="15.75" customHeight="1">
      <c r="A956" s="4">
        <v>8</v>
      </c>
      <c r="B956" s="9" t="s">
        <v>274</v>
      </c>
      <c r="C956" s="13"/>
    </row>
    <row r="957" spans="1:3" ht="15.75" customHeight="1">
      <c r="A957" s="4">
        <v>25</v>
      </c>
      <c r="B957" s="9" t="s">
        <v>274</v>
      </c>
      <c r="C957" s="13"/>
    </row>
    <row r="958" spans="1:3" ht="15.75" customHeight="1">
      <c r="A958" s="4">
        <v>31</v>
      </c>
      <c r="B958" s="9" t="s">
        <v>274</v>
      </c>
      <c r="C958" s="13"/>
    </row>
    <row r="959" spans="1:3" ht="15.75" customHeight="1">
      <c r="A959" s="4">
        <v>25</v>
      </c>
      <c r="B959" s="9" t="s">
        <v>274</v>
      </c>
      <c r="C959" s="13"/>
    </row>
    <row r="960" spans="1:3" ht="15.75" customHeight="1">
      <c r="A960" s="4">
        <v>235</v>
      </c>
      <c r="B960" s="9" t="s">
        <v>453</v>
      </c>
      <c r="C960" s="13">
        <f>AVERAGE(A960:A962)</f>
        <v>98</v>
      </c>
    </row>
    <row r="961" spans="1:3" ht="15.75" customHeight="1">
      <c r="A961" s="4">
        <v>41</v>
      </c>
      <c r="B961" s="9" t="s">
        <v>453</v>
      </c>
      <c r="C961" s="13"/>
    </row>
    <row r="962" spans="1:3" ht="15.75" customHeight="1">
      <c r="A962" s="4">
        <v>18</v>
      </c>
      <c r="B962" s="9" t="s">
        <v>453</v>
      </c>
      <c r="C962" s="13"/>
    </row>
    <row r="963" spans="1:3" ht="15.75" customHeight="1">
      <c r="A963" s="4">
        <v>23</v>
      </c>
      <c r="B963" s="9" t="s">
        <v>42</v>
      </c>
      <c r="C963" s="13">
        <f>AVERAGE(A963:A981)</f>
        <v>16.789473684210527</v>
      </c>
    </row>
    <row r="964" spans="1:3" ht="15.75" customHeight="1">
      <c r="A964" s="4">
        <v>4</v>
      </c>
      <c r="B964" s="9" t="s">
        <v>42</v>
      </c>
      <c r="C964" s="13"/>
    </row>
    <row r="965" spans="1:3" ht="15.75" customHeight="1">
      <c r="A965" s="4">
        <v>38</v>
      </c>
      <c r="B965" s="9" t="s">
        <v>42</v>
      </c>
      <c r="C965" s="13"/>
    </row>
    <row r="966" spans="1:3" ht="15.75" customHeight="1">
      <c r="A966" s="4">
        <v>41</v>
      </c>
      <c r="B966" s="9" t="s">
        <v>42</v>
      </c>
      <c r="C966" s="13"/>
    </row>
    <row r="967" spans="1:3" ht="15.75" customHeight="1">
      <c r="A967" s="4">
        <v>40</v>
      </c>
      <c r="B967" s="9" t="s">
        <v>42</v>
      </c>
      <c r="C967" s="13"/>
    </row>
    <row r="968" spans="1:3" ht="15.75" customHeight="1">
      <c r="A968" s="4">
        <v>30</v>
      </c>
      <c r="B968" s="9" t="s">
        <v>42</v>
      </c>
      <c r="C968" s="13"/>
    </row>
    <row r="969" spans="1:3" ht="15.75" customHeight="1">
      <c r="A969" s="4">
        <v>7</v>
      </c>
      <c r="B969" s="9" t="s">
        <v>42</v>
      </c>
      <c r="C969" s="13"/>
    </row>
    <row r="970" spans="1:3" ht="15.75" customHeight="1">
      <c r="A970" s="4">
        <v>6</v>
      </c>
      <c r="B970" s="9" t="s">
        <v>42</v>
      </c>
      <c r="C970" s="13"/>
    </row>
    <row r="971" spans="1:3" ht="15.75" customHeight="1">
      <c r="A971" s="4">
        <v>11</v>
      </c>
      <c r="B971" s="9" t="s">
        <v>42</v>
      </c>
      <c r="C971" s="13"/>
    </row>
    <row r="972" spans="1:3" ht="15.75" customHeight="1">
      <c r="A972" s="4">
        <v>19</v>
      </c>
      <c r="B972" s="9" t="s">
        <v>42</v>
      </c>
      <c r="C972" s="13"/>
    </row>
    <row r="973" spans="1:3" ht="15.75" customHeight="1">
      <c r="A973" s="4">
        <v>35</v>
      </c>
      <c r="B973" s="9" t="s">
        <v>42</v>
      </c>
      <c r="C973" s="13"/>
    </row>
    <row r="974" spans="1:3" ht="15.75" customHeight="1">
      <c r="A974" s="4">
        <v>6</v>
      </c>
      <c r="B974" s="9" t="s">
        <v>42</v>
      </c>
      <c r="C974" s="13"/>
    </row>
    <row r="975" spans="1:3" ht="15.75" customHeight="1">
      <c r="A975" s="4">
        <v>8</v>
      </c>
      <c r="B975" s="9" t="s">
        <v>42</v>
      </c>
      <c r="C975" s="13"/>
    </row>
    <row r="976" spans="1:3" ht="15.75" customHeight="1">
      <c r="A976" s="4">
        <v>10</v>
      </c>
      <c r="B976" s="9" t="s">
        <v>42</v>
      </c>
      <c r="C976" s="13"/>
    </row>
    <row r="977" spans="1:3" ht="15.75" customHeight="1">
      <c r="A977" s="4">
        <v>12</v>
      </c>
      <c r="B977" s="9" t="s">
        <v>42</v>
      </c>
      <c r="C977" s="13"/>
    </row>
    <row r="978" spans="1:3" ht="15.75" customHeight="1">
      <c r="A978" s="4">
        <v>11</v>
      </c>
      <c r="B978" s="9" t="s">
        <v>42</v>
      </c>
      <c r="C978" s="13"/>
    </row>
    <row r="979" spans="1:3" ht="15.75" customHeight="1">
      <c r="A979" s="4">
        <v>6</v>
      </c>
      <c r="B979" s="9" t="s">
        <v>42</v>
      </c>
      <c r="C979" s="13"/>
    </row>
    <row r="980" spans="1:3" ht="15.75" customHeight="1">
      <c r="A980" s="4">
        <v>4</v>
      </c>
      <c r="B980" s="9" t="s">
        <v>42</v>
      </c>
      <c r="C980" s="13"/>
    </row>
    <row r="981" spans="1:3" ht="15.75" customHeight="1">
      <c r="A981" s="4">
        <v>8</v>
      </c>
      <c r="B981" s="9" t="s">
        <v>42</v>
      </c>
      <c r="C981" s="13"/>
    </row>
    <row r="982" spans="1:3" ht="15.75" customHeight="1">
      <c r="A982" s="4">
        <v>52</v>
      </c>
      <c r="B982" s="9" t="s">
        <v>71</v>
      </c>
      <c r="C982" s="13">
        <f>AVERAGE(A982:A988)</f>
        <v>38.142857142857146</v>
      </c>
    </row>
    <row r="983" spans="1:3" ht="15.75" customHeight="1">
      <c r="A983" s="4">
        <v>15</v>
      </c>
      <c r="B983" s="9" t="s">
        <v>71</v>
      </c>
      <c r="C983" s="13"/>
    </row>
    <row r="984" spans="1:3" ht="15.75" customHeight="1">
      <c r="A984" s="4">
        <v>10</v>
      </c>
      <c r="B984" s="9" t="s">
        <v>71</v>
      </c>
      <c r="C984" s="13"/>
    </row>
    <row r="985" spans="1:3" ht="15.75" customHeight="1">
      <c r="A985" s="4">
        <v>12</v>
      </c>
      <c r="B985" s="9" t="s">
        <v>71</v>
      </c>
      <c r="C985" s="13"/>
    </row>
    <row r="986" spans="1:3" ht="15.75" customHeight="1">
      <c r="A986" s="4">
        <v>66</v>
      </c>
      <c r="B986" s="9" t="s">
        <v>71</v>
      </c>
      <c r="C986" s="13"/>
    </row>
    <row r="987" spans="1:3" ht="15.75" customHeight="1">
      <c r="A987" s="4">
        <v>95</v>
      </c>
      <c r="B987" s="9" t="s">
        <v>71</v>
      </c>
      <c r="C987" s="13"/>
    </row>
    <row r="988" spans="1:3" ht="15.75" customHeight="1">
      <c r="A988" s="4">
        <v>17</v>
      </c>
      <c r="B988" s="9" t="s">
        <v>71</v>
      </c>
      <c r="C988" s="13"/>
    </row>
    <row r="989" spans="1:3" ht="15.75" customHeight="1">
      <c r="A989" s="4">
        <v>93</v>
      </c>
      <c r="B989" s="9" t="s">
        <v>506</v>
      </c>
      <c r="C989" s="13">
        <f>AVERAGE(A989:A991)</f>
        <v>58.333333333333336</v>
      </c>
    </row>
    <row r="990" spans="1:3" ht="15.75" customHeight="1">
      <c r="A990" s="4">
        <v>42</v>
      </c>
      <c r="B990" s="9" t="s">
        <v>506</v>
      </c>
      <c r="C990" s="13"/>
    </row>
    <row r="991" spans="1:3" ht="15.75" customHeight="1">
      <c r="A991" s="4">
        <v>40</v>
      </c>
      <c r="B991" s="9" t="s">
        <v>506</v>
      </c>
      <c r="C991" s="13"/>
    </row>
    <row r="992" spans="1:3" ht="15.75" customHeight="1">
      <c r="A992" s="4">
        <v>228</v>
      </c>
      <c r="B992" s="9" t="s">
        <v>449</v>
      </c>
      <c r="C992" s="13">
        <f>AVERAGE(A992:A994)</f>
        <v>127.66666666666667</v>
      </c>
    </row>
    <row r="993" spans="1:3" ht="15.75" customHeight="1">
      <c r="A993" s="4">
        <v>83</v>
      </c>
      <c r="B993" s="9" t="s">
        <v>449</v>
      </c>
      <c r="C993" s="13"/>
    </row>
    <row r="994" spans="1:3" ht="15.75" customHeight="1">
      <c r="A994" s="4">
        <v>72</v>
      </c>
      <c r="B994" s="9" t="s">
        <v>449</v>
      </c>
      <c r="C994" s="13"/>
    </row>
    <row r="995" spans="1:3" ht="15.75" customHeight="1">
      <c r="A995" s="4">
        <v>150</v>
      </c>
      <c r="B995" s="9" t="s">
        <v>406</v>
      </c>
      <c r="C995" s="13">
        <f>AVERAGE(A995:A996)</f>
        <v>97</v>
      </c>
    </row>
    <row r="996" spans="1:3" ht="15.75" customHeight="1">
      <c r="A996" s="4">
        <v>44</v>
      </c>
      <c r="B996" s="9" t="s">
        <v>406</v>
      </c>
      <c r="C996" s="13"/>
    </row>
    <row r="997" spans="1:3" ht="15.75" customHeight="1">
      <c r="A997" s="4">
        <v>139</v>
      </c>
      <c r="B997" s="9" t="s">
        <v>158</v>
      </c>
      <c r="C997" s="13">
        <f>AVERAGE(A997:A1000)</f>
        <v>99</v>
      </c>
    </row>
    <row r="998" spans="1:3" ht="15.75" customHeight="1">
      <c r="A998" s="4">
        <v>177</v>
      </c>
      <c r="B998" s="9" t="s">
        <v>158</v>
      </c>
      <c r="C998" s="13"/>
    </row>
    <row r="999" spans="1:3" ht="15.75" customHeight="1">
      <c r="A999" s="4">
        <v>32</v>
      </c>
      <c r="B999" s="9" t="s">
        <v>158</v>
      </c>
      <c r="C999" s="13"/>
    </row>
    <row r="1000" spans="1:3" ht="15" customHeight="1">
      <c r="A1000" s="4">
        <v>48</v>
      </c>
      <c r="B1000" s="9" t="s">
        <v>158</v>
      </c>
      <c r="C1000" s="13"/>
    </row>
    <row r="1001" spans="1:3" ht="15" customHeight="1">
      <c r="A1001" s="4">
        <v>2</v>
      </c>
      <c r="B1001" s="9" t="s">
        <v>460</v>
      </c>
      <c r="C1001" s="13">
        <f>AVERAGE(A1001:A1002)</f>
        <v>31</v>
      </c>
    </row>
    <row r="1002" spans="1:3" ht="15" customHeight="1">
      <c r="A1002" s="4">
        <v>60</v>
      </c>
      <c r="B1002" s="9" t="s">
        <v>460</v>
      </c>
      <c r="C1002" s="13"/>
    </row>
    <row r="1003" spans="1:3" ht="15" customHeight="1">
      <c r="A1003" s="4">
        <v>53</v>
      </c>
      <c r="B1003" s="9" t="s">
        <v>72</v>
      </c>
      <c r="C1003" s="13">
        <f>AVERAGE(A1003:A1013)</f>
        <v>45.636363636363633</v>
      </c>
    </row>
    <row r="1004" spans="1:3" ht="15" customHeight="1">
      <c r="A1004" s="4">
        <v>149</v>
      </c>
      <c r="B1004" s="9" t="s">
        <v>72</v>
      </c>
    </row>
    <row r="1005" spans="1:3" ht="15" customHeight="1">
      <c r="A1005" s="4">
        <v>50</v>
      </c>
      <c r="B1005" s="9" t="s">
        <v>72</v>
      </c>
      <c r="C1005" s="13"/>
    </row>
    <row r="1006" spans="1:3" ht="15" customHeight="1">
      <c r="A1006" s="4">
        <v>32</v>
      </c>
      <c r="B1006" s="9" t="s">
        <v>72</v>
      </c>
      <c r="C1006" s="13"/>
    </row>
    <row r="1007" spans="1:3" ht="15" customHeight="1">
      <c r="A1007" s="4">
        <v>97</v>
      </c>
      <c r="B1007" s="9" t="s">
        <v>72</v>
      </c>
      <c r="C1007" s="13"/>
    </row>
    <row r="1008" spans="1:3" ht="15" customHeight="1">
      <c r="A1008" s="4">
        <v>5</v>
      </c>
      <c r="B1008" s="9" t="s">
        <v>72</v>
      </c>
      <c r="C1008" s="13"/>
    </row>
    <row r="1009" spans="1:3" ht="15" customHeight="1">
      <c r="A1009" s="4">
        <v>27</v>
      </c>
      <c r="B1009" s="9" t="s">
        <v>72</v>
      </c>
      <c r="C1009" s="13"/>
    </row>
    <row r="1010" spans="1:3" ht="15" customHeight="1">
      <c r="A1010" s="4">
        <v>23</v>
      </c>
      <c r="B1010" s="9" t="s">
        <v>72</v>
      </c>
    </row>
    <row r="1011" spans="1:3" ht="15" customHeight="1">
      <c r="A1011" s="4">
        <v>32</v>
      </c>
      <c r="B1011" s="9" t="s">
        <v>72</v>
      </c>
    </row>
    <row r="1012" spans="1:3" ht="15" customHeight="1">
      <c r="A1012" s="4">
        <v>14</v>
      </c>
      <c r="B1012" s="9" t="s">
        <v>72</v>
      </c>
    </row>
    <row r="1013" spans="1:3" ht="15" customHeight="1">
      <c r="A1013" s="4">
        <v>20</v>
      </c>
      <c r="B1013" s="9" t="s">
        <v>72</v>
      </c>
      <c r="C1013" s="13"/>
    </row>
    <row r="1014" spans="1:3" ht="15" customHeight="1">
      <c r="A1014" s="4">
        <v>39</v>
      </c>
      <c r="B1014" s="9" t="s">
        <v>359</v>
      </c>
      <c r="C1014" s="13">
        <f t="shared" ref="C1014" si="69">A1014</f>
        <v>39</v>
      </c>
    </row>
    <row r="1015" spans="1:3" ht="15" customHeight="1">
      <c r="A1015" s="4">
        <v>204</v>
      </c>
      <c r="B1015" s="9" t="s">
        <v>223</v>
      </c>
      <c r="C1015" s="13">
        <f>AVERAGE(A1015:A1019)</f>
        <v>82</v>
      </c>
    </row>
    <row r="1016" spans="1:3" ht="15" customHeight="1">
      <c r="A1016" s="4">
        <v>57</v>
      </c>
      <c r="B1016" s="9" t="s">
        <v>223</v>
      </c>
    </row>
    <row r="1017" spans="1:3" ht="15" customHeight="1">
      <c r="A1017" s="4">
        <v>51</v>
      </c>
      <c r="B1017" s="9" t="s">
        <v>223</v>
      </c>
    </row>
    <row r="1018" spans="1:3" ht="15" customHeight="1">
      <c r="A1018" s="4">
        <v>34</v>
      </c>
      <c r="B1018" s="9" t="s">
        <v>223</v>
      </c>
    </row>
    <row r="1019" spans="1:3" ht="15" customHeight="1">
      <c r="A1019" s="4">
        <v>64</v>
      </c>
      <c r="B1019" s="9" t="s">
        <v>223</v>
      </c>
      <c r="C1019" s="13"/>
    </row>
    <row r="1020" spans="1:3" ht="15" customHeight="1">
      <c r="A1020" s="4">
        <v>173</v>
      </c>
      <c r="B1020" s="9" t="s">
        <v>647</v>
      </c>
      <c r="C1020" s="13">
        <f t="shared" ref="C1020:C1024" si="70">A1020</f>
        <v>173</v>
      </c>
    </row>
    <row r="1021" spans="1:3" ht="15" customHeight="1">
      <c r="A1021" s="4">
        <v>189</v>
      </c>
      <c r="B1021" s="9" t="s">
        <v>654</v>
      </c>
      <c r="C1021" s="13">
        <f t="shared" si="70"/>
        <v>189</v>
      </c>
    </row>
    <row r="1022" spans="1:3" ht="15" customHeight="1">
      <c r="A1022" s="4">
        <v>100</v>
      </c>
      <c r="B1022" s="9" t="s">
        <v>513</v>
      </c>
      <c r="C1022" s="13">
        <f t="shared" si="70"/>
        <v>100</v>
      </c>
    </row>
    <row r="1023" spans="1:3" ht="15" customHeight="1">
      <c r="A1023" s="4">
        <v>31</v>
      </c>
      <c r="B1023" s="9" t="s">
        <v>522</v>
      </c>
      <c r="C1023" s="13">
        <f t="shared" si="70"/>
        <v>31</v>
      </c>
    </row>
    <row r="1024" spans="1:3" ht="15" customHeight="1">
      <c r="A1024" s="4">
        <v>97</v>
      </c>
      <c r="B1024" s="9" t="s">
        <v>605</v>
      </c>
      <c r="C1024" s="13">
        <f t="shared" si="70"/>
        <v>97</v>
      </c>
    </row>
    <row r="1025" spans="1:3" ht="15" customHeight="1">
      <c r="A1025" s="4">
        <v>34</v>
      </c>
      <c r="B1025" s="9" t="s">
        <v>757</v>
      </c>
      <c r="C1025" s="13">
        <f>AVERAGE(A1025:A1026)</f>
        <v>39.5</v>
      </c>
    </row>
    <row r="1026" spans="1:3" ht="15" customHeight="1">
      <c r="A1026" s="4">
        <v>45</v>
      </c>
      <c r="B1026" s="9" t="s">
        <v>757</v>
      </c>
      <c r="C1026" s="13"/>
    </row>
    <row r="1027" spans="1:3" ht="15" customHeight="1">
      <c r="A1027" s="4">
        <v>84</v>
      </c>
      <c r="B1027" s="9" t="s">
        <v>617</v>
      </c>
      <c r="C1027" s="13">
        <f t="shared" ref="C1027:C1028" si="71">A1027</f>
        <v>84</v>
      </c>
    </row>
    <row r="1028" spans="1:3" ht="15" customHeight="1">
      <c r="A1028" s="4">
        <v>33</v>
      </c>
      <c r="B1028" s="9" t="s">
        <v>342</v>
      </c>
      <c r="C1028" s="13">
        <f t="shared" si="71"/>
        <v>33</v>
      </c>
    </row>
    <row r="1029" spans="1:3" ht="15" customHeight="1">
      <c r="A1029" s="4">
        <v>54</v>
      </c>
      <c r="B1029" s="9" t="s">
        <v>73</v>
      </c>
      <c r="C1029" s="13">
        <f>AVERAGE(A1029:A1036)</f>
        <v>33.75</v>
      </c>
    </row>
    <row r="1030" spans="1:3" ht="15" customHeight="1">
      <c r="A1030" s="4">
        <v>32</v>
      </c>
      <c r="B1030" s="9" t="s">
        <v>73</v>
      </c>
      <c r="C1030" s="13"/>
    </row>
    <row r="1031" spans="1:3" ht="15" customHeight="1">
      <c r="A1031" s="4">
        <v>6</v>
      </c>
      <c r="B1031" s="9" t="s">
        <v>73</v>
      </c>
      <c r="C1031" s="13"/>
    </row>
    <row r="1032" spans="1:3" ht="15" customHeight="1">
      <c r="A1032" s="4">
        <v>53</v>
      </c>
      <c r="B1032" s="9" t="s">
        <v>73</v>
      </c>
      <c r="C1032" s="13"/>
    </row>
    <row r="1033" spans="1:3" ht="15" customHeight="1">
      <c r="A1033" s="4">
        <v>66</v>
      </c>
      <c r="B1033" s="9" t="s">
        <v>73</v>
      </c>
    </row>
    <row r="1034" spans="1:3" ht="15" customHeight="1">
      <c r="A1034" s="4">
        <v>13</v>
      </c>
      <c r="B1034" s="9" t="s">
        <v>73</v>
      </c>
      <c r="C1034" s="13"/>
    </row>
    <row r="1035" spans="1:3" ht="15" customHeight="1">
      <c r="A1035" s="4">
        <v>25</v>
      </c>
      <c r="B1035" s="9" t="s">
        <v>73</v>
      </c>
      <c r="C1035" s="13"/>
    </row>
    <row r="1036" spans="1:3" ht="15" customHeight="1">
      <c r="A1036" s="4">
        <v>21</v>
      </c>
      <c r="B1036" s="9" t="s">
        <v>73</v>
      </c>
      <c r="C1036" s="13"/>
    </row>
    <row r="1037" spans="1:3" ht="15" customHeight="1">
      <c r="A1037" s="4">
        <v>30</v>
      </c>
      <c r="B1037" s="9" t="s">
        <v>475</v>
      </c>
      <c r="C1037" s="13">
        <f t="shared" ref="C1037" si="72">A1037</f>
        <v>30</v>
      </c>
    </row>
    <row r="1038" spans="1:3" ht="15" customHeight="1">
      <c r="A1038" s="4">
        <v>125</v>
      </c>
      <c r="B1038" s="9" t="s">
        <v>144</v>
      </c>
      <c r="C1038" s="13">
        <f>AVERAGE(A1038:A1044)</f>
        <v>67.571428571428569</v>
      </c>
    </row>
    <row r="1039" spans="1:3" ht="15" customHeight="1">
      <c r="A1039" s="4">
        <v>44</v>
      </c>
      <c r="B1039" s="9" t="s">
        <v>144</v>
      </c>
    </row>
    <row r="1040" spans="1:3" ht="15" customHeight="1">
      <c r="A1040" s="4">
        <v>204</v>
      </c>
      <c r="B1040" s="9" t="s">
        <v>144</v>
      </c>
    </row>
    <row r="1041" spans="1:3" ht="15" customHeight="1">
      <c r="A1041" s="4">
        <v>26</v>
      </c>
      <c r="B1041" s="9" t="s">
        <v>144</v>
      </c>
    </row>
    <row r="1042" spans="1:3" ht="15" customHeight="1">
      <c r="A1042" s="4">
        <v>36</v>
      </c>
      <c r="B1042" s="9" t="s">
        <v>144</v>
      </c>
    </row>
    <row r="1043" spans="1:3" ht="15" customHeight="1">
      <c r="A1043" s="4">
        <v>29</v>
      </c>
      <c r="B1043" s="9" t="s">
        <v>144</v>
      </c>
    </row>
    <row r="1044" spans="1:3" ht="15" customHeight="1">
      <c r="A1044" s="4">
        <v>9</v>
      </c>
      <c r="B1044" s="9" t="s">
        <v>144</v>
      </c>
    </row>
    <row r="1045" spans="1:3" ht="15" customHeight="1">
      <c r="A1045" s="4">
        <v>93</v>
      </c>
      <c r="B1045" s="9" t="s">
        <v>464</v>
      </c>
      <c r="C1045" s="13">
        <f>AVERAGE(A1045:A1046)</f>
        <v>51</v>
      </c>
    </row>
    <row r="1046" spans="1:3" ht="15" customHeight="1">
      <c r="A1046" s="4">
        <v>9</v>
      </c>
      <c r="B1046" s="9" t="s">
        <v>464</v>
      </c>
    </row>
    <row r="1047" spans="1:3" ht="15" customHeight="1">
      <c r="A1047" s="4">
        <v>105</v>
      </c>
      <c r="B1047" s="9" t="s">
        <v>391</v>
      </c>
      <c r="C1047" s="13">
        <f t="shared" ref="C1047" si="73">A1047</f>
        <v>105</v>
      </c>
    </row>
    <row r="1048" spans="1:3" ht="15" customHeight="1">
      <c r="A1048" s="4">
        <v>202</v>
      </c>
      <c r="B1048" s="9" t="s">
        <v>221</v>
      </c>
      <c r="C1048" s="13">
        <f>AVERAGE(A1048:A1056)</f>
        <v>94.888888888888886</v>
      </c>
    </row>
    <row r="1049" spans="1:3" ht="15" customHeight="1">
      <c r="A1049" s="4">
        <v>223</v>
      </c>
      <c r="B1049" s="9" t="s">
        <v>221</v>
      </c>
      <c r="C1049" s="13"/>
    </row>
    <row r="1050" spans="1:3" ht="15" customHeight="1">
      <c r="A1050" s="4">
        <v>161</v>
      </c>
      <c r="B1050" s="9" t="s">
        <v>221</v>
      </c>
      <c r="C1050" s="13"/>
    </row>
    <row r="1051" spans="1:3" ht="15" customHeight="1">
      <c r="A1051" s="4">
        <v>47</v>
      </c>
      <c r="B1051" s="9" t="s">
        <v>221</v>
      </c>
    </row>
    <row r="1052" spans="1:3" ht="15" customHeight="1">
      <c r="A1052" s="4">
        <v>31</v>
      </c>
      <c r="B1052" s="9" t="s">
        <v>221</v>
      </c>
    </row>
    <row r="1053" spans="1:3" ht="15" customHeight="1">
      <c r="A1053" s="4">
        <v>81</v>
      </c>
      <c r="B1053" s="9" t="s">
        <v>221</v>
      </c>
      <c r="C1053" s="13"/>
    </row>
    <row r="1054" spans="1:3" ht="15" customHeight="1">
      <c r="A1054" s="4">
        <v>58</v>
      </c>
      <c r="B1054" s="9" t="s">
        <v>221</v>
      </c>
      <c r="C1054" s="13"/>
    </row>
    <row r="1055" spans="1:3" ht="15" customHeight="1">
      <c r="A1055" s="4">
        <v>5</v>
      </c>
      <c r="B1055" s="9" t="s">
        <v>221</v>
      </c>
      <c r="C1055" s="13"/>
    </row>
    <row r="1056" spans="1:3" ht="15" customHeight="1">
      <c r="A1056" s="4">
        <v>46</v>
      </c>
      <c r="B1056" s="9" t="s">
        <v>221</v>
      </c>
      <c r="C1056" s="13"/>
    </row>
    <row r="1057" spans="1:3" ht="15" customHeight="1">
      <c r="A1057" s="4">
        <v>129</v>
      </c>
      <c r="B1057" s="9" t="s">
        <v>335</v>
      </c>
      <c r="C1057" s="13">
        <f t="shared" ref="C1057" si="74">A1057</f>
        <v>129</v>
      </c>
    </row>
    <row r="1058" spans="1:3" ht="15" customHeight="1">
      <c r="A1058" s="4">
        <v>127</v>
      </c>
      <c r="B1058" s="9" t="s">
        <v>146</v>
      </c>
      <c r="C1058" s="13">
        <f>AVERAGE(A1058:A1059)</f>
        <v>164.5</v>
      </c>
    </row>
    <row r="1059" spans="1:3" ht="15" customHeight="1">
      <c r="A1059" s="4">
        <v>202</v>
      </c>
      <c r="B1059" s="9" t="s">
        <v>146</v>
      </c>
    </row>
    <row r="1060" spans="1:3" ht="15" customHeight="1">
      <c r="A1060" s="4">
        <v>98</v>
      </c>
      <c r="B1060" s="9" t="s">
        <v>117</v>
      </c>
      <c r="C1060" s="13">
        <f>AVERAGE(A1060:A1077)</f>
        <v>33.166666666666664</v>
      </c>
    </row>
    <row r="1061" spans="1:3" ht="15" customHeight="1">
      <c r="A1061" s="4">
        <v>111</v>
      </c>
      <c r="B1061" s="9" t="s">
        <v>117</v>
      </c>
    </row>
    <row r="1062" spans="1:3" ht="15" customHeight="1">
      <c r="A1062" s="4">
        <v>98</v>
      </c>
      <c r="B1062" s="9" t="s">
        <v>117</v>
      </c>
    </row>
    <row r="1063" spans="1:3" ht="15" customHeight="1">
      <c r="A1063" s="4">
        <v>87</v>
      </c>
      <c r="B1063" s="9" t="s">
        <v>117</v>
      </c>
      <c r="C1063" s="13"/>
    </row>
    <row r="1064" spans="1:3" ht="15" customHeight="1">
      <c r="A1064" s="4">
        <v>5</v>
      </c>
      <c r="B1064" s="9" t="s">
        <v>117</v>
      </c>
      <c r="C1064" s="13"/>
    </row>
    <row r="1065" spans="1:3" ht="15" customHeight="1">
      <c r="A1065" s="4">
        <v>11</v>
      </c>
      <c r="B1065" s="9" t="s">
        <v>117</v>
      </c>
      <c r="C1065" s="13"/>
    </row>
    <row r="1066" spans="1:3" ht="15" customHeight="1">
      <c r="A1066" s="4">
        <v>1</v>
      </c>
      <c r="B1066" s="9" t="s">
        <v>117</v>
      </c>
      <c r="C1066" s="13"/>
    </row>
    <row r="1067" spans="1:3" ht="15" customHeight="1">
      <c r="A1067" s="4">
        <v>91</v>
      </c>
      <c r="B1067" s="9" t="s">
        <v>117</v>
      </c>
      <c r="C1067" s="13"/>
    </row>
    <row r="1068" spans="1:3" ht="15" customHeight="1">
      <c r="A1068" s="4">
        <v>3</v>
      </c>
      <c r="B1068" s="9" t="s">
        <v>117</v>
      </c>
      <c r="C1068" s="13"/>
    </row>
    <row r="1069" spans="1:3" ht="15" customHeight="1">
      <c r="A1069" s="4">
        <v>22</v>
      </c>
      <c r="B1069" s="9" t="s">
        <v>117</v>
      </c>
      <c r="C1069" s="13"/>
    </row>
    <row r="1070" spans="1:3" ht="15" customHeight="1">
      <c r="A1070" s="4">
        <v>3</v>
      </c>
      <c r="B1070" s="9" t="s">
        <v>117</v>
      </c>
      <c r="C1070" s="13"/>
    </row>
    <row r="1071" spans="1:3" ht="15" customHeight="1">
      <c r="A1071" s="4">
        <v>15</v>
      </c>
      <c r="B1071" s="9" t="s">
        <v>117</v>
      </c>
    </row>
    <row r="1072" spans="1:3" ht="15" customHeight="1">
      <c r="A1072" s="4">
        <v>1</v>
      </c>
      <c r="B1072" s="9" t="s">
        <v>117</v>
      </c>
    </row>
    <row r="1073" spans="1:3" ht="15" customHeight="1">
      <c r="A1073" s="4">
        <v>6</v>
      </c>
      <c r="B1073" s="9" t="s">
        <v>117</v>
      </c>
    </row>
    <row r="1074" spans="1:3" ht="15" customHeight="1">
      <c r="A1074" s="4">
        <v>26</v>
      </c>
      <c r="B1074" s="9" t="s">
        <v>117</v>
      </c>
      <c r="C1074" s="13"/>
    </row>
    <row r="1075" spans="1:3" ht="15" customHeight="1">
      <c r="A1075" s="4">
        <v>15</v>
      </c>
      <c r="B1075" s="9" t="s">
        <v>117</v>
      </c>
      <c r="C1075" s="13"/>
    </row>
    <row r="1076" spans="1:3" ht="15" customHeight="1">
      <c r="A1076" s="4">
        <v>2</v>
      </c>
      <c r="B1076" s="9" t="s">
        <v>117</v>
      </c>
      <c r="C1076" s="13"/>
    </row>
    <row r="1077" spans="1:3" ht="15" customHeight="1">
      <c r="A1077" s="4">
        <v>2</v>
      </c>
      <c r="B1077" s="9" t="s">
        <v>117</v>
      </c>
    </row>
    <row r="1078" spans="1:3" ht="15" customHeight="1">
      <c r="A1078" s="4">
        <v>182</v>
      </c>
      <c r="B1078" s="9" t="s">
        <v>420</v>
      </c>
      <c r="C1078" s="13">
        <f>AVERAGE(A1078:A1081)</f>
        <v>124.25</v>
      </c>
    </row>
    <row r="1079" spans="1:3" ht="15" customHeight="1">
      <c r="A1079" s="4">
        <v>174</v>
      </c>
      <c r="B1079" s="9" t="s">
        <v>420</v>
      </c>
    </row>
    <row r="1080" spans="1:3" ht="15" customHeight="1">
      <c r="A1080" s="4">
        <v>59</v>
      </c>
      <c r="B1080" s="9" t="s">
        <v>420</v>
      </c>
    </row>
    <row r="1081" spans="1:3" ht="15" customHeight="1">
      <c r="A1081" s="4">
        <v>82</v>
      </c>
      <c r="B1081" s="9" t="s">
        <v>420</v>
      </c>
    </row>
    <row r="1082" spans="1:3" ht="15" customHeight="1">
      <c r="A1082" s="4">
        <v>37</v>
      </c>
      <c r="B1082" s="9" t="s">
        <v>543</v>
      </c>
      <c r="C1082" s="13">
        <f>AVERAGE(A1082:A1083)</f>
        <v>22</v>
      </c>
    </row>
    <row r="1083" spans="1:3" ht="15" customHeight="1">
      <c r="A1083" s="4">
        <v>7</v>
      </c>
      <c r="B1083" s="9" t="s">
        <v>543</v>
      </c>
    </row>
    <row r="1084" spans="1:3" ht="15" customHeight="1">
      <c r="A1084" s="4">
        <v>114</v>
      </c>
      <c r="B1084" s="9" t="s">
        <v>326</v>
      </c>
      <c r="C1084" s="13">
        <f>AVERAGE(A1084:A1085)</f>
        <v>77</v>
      </c>
    </row>
    <row r="1085" spans="1:3" ht="15" customHeight="1">
      <c r="A1085" s="4">
        <v>40</v>
      </c>
      <c r="B1085" s="9" t="s">
        <v>326</v>
      </c>
    </row>
    <row r="1086" spans="1:3" ht="15" customHeight="1">
      <c r="A1086" s="4">
        <v>90</v>
      </c>
      <c r="B1086" s="9" t="s">
        <v>602</v>
      </c>
      <c r="C1086" s="13">
        <f t="shared" ref="C1086:C1088" si="75">A1086</f>
        <v>90</v>
      </c>
    </row>
    <row r="1087" spans="1:3" ht="15" customHeight="1">
      <c r="A1087" s="4">
        <v>85</v>
      </c>
      <c r="B1087" s="9" t="s">
        <v>104</v>
      </c>
      <c r="C1087" s="13">
        <f t="shared" si="75"/>
        <v>85</v>
      </c>
    </row>
    <row r="1088" spans="1:3" ht="15" customHeight="1">
      <c r="A1088" s="4">
        <v>78</v>
      </c>
      <c r="B1088" s="9" t="s">
        <v>499</v>
      </c>
      <c r="C1088" s="13">
        <f t="shared" si="75"/>
        <v>78</v>
      </c>
    </row>
    <row r="1089" spans="1:3" ht="15" customHeight="1">
      <c r="A1089" s="4">
        <v>229</v>
      </c>
      <c r="B1089" s="9" t="s">
        <v>248</v>
      </c>
      <c r="C1089" s="13">
        <f>AVERAGE(A1089:A1091)</f>
        <v>157</v>
      </c>
    </row>
    <row r="1090" spans="1:3" ht="15" customHeight="1">
      <c r="A1090" s="4">
        <v>174</v>
      </c>
      <c r="B1090" s="9" t="s">
        <v>248</v>
      </c>
      <c r="C1090" s="13"/>
    </row>
    <row r="1091" spans="1:3" ht="15" customHeight="1">
      <c r="A1091" s="4">
        <v>68</v>
      </c>
      <c r="B1091" s="9" t="s">
        <v>248</v>
      </c>
      <c r="C1091" s="13"/>
    </row>
    <row r="1092" spans="1:3" ht="15" customHeight="1">
      <c r="A1092" s="4">
        <v>100</v>
      </c>
      <c r="B1092" s="9" t="s">
        <v>119</v>
      </c>
      <c r="C1092" s="13">
        <f>AVERAGE(A1092:A1099)</f>
        <v>64.875</v>
      </c>
    </row>
    <row r="1093" spans="1:3" ht="15" customHeight="1">
      <c r="A1093" s="4">
        <v>141</v>
      </c>
      <c r="B1093" s="9" t="s">
        <v>119</v>
      </c>
    </row>
    <row r="1094" spans="1:3" ht="15" customHeight="1">
      <c r="A1094" s="4">
        <v>72</v>
      </c>
      <c r="B1094" s="9" t="s">
        <v>119</v>
      </c>
    </row>
    <row r="1095" spans="1:3" ht="15" customHeight="1">
      <c r="A1095" s="4">
        <v>38</v>
      </c>
      <c r="B1095" s="9" t="s">
        <v>119</v>
      </c>
      <c r="C1095" s="13"/>
    </row>
    <row r="1096" spans="1:3" ht="15" customHeight="1">
      <c r="A1096" s="4">
        <v>83</v>
      </c>
      <c r="B1096" s="9" t="s">
        <v>119</v>
      </c>
      <c r="C1096" s="13"/>
    </row>
    <row r="1097" spans="1:3" ht="15" customHeight="1">
      <c r="A1097" s="4">
        <v>31</v>
      </c>
      <c r="B1097" s="9" t="s">
        <v>119</v>
      </c>
    </row>
    <row r="1098" spans="1:3" ht="15" customHeight="1">
      <c r="A1098" s="4">
        <v>9</v>
      </c>
      <c r="B1098" s="9" t="s">
        <v>119</v>
      </c>
      <c r="C1098" s="13"/>
    </row>
    <row r="1099" spans="1:3" ht="15" customHeight="1">
      <c r="A1099" s="4">
        <v>45</v>
      </c>
      <c r="B1099" s="9" t="s">
        <v>119</v>
      </c>
    </row>
    <row r="1100" spans="1:3" ht="15" customHeight="1">
      <c r="A1100" s="4">
        <v>245</v>
      </c>
      <c r="B1100" s="9" t="s">
        <v>287</v>
      </c>
      <c r="C1100" s="13">
        <f>AVERAGE(A1100:A1104)</f>
        <v>79.599999999999994</v>
      </c>
    </row>
    <row r="1101" spans="1:3" ht="15" customHeight="1">
      <c r="A1101" s="4">
        <v>60</v>
      </c>
      <c r="B1101" s="9" t="s">
        <v>287</v>
      </c>
      <c r="C1101" s="13"/>
    </row>
    <row r="1102" spans="1:3" ht="15" customHeight="1">
      <c r="A1102" s="4">
        <v>44</v>
      </c>
      <c r="B1102" s="9" t="s">
        <v>287</v>
      </c>
      <c r="C1102" s="13"/>
    </row>
    <row r="1103" spans="1:3" ht="15" customHeight="1">
      <c r="A1103" s="4">
        <v>13</v>
      </c>
      <c r="B1103" s="9" t="s">
        <v>287</v>
      </c>
      <c r="C1103" s="13"/>
    </row>
    <row r="1104" spans="1:3" ht="15" customHeight="1">
      <c r="A1104" s="4">
        <v>36</v>
      </c>
      <c r="B1104" s="9" t="s">
        <v>287</v>
      </c>
      <c r="C1104" s="13"/>
    </row>
    <row r="1105" spans="1:3" ht="15" customHeight="1">
      <c r="A1105" s="4">
        <v>118</v>
      </c>
      <c r="B1105" s="9" t="s">
        <v>272</v>
      </c>
      <c r="C1105" s="13">
        <f>AVERAGE(A1105:A1106)</f>
        <v>127</v>
      </c>
    </row>
    <row r="1106" spans="1:3" ht="15" customHeight="1">
      <c r="A1106" s="4">
        <v>136</v>
      </c>
      <c r="B1106" s="9" t="s">
        <v>272</v>
      </c>
      <c r="C1106" s="13"/>
    </row>
    <row r="1107" spans="1:3" ht="15" customHeight="1">
      <c r="A1107" s="4">
        <v>57</v>
      </c>
      <c r="B1107" s="9" t="s">
        <v>490</v>
      </c>
      <c r="C1107" s="13">
        <f t="shared" ref="C1107:C1110" si="76">A1107</f>
        <v>57</v>
      </c>
    </row>
    <row r="1108" spans="1:3" ht="15" customHeight="1">
      <c r="A1108" s="4">
        <v>79</v>
      </c>
      <c r="B1108" s="9" t="s">
        <v>616</v>
      </c>
      <c r="C1108" s="13">
        <f t="shared" si="76"/>
        <v>79</v>
      </c>
    </row>
    <row r="1109" spans="1:3" ht="15" customHeight="1">
      <c r="A1109" s="4">
        <v>97</v>
      </c>
      <c r="B1109" s="9" t="s">
        <v>566</v>
      </c>
      <c r="C1109" s="13">
        <f t="shared" si="76"/>
        <v>97</v>
      </c>
    </row>
    <row r="1110" spans="1:3" ht="15" customHeight="1">
      <c r="A1110" s="4">
        <v>63</v>
      </c>
      <c r="B1110" s="9" t="s">
        <v>595</v>
      </c>
      <c r="C1110" s="13">
        <f t="shared" si="76"/>
        <v>63</v>
      </c>
    </row>
    <row r="1111" spans="1:3" ht="15" customHeight="1">
      <c r="A1111" s="4">
        <v>36</v>
      </c>
      <c r="B1111" s="9" t="s">
        <v>55</v>
      </c>
      <c r="C1111" s="13">
        <f>AVERAGE(A1111:A1132)</f>
        <v>17.681818181818183</v>
      </c>
    </row>
    <row r="1112" spans="1:3" ht="15" customHeight="1">
      <c r="A1112" s="4">
        <v>11</v>
      </c>
      <c r="B1112" s="9" t="s">
        <v>55</v>
      </c>
      <c r="C1112" s="13"/>
    </row>
    <row r="1113" spans="1:3" ht="15" customHeight="1">
      <c r="A1113" s="4">
        <v>26</v>
      </c>
      <c r="B1113" s="9" t="s">
        <v>55</v>
      </c>
      <c r="C1113" s="13"/>
    </row>
    <row r="1114" spans="1:3" ht="15" customHeight="1">
      <c r="A1114" s="4">
        <v>8</v>
      </c>
      <c r="B1114" s="9" t="s">
        <v>55</v>
      </c>
      <c r="C1114" s="13"/>
    </row>
    <row r="1115" spans="1:3" ht="15" customHeight="1">
      <c r="A1115" s="4">
        <v>24</v>
      </c>
      <c r="B1115" s="9" t="s">
        <v>55</v>
      </c>
      <c r="C1115" s="13"/>
    </row>
    <row r="1116" spans="1:3" ht="15" customHeight="1">
      <c r="A1116" s="4">
        <v>19</v>
      </c>
      <c r="B1116" s="9" t="s">
        <v>55</v>
      </c>
      <c r="C1116" s="13"/>
    </row>
    <row r="1117" spans="1:3" ht="15" customHeight="1">
      <c r="A1117" s="4">
        <v>7</v>
      </c>
      <c r="B1117" s="9" t="s">
        <v>55</v>
      </c>
    </row>
    <row r="1118" spans="1:3" ht="15" customHeight="1">
      <c r="A1118" s="4">
        <v>10</v>
      </c>
      <c r="B1118" s="9" t="s">
        <v>55</v>
      </c>
    </row>
    <row r="1119" spans="1:3" ht="15" customHeight="1">
      <c r="A1119" s="4">
        <v>5</v>
      </c>
      <c r="B1119" s="9" t="s">
        <v>55</v>
      </c>
      <c r="C1119" s="13"/>
    </row>
    <row r="1120" spans="1:3" ht="15" customHeight="1">
      <c r="A1120" s="4">
        <v>31</v>
      </c>
      <c r="B1120" s="9" t="s">
        <v>55</v>
      </c>
      <c r="C1120" s="13"/>
    </row>
    <row r="1121" spans="1:3" ht="15" customHeight="1">
      <c r="A1121" s="4">
        <v>55</v>
      </c>
      <c r="B1121" s="9" t="s">
        <v>55</v>
      </c>
    </row>
    <row r="1122" spans="1:3" ht="15" customHeight="1">
      <c r="A1122" s="4">
        <v>11</v>
      </c>
      <c r="B1122" s="9" t="s">
        <v>55</v>
      </c>
    </row>
    <row r="1123" spans="1:3" ht="15" customHeight="1">
      <c r="A1123" s="4">
        <v>5</v>
      </c>
      <c r="B1123" s="9" t="s">
        <v>55</v>
      </c>
    </row>
    <row r="1124" spans="1:3" ht="15" customHeight="1">
      <c r="A1124" s="4">
        <v>41</v>
      </c>
      <c r="B1124" s="9" t="s">
        <v>55</v>
      </c>
      <c r="C1124" s="13"/>
    </row>
    <row r="1125" spans="1:3" ht="15" customHeight="1">
      <c r="A1125" s="4">
        <v>32</v>
      </c>
      <c r="B1125" s="9" t="s">
        <v>55</v>
      </c>
    </row>
    <row r="1126" spans="1:3" ht="15" customHeight="1">
      <c r="A1126" s="4">
        <v>8</v>
      </c>
      <c r="B1126" s="9" t="s">
        <v>55</v>
      </c>
    </row>
    <row r="1127" spans="1:3" ht="15" customHeight="1">
      <c r="A1127" s="4">
        <v>5</v>
      </c>
      <c r="B1127" s="9" t="s">
        <v>55</v>
      </c>
    </row>
    <row r="1128" spans="1:3" ht="15" customHeight="1">
      <c r="A1128" s="4">
        <v>22</v>
      </c>
      <c r="B1128" s="9" t="s">
        <v>55</v>
      </c>
      <c r="C1128" s="13"/>
    </row>
    <row r="1129" spans="1:3" ht="15" customHeight="1">
      <c r="A1129" s="4">
        <v>5</v>
      </c>
      <c r="B1129" s="9" t="s">
        <v>55</v>
      </c>
    </row>
    <row r="1130" spans="1:3" ht="15" customHeight="1">
      <c r="A1130" s="4">
        <v>17</v>
      </c>
      <c r="B1130" s="9" t="s">
        <v>55</v>
      </c>
      <c r="C1130" s="13"/>
    </row>
    <row r="1131" spans="1:3" ht="15" customHeight="1">
      <c r="A1131" s="4">
        <v>7</v>
      </c>
      <c r="B1131" s="9" t="s">
        <v>55</v>
      </c>
    </row>
    <row r="1132" spans="1:3" ht="15" customHeight="1">
      <c r="A1132" s="4">
        <v>4</v>
      </c>
      <c r="B1132" s="9" t="s">
        <v>55</v>
      </c>
      <c r="C1132" s="13"/>
    </row>
    <row r="1133" spans="1:3" ht="15" customHeight="1">
      <c r="A1133" s="4">
        <v>112</v>
      </c>
      <c r="B1133" s="9" t="s">
        <v>131</v>
      </c>
      <c r="C1133" s="13">
        <f t="shared" ref="C1133:C1134" si="77">A1133</f>
        <v>112</v>
      </c>
    </row>
    <row r="1134" spans="1:3" ht="15" customHeight="1">
      <c r="A1134" s="4">
        <v>11</v>
      </c>
      <c r="B1134" s="9" t="s">
        <v>30</v>
      </c>
      <c r="C1134" s="13">
        <f t="shared" si="77"/>
        <v>11</v>
      </c>
    </row>
    <row r="1135" spans="1:3" ht="15" customHeight="1">
      <c r="A1135" s="4">
        <v>161</v>
      </c>
      <c r="B1135" s="9" t="s">
        <v>180</v>
      </c>
      <c r="C1135" s="13">
        <f>AVERAGE(A1135:A1140)</f>
        <v>64.833333333333329</v>
      </c>
    </row>
    <row r="1136" spans="1:3" ht="15" customHeight="1">
      <c r="A1136" s="4">
        <v>29</v>
      </c>
      <c r="B1136" s="9" t="s">
        <v>180</v>
      </c>
      <c r="C1136" s="13"/>
    </row>
    <row r="1137" spans="1:3" ht="15" customHeight="1">
      <c r="A1137" s="4">
        <v>27</v>
      </c>
      <c r="B1137" s="9" t="s">
        <v>180</v>
      </c>
      <c r="C1137" s="13"/>
    </row>
    <row r="1138" spans="1:3" ht="15" customHeight="1">
      <c r="A1138" s="4">
        <v>61</v>
      </c>
      <c r="B1138" s="9" t="s">
        <v>180</v>
      </c>
      <c r="C1138" s="13"/>
    </row>
    <row r="1139" spans="1:3" ht="15" customHeight="1">
      <c r="A1139" s="4">
        <v>85</v>
      </c>
      <c r="B1139" s="9" t="s">
        <v>180</v>
      </c>
    </row>
    <row r="1140" spans="1:3" ht="15" customHeight="1">
      <c r="A1140" s="4">
        <v>26</v>
      </c>
      <c r="B1140" s="9" t="s">
        <v>180</v>
      </c>
      <c r="C1140" s="13"/>
    </row>
    <row r="1141" spans="1:3" ht="15" customHeight="1">
      <c r="A1141" s="4">
        <v>85</v>
      </c>
      <c r="B1141" s="9" t="s">
        <v>561</v>
      </c>
      <c r="C1141" s="13">
        <f t="shared" ref="C1141" si="78">A1141</f>
        <v>85</v>
      </c>
    </row>
    <row r="1142" spans="1:3" ht="15" customHeight="1">
      <c r="A1142" s="4">
        <v>35</v>
      </c>
      <c r="B1142" s="9" t="s">
        <v>581</v>
      </c>
      <c r="C1142" s="13">
        <f>AVERAGE(A1142:A1148)</f>
        <v>48.857142857142854</v>
      </c>
    </row>
    <row r="1143" spans="1:3" ht="15" customHeight="1">
      <c r="A1143" s="4">
        <v>151</v>
      </c>
      <c r="B1143" s="9" t="s">
        <v>170</v>
      </c>
    </row>
    <row r="1144" spans="1:3" ht="15" customHeight="1">
      <c r="A1144" s="4">
        <v>28</v>
      </c>
      <c r="B1144" s="9" t="s">
        <v>170</v>
      </c>
      <c r="C1144" s="13"/>
    </row>
    <row r="1145" spans="1:3" ht="15" customHeight="1">
      <c r="A1145" s="4">
        <v>92</v>
      </c>
      <c r="B1145" s="9" t="s">
        <v>170</v>
      </c>
      <c r="C1145" s="13"/>
    </row>
    <row r="1146" spans="1:3" ht="15" customHeight="1">
      <c r="A1146" s="4">
        <v>16</v>
      </c>
      <c r="B1146" s="9" t="s">
        <v>170</v>
      </c>
    </row>
    <row r="1147" spans="1:3" ht="15" customHeight="1">
      <c r="A1147" s="4">
        <v>16</v>
      </c>
      <c r="B1147" s="9" t="s">
        <v>170</v>
      </c>
    </row>
    <row r="1148" spans="1:3" ht="15" customHeight="1">
      <c r="A1148" s="4">
        <v>4</v>
      </c>
      <c r="B1148" s="9" t="s">
        <v>170</v>
      </c>
    </row>
    <row r="1149" spans="1:3" ht="15" customHeight="1">
      <c r="A1149" s="4">
        <v>126</v>
      </c>
      <c r="B1149" s="9" t="s">
        <v>627</v>
      </c>
      <c r="C1149" s="13">
        <f>AVERAGE(A1149:A1150)</f>
        <v>112</v>
      </c>
    </row>
    <row r="1150" spans="1:3" ht="15" customHeight="1">
      <c r="A1150" s="4">
        <v>98</v>
      </c>
      <c r="B1150" s="9" t="s">
        <v>627</v>
      </c>
      <c r="C1150" s="13"/>
    </row>
    <row r="1151" spans="1:3" ht="15" customHeight="1">
      <c r="A1151" s="4">
        <v>181</v>
      </c>
      <c r="B1151" s="9" t="s">
        <v>419</v>
      </c>
      <c r="C1151" s="13">
        <f>AVERAGE(A1151:A1153)</f>
        <v>134.33333333333334</v>
      </c>
    </row>
    <row r="1152" spans="1:3" ht="15" customHeight="1">
      <c r="A1152" s="4">
        <v>193</v>
      </c>
      <c r="B1152" s="9" t="s">
        <v>419</v>
      </c>
    </row>
    <row r="1153" spans="1:3" ht="15" customHeight="1">
      <c r="A1153" s="4">
        <v>29</v>
      </c>
      <c r="B1153" s="9" t="s">
        <v>419</v>
      </c>
    </row>
    <row r="1154" spans="1:3" ht="15" customHeight="1">
      <c r="A1154" s="4">
        <v>25</v>
      </c>
      <c r="B1154" s="9" t="s">
        <v>317</v>
      </c>
      <c r="C1154" s="13">
        <f>AVERAGE(A1154:A1165)</f>
        <v>44.333333333333336</v>
      </c>
    </row>
    <row r="1155" spans="1:3" ht="15" customHeight="1">
      <c r="A1155" s="4">
        <v>142</v>
      </c>
      <c r="B1155" s="9" t="s">
        <v>317</v>
      </c>
    </row>
    <row r="1156" spans="1:3" ht="15" customHeight="1">
      <c r="A1156" s="4">
        <v>102</v>
      </c>
      <c r="B1156" s="9" t="s">
        <v>317</v>
      </c>
    </row>
    <row r="1157" spans="1:3" ht="15" customHeight="1">
      <c r="A1157" s="4">
        <v>87</v>
      </c>
      <c r="B1157" s="9" t="s">
        <v>317</v>
      </c>
      <c r="C1157" s="13"/>
    </row>
    <row r="1158" spans="1:3" ht="15" customHeight="1">
      <c r="A1158" s="4">
        <v>26</v>
      </c>
      <c r="B1158" s="9" t="s">
        <v>317</v>
      </c>
      <c r="C1158" s="13"/>
    </row>
    <row r="1159" spans="1:3" ht="15" customHeight="1">
      <c r="A1159" s="4">
        <v>45</v>
      </c>
      <c r="B1159" s="9" t="s">
        <v>317</v>
      </c>
      <c r="C1159" s="13"/>
    </row>
    <row r="1160" spans="1:3" ht="15" customHeight="1">
      <c r="A1160" s="4">
        <v>19</v>
      </c>
      <c r="B1160" s="9" t="s">
        <v>317</v>
      </c>
      <c r="C1160" s="13"/>
    </row>
    <row r="1161" spans="1:3" ht="15" customHeight="1">
      <c r="A1161" s="4">
        <v>10</v>
      </c>
      <c r="B1161" s="9" t="s">
        <v>317</v>
      </c>
      <c r="C1161" s="13"/>
    </row>
    <row r="1162" spans="1:3" ht="15" customHeight="1">
      <c r="A1162" s="4">
        <v>20</v>
      </c>
      <c r="B1162" s="9" t="s">
        <v>317</v>
      </c>
    </row>
    <row r="1163" spans="1:3" ht="15" customHeight="1">
      <c r="A1163" s="4">
        <v>29</v>
      </c>
      <c r="B1163" s="9" t="s">
        <v>317</v>
      </c>
      <c r="C1163" s="13"/>
    </row>
    <row r="1164" spans="1:3" ht="15" customHeight="1">
      <c r="A1164" s="4">
        <v>26</v>
      </c>
      <c r="B1164" s="9" t="s">
        <v>317</v>
      </c>
    </row>
    <row r="1165" spans="1:3" ht="15" customHeight="1">
      <c r="A1165" s="4">
        <v>1</v>
      </c>
      <c r="B1165" s="9" t="s">
        <v>317</v>
      </c>
      <c r="C1165" s="13"/>
    </row>
    <row r="1166" spans="1:3" ht="15" customHeight="1">
      <c r="A1166" s="4">
        <v>132</v>
      </c>
      <c r="B1166" s="9" t="s">
        <v>151</v>
      </c>
      <c r="C1166" s="13">
        <f>AVERAGE(A1166:A1171)</f>
        <v>53.5</v>
      </c>
    </row>
    <row r="1167" spans="1:3" ht="15" customHeight="1">
      <c r="A1167" s="4">
        <v>73</v>
      </c>
      <c r="B1167" s="9" t="s">
        <v>151</v>
      </c>
    </row>
    <row r="1168" spans="1:3" ht="15" customHeight="1">
      <c r="A1168" s="4">
        <v>26</v>
      </c>
      <c r="B1168" s="9" t="s">
        <v>151</v>
      </c>
      <c r="C1168" s="13"/>
    </row>
    <row r="1169" spans="1:3" ht="15" customHeight="1">
      <c r="A1169" s="4">
        <v>43</v>
      </c>
      <c r="B1169" s="9" t="s">
        <v>151</v>
      </c>
    </row>
    <row r="1170" spans="1:3" ht="15" customHeight="1">
      <c r="A1170" s="4">
        <v>32</v>
      </c>
      <c r="B1170" s="9" t="s">
        <v>151</v>
      </c>
      <c r="C1170" s="13"/>
    </row>
    <row r="1171" spans="1:3" ht="15" customHeight="1">
      <c r="A1171" s="4">
        <v>15</v>
      </c>
      <c r="B1171" s="9" t="s">
        <v>151</v>
      </c>
      <c r="C1171" s="13"/>
    </row>
    <row r="1172" spans="1:3" ht="15" customHeight="1">
      <c r="A1172" s="4">
        <v>198</v>
      </c>
      <c r="B1172" s="9" t="s">
        <v>661</v>
      </c>
      <c r="C1172" s="13">
        <f t="shared" ref="C1172:C1177" si="79">A1172</f>
        <v>198</v>
      </c>
    </row>
    <row r="1173" spans="1:3" ht="15" customHeight="1">
      <c r="A1173" s="4">
        <v>55</v>
      </c>
      <c r="B1173" s="9" t="s">
        <v>551</v>
      </c>
      <c r="C1173" s="13">
        <f t="shared" si="79"/>
        <v>55</v>
      </c>
    </row>
    <row r="1174" spans="1:3" ht="15" customHeight="1">
      <c r="A1174" s="4">
        <v>32</v>
      </c>
      <c r="B1174" s="9" t="s">
        <v>744</v>
      </c>
      <c r="C1174" s="13">
        <f t="shared" si="79"/>
        <v>32</v>
      </c>
    </row>
    <row r="1175" spans="1:3" ht="15" customHeight="1">
      <c r="A1175" s="4">
        <v>41</v>
      </c>
      <c r="B1175" s="9" t="s">
        <v>482</v>
      </c>
      <c r="C1175" s="13">
        <f t="shared" si="79"/>
        <v>41</v>
      </c>
    </row>
    <row r="1176" spans="1:3" ht="15" customHeight="1">
      <c r="A1176" s="4">
        <v>50</v>
      </c>
      <c r="B1176" s="9" t="s">
        <v>550</v>
      </c>
      <c r="C1176" s="13">
        <f t="shared" si="79"/>
        <v>50</v>
      </c>
    </row>
    <row r="1177" spans="1:3" ht="15" customHeight="1">
      <c r="A1177" s="4">
        <v>39</v>
      </c>
      <c r="B1177" s="9" t="s">
        <v>525</v>
      </c>
      <c r="C1177" s="13">
        <f t="shared" si="79"/>
        <v>39</v>
      </c>
    </row>
    <row r="1178" spans="1:3" ht="15" customHeight="1">
      <c r="A1178" s="4">
        <v>26</v>
      </c>
      <c r="B1178" s="9" t="s">
        <v>273</v>
      </c>
      <c r="C1178" s="13">
        <f>AVERAGE(A1178:A1194)</f>
        <v>26</v>
      </c>
    </row>
    <row r="1179" spans="1:3" ht="15" customHeight="1">
      <c r="A1179" s="4">
        <v>42</v>
      </c>
      <c r="B1179" s="9" t="s">
        <v>273</v>
      </c>
    </row>
    <row r="1180" spans="1:3" ht="15" customHeight="1">
      <c r="A1180" s="4">
        <v>5</v>
      </c>
      <c r="B1180" s="9" t="s">
        <v>273</v>
      </c>
    </row>
    <row r="1181" spans="1:3" ht="15" customHeight="1">
      <c r="A1181" s="4">
        <v>33</v>
      </c>
      <c r="B1181" s="9" t="s">
        <v>273</v>
      </c>
      <c r="C1181" s="13"/>
    </row>
    <row r="1182" spans="1:3" ht="15" customHeight="1">
      <c r="A1182" s="4">
        <v>36</v>
      </c>
      <c r="B1182" s="9" t="s">
        <v>273</v>
      </c>
      <c r="C1182" s="13"/>
    </row>
    <row r="1183" spans="1:3" ht="15" customHeight="1">
      <c r="A1183" s="4">
        <v>20</v>
      </c>
      <c r="B1183" s="9" t="s">
        <v>273</v>
      </c>
    </row>
    <row r="1184" spans="1:3" ht="15" customHeight="1">
      <c r="A1184" s="4">
        <v>65</v>
      </c>
      <c r="B1184" s="9" t="s">
        <v>273</v>
      </c>
    </row>
    <row r="1185" spans="1:3" ht="15" customHeight="1">
      <c r="A1185" s="4">
        <v>13</v>
      </c>
      <c r="B1185" s="9" t="s">
        <v>273</v>
      </c>
      <c r="C1185" s="13"/>
    </row>
    <row r="1186" spans="1:3" ht="15" customHeight="1">
      <c r="A1186" s="4">
        <v>40</v>
      </c>
      <c r="B1186" s="9" t="s">
        <v>273</v>
      </c>
      <c r="C1186" s="13"/>
    </row>
    <row r="1187" spans="1:3" ht="15" customHeight="1">
      <c r="A1187" s="4">
        <v>39</v>
      </c>
      <c r="B1187" s="9" t="s">
        <v>273</v>
      </c>
    </row>
    <row r="1188" spans="1:3" ht="15" customHeight="1">
      <c r="A1188" s="4">
        <v>27</v>
      </c>
      <c r="B1188" s="9" t="s">
        <v>273</v>
      </c>
      <c r="C1188" s="13"/>
    </row>
    <row r="1189" spans="1:3" ht="15" customHeight="1">
      <c r="A1189" s="4">
        <v>12</v>
      </c>
      <c r="B1189" s="9" t="s">
        <v>273</v>
      </c>
      <c r="C1189" s="13"/>
    </row>
    <row r="1190" spans="1:3" ht="15" customHeight="1">
      <c r="A1190" s="4">
        <v>34</v>
      </c>
      <c r="B1190" s="9" t="s">
        <v>273</v>
      </c>
      <c r="C1190" s="13"/>
    </row>
    <row r="1191" spans="1:3" ht="15" customHeight="1">
      <c r="A1191" s="4">
        <v>13</v>
      </c>
      <c r="B1191" s="9" t="s">
        <v>273</v>
      </c>
      <c r="C1191" s="13"/>
    </row>
    <row r="1192" spans="1:3" ht="15" customHeight="1">
      <c r="A1192" s="4">
        <v>15</v>
      </c>
      <c r="B1192" s="9" t="s">
        <v>273</v>
      </c>
    </row>
    <row r="1193" spans="1:3" ht="15" customHeight="1">
      <c r="A1193" s="4">
        <v>12</v>
      </c>
      <c r="B1193" s="9" t="s">
        <v>273</v>
      </c>
      <c r="C1193" s="13"/>
    </row>
    <row r="1194" spans="1:3" ht="15" customHeight="1">
      <c r="A1194" s="4">
        <v>10</v>
      </c>
      <c r="B1194" s="9" t="s">
        <v>273</v>
      </c>
      <c r="C1194" s="13"/>
    </row>
    <row r="1195" spans="1:3" ht="15" customHeight="1">
      <c r="A1195" s="4">
        <v>169</v>
      </c>
      <c r="B1195" s="9" t="s">
        <v>188</v>
      </c>
      <c r="C1195" s="13">
        <f>AVERAGE(A1195:A1196)</f>
        <v>138</v>
      </c>
    </row>
    <row r="1196" spans="1:3" ht="15" customHeight="1">
      <c r="A1196" s="4">
        <v>107</v>
      </c>
      <c r="B1196" s="9" t="s">
        <v>188</v>
      </c>
      <c r="C1196" s="13"/>
    </row>
    <row r="1197" spans="1:3" ht="15" customHeight="1">
      <c r="A1197" s="4">
        <v>84</v>
      </c>
      <c r="B1197" s="9" t="s">
        <v>307</v>
      </c>
      <c r="C1197" s="13">
        <f t="shared" ref="C1197" si="80">A1197</f>
        <v>84</v>
      </c>
    </row>
    <row r="1198" spans="1:3" ht="15" customHeight="1">
      <c r="A1198" s="4">
        <v>84</v>
      </c>
      <c r="B1198" s="9" t="s">
        <v>103</v>
      </c>
      <c r="C1198" s="13">
        <f>AVERAGE(A1198:A1205)</f>
        <v>61.25</v>
      </c>
    </row>
    <row r="1199" spans="1:3" ht="15" customHeight="1">
      <c r="A1199" s="4">
        <v>168</v>
      </c>
      <c r="B1199" s="9" t="s">
        <v>103</v>
      </c>
      <c r="C1199" s="13"/>
    </row>
    <row r="1200" spans="1:3" ht="15" customHeight="1">
      <c r="A1200" s="4">
        <v>28</v>
      </c>
      <c r="B1200" s="9" t="s">
        <v>103</v>
      </c>
      <c r="C1200" s="13"/>
    </row>
    <row r="1201" spans="1:3" ht="15" customHeight="1">
      <c r="A1201" s="4">
        <v>89</v>
      </c>
      <c r="B1201" s="9" t="s">
        <v>103</v>
      </c>
      <c r="C1201" s="13"/>
    </row>
    <row r="1202" spans="1:3" ht="15" customHeight="1">
      <c r="A1202" s="4">
        <v>25</v>
      </c>
      <c r="B1202" s="9" t="s">
        <v>103</v>
      </c>
      <c r="C1202" s="13"/>
    </row>
    <row r="1203" spans="1:3" ht="15" customHeight="1">
      <c r="A1203" s="4">
        <v>36</v>
      </c>
      <c r="B1203" s="9" t="s">
        <v>103</v>
      </c>
      <c r="C1203" s="13"/>
    </row>
    <row r="1204" spans="1:3" ht="15" customHeight="1">
      <c r="A1204" s="4">
        <v>26</v>
      </c>
      <c r="B1204" s="9" t="s">
        <v>103</v>
      </c>
      <c r="C1204" s="13"/>
    </row>
    <row r="1205" spans="1:3" ht="15" customHeight="1">
      <c r="A1205" s="4">
        <v>34</v>
      </c>
      <c r="B1205" s="9" t="s">
        <v>103</v>
      </c>
      <c r="C1205" s="13"/>
    </row>
    <row r="1206" spans="1:3" ht="15" customHeight="1">
      <c r="A1206" s="4">
        <v>162</v>
      </c>
      <c r="B1206" s="9" t="s">
        <v>640</v>
      </c>
      <c r="C1206" s="13">
        <f t="shared" ref="C1206:C1209" si="81">A1206</f>
        <v>162</v>
      </c>
    </row>
    <row r="1207" spans="1:3" ht="15" customHeight="1">
      <c r="A1207" s="4">
        <v>191</v>
      </c>
      <c r="B1207" s="9" t="s">
        <v>427</v>
      </c>
      <c r="C1207" s="13">
        <f t="shared" si="81"/>
        <v>191</v>
      </c>
    </row>
    <row r="1208" spans="1:3" ht="15" customHeight="1">
      <c r="A1208" s="4">
        <v>6</v>
      </c>
      <c r="B1208" s="9" t="s">
        <v>371</v>
      </c>
      <c r="C1208" s="13">
        <f t="shared" si="81"/>
        <v>6</v>
      </c>
    </row>
    <row r="1209" spans="1:3" ht="15" customHeight="1">
      <c r="A1209" s="4">
        <v>3</v>
      </c>
      <c r="B1209" s="9" t="s">
        <v>370</v>
      </c>
      <c r="C1209" s="13">
        <f t="shared" si="81"/>
        <v>3</v>
      </c>
    </row>
    <row r="1210" spans="1:3" ht="15" customHeight="1">
      <c r="A1210" s="4">
        <v>48</v>
      </c>
      <c r="B1210" s="9" t="s">
        <v>67</v>
      </c>
      <c r="C1210" s="13">
        <f>AVERAGE(A1210:A1215)</f>
        <v>47.833333333333336</v>
      </c>
    </row>
    <row r="1211" spans="1:3" ht="15" customHeight="1">
      <c r="A1211" s="4">
        <v>49</v>
      </c>
      <c r="B1211" s="9" t="s">
        <v>67</v>
      </c>
      <c r="C1211" s="13"/>
    </row>
    <row r="1212" spans="1:3" ht="15" customHeight="1">
      <c r="A1212" s="4">
        <v>12</v>
      </c>
      <c r="B1212" s="9" t="s">
        <v>67</v>
      </c>
      <c r="C1212" s="13"/>
    </row>
    <row r="1213" spans="1:3" ht="15" customHeight="1">
      <c r="A1213" s="4">
        <v>97</v>
      </c>
      <c r="B1213" s="9" t="s">
        <v>67</v>
      </c>
    </row>
    <row r="1214" spans="1:3" ht="15" customHeight="1">
      <c r="A1214" s="4">
        <v>55</v>
      </c>
      <c r="B1214" s="9" t="s">
        <v>67</v>
      </c>
      <c r="C1214" s="13"/>
    </row>
    <row r="1215" spans="1:3" ht="15" customHeight="1">
      <c r="A1215" s="4">
        <v>26</v>
      </c>
      <c r="B1215" s="9" t="s">
        <v>67</v>
      </c>
      <c r="C1215" s="13"/>
    </row>
    <row r="1216" spans="1:3" ht="15" customHeight="1">
      <c r="A1216" s="4">
        <v>92</v>
      </c>
      <c r="B1216" s="9" t="s">
        <v>619</v>
      </c>
      <c r="C1216" s="13">
        <f t="shared" ref="C1216:C1219" si="82">A1216</f>
        <v>92</v>
      </c>
    </row>
    <row r="1217" spans="1:3" ht="15" customHeight="1">
      <c r="A1217" s="4">
        <v>2</v>
      </c>
      <c r="B1217" s="9" t="s">
        <v>21</v>
      </c>
      <c r="C1217" s="13">
        <f t="shared" si="82"/>
        <v>2</v>
      </c>
    </row>
    <row r="1218" spans="1:3" ht="15" customHeight="1">
      <c r="A1218" s="4">
        <v>178</v>
      </c>
      <c r="B1218" s="9" t="s">
        <v>649</v>
      </c>
      <c r="C1218" s="13">
        <f t="shared" si="82"/>
        <v>178</v>
      </c>
    </row>
    <row r="1219" spans="1:3" ht="15" customHeight="1">
      <c r="A1219" s="4">
        <v>65</v>
      </c>
      <c r="B1219" s="9" t="s">
        <v>715</v>
      </c>
      <c r="C1219" s="13">
        <f t="shared" si="82"/>
        <v>65</v>
      </c>
    </row>
    <row r="1220" spans="1:3" ht="15" customHeight="1">
      <c r="A1220" s="4">
        <v>222</v>
      </c>
      <c r="B1220" s="9" t="s">
        <v>241</v>
      </c>
      <c r="C1220" s="13">
        <f>AVERAGE(A1220:A1221)</f>
        <v>218.5</v>
      </c>
    </row>
    <row r="1221" spans="1:3" ht="15" customHeight="1">
      <c r="A1221" s="4">
        <v>215</v>
      </c>
      <c r="B1221" s="9" t="s">
        <v>241</v>
      </c>
      <c r="C1221" s="13"/>
    </row>
    <row r="1222" spans="1:3" ht="15" customHeight="1">
      <c r="A1222" s="4">
        <v>86</v>
      </c>
      <c r="B1222" s="9" t="s">
        <v>105</v>
      </c>
      <c r="C1222" s="13">
        <f t="shared" ref="C1222:C1223" si="83">A1222</f>
        <v>86</v>
      </c>
    </row>
    <row r="1223" spans="1:3" ht="15" customHeight="1">
      <c r="A1223" s="4">
        <v>36</v>
      </c>
      <c r="B1223" s="9" t="s">
        <v>343</v>
      </c>
      <c r="C1223" s="13">
        <f t="shared" si="83"/>
        <v>36</v>
      </c>
    </row>
    <row r="1224" spans="1:3" ht="15" customHeight="1">
      <c r="A1224" s="4">
        <v>114</v>
      </c>
      <c r="B1224" s="9" t="s">
        <v>133</v>
      </c>
      <c r="C1224" s="13">
        <f>AVERAGE(A1224:A1225)</f>
        <v>99</v>
      </c>
    </row>
    <row r="1225" spans="1:3" ht="15" customHeight="1">
      <c r="A1225" s="4">
        <v>84</v>
      </c>
      <c r="B1225" s="9" t="s">
        <v>133</v>
      </c>
    </row>
    <row r="1226" spans="1:3" ht="15" customHeight="1">
      <c r="A1226" s="4">
        <v>117</v>
      </c>
      <c r="B1226" s="9" t="s">
        <v>395</v>
      </c>
      <c r="C1226" s="13">
        <f>AVERAGE(A1226:A1228)</f>
        <v>67</v>
      </c>
    </row>
    <row r="1227" spans="1:3" ht="15" customHeight="1">
      <c r="A1227" s="4">
        <v>71</v>
      </c>
      <c r="B1227" s="9" t="s">
        <v>395</v>
      </c>
      <c r="C1227" s="13"/>
    </row>
    <row r="1228" spans="1:3" ht="15" customHeight="1">
      <c r="A1228" s="4">
        <v>13</v>
      </c>
      <c r="B1228" s="9" t="s">
        <v>395</v>
      </c>
      <c r="C1228" s="13"/>
    </row>
    <row r="1229" spans="1:3" ht="15" customHeight="1">
      <c r="A1229" s="4">
        <v>226</v>
      </c>
      <c r="B1229" s="9" t="s">
        <v>680</v>
      </c>
      <c r="C1229" s="13">
        <f>AVERAGE(A1229:A1230)</f>
        <v>163.5</v>
      </c>
    </row>
    <row r="1230" spans="1:3" ht="15" customHeight="1">
      <c r="A1230" s="4">
        <v>101</v>
      </c>
      <c r="B1230" s="9" t="s">
        <v>680</v>
      </c>
    </row>
    <row r="1231" spans="1:3" ht="15" customHeight="1">
      <c r="A1231" s="4">
        <v>70</v>
      </c>
      <c r="B1231" s="9" t="s">
        <v>495</v>
      </c>
      <c r="C1231" s="13">
        <f t="shared" ref="C1231" si="84">A1231</f>
        <v>70</v>
      </c>
    </row>
    <row r="1232" spans="1:3" ht="15" customHeight="1">
      <c r="A1232" s="4">
        <v>164</v>
      </c>
      <c r="B1232" s="9" t="s">
        <v>414</v>
      </c>
      <c r="C1232" s="13">
        <f>AVERAGE(A1232:A1236)</f>
        <v>58.8</v>
      </c>
    </row>
    <row r="1233" spans="1:3" ht="15" customHeight="1">
      <c r="A1233" s="4">
        <v>6</v>
      </c>
      <c r="B1233" s="9" t="s">
        <v>414</v>
      </c>
    </row>
    <row r="1234" spans="1:3" ht="15" customHeight="1">
      <c r="A1234" s="4">
        <v>43</v>
      </c>
      <c r="B1234" s="9" t="s">
        <v>414</v>
      </c>
    </row>
    <row r="1235" spans="1:3" ht="15" customHeight="1">
      <c r="A1235" s="4">
        <v>33</v>
      </c>
      <c r="B1235" s="9" t="s">
        <v>414</v>
      </c>
      <c r="C1235" s="13"/>
    </row>
    <row r="1236" spans="1:3" ht="15" customHeight="1">
      <c r="A1236" s="4">
        <v>48</v>
      </c>
      <c r="B1236" s="9" t="s">
        <v>414</v>
      </c>
    </row>
    <row r="1237" spans="1:3" ht="15" customHeight="1">
      <c r="A1237" s="4">
        <v>70</v>
      </c>
      <c r="B1237" s="9" t="s">
        <v>555</v>
      </c>
      <c r="C1237" s="13">
        <f t="shared" ref="C1237" si="85">A1237</f>
        <v>70</v>
      </c>
    </row>
    <row r="1238" spans="1:3" ht="15" customHeight="1">
      <c r="A1238" s="4">
        <v>81</v>
      </c>
      <c r="B1238" s="9" t="s">
        <v>719</v>
      </c>
      <c r="C1238" s="13">
        <f>AVERAGE(A1238:A1240)</f>
        <v>57</v>
      </c>
    </row>
    <row r="1239" spans="1:3" ht="15" customHeight="1">
      <c r="A1239" s="4">
        <v>51</v>
      </c>
      <c r="B1239" s="9" t="s">
        <v>719</v>
      </c>
      <c r="C1239" s="13"/>
    </row>
    <row r="1240" spans="1:3" ht="15" customHeight="1">
      <c r="A1240" s="4">
        <v>39</v>
      </c>
      <c r="B1240" s="9" t="s">
        <v>719</v>
      </c>
    </row>
    <row r="1241" spans="1:3" ht="15" customHeight="1">
      <c r="A1241" s="4">
        <v>45</v>
      </c>
      <c r="B1241" s="9" t="s">
        <v>546</v>
      </c>
      <c r="C1241" s="13">
        <f>AVERAGE(A1241:A1242)</f>
        <v>38</v>
      </c>
    </row>
    <row r="1242" spans="1:3" ht="15" customHeight="1">
      <c r="A1242" s="4">
        <v>31</v>
      </c>
      <c r="B1242" s="9" t="s">
        <v>546</v>
      </c>
    </row>
    <row r="1243" spans="1:3" ht="15" customHeight="1">
      <c r="A1243" s="4">
        <v>201</v>
      </c>
      <c r="B1243" s="9" t="s">
        <v>664</v>
      </c>
      <c r="C1243" s="13">
        <f t="shared" ref="C1243" si="86">A1243</f>
        <v>201</v>
      </c>
    </row>
    <row r="1244" spans="1:3" ht="15" customHeight="1">
      <c r="A1244" s="4">
        <v>50</v>
      </c>
      <c r="B1244" s="9" t="s">
        <v>69</v>
      </c>
      <c r="C1244" s="13">
        <f>AVERAGE(A1244:A1252)</f>
        <v>39.888888888888886</v>
      </c>
    </row>
    <row r="1245" spans="1:3" ht="15" customHeight="1">
      <c r="A1245" s="4">
        <v>71</v>
      </c>
      <c r="B1245" s="9" t="s">
        <v>69</v>
      </c>
    </row>
    <row r="1246" spans="1:3" ht="15" customHeight="1">
      <c r="A1246" s="4">
        <v>40</v>
      </c>
      <c r="B1246" s="9" t="s">
        <v>69</v>
      </c>
    </row>
    <row r="1247" spans="1:3" ht="15" customHeight="1">
      <c r="A1247" s="4">
        <v>73</v>
      </c>
      <c r="B1247" s="9" t="s">
        <v>69</v>
      </c>
    </row>
    <row r="1248" spans="1:3" ht="15" customHeight="1">
      <c r="A1248" s="4">
        <v>14</v>
      </c>
      <c r="B1248" s="9" t="s">
        <v>69</v>
      </c>
    </row>
    <row r="1249" spans="1:3" ht="15" customHeight="1">
      <c r="A1249" s="4">
        <v>34</v>
      </c>
      <c r="B1249" s="9" t="s">
        <v>69</v>
      </c>
    </row>
    <row r="1250" spans="1:3" ht="15" customHeight="1">
      <c r="A1250" s="4">
        <v>25</v>
      </c>
      <c r="B1250" s="9" t="s">
        <v>69</v>
      </c>
      <c r="C1250" s="13"/>
    </row>
    <row r="1251" spans="1:3" ht="15" customHeight="1">
      <c r="A1251" s="4">
        <v>22</v>
      </c>
      <c r="B1251" s="9" t="s">
        <v>69</v>
      </c>
      <c r="C1251" s="13"/>
    </row>
    <row r="1252" spans="1:3" ht="15" customHeight="1">
      <c r="A1252" s="4">
        <v>30</v>
      </c>
      <c r="B1252" s="9" t="s">
        <v>69</v>
      </c>
      <c r="C1252" s="13"/>
    </row>
    <row r="1253" spans="1:3" ht="15" customHeight="1">
      <c r="A1253" s="4">
        <v>168</v>
      </c>
      <c r="B1253" s="9" t="s">
        <v>187</v>
      </c>
      <c r="C1253" s="13">
        <f>AVERAGE(A1253:A1254)</f>
        <v>135</v>
      </c>
    </row>
    <row r="1254" spans="1:3" ht="15" customHeight="1">
      <c r="A1254" s="4">
        <v>102</v>
      </c>
      <c r="B1254" s="9" t="s">
        <v>187</v>
      </c>
    </row>
    <row r="1255" spans="1:3" ht="15" customHeight="1">
      <c r="A1255" s="4">
        <v>151</v>
      </c>
      <c r="B1255" s="9" t="s">
        <v>407</v>
      </c>
      <c r="C1255" s="13">
        <f t="shared" ref="C1255:C1257" si="87">A1255</f>
        <v>151</v>
      </c>
    </row>
    <row r="1256" spans="1:3" ht="15" customHeight="1">
      <c r="A1256" s="4">
        <v>196</v>
      </c>
      <c r="B1256" s="9" t="s">
        <v>659</v>
      </c>
      <c r="C1256" s="13">
        <f t="shared" si="87"/>
        <v>196</v>
      </c>
    </row>
    <row r="1257" spans="1:3" ht="15" customHeight="1">
      <c r="A1257" s="4">
        <v>223</v>
      </c>
      <c r="B1257" s="9" t="s">
        <v>679</v>
      </c>
      <c r="C1257" s="13">
        <f t="shared" si="87"/>
        <v>223</v>
      </c>
    </row>
    <row r="1258" spans="1:3" ht="15" customHeight="1">
      <c r="A1258" s="4">
        <v>116</v>
      </c>
      <c r="B1258" s="9" t="s">
        <v>135</v>
      </c>
      <c r="C1258" s="13">
        <f>AVERAGE(A1258:A1261)</f>
        <v>121.5</v>
      </c>
    </row>
    <row r="1259" spans="1:3" ht="15" customHeight="1">
      <c r="A1259" s="4">
        <v>209</v>
      </c>
      <c r="B1259" s="9" t="s">
        <v>135</v>
      </c>
      <c r="C1259" s="13"/>
    </row>
    <row r="1260" spans="1:3" ht="15" customHeight="1">
      <c r="A1260" s="4">
        <v>45</v>
      </c>
      <c r="B1260" s="9" t="s">
        <v>135</v>
      </c>
      <c r="C1260" s="13"/>
    </row>
    <row r="1261" spans="1:3" ht="15" customHeight="1">
      <c r="A1261" s="4">
        <v>116</v>
      </c>
      <c r="B1261" s="9" t="s">
        <v>135</v>
      </c>
    </row>
    <row r="1262" spans="1:3" ht="15" customHeight="1">
      <c r="A1262" s="4">
        <v>68</v>
      </c>
      <c r="B1262" s="9" t="s">
        <v>716</v>
      </c>
      <c r="C1262" s="13">
        <f t="shared" ref="C1262" si="88">A1262</f>
        <v>68</v>
      </c>
    </row>
    <row r="1263" spans="1:3" ht="15" customHeight="1">
      <c r="A1263" s="4">
        <v>29</v>
      </c>
      <c r="B1263" s="9" t="s">
        <v>48</v>
      </c>
      <c r="C1263" s="13">
        <f>AVERAGE(A1263:A1275)</f>
        <v>36.846153846153847</v>
      </c>
    </row>
    <row r="1264" spans="1:3" ht="15" customHeight="1">
      <c r="A1264" s="4">
        <v>48</v>
      </c>
      <c r="B1264" s="9" t="s">
        <v>48</v>
      </c>
    </row>
    <row r="1265" spans="1:3" ht="15" customHeight="1">
      <c r="A1265" s="4">
        <v>27</v>
      </c>
      <c r="B1265" s="9" t="s">
        <v>48</v>
      </c>
      <c r="C1265" s="13"/>
    </row>
    <row r="1266" spans="1:3" ht="15" customHeight="1">
      <c r="A1266" s="4">
        <v>86</v>
      </c>
      <c r="B1266" s="9" t="s">
        <v>48</v>
      </c>
    </row>
    <row r="1267" spans="1:3" ht="15" customHeight="1">
      <c r="A1267" s="4">
        <v>89</v>
      </c>
      <c r="B1267" s="9" t="s">
        <v>48</v>
      </c>
      <c r="C1267" s="13"/>
    </row>
    <row r="1268" spans="1:3" ht="15" customHeight="1">
      <c r="A1268" s="4">
        <v>24</v>
      </c>
      <c r="B1268" s="9" t="s">
        <v>48</v>
      </c>
    </row>
    <row r="1269" spans="1:3" ht="15" customHeight="1">
      <c r="A1269" s="4">
        <v>22</v>
      </c>
      <c r="B1269" s="9" t="s">
        <v>48</v>
      </c>
    </row>
    <row r="1270" spans="1:3" ht="15" customHeight="1">
      <c r="A1270" s="4">
        <v>25</v>
      </c>
      <c r="B1270" s="9" t="s">
        <v>48</v>
      </c>
      <c r="C1270" s="13"/>
    </row>
    <row r="1271" spans="1:3" ht="15" customHeight="1">
      <c r="A1271" s="4">
        <v>37</v>
      </c>
      <c r="B1271" s="9" t="s">
        <v>48</v>
      </c>
      <c r="C1271" s="13"/>
    </row>
    <row r="1272" spans="1:3" ht="15" customHeight="1">
      <c r="A1272" s="4">
        <v>43</v>
      </c>
      <c r="B1272" s="9" t="s">
        <v>48</v>
      </c>
    </row>
    <row r="1273" spans="1:3" ht="15" customHeight="1">
      <c r="A1273" s="4">
        <v>25</v>
      </c>
      <c r="B1273" s="9" t="s">
        <v>48</v>
      </c>
      <c r="C1273" s="13"/>
    </row>
    <row r="1274" spans="1:3" ht="15" customHeight="1">
      <c r="A1274" s="4">
        <v>16</v>
      </c>
      <c r="B1274" s="9" t="s">
        <v>48</v>
      </c>
      <c r="C1274" s="13"/>
    </row>
    <row r="1275" spans="1:3" ht="15" customHeight="1">
      <c r="A1275" s="4">
        <v>8</v>
      </c>
      <c r="B1275" s="9" t="s">
        <v>48</v>
      </c>
    </row>
    <row r="1276" spans="1:3" ht="15" customHeight="1">
      <c r="A1276" s="4">
        <v>84</v>
      </c>
      <c r="B1276" s="9" t="s">
        <v>560</v>
      </c>
      <c r="C1276" s="13">
        <f t="shared" ref="C1276" si="89">A1276</f>
        <v>84</v>
      </c>
    </row>
    <row r="1277" spans="1:3" ht="15" customHeight="1">
      <c r="A1277" s="4">
        <v>156</v>
      </c>
      <c r="B1277" s="9" t="s">
        <v>175</v>
      </c>
      <c r="C1277" s="13">
        <f>AVERAGE(A1277:A1281)</f>
        <v>104.2</v>
      </c>
    </row>
    <row r="1278" spans="1:3" ht="15" customHeight="1">
      <c r="A1278" s="4">
        <v>144</v>
      </c>
      <c r="B1278" s="9" t="s">
        <v>175</v>
      </c>
    </row>
    <row r="1279" spans="1:3" ht="15" customHeight="1">
      <c r="A1279" s="4">
        <v>114</v>
      </c>
      <c r="B1279" s="9" t="s">
        <v>175</v>
      </c>
    </row>
    <row r="1280" spans="1:3" ht="15" customHeight="1">
      <c r="A1280" s="4">
        <v>66</v>
      </c>
      <c r="B1280" s="9" t="s">
        <v>175</v>
      </c>
    </row>
    <row r="1281" spans="1:3" ht="15" customHeight="1">
      <c r="A1281" s="4">
        <v>41</v>
      </c>
      <c r="B1281" s="9" t="s">
        <v>175</v>
      </c>
      <c r="C1281" s="13"/>
    </row>
    <row r="1282" spans="1:3" ht="15" customHeight="1">
      <c r="A1282" s="4">
        <v>222</v>
      </c>
      <c r="B1282" s="9" t="s">
        <v>678</v>
      </c>
      <c r="C1282" s="13">
        <f t="shared" ref="C1282:C1284" si="90">A1282</f>
        <v>222</v>
      </c>
    </row>
    <row r="1283" spans="1:3" ht="15" customHeight="1">
      <c r="A1283" s="4">
        <v>192</v>
      </c>
      <c r="B1283" s="9" t="s">
        <v>211</v>
      </c>
      <c r="C1283" s="13">
        <f t="shared" si="90"/>
        <v>192</v>
      </c>
    </row>
    <row r="1284" spans="1:3" ht="15" customHeight="1">
      <c r="A1284" s="4">
        <v>227</v>
      </c>
      <c r="B1284" s="9" t="s">
        <v>681</v>
      </c>
      <c r="C1284" s="13">
        <f t="shared" si="90"/>
        <v>227</v>
      </c>
    </row>
    <row r="1285" spans="1:3" ht="15" customHeight="1">
      <c r="A1285" s="4">
        <v>43</v>
      </c>
      <c r="B1285" s="9" t="s">
        <v>578</v>
      </c>
      <c r="C1285" s="13">
        <f>AVERAGE(A1285:A1287)</f>
        <v>52.666666666666664</v>
      </c>
    </row>
    <row r="1286" spans="1:3" ht="15" customHeight="1">
      <c r="A1286" s="4">
        <v>90</v>
      </c>
      <c r="B1286" s="9" t="s">
        <v>578</v>
      </c>
      <c r="C1286" s="13"/>
    </row>
    <row r="1287" spans="1:3" ht="15" customHeight="1">
      <c r="A1287" s="4">
        <v>25</v>
      </c>
      <c r="B1287" s="9" t="s">
        <v>578</v>
      </c>
      <c r="C1287" s="13"/>
    </row>
    <row r="1288" spans="1:3" ht="15" customHeight="1">
      <c r="A1288" s="4">
        <v>205</v>
      </c>
      <c r="B1288" s="9" t="s">
        <v>224</v>
      </c>
      <c r="C1288" s="13">
        <f>AVERAGE(A1288:A1292)</f>
        <v>126</v>
      </c>
    </row>
    <row r="1289" spans="1:3" ht="15" customHeight="1">
      <c r="A1289" s="4">
        <v>152</v>
      </c>
      <c r="B1289" s="9" t="s">
        <v>224</v>
      </c>
      <c r="C1289" s="13"/>
    </row>
    <row r="1290" spans="1:3" ht="15" customHeight="1">
      <c r="A1290" s="4">
        <v>135</v>
      </c>
      <c r="B1290" s="9" t="s">
        <v>224</v>
      </c>
      <c r="C1290" s="13"/>
    </row>
    <row r="1291" spans="1:3" ht="15" customHeight="1">
      <c r="A1291" s="4">
        <v>79</v>
      </c>
      <c r="B1291" s="9" t="s">
        <v>224</v>
      </c>
    </row>
    <row r="1292" spans="1:3" ht="15" customHeight="1">
      <c r="A1292" s="4">
        <v>59</v>
      </c>
      <c r="B1292" s="9" t="s">
        <v>224</v>
      </c>
      <c r="C1292" s="13"/>
    </row>
    <row r="1293" spans="1:3" ht="15" customHeight="1">
      <c r="A1293" s="4">
        <v>157</v>
      </c>
      <c r="B1293" s="9" t="s">
        <v>637</v>
      </c>
      <c r="C1293" s="13">
        <f t="shared" ref="C1293:C1296" si="91">A1293</f>
        <v>157</v>
      </c>
    </row>
    <row r="1294" spans="1:3" ht="15" customHeight="1">
      <c r="A1294" s="4">
        <v>185</v>
      </c>
      <c r="B1294" s="9" t="s">
        <v>652</v>
      </c>
      <c r="C1294" s="13">
        <f t="shared" si="91"/>
        <v>185</v>
      </c>
    </row>
    <row r="1295" spans="1:3" ht="15" customHeight="1">
      <c r="A1295" s="4">
        <v>91</v>
      </c>
      <c r="B1295" s="9" t="s">
        <v>504</v>
      </c>
      <c r="C1295" s="13">
        <f t="shared" si="91"/>
        <v>91</v>
      </c>
    </row>
    <row r="1296" spans="1:3" ht="15" customHeight="1">
      <c r="A1296" s="4">
        <v>82</v>
      </c>
      <c r="B1296" s="9" t="s">
        <v>101</v>
      </c>
      <c r="C1296" s="13">
        <f t="shared" si="91"/>
        <v>82</v>
      </c>
    </row>
    <row r="1297" spans="1:3" ht="15" customHeight="1">
      <c r="A1297" s="4">
        <v>129</v>
      </c>
      <c r="B1297" s="9" t="s">
        <v>148</v>
      </c>
      <c r="C1297" s="13">
        <f>AVERAGE(A1297:A1299)</f>
        <v>88</v>
      </c>
    </row>
    <row r="1298" spans="1:3" ht="15" customHeight="1">
      <c r="A1298" s="4">
        <v>50</v>
      </c>
      <c r="B1298" s="9" t="s">
        <v>148</v>
      </c>
      <c r="C1298" s="13"/>
    </row>
    <row r="1299" spans="1:3" ht="15" customHeight="1">
      <c r="A1299" s="4">
        <v>85</v>
      </c>
      <c r="B1299" s="9" t="s">
        <v>148</v>
      </c>
      <c r="C1299" s="13"/>
    </row>
    <row r="1300" spans="1:3" ht="15" customHeight="1">
      <c r="A1300" s="4">
        <v>220</v>
      </c>
      <c r="B1300" s="9" t="s">
        <v>239</v>
      </c>
      <c r="C1300" s="13">
        <f t="shared" ref="C1300" si="92">A1300</f>
        <v>220</v>
      </c>
    </row>
    <row r="1301" spans="1:3" ht="15" customHeight="1">
      <c r="A1301" s="4">
        <v>172</v>
      </c>
      <c r="B1301" s="9" t="s">
        <v>415</v>
      </c>
      <c r="C1301" s="13">
        <f>AVERAGE(A1301:A1304)</f>
        <v>74</v>
      </c>
    </row>
    <row r="1302" spans="1:3" ht="15" customHeight="1">
      <c r="A1302" s="4">
        <v>13</v>
      </c>
      <c r="B1302" s="9" t="s">
        <v>415</v>
      </c>
      <c r="C1302" s="13"/>
    </row>
    <row r="1303" spans="1:3" ht="15" customHeight="1">
      <c r="A1303" s="4">
        <v>82</v>
      </c>
      <c r="B1303" s="9" t="s">
        <v>415</v>
      </c>
      <c r="C1303" s="13"/>
    </row>
    <row r="1304" spans="1:3" ht="15" customHeight="1">
      <c r="A1304" s="4">
        <v>29</v>
      </c>
      <c r="B1304" s="9" t="s">
        <v>415</v>
      </c>
      <c r="C1304" s="13"/>
    </row>
    <row r="1305" spans="1:3" ht="15" customHeight="1">
      <c r="A1305" s="4">
        <v>111</v>
      </c>
      <c r="B1305" s="9" t="s">
        <v>623</v>
      </c>
      <c r="C1305" s="13">
        <f t="shared" ref="C1305" si="93">A1305</f>
        <v>111</v>
      </c>
    </row>
    <row r="1306" spans="1:3" ht="15" customHeight="1">
      <c r="A1306" s="4">
        <v>72</v>
      </c>
      <c r="B1306" s="9" t="s">
        <v>303</v>
      </c>
      <c r="C1306" s="13">
        <f>AVERAGE(A1306:A1307)</f>
        <v>82</v>
      </c>
    </row>
    <row r="1307" spans="1:3" ht="15" customHeight="1">
      <c r="A1307" s="4">
        <v>92</v>
      </c>
      <c r="B1307" s="9" t="s">
        <v>303</v>
      </c>
      <c r="C1307" s="13"/>
    </row>
    <row r="1308" spans="1:3" ht="15" customHeight="1">
      <c r="A1308" s="4">
        <v>105</v>
      </c>
      <c r="B1308" s="9" t="s">
        <v>124</v>
      </c>
      <c r="C1308" s="13">
        <f>AVERAGE(A1308:A1318)</f>
        <v>33</v>
      </c>
    </row>
    <row r="1309" spans="1:3" ht="15" customHeight="1">
      <c r="A1309" s="4">
        <v>9</v>
      </c>
      <c r="B1309" s="9" t="s">
        <v>124</v>
      </c>
      <c r="C1309" s="13"/>
    </row>
    <row r="1310" spans="1:3" ht="15" customHeight="1">
      <c r="A1310" s="4">
        <v>32</v>
      </c>
      <c r="B1310" s="9" t="s">
        <v>124</v>
      </c>
      <c r="C1310" s="13"/>
    </row>
    <row r="1311" spans="1:3" ht="15" customHeight="1">
      <c r="A1311" s="4">
        <v>9</v>
      </c>
      <c r="B1311" s="9" t="s">
        <v>124</v>
      </c>
    </row>
    <row r="1312" spans="1:3" ht="15" customHeight="1">
      <c r="A1312" s="4">
        <v>73</v>
      </c>
      <c r="B1312" s="9" t="s">
        <v>124</v>
      </c>
      <c r="C1312" s="13"/>
    </row>
    <row r="1313" spans="1:3" ht="15" customHeight="1">
      <c r="A1313" s="4">
        <v>23</v>
      </c>
      <c r="B1313" s="9" t="s">
        <v>124</v>
      </c>
    </row>
    <row r="1314" spans="1:3" ht="15" customHeight="1">
      <c r="A1314" s="4">
        <v>54</v>
      </c>
      <c r="B1314" s="9" t="s">
        <v>124</v>
      </c>
    </row>
    <row r="1315" spans="1:3" ht="15" customHeight="1">
      <c r="A1315" s="4">
        <v>19</v>
      </c>
      <c r="B1315" s="9" t="s">
        <v>124</v>
      </c>
    </row>
    <row r="1316" spans="1:3" ht="15" customHeight="1">
      <c r="A1316" s="4">
        <v>20</v>
      </c>
      <c r="B1316" s="9" t="s">
        <v>124</v>
      </c>
      <c r="C1316" s="13"/>
    </row>
    <row r="1317" spans="1:3" ht="15" customHeight="1">
      <c r="A1317" s="4">
        <v>17</v>
      </c>
      <c r="B1317" s="9" t="s">
        <v>124</v>
      </c>
      <c r="C1317" s="13"/>
    </row>
    <row r="1318" spans="1:3" ht="15" customHeight="1">
      <c r="A1318" s="4">
        <v>2</v>
      </c>
      <c r="B1318" s="9" t="s">
        <v>124</v>
      </c>
      <c r="C1318" s="13"/>
    </row>
    <row r="1319" spans="1:3" ht="15" customHeight="1">
      <c r="A1319" s="4">
        <v>176</v>
      </c>
      <c r="B1319" s="9" t="s">
        <v>195</v>
      </c>
      <c r="C1319" s="13">
        <f t="shared" ref="C1319" si="94">A1319</f>
        <v>176</v>
      </c>
    </row>
    <row r="1320" spans="1:3" ht="15" customHeight="1">
      <c r="A1320" s="4">
        <v>211</v>
      </c>
      <c r="B1320" s="9" t="s">
        <v>230</v>
      </c>
      <c r="C1320" s="13">
        <f>AVERAGE(A1320:A1321)</f>
        <v>187</v>
      </c>
    </row>
    <row r="1321" spans="1:3" ht="15" customHeight="1">
      <c r="A1321" s="4">
        <v>163</v>
      </c>
      <c r="B1321" s="9" t="s">
        <v>230</v>
      </c>
      <c r="C1321" s="13"/>
    </row>
    <row r="1322" spans="1:3" ht="15" customHeight="1">
      <c r="A1322" s="4">
        <v>228</v>
      </c>
      <c r="B1322" s="9" t="s">
        <v>682</v>
      </c>
      <c r="C1322" s="13">
        <f t="shared" ref="C1322:C1323" si="95">A1322</f>
        <v>228</v>
      </c>
    </row>
    <row r="1323" spans="1:3" ht="15" customHeight="1">
      <c r="A1323" s="4">
        <v>249</v>
      </c>
      <c r="B1323" s="9" t="s">
        <v>268</v>
      </c>
      <c r="C1323" s="13">
        <f t="shared" si="95"/>
        <v>249</v>
      </c>
    </row>
    <row r="1324" spans="1:3" ht="15" customHeight="1">
      <c r="A1324" s="4">
        <v>97</v>
      </c>
      <c r="B1324" s="9" t="s">
        <v>116</v>
      </c>
      <c r="C1324" s="13">
        <f>AVERAGE(A1324:A1330)</f>
        <v>54.428571428571431</v>
      </c>
    </row>
    <row r="1325" spans="1:3" ht="15" customHeight="1">
      <c r="A1325" s="4">
        <v>89</v>
      </c>
      <c r="B1325" s="9" t="s">
        <v>116</v>
      </c>
    </row>
    <row r="1326" spans="1:3" ht="15" customHeight="1">
      <c r="A1326" s="4">
        <v>4</v>
      </c>
      <c r="B1326" s="9" t="s">
        <v>116</v>
      </c>
    </row>
    <row r="1327" spans="1:3" ht="15" customHeight="1">
      <c r="A1327" s="4">
        <v>80</v>
      </c>
      <c r="B1327" s="9" t="s">
        <v>116</v>
      </c>
      <c r="C1327" s="13"/>
    </row>
    <row r="1328" spans="1:3" ht="15" customHeight="1">
      <c r="A1328" s="4">
        <v>46</v>
      </c>
      <c r="B1328" s="9" t="s">
        <v>116</v>
      </c>
      <c r="C1328" s="13"/>
    </row>
    <row r="1329" spans="1:3" ht="15" customHeight="1">
      <c r="A1329" s="4">
        <v>48</v>
      </c>
      <c r="B1329" s="9" t="s">
        <v>116</v>
      </c>
      <c r="C1329" s="13"/>
    </row>
    <row r="1330" spans="1:3" ht="15" customHeight="1">
      <c r="A1330" s="4">
        <v>17</v>
      </c>
      <c r="B1330" s="9" t="s">
        <v>116</v>
      </c>
      <c r="C1330" s="13"/>
    </row>
    <row r="1331" spans="1:3" ht="15" customHeight="1">
      <c r="A1331" s="4">
        <v>20</v>
      </c>
      <c r="B1331" s="9" t="s">
        <v>610</v>
      </c>
      <c r="C1331" s="13">
        <f t="shared" ref="C1331:C1333" si="96">A1331</f>
        <v>20</v>
      </c>
    </row>
    <row r="1332" spans="1:3" ht="15" customHeight="1">
      <c r="A1332" s="4">
        <v>208</v>
      </c>
      <c r="B1332" s="9" t="s">
        <v>668</v>
      </c>
      <c r="C1332" s="13">
        <f t="shared" si="96"/>
        <v>208</v>
      </c>
    </row>
    <row r="1333" spans="1:3" ht="15" customHeight="1">
      <c r="A1333" s="4">
        <v>38</v>
      </c>
      <c r="B1333" s="9" t="s">
        <v>529</v>
      </c>
      <c r="C1333" s="13">
        <f t="shared" si="96"/>
        <v>38</v>
      </c>
    </row>
    <row r="1334" spans="1:3" ht="15" customHeight="1">
      <c r="A1334" s="4">
        <v>232</v>
      </c>
      <c r="B1334" s="9" t="s">
        <v>278</v>
      </c>
      <c r="C1334" s="13">
        <f>AVERAGE(A1334:A1340)</f>
        <v>87.714285714285708</v>
      </c>
    </row>
    <row r="1335" spans="1:3" ht="15" customHeight="1">
      <c r="A1335" s="4">
        <v>143</v>
      </c>
      <c r="B1335" s="9" t="s">
        <v>278</v>
      </c>
    </row>
    <row r="1336" spans="1:3" ht="15" customHeight="1">
      <c r="A1336" s="4">
        <v>24</v>
      </c>
      <c r="B1336" s="9" t="s">
        <v>278</v>
      </c>
    </row>
    <row r="1337" spans="1:3" ht="15" customHeight="1">
      <c r="A1337" s="4">
        <v>74</v>
      </c>
      <c r="B1337" s="9" t="s">
        <v>278</v>
      </c>
    </row>
    <row r="1338" spans="1:3" ht="15" customHeight="1">
      <c r="A1338" s="4">
        <v>73</v>
      </c>
      <c r="B1338" s="9" t="s">
        <v>278</v>
      </c>
    </row>
    <row r="1339" spans="1:3" ht="15" customHeight="1">
      <c r="A1339" s="4">
        <v>45</v>
      </c>
      <c r="B1339" s="9" t="s">
        <v>278</v>
      </c>
    </row>
    <row r="1340" spans="1:3" ht="15" customHeight="1">
      <c r="A1340" s="4">
        <v>23</v>
      </c>
      <c r="B1340" s="9" t="s">
        <v>278</v>
      </c>
    </row>
    <row r="1341" spans="1:3" ht="15" customHeight="1">
      <c r="A1341" s="4">
        <v>35</v>
      </c>
      <c r="B1341" s="9" t="s">
        <v>511</v>
      </c>
      <c r="C1341" s="13">
        <f>AVERAGE(A1341:A1342)</f>
        <v>66.5</v>
      </c>
    </row>
    <row r="1342" spans="1:3" ht="15" customHeight="1">
      <c r="A1342" s="4">
        <v>98</v>
      </c>
      <c r="B1342" s="9" t="s">
        <v>511</v>
      </c>
    </row>
    <row r="1343" spans="1:3" ht="15" customHeight="1">
      <c r="A1343" s="4">
        <v>47</v>
      </c>
      <c r="B1343" s="9" t="s">
        <v>484</v>
      </c>
      <c r="C1343" s="13">
        <f t="shared" ref="C1343" si="97">A1343</f>
        <v>47</v>
      </c>
    </row>
    <row r="1344" spans="1:3" ht="15" customHeight="1">
      <c r="A1344" s="4">
        <v>70</v>
      </c>
      <c r="B1344" s="9" t="s">
        <v>89</v>
      </c>
      <c r="C1344" s="13">
        <f>AVERAGE(A1344:A1350)</f>
        <v>59</v>
      </c>
    </row>
    <row r="1345" spans="1:3" ht="15" customHeight="1">
      <c r="A1345" s="4">
        <v>51</v>
      </c>
      <c r="B1345" s="9" t="s">
        <v>89</v>
      </c>
      <c r="C1345" s="13"/>
    </row>
    <row r="1346" spans="1:3" ht="15" customHeight="1">
      <c r="A1346" s="4">
        <v>66</v>
      </c>
      <c r="B1346" s="9" t="s">
        <v>89</v>
      </c>
    </row>
    <row r="1347" spans="1:3" ht="15" customHeight="1">
      <c r="A1347" s="4">
        <v>93</v>
      </c>
      <c r="B1347" s="9" t="s">
        <v>89</v>
      </c>
      <c r="C1347" s="13"/>
    </row>
    <row r="1348" spans="1:3" ht="15" customHeight="1">
      <c r="A1348" s="4">
        <v>25</v>
      </c>
      <c r="B1348" s="9" t="s">
        <v>89</v>
      </c>
    </row>
    <row r="1349" spans="1:3" ht="15" customHeight="1">
      <c r="A1349" s="4">
        <v>72</v>
      </c>
      <c r="B1349" s="9" t="s">
        <v>89</v>
      </c>
      <c r="C1349" s="13"/>
    </row>
    <row r="1350" spans="1:3" ht="15" customHeight="1">
      <c r="A1350" s="4">
        <v>36</v>
      </c>
      <c r="B1350" s="9" t="s">
        <v>89</v>
      </c>
    </row>
    <row r="1351" spans="1:3" ht="15" customHeight="1">
      <c r="A1351" s="4">
        <v>48</v>
      </c>
      <c r="B1351" s="9" t="s">
        <v>548</v>
      </c>
      <c r="C1351" s="13">
        <f t="shared" ref="C1351" si="98">A1351</f>
        <v>48</v>
      </c>
    </row>
    <row r="1352" spans="1:3" ht="15" customHeight="1">
      <c r="A1352" s="4">
        <v>68</v>
      </c>
      <c r="B1352" s="9" t="s">
        <v>87</v>
      </c>
      <c r="C1352" s="13">
        <f>AVERAGE(A1352:A1360)</f>
        <v>54.333333333333336</v>
      </c>
    </row>
    <row r="1353" spans="1:3" ht="15" customHeight="1">
      <c r="A1353" s="4">
        <v>69</v>
      </c>
      <c r="B1353" s="9" t="s">
        <v>87</v>
      </c>
      <c r="C1353" s="13"/>
    </row>
    <row r="1354" spans="1:3" ht="15" customHeight="1">
      <c r="A1354" s="4">
        <v>69</v>
      </c>
      <c r="B1354" s="9" t="s">
        <v>87</v>
      </c>
      <c r="C1354" s="13"/>
    </row>
    <row r="1355" spans="1:3" ht="15" customHeight="1">
      <c r="A1355" s="4">
        <v>21</v>
      </c>
      <c r="B1355" s="9" t="s">
        <v>87</v>
      </c>
      <c r="C1355" s="13"/>
    </row>
    <row r="1356" spans="1:3" ht="15" customHeight="1">
      <c r="A1356" s="4">
        <v>84</v>
      </c>
      <c r="B1356" s="9" t="s">
        <v>87</v>
      </c>
      <c r="C1356" s="13"/>
    </row>
    <row r="1357" spans="1:3" ht="15" customHeight="1">
      <c r="A1357" s="4">
        <v>99</v>
      </c>
      <c r="B1357" s="9" t="s">
        <v>87</v>
      </c>
      <c r="C1357" s="13"/>
    </row>
    <row r="1358" spans="1:3" ht="15" customHeight="1">
      <c r="A1358" s="4">
        <v>29</v>
      </c>
      <c r="B1358" s="9" t="s">
        <v>87</v>
      </c>
      <c r="C1358" s="13"/>
    </row>
    <row r="1359" spans="1:3" ht="15" customHeight="1">
      <c r="A1359" s="4">
        <v>28</v>
      </c>
      <c r="B1359" s="9" t="s">
        <v>87</v>
      </c>
      <c r="C1359" s="13"/>
    </row>
    <row r="1360" spans="1:3" ht="15" customHeight="1">
      <c r="A1360" s="4">
        <v>22</v>
      </c>
      <c r="B1360" s="9" t="s">
        <v>87</v>
      </c>
      <c r="C1360" s="13"/>
    </row>
    <row r="1361" spans="1:3" ht="15" customHeight="1">
      <c r="A1361" s="4">
        <v>38</v>
      </c>
      <c r="B1361" s="9" t="s">
        <v>57</v>
      </c>
      <c r="C1361" s="13">
        <f>AVERAGE(A1361:A1367)</f>
        <v>46.714285714285715</v>
      </c>
    </row>
    <row r="1362" spans="1:3" ht="15" customHeight="1">
      <c r="A1362" s="4">
        <v>30</v>
      </c>
      <c r="B1362" s="9" t="s">
        <v>57</v>
      </c>
      <c r="C1362" s="13"/>
    </row>
    <row r="1363" spans="1:3" ht="15" customHeight="1">
      <c r="A1363" s="4">
        <v>61</v>
      </c>
      <c r="B1363" s="9" t="s">
        <v>57</v>
      </c>
      <c r="C1363" s="13"/>
    </row>
    <row r="1364" spans="1:3" ht="15" customHeight="1">
      <c r="A1364" s="4">
        <v>67</v>
      </c>
      <c r="B1364" s="9" t="s">
        <v>57</v>
      </c>
    </row>
    <row r="1365" spans="1:3" ht="15" customHeight="1">
      <c r="A1365" s="4">
        <v>91</v>
      </c>
      <c r="B1365" s="9" t="s">
        <v>57</v>
      </c>
      <c r="C1365" s="13"/>
    </row>
    <row r="1366" spans="1:3" ht="15" customHeight="1">
      <c r="A1366" s="4">
        <v>26</v>
      </c>
      <c r="B1366" s="9" t="s">
        <v>57</v>
      </c>
      <c r="C1366" s="13"/>
    </row>
    <row r="1367" spans="1:3" ht="15" customHeight="1">
      <c r="A1367" s="4">
        <v>14</v>
      </c>
      <c r="B1367" s="9" t="s">
        <v>57</v>
      </c>
      <c r="C1367" s="13"/>
    </row>
    <row r="1368" spans="1:3" ht="15" customHeight="1">
      <c r="A1368" s="4">
        <v>64</v>
      </c>
      <c r="B1368" s="9" t="s">
        <v>768</v>
      </c>
      <c r="C1368" s="13">
        <f t="shared" ref="C1368" si="99">A1368</f>
        <v>64</v>
      </c>
    </row>
    <row r="1369" spans="1:3" ht="15" customHeight="1">
      <c r="A1369" s="4">
        <v>120</v>
      </c>
      <c r="B1369" s="9" t="s">
        <v>330</v>
      </c>
      <c r="C1369" s="13">
        <f>AVERAGE(A1369:A1370)</f>
        <v>77.5</v>
      </c>
    </row>
    <row r="1370" spans="1:3" ht="15" customHeight="1">
      <c r="A1370" s="4">
        <v>35</v>
      </c>
      <c r="B1370" s="9" t="s">
        <v>330</v>
      </c>
    </row>
    <row r="1371" spans="1:3" ht="15" customHeight="1">
      <c r="A1371" s="4">
        <v>80</v>
      </c>
      <c r="B1371" s="9" t="s">
        <v>600</v>
      </c>
      <c r="C1371" s="13">
        <f t="shared" ref="C1371:C1373" si="100">A1371</f>
        <v>80</v>
      </c>
    </row>
    <row r="1372" spans="1:3" ht="15" customHeight="1">
      <c r="A1372" s="4">
        <v>33</v>
      </c>
      <c r="B1372" s="9" t="s">
        <v>477</v>
      </c>
      <c r="C1372" s="13">
        <f t="shared" si="100"/>
        <v>33</v>
      </c>
    </row>
    <row r="1373" spans="1:3" ht="15" customHeight="1">
      <c r="A1373" s="4">
        <v>6</v>
      </c>
      <c r="B1373" s="9" t="s">
        <v>733</v>
      </c>
      <c r="C1373" s="13">
        <f t="shared" si="100"/>
        <v>6</v>
      </c>
    </row>
    <row r="1374" spans="1:3" ht="15" customHeight="1">
      <c r="A1374" s="4">
        <v>55</v>
      </c>
      <c r="B1374" s="9" t="s">
        <v>381</v>
      </c>
      <c r="C1374" s="13">
        <f>AVERAGE(A1374:A1375)</f>
        <v>46</v>
      </c>
    </row>
    <row r="1375" spans="1:3" ht="15" customHeight="1">
      <c r="A1375" s="4">
        <v>37</v>
      </c>
      <c r="B1375" s="9" t="s">
        <v>381</v>
      </c>
    </row>
    <row r="1376" spans="1:3" ht="15" customHeight="1">
      <c r="A1376" s="4">
        <v>91</v>
      </c>
      <c r="B1376" s="9" t="s">
        <v>282</v>
      </c>
      <c r="C1376" s="13">
        <f>AVERAGE(A1376:A1380)</f>
        <v>51.8</v>
      </c>
    </row>
    <row r="1377" spans="1:3" ht="15" customHeight="1">
      <c r="A1377" s="4">
        <v>67</v>
      </c>
      <c r="B1377" s="9" t="s">
        <v>282</v>
      </c>
      <c r="C1377" s="13"/>
    </row>
    <row r="1378" spans="1:3" ht="15" customHeight="1">
      <c r="A1378" s="4">
        <v>31</v>
      </c>
      <c r="B1378" s="9" t="s">
        <v>282</v>
      </c>
      <c r="C1378" s="13"/>
    </row>
    <row r="1379" spans="1:3" ht="15" customHeight="1">
      <c r="A1379" s="4">
        <v>45</v>
      </c>
      <c r="B1379" s="9" t="s">
        <v>282</v>
      </c>
    </row>
    <row r="1380" spans="1:3" ht="15" customHeight="1">
      <c r="A1380" s="4">
        <v>25</v>
      </c>
      <c r="B1380" s="9" t="s">
        <v>282</v>
      </c>
    </row>
    <row r="1381" spans="1:3" ht="15" customHeight="1">
      <c r="A1381" s="4">
        <v>10</v>
      </c>
      <c r="B1381" s="9" t="s">
        <v>29</v>
      </c>
      <c r="C1381" s="13">
        <f>AVERAGE(A1381:A1401)</f>
        <v>21.428571428571427</v>
      </c>
    </row>
    <row r="1382" spans="1:3" ht="15" customHeight="1">
      <c r="A1382" s="4">
        <v>24</v>
      </c>
      <c r="B1382" s="9" t="s">
        <v>29</v>
      </c>
    </row>
    <row r="1383" spans="1:3" ht="15" customHeight="1">
      <c r="A1383" s="4">
        <v>36</v>
      </c>
      <c r="B1383" s="9" t="s">
        <v>29</v>
      </c>
      <c r="C1383" s="13"/>
    </row>
    <row r="1384" spans="1:3" ht="15" customHeight="1">
      <c r="A1384" s="4">
        <v>4</v>
      </c>
      <c r="B1384" s="9" t="s">
        <v>29</v>
      </c>
      <c r="C1384" s="13"/>
    </row>
    <row r="1385" spans="1:3" ht="15" customHeight="1">
      <c r="A1385" s="4">
        <v>53</v>
      </c>
      <c r="B1385" s="9" t="s">
        <v>29</v>
      </c>
      <c r="C1385" s="13"/>
    </row>
    <row r="1386" spans="1:3" ht="15" customHeight="1">
      <c r="A1386" s="4">
        <v>18</v>
      </c>
      <c r="B1386" s="9" t="s">
        <v>29</v>
      </c>
    </row>
    <row r="1387" spans="1:3" ht="15" customHeight="1">
      <c r="A1387" s="4">
        <v>35</v>
      </c>
      <c r="B1387" s="9" t="s">
        <v>29</v>
      </c>
    </row>
    <row r="1388" spans="1:3" ht="15" customHeight="1">
      <c r="A1388" s="4">
        <v>46</v>
      </c>
      <c r="B1388" s="9" t="s">
        <v>29</v>
      </c>
    </row>
    <row r="1389" spans="1:3" ht="15" customHeight="1">
      <c r="A1389" s="4">
        <v>16</v>
      </c>
      <c r="B1389" s="9" t="s">
        <v>29</v>
      </c>
    </row>
    <row r="1390" spans="1:3" ht="15" customHeight="1">
      <c r="A1390" s="4">
        <v>21</v>
      </c>
      <c r="B1390" s="9" t="s">
        <v>29</v>
      </c>
    </row>
    <row r="1391" spans="1:3" ht="15" customHeight="1">
      <c r="A1391" s="4">
        <v>50</v>
      </c>
      <c r="B1391" s="9" t="s">
        <v>29</v>
      </c>
      <c r="C1391" s="13"/>
    </row>
    <row r="1392" spans="1:3" ht="15" customHeight="1">
      <c r="A1392" s="4">
        <v>42</v>
      </c>
      <c r="B1392" s="9" t="s">
        <v>29</v>
      </c>
      <c r="C1392" s="13"/>
    </row>
    <row r="1393" spans="1:3" ht="15" customHeight="1">
      <c r="A1393" s="4">
        <v>8</v>
      </c>
      <c r="B1393" s="9" t="s">
        <v>29</v>
      </c>
    </row>
    <row r="1394" spans="1:3" ht="15" customHeight="1">
      <c r="A1394" s="4">
        <v>11</v>
      </c>
      <c r="B1394" s="9" t="s">
        <v>29</v>
      </c>
      <c r="C1394" s="13"/>
    </row>
    <row r="1395" spans="1:3" ht="15" customHeight="1">
      <c r="A1395" s="4">
        <v>1</v>
      </c>
      <c r="B1395" s="9" t="s">
        <v>29</v>
      </c>
      <c r="C1395" s="13"/>
    </row>
    <row r="1396" spans="1:3" ht="15" customHeight="1">
      <c r="A1396" s="4">
        <v>13</v>
      </c>
      <c r="B1396" s="9" t="s">
        <v>29</v>
      </c>
      <c r="C1396" s="13"/>
    </row>
    <row r="1397" spans="1:3" ht="15" customHeight="1">
      <c r="A1397" s="4">
        <v>26</v>
      </c>
      <c r="B1397" s="9" t="s">
        <v>29</v>
      </c>
      <c r="C1397" s="13"/>
    </row>
    <row r="1398" spans="1:3" ht="15" customHeight="1">
      <c r="A1398" s="4">
        <v>8</v>
      </c>
      <c r="B1398" s="9" t="s">
        <v>29</v>
      </c>
    </row>
    <row r="1399" spans="1:3" ht="15" customHeight="1">
      <c r="A1399" s="4">
        <v>16</v>
      </c>
      <c r="B1399" s="9" t="s">
        <v>29</v>
      </c>
      <c r="C1399" s="13"/>
    </row>
    <row r="1400" spans="1:3" ht="15" customHeight="1">
      <c r="A1400" s="4">
        <v>8</v>
      </c>
      <c r="B1400" s="9" t="s">
        <v>29</v>
      </c>
    </row>
    <row r="1401" spans="1:3" ht="15" customHeight="1">
      <c r="A1401" s="4">
        <v>4</v>
      </c>
      <c r="B1401" s="9" t="s">
        <v>29</v>
      </c>
    </row>
    <row r="1402" spans="1:3" ht="15" customHeight="1">
      <c r="A1402" s="4">
        <v>184</v>
      </c>
      <c r="B1402" s="9" t="s">
        <v>421</v>
      </c>
      <c r="C1402" s="13">
        <f>AVERAGE(A1402:A1405)</f>
        <v>88.25</v>
      </c>
    </row>
    <row r="1403" spans="1:3" ht="15" customHeight="1">
      <c r="A1403" s="4">
        <v>77</v>
      </c>
      <c r="B1403" s="9" t="s">
        <v>421</v>
      </c>
    </row>
    <row r="1404" spans="1:3" ht="15" customHeight="1">
      <c r="A1404" s="4">
        <v>18</v>
      </c>
      <c r="B1404" s="9" t="s">
        <v>421</v>
      </c>
    </row>
    <row r="1405" spans="1:3" ht="15" customHeight="1">
      <c r="A1405" s="4">
        <v>74</v>
      </c>
      <c r="B1405" s="9" t="s">
        <v>421</v>
      </c>
    </row>
    <row r="1406" spans="1:3" ht="15" customHeight="1">
      <c r="A1406" s="4">
        <v>126</v>
      </c>
      <c r="B1406" s="9" t="s">
        <v>333</v>
      </c>
      <c r="C1406" s="13">
        <f t="shared" ref="C1406" si="101">A1406</f>
        <v>126</v>
      </c>
    </row>
    <row r="1407" spans="1:3" ht="15" customHeight="1">
      <c r="A1407" s="4">
        <v>99</v>
      </c>
      <c r="B1407" s="9" t="s">
        <v>118</v>
      </c>
      <c r="C1407" s="13">
        <f>AVERAGE(A1407:A1415)</f>
        <v>55.222222222222221</v>
      </c>
    </row>
    <row r="1408" spans="1:3" ht="15" customHeight="1">
      <c r="A1408" s="4">
        <v>37</v>
      </c>
      <c r="B1408" s="9" t="s">
        <v>118</v>
      </c>
    </row>
    <row r="1409" spans="1:3" ht="15" customHeight="1">
      <c r="A1409" s="4">
        <v>94</v>
      </c>
      <c r="B1409" s="9" t="s">
        <v>118</v>
      </c>
    </row>
    <row r="1410" spans="1:3" ht="15" customHeight="1">
      <c r="A1410" s="4">
        <v>66</v>
      </c>
      <c r="B1410" s="9" t="s">
        <v>118</v>
      </c>
    </row>
    <row r="1411" spans="1:3" ht="15" customHeight="1">
      <c r="A1411" s="4">
        <v>85</v>
      </c>
      <c r="B1411" s="9" t="s">
        <v>118</v>
      </c>
    </row>
    <row r="1412" spans="1:3" ht="15" customHeight="1">
      <c r="A1412" s="4">
        <v>15</v>
      </c>
      <c r="B1412" s="9" t="s">
        <v>118</v>
      </c>
    </row>
    <row r="1413" spans="1:3" ht="15" customHeight="1">
      <c r="A1413" s="4">
        <v>21</v>
      </c>
      <c r="B1413" s="9" t="s">
        <v>118</v>
      </c>
    </row>
    <row r="1414" spans="1:3" ht="15" customHeight="1">
      <c r="A1414" s="4">
        <v>50</v>
      </c>
      <c r="B1414" s="9" t="s">
        <v>118</v>
      </c>
      <c r="C1414" s="13"/>
    </row>
    <row r="1415" spans="1:3" ht="15" customHeight="1">
      <c r="A1415" s="4">
        <v>30</v>
      </c>
      <c r="B1415" s="9" t="s">
        <v>118</v>
      </c>
    </row>
    <row r="1416" spans="1:3" ht="15" customHeight="1">
      <c r="A1416" s="4">
        <v>208</v>
      </c>
      <c r="B1416" s="9" t="s">
        <v>227</v>
      </c>
      <c r="C1416" s="13">
        <f>AVERAGE(A1416:A1419)</f>
        <v>109.5</v>
      </c>
    </row>
    <row r="1417" spans="1:3" ht="15" customHeight="1">
      <c r="A1417" s="4">
        <v>156</v>
      </c>
      <c r="B1417" s="9" t="s">
        <v>227</v>
      </c>
      <c r="C1417" s="13"/>
    </row>
    <row r="1418" spans="1:3" ht="15" customHeight="1">
      <c r="A1418" s="4">
        <v>64</v>
      </c>
      <c r="B1418" s="9" t="s">
        <v>227</v>
      </c>
      <c r="C1418" s="13"/>
    </row>
    <row r="1419" spans="1:3" ht="15" customHeight="1">
      <c r="A1419" s="4">
        <v>10</v>
      </c>
      <c r="B1419" s="9" t="s">
        <v>227</v>
      </c>
      <c r="C1419" s="13"/>
    </row>
    <row r="1420" spans="1:3" ht="15" customHeight="1">
      <c r="A1420" s="4">
        <v>159</v>
      </c>
      <c r="B1420" s="9" t="s">
        <v>638</v>
      </c>
      <c r="C1420" s="13">
        <f t="shared" ref="C1420" si="102">A1420</f>
        <v>159</v>
      </c>
    </row>
    <row r="1421" spans="1:3" ht="15" customHeight="1">
      <c r="A1421" s="4">
        <v>206</v>
      </c>
      <c r="B1421" s="9" t="s">
        <v>225</v>
      </c>
      <c r="C1421" s="13">
        <f>AVERAGE(A1421:A1422)</f>
        <v>145.5</v>
      </c>
    </row>
    <row r="1422" spans="1:3" ht="15" customHeight="1">
      <c r="A1422" s="4">
        <v>85</v>
      </c>
      <c r="B1422" s="9" t="s">
        <v>225</v>
      </c>
      <c r="C1422" s="13"/>
    </row>
    <row r="1423" spans="1:3" ht="15" customHeight="1">
      <c r="A1423" s="4">
        <v>35</v>
      </c>
      <c r="B1423" s="9" t="s">
        <v>54</v>
      </c>
      <c r="C1423" s="13">
        <f t="shared" ref="C1423" si="103">A1423</f>
        <v>35</v>
      </c>
    </row>
    <row r="1424" spans="1:3" ht="15" customHeight="1">
      <c r="A1424" s="4">
        <v>100</v>
      </c>
      <c r="B1424" s="9" t="s">
        <v>315</v>
      </c>
      <c r="C1424" s="13">
        <f>AVERAGE(A1424:A1426)</f>
        <v>75.333333333333329</v>
      </c>
    </row>
    <row r="1425" spans="1:3" ht="15" customHeight="1">
      <c r="A1425" s="4">
        <v>82</v>
      </c>
      <c r="B1425" s="9" t="s">
        <v>315</v>
      </c>
    </row>
    <row r="1426" spans="1:3" ht="15" customHeight="1">
      <c r="A1426" s="4">
        <v>44</v>
      </c>
      <c r="B1426" s="9" t="s">
        <v>315</v>
      </c>
    </row>
    <row r="1427" spans="1:3" ht="15" customHeight="1">
      <c r="A1427" s="4">
        <v>40</v>
      </c>
      <c r="B1427" s="9" t="s">
        <v>481</v>
      </c>
      <c r="C1427" s="13">
        <f t="shared" ref="C1427:C1428" si="104">A1427</f>
        <v>40</v>
      </c>
    </row>
    <row r="1428" spans="1:3" ht="15" customHeight="1">
      <c r="A1428" s="4">
        <v>37</v>
      </c>
      <c r="B1428" s="9" t="s">
        <v>479</v>
      </c>
      <c r="C1428" s="13">
        <f t="shared" si="104"/>
        <v>37</v>
      </c>
    </row>
    <row r="1429" spans="1:3" ht="15" customHeight="1">
      <c r="A1429" s="4">
        <v>230</v>
      </c>
      <c r="B1429" s="9" t="s">
        <v>439</v>
      </c>
      <c r="C1429" s="13">
        <f>AVERAGE(A1429:A1431)</f>
        <v>200</v>
      </c>
    </row>
    <row r="1430" spans="1:3" ht="15" customHeight="1">
      <c r="A1430" s="4">
        <v>214</v>
      </c>
      <c r="B1430" s="9" t="s">
        <v>439</v>
      </c>
      <c r="C1430" s="13"/>
    </row>
    <row r="1431" spans="1:3" ht="15" customHeight="1">
      <c r="A1431" s="4">
        <v>156</v>
      </c>
      <c r="B1431" s="9" t="s">
        <v>439</v>
      </c>
      <c r="C1431" s="13"/>
    </row>
    <row r="1432" spans="1:3" ht="15" customHeight="1">
      <c r="A1432" s="4">
        <v>181</v>
      </c>
      <c r="B1432" s="9" t="s">
        <v>200</v>
      </c>
      <c r="C1432" s="13">
        <f t="shared" ref="C1432:C1434" si="105">A1432</f>
        <v>181</v>
      </c>
    </row>
    <row r="1433" spans="1:3" ht="15" customHeight="1">
      <c r="A1433" s="4">
        <v>22</v>
      </c>
      <c r="B1433" s="9" t="s">
        <v>41</v>
      </c>
      <c r="C1433" s="13">
        <f t="shared" si="105"/>
        <v>22</v>
      </c>
    </row>
    <row r="1434" spans="1:3" ht="15" customHeight="1">
      <c r="A1434" s="4">
        <v>78</v>
      </c>
      <c r="B1434" s="9" t="s">
        <v>718</v>
      </c>
      <c r="C1434" s="13">
        <f t="shared" si="105"/>
        <v>78</v>
      </c>
    </row>
    <row r="1435" spans="1:3" ht="15" customHeight="1">
      <c r="A1435" s="4">
        <v>187</v>
      </c>
      <c r="B1435" s="9" t="s">
        <v>423</v>
      </c>
      <c r="C1435" s="13">
        <f>AVERAGE(A1435:A1437)</f>
        <v>162.66666666666666</v>
      </c>
    </row>
    <row r="1436" spans="1:3" ht="15" customHeight="1">
      <c r="A1436" s="4">
        <v>221</v>
      </c>
      <c r="B1436" s="9" t="s">
        <v>423</v>
      </c>
    </row>
    <row r="1437" spans="1:3" ht="15" customHeight="1">
      <c r="A1437" s="4">
        <v>80</v>
      </c>
      <c r="B1437" s="9" t="s">
        <v>423</v>
      </c>
      <c r="C1437" s="13"/>
    </row>
    <row r="1438" spans="1:3" ht="15" customHeight="1">
      <c r="A1438" s="4">
        <v>98</v>
      </c>
      <c r="B1438" s="9" t="s">
        <v>567</v>
      </c>
      <c r="C1438" s="13">
        <f t="shared" ref="C1438" si="106">A1438</f>
        <v>98</v>
      </c>
    </row>
    <row r="1439" spans="1:3" ht="15" customHeight="1">
      <c r="A1439" s="4">
        <v>196</v>
      </c>
      <c r="B1439" s="9" t="s">
        <v>215</v>
      </c>
      <c r="C1439" s="13">
        <f>AVERAGE(A1439:A1446)</f>
        <v>57.75</v>
      </c>
    </row>
    <row r="1440" spans="1:3" ht="15" customHeight="1">
      <c r="A1440" s="4">
        <v>56</v>
      </c>
      <c r="B1440" s="9" t="s">
        <v>215</v>
      </c>
      <c r="C1440" s="13"/>
    </row>
    <row r="1441" spans="1:3" ht="15" customHeight="1">
      <c r="A1441" s="4">
        <v>55</v>
      </c>
      <c r="B1441" s="9" t="s">
        <v>215</v>
      </c>
      <c r="C1441" s="13"/>
    </row>
    <row r="1442" spans="1:3" ht="15" customHeight="1">
      <c r="A1442" s="4">
        <v>62</v>
      </c>
      <c r="B1442" s="9" t="s">
        <v>215</v>
      </c>
      <c r="C1442" s="13"/>
    </row>
    <row r="1443" spans="1:3" ht="15" customHeight="1">
      <c r="A1443" s="4">
        <v>13</v>
      </c>
      <c r="B1443" s="9" t="s">
        <v>215</v>
      </c>
      <c r="C1443" s="13"/>
    </row>
    <row r="1444" spans="1:3" ht="15" customHeight="1">
      <c r="A1444" s="4">
        <v>49</v>
      </c>
      <c r="B1444" s="9" t="s">
        <v>215</v>
      </c>
    </row>
    <row r="1445" spans="1:3" ht="15" customHeight="1">
      <c r="A1445" s="4">
        <v>15</v>
      </c>
      <c r="B1445" s="9" t="s">
        <v>215</v>
      </c>
    </row>
    <row r="1446" spans="1:3" ht="15" customHeight="1">
      <c r="A1446" s="4">
        <v>16</v>
      </c>
      <c r="B1446" s="9" t="s">
        <v>215</v>
      </c>
    </row>
    <row r="1447" spans="1:3" ht="15" customHeight="1">
      <c r="A1447" s="4">
        <v>46</v>
      </c>
      <c r="B1447" s="9" t="s">
        <v>65</v>
      </c>
      <c r="C1447" s="13">
        <f t="shared" ref="C1447:C1449" si="107">A1447</f>
        <v>46</v>
      </c>
    </row>
    <row r="1448" spans="1:3" ht="15" customHeight="1">
      <c r="A1448" s="4">
        <v>4</v>
      </c>
      <c r="B1448" s="9" t="s">
        <v>687</v>
      </c>
      <c r="C1448" s="13">
        <f t="shared" si="107"/>
        <v>4</v>
      </c>
    </row>
    <row r="1449" spans="1:3" ht="15" customHeight="1">
      <c r="A1449" s="4">
        <v>114</v>
      </c>
      <c r="B1449" s="9" t="s">
        <v>394</v>
      </c>
      <c r="C1449" s="13">
        <f t="shared" si="107"/>
        <v>114</v>
      </c>
    </row>
    <row r="1450" spans="1:3" ht="15" customHeight="1">
      <c r="A1450" s="4">
        <v>10</v>
      </c>
      <c r="B1450" s="9" t="s">
        <v>350</v>
      </c>
      <c r="C1450" s="13">
        <f>AVERAGE(A1450:A1453)</f>
        <v>28.5</v>
      </c>
    </row>
    <row r="1451" spans="1:3" ht="15" customHeight="1">
      <c r="A1451" s="4">
        <v>46</v>
      </c>
      <c r="B1451" s="9" t="s">
        <v>350</v>
      </c>
      <c r="C1451" s="13"/>
    </row>
    <row r="1452" spans="1:3" ht="15" customHeight="1">
      <c r="A1452" s="4">
        <v>20</v>
      </c>
      <c r="B1452" s="9" t="s">
        <v>350</v>
      </c>
    </row>
    <row r="1453" spans="1:3" ht="15" customHeight="1">
      <c r="A1453" s="4">
        <v>38</v>
      </c>
      <c r="B1453" s="9" t="s">
        <v>350</v>
      </c>
      <c r="C1453" s="13"/>
    </row>
    <row r="1454" spans="1:3" ht="15" customHeight="1">
      <c r="A1454" s="4">
        <v>87</v>
      </c>
      <c r="B1454" s="9" t="s">
        <v>389</v>
      </c>
      <c r="C1454" s="13">
        <f>AVERAGE(A1454:A1460)</f>
        <v>35.857142857142854</v>
      </c>
    </row>
    <row r="1455" spans="1:3" ht="15" customHeight="1">
      <c r="A1455" s="4">
        <v>65</v>
      </c>
      <c r="B1455" s="9" t="s">
        <v>389</v>
      </c>
      <c r="C1455" s="13"/>
    </row>
    <row r="1456" spans="1:3" ht="15" customHeight="1">
      <c r="A1456" s="4">
        <v>16</v>
      </c>
      <c r="B1456" s="9" t="s">
        <v>389</v>
      </c>
      <c r="C1456" s="13"/>
    </row>
    <row r="1457" spans="1:3" ht="15" customHeight="1">
      <c r="A1457" s="4">
        <v>24</v>
      </c>
      <c r="B1457" s="9" t="s">
        <v>389</v>
      </c>
      <c r="C1457" s="13"/>
    </row>
    <row r="1458" spans="1:3" ht="15" customHeight="1">
      <c r="A1458" s="4">
        <v>36</v>
      </c>
      <c r="B1458" s="9" t="s">
        <v>389</v>
      </c>
    </row>
    <row r="1459" spans="1:3" ht="15" customHeight="1">
      <c r="A1459" s="4">
        <v>4</v>
      </c>
      <c r="B1459" s="9" t="s">
        <v>389</v>
      </c>
      <c r="C1459" s="13"/>
    </row>
    <row r="1460" spans="1:3" ht="15" customHeight="1">
      <c r="A1460" s="4">
        <v>19</v>
      </c>
      <c r="B1460" s="9" t="s">
        <v>389</v>
      </c>
      <c r="C1460" s="13"/>
    </row>
    <row r="1461" spans="1:3" ht="15" customHeight="1">
      <c r="A1461" s="4">
        <v>137</v>
      </c>
      <c r="B1461" s="9" t="s">
        <v>156</v>
      </c>
      <c r="C1461" s="13">
        <f t="shared" ref="C1461" si="108">A1461</f>
        <v>137</v>
      </c>
    </row>
    <row r="1462" spans="1:3" ht="15" customHeight="1">
      <c r="A1462" s="4">
        <v>124</v>
      </c>
      <c r="B1462" s="9" t="s">
        <v>143</v>
      </c>
      <c r="C1462" s="13">
        <f>AVERAGE(A1462:A1466)</f>
        <v>93.8</v>
      </c>
    </row>
    <row r="1463" spans="1:3" ht="15" customHeight="1">
      <c r="A1463" s="4">
        <v>133</v>
      </c>
      <c r="B1463" s="9" t="s">
        <v>143</v>
      </c>
    </row>
    <row r="1464" spans="1:3" ht="15" customHeight="1">
      <c r="A1464" s="4">
        <v>25</v>
      </c>
      <c r="B1464" s="9" t="s">
        <v>143</v>
      </c>
      <c r="C1464" s="13"/>
    </row>
    <row r="1465" spans="1:3" ht="15" customHeight="1">
      <c r="A1465" s="4">
        <v>131</v>
      </c>
      <c r="B1465" s="9" t="s">
        <v>143</v>
      </c>
    </row>
    <row r="1466" spans="1:3" ht="15" customHeight="1">
      <c r="A1466" s="4">
        <v>56</v>
      </c>
      <c r="B1466" s="9" t="s">
        <v>143</v>
      </c>
      <c r="C1466" s="13"/>
    </row>
    <row r="1467" spans="1:3" ht="15" customHeight="1">
      <c r="A1467" s="4">
        <v>152</v>
      </c>
      <c r="B1467" s="9" t="s">
        <v>295</v>
      </c>
      <c r="C1467" s="13">
        <f>AVERAGE(A1467:A1473)</f>
        <v>55.571428571428569</v>
      </c>
    </row>
    <row r="1468" spans="1:3" ht="15" customHeight="1">
      <c r="A1468" s="4">
        <v>56</v>
      </c>
      <c r="B1468" s="9" t="s">
        <v>295</v>
      </c>
      <c r="C1468" s="13"/>
    </row>
    <row r="1469" spans="1:3" ht="15" customHeight="1">
      <c r="A1469" s="4">
        <v>29</v>
      </c>
      <c r="B1469" s="9" t="s">
        <v>295</v>
      </c>
      <c r="C1469" s="13"/>
    </row>
    <row r="1470" spans="1:3" ht="15" customHeight="1">
      <c r="A1470" s="4">
        <v>51</v>
      </c>
      <c r="B1470" s="9" t="s">
        <v>295</v>
      </c>
      <c r="C1470" s="13"/>
    </row>
    <row r="1471" spans="1:3" ht="15" customHeight="1">
      <c r="A1471" s="4">
        <v>6</v>
      </c>
      <c r="B1471" s="9" t="s">
        <v>295</v>
      </c>
      <c r="C1471" s="13"/>
    </row>
    <row r="1472" spans="1:3" ht="15" customHeight="1">
      <c r="A1472" s="4">
        <v>68</v>
      </c>
      <c r="B1472" s="9" t="s">
        <v>295</v>
      </c>
      <c r="C1472" s="13"/>
    </row>
    <row r="1473" spans="1:3" ht="15" customHeight="1">
      <c r="A1473" s="4">
        <v>27</v>
      </c>
      <c r="B1473" s="9" t="s">
        <v>295</v>
      </c>
      <c r="C1473" s="13"/>
    </row>
    <row r="1474" spans="1:3" ht="15" customHeight="1">
      <c r="A1474" s="4">
        <v>87</v>
      </c>
      <c r="B1474" s="9" t="s">
        <v>563</v>
      </c>
      <c r="C1474" s="13">
        <f t="shared" ref="C1474:C1475" si="109">A1474</f>
        <v>87</v>
      </c>
    </row>
    <row r="1475" spans="1:3" ht="15" customHeight="1">
      <c r="A1475" s="4">
        <v>48</v>
      </c>
      <c r="B1475" s="9" t="s">
        <v>728</v>
      </c>
      <c r="C1475" s="13">
        <f t="shared" si="109"/>
        <v>48</v>
      </c>
    </row>
    <row r="1476" spans="1:3" ht="15" customHeight="1">
      <c r="A1476" s="4">
        <v>250</v>
      </c>
      <c r="B1476" s="9" t="s">
        <v>321</v>
      </c>
      <c r="C1476" s="13">
        <f>AVERAGE(A1476:A1480)</f>
        <v>118</v>
      </c>
    </row>
    <row r="1477" spans="1:3" ht="15" customHeight="1">
      <c r="A1477" s="4">
        <v>150</v>
      </c>
      <c r="B1477" s="9" t="s">
        <v>321</v>
      </c>
      <c r="C1477" s="13"/>
    </row>
    <row r="1478" spans="1:3" ht="15" customHeight="1">
      <c r="A1478" s="4">
        <v>107</v>
      </c>
      <c r="B1478" s="9" t="s">
        <v>321</v>
      </c>
      <c r="C1478" s="13"/>
    </row>
    <row r="1479" spans="1:3" ht="15" customHeight="1">
      <c r="A1479" s="4">
        <v>78</v>
      </c>
      <c r="B1479" s="9" t="s">
        <v>321</v>
      </c>
      <c r="C1479" s="13"/>
    </row>
    <row r="1480" spans="1:3" ht="15" customHeight="1">
      <c r="A1480" s="4">
        <v>5</v>
      </c>
      <c r="B1480" s="9" t="s">
        <v>321</v>
      </c>
    </row>
    <row r="1481" spans="1:3" ht="15" customHeight="1">
      <c r="A1481" s="4">
        <v>55</v>
      </c>
      <c r="B1481" s="9" t="s">
        <v>488</v>
      </c>
      <c r="C1481" s="13">
        <f>AVERAGE(A1481:A1482)</f>
        <v>44</v>
      </c>
    </row>
    <row r="1482" spans="1:3" ht="15" customHeight="1">
      <c r="A1482" s="4">
        <v>33</v>
      </c>
      <c r="B1482" s="9" t="s">
        <v>488</v>
      </c>
    </row>
    <row r="1483" spans="1:3" ht="15" customHeight="1">
      <c r="A1483" s="4">
        <v>83</v>
      </c>
      <c r="B1483" s="9" t="s">
        <v>501</v>
      </c>
      <c r="C1483" s="13">
        <f t="shared" ref="C1483:C1485" si="110">A1483</f>
        <v>83</v>
      </c>
    </row>
    <row r="1484" spans="1:3" ht="15" customHeight="1">
      <c r="A1484" s="4">
        <v>158</v>
      </c>
      <c r="B1484" s="9" t="s">
        <v>412</v>
      </c>
      <c r="C1484" s="13">
        <f t="shared" si="110"/>
        <v>158</v>
      </c>
    </row>
    <row r="1485" spans="1:3" ht="15" customHeight="1">
      <c r="A1485" s="4">
        <v>45</v>
      </c>
      <c r="B1485" s="9" t="s">
        <v>64</v>
      </c>
      <c r="C1485" s="13">
        <f t="shared" si="110"/>
        <v>45</v>
      </c>
    </row>
    <row r="1486" spans="1:3" ht="15" customHeight="1">
      <c r="A1486" s="4">
        <v>77</v>
      </c>
      <c r="B1486" s="9" t="s">
        <v>386</v>
      </c>
      <c r="C1486" s="13">
        <f>AVERAGE(A1486:A1489)</f>
        <v>45.5</v>
      </c>
    </row>
    <row r="1487" spans="1:3" ht="15" customHeight="1">
      <c r="A1487" s="4">
        <v>73</v>
      </c>
      <c r="B1487" s="9" t="s">
        <v>386</v>
      </c>
    </row>
    <row r="1488" spans="1:3" ht="15" customHeight="1">
      <c r="A1488" s="4">
        <v>4</v>
      </c>
      <c r="B1488" s="9" t="s">
        <v>386</v>
      </c>
    </row>
    <row r="1489" spans="1:3" ht="15" customHeight="1">
      <c r="A1489" s="4">
        <v>28</v>
      </c>
      <c r="B1489" s="9" t="s">
        <v>386</v>
      </c>
    </row>
    <row r="1490" spans="1:3" ht="15" customHeight="1">
      <c r="A1490" s="4">
        <v>109</v>
      </c>
      <c r="B1490" s="9" t="s">
        <v>392</v>
      </c>
      <c r="C1490" s="13">
        <f>AVERAGE(A1490:A1495)</f>
        <v>70.666666666666671</v>
      </c>
    </row>
    <row r="1491" spans="1:3" ht="15" customHeight="1">
      <c r="A1491" s="4">
        <v>183</v>
      </c>
      <c r="B1491" s="9" t="s">
        <v>392</v>
      </c>
      <c r="C1491" s="13"/>
    </row>
    <row r="1492" spans="1:3" ht="15" customHeight="1">
      <c r="A1492" s="4">
        <v>9</v>
      </c>
      <c r="B1492" s="9" t="s">
        <v>392</v>
      </c>
      <c r="C1492" s="13"/>
    </row>
    <row r="1493" spans="1:3" ht="15" customHeight="1">
      <c r="A1493" s="4">
        <v>62</v>
      </c>
      <c r="B1493" s="9" t="s">
        <v>392</v>
      </c>
      <c r="C1493" s="13"/>
    </row>
    <row r="1494" spans="1:3" ht="15" customHeight="1">
      <c r="A1494" s="4">
        <v>27</v>
      </c>
      <c r="B1494" s="9" t="s">
        <v>392</v>
      </c>
      <c r="C1494" s="13"/>
    </row>
    <row r="1495" spans="1:3" ht="15" customHeight="1">
      <c r="A1495" s="4">
        <v>34</v>
      </c>
      <c r="B1495" s="9" t="s">
        <v>392</v>
      </c>
      <c r="C1495" s="13"/>
    </row>
    <row r="1496" spans="1:3" ht="15" customHeight="1">
      <c r="A1496" s="4">
        <v>212</v>
      </c>
      <c r="B1496" s="9" t="s">
        <v>437</v>
      </c>
      <c r="C1496" s="13">
        <f>AVERAGE(A1496:A1498)</f>
        <v>135.66666666666666</v>
      </c>
    </row>
    <row r="1497" spans="1:3" ht="15" customHeight="1">
      <c r="A1497" s="4">
        <v>123</v>
      </c>
      <c r="B1497" s="9" t="s">
        <v>437</v>
      </c>
      <c r="C1497" s="13"/>
    </row>
    <row r="1498" spans="1:3" ht="15" customHeight="1">
      <c r="A1498" s="4">
        <v>72</v>
      </c>
      <c r="B1498" s="9" t="s">
        <v>437</v>
      </c>
      <c r="C1498" s="13"/>
    </row>
    <row r="1499" spans="1:3" ht="15" customHeight="1">
      <c r="A1499" s="4">
        <v>9</v>
      </c>
      <c r="B1499" s="9" t="s">
        <v>735</v>
      </c>
      <c r="C1499" s="13">
        <f t="shared" ref="C1499:C1502" si="111">A1499</f>
        <v>9</v>
      </c>
    </row>
    <row r="1500" spans="1:3" ht="15" customHeight="1">
      <c r="A1500" s="4">
        <v>58</v>
      </c>
      <c r="B1500" s="9" t="s">
        <v>491</v>
      </c>
      <c r="C1500" s="13">
        <f t="shared" si="111"/>
        <v>58</v>
      </c>
    </row>
    <row r="1501" spans="1:3" ht="15" customHeight="1">
      <c r="A1501" s="4">
        <v>20</v>
      </c>
      <c r="B1501" s="9" t="s">
        <v>538</v>
      </c>
      <c r="C1501" s="13">
        <f t="shared" si="111"/>
        <v>20</v>
      </c>
    </row>
    <row r="1502" spans="1:3" ht="15" customHeight="1">
      <c r="A1502" s="4">
        <v>21</v>
      </c>
      <c r="B1502" s="9" t="s">
        <v>40</v>
      </c>
      <c r="C1502" s="13">
        <f t="shared" si="111"/>
        <v>21</v>
      </c>
    </row>
    <row r="1503" spans="1:3" ht="15" customHeight="1">
      <c r="A1503" s="4">
        <v>203</v>
      </c>
      <c r="B1503" s="9" t="s">
        <v>222</v>
      </c>
      <c r="C1503" s="13">
        <f>AVERAGE(A1503:A1504)</f>
        <v>134</v>
      </c>
    </row>
    <row r="1504" spans="1:3" ht="15" customHeight="1">
      <c r="A1504" s="4">
        <v>65</v>
      </c>
      <c r="B1504" s="9" t="s">
        <v>222</v>
      </c>
    </row>
    <row r="1505" spans="1:3" ht="15" customHeight="1">
      <c r="A1505" s="4">
        <v>94</v>
      </c>
      <c r="B1505" s="9" t="s">
        <v>507</v>
      </c>
      <c r="C1505" s="13">
        <f t="shared" ref="C1505:C1506" si="112">A1505</f>
        <v>94</v>
      </c>
    </row>
    <row r="1506" spans="1:3" ht="15" customHeight="1">
      <c r="A1506" s="4">
        <v>6</v>
      </c>
      <c r="B1506" s="9" t="s">
        <v>25</v>
      </c>
      <c r="C1506" s="13">
        <f t="shared" si="112"/>
        <v>6</v>
      </c>
    </row>
    <row r="1507" spans="1:3" ht="15" customHeight="1">
      <c r="A1507" s="4">
        <v>106</v>
      </c>
      <c r="B1507" s="9" t="s">
        <v>125</v>
      </c>
      <c r="C1507" s="13">
        <f>AVERAGE(A1507:A1511)</f>
        <v>47.4</v>
      </c>
    </row>
    <row r="1508" spans="1:3" ht="15" customHeight="1">
      <c r="A1508" s="4">
        <v>22</v>
      </c>
      <c r="B1508" s="9" t="s">
        <v>125</v>
      </c>
    </row>
    <row r="1509" spans="1:3" ht="15" customHeight="1">
      <c r="A1509" s="4">
        <v>18</v>
      </c>
      <c r="B1509" s="9" t="s">
        <v>125</v>
      </c>
      <c r="C1509" s="13"/>
    </row>
    <row r="1510" spans="1:3" ht="15" customHeight="1">
      <c r="A1510" s="4">
        <v>41</v>
      </c>
      <c r="B1510" s="9" t="s">
        <v>125</v>
      </c>
      <c r="C1510" s="13"/>
    </row>
    <row r="1511" spans="1:3" ht="15" customHeight="1">
      <c r="A1511" s="4">
        <v>50</v>
      </c>
      <c r="B1511" s="9" t="s">
        <v>125</v>
      </c>
      <c r="C1511" s="13"/>
    </row>
    <row r="1512" spans="1:3" ht="15" customHeight="1">
      <c r="A1512" s="4">
        <v>164</v>
      </c>
      <c r="B1512" s="9" t="s">
        <v>183</v>
      </c>
      <c r="C1512" s="13">
        <f>AVERAGE(A1512:A1514)</f>
        <v>87</v>
      </c>
    </row>
    <row r="1513" spans="1:3" ht="15" customHeight="1">
      <c r="A1513" s="4">
        <v>53</v>
      </c>
      <c r="B1513" s="9" t="s">
        <v>183</v>
      </c>
      <c r="C1513" s="13"/>
    </row>
    <row r="1514" spans="1:3" ht="15" customHeight="1">
      <c r="A1514" s="4">
        <v>44</v>
      </c>
      <c r="B1514" s="9" t="s">
        <v>183</v>
      </c>
    </row>
    <row r="1515" spans="1:3" ht="15" customHeight="1">
      <c r="A1515" s="4">
        <v>80</v>
      </c>
      <c r="B1515" s="9" t="s">
        <v>99</v>
      </c>
      <c r="C1515" s="13">
        <f>AVERAGE(A1515:A1521)</f>
        <v>39.428571428571431</v>
      </c>
    </row>
    <row r="1516" spans="1:3" ht="15" customHeight="1">
      <c r="A1516" s="4">
        <v>52</v>
      </c>
      <c r="B1516" s="9" t="s">
        <v>99</v>
      </c>
    </row>
    <row r="1517" spans="1:3" ht="15" customHeight="1">
      <c r="A1517" s="4">
        <v>21</v>
      </c>
      <c r="B1517" s="9" t="s">
        <v>99</v>
      </c>
    </row>
    <row r="1518" spans="1:3" ht="15" customHeight="1">
      <c r="A1518" s="4">
        <v>29</v>
      </c>
      <c r="B1518" s="9" t="s">
        <v>99</v>
      </c>
      <c r="C1518" s="13"/>
    </row>
    <row r="1519" spans="1:3" ht="15" customHeight="1">
      <c r="A1519" s="4">
        <v>63</v>
      </c>
      <c r="B1519" s="9" t="s">
        <v>99</v>
      </c>
    </row>
    <row r="1520" spans="1:3" ht="15" customHeight="1">
      <c r="A1520" s="4">
        <v>8</v>
      </c>
      <c r="B1520" s="9" t="s">
        <v>99</v>
      </c>
      <c r="C1520" s="13"/>
    </row>
    <row r="1521" spans="1:3" ht="15" customHeight="1">
      <c r="A1521" s="4">
        <v>23</v>
      </c>
      <c r="B1521" s="9" t="s">
        <v>99</v>
      </c>
    </row>
    <row r="1522" spans="1:3" ht="15" customHeight="1">
      <c r="A1522" s="4">
        <v>159</v>
      </c>
      <c r="B1522" s="9" t="s">
        <v>178</v>
      </c>
      <c r="C1522" s="13">
        <f t="shared" ref="C1522:C1524" si="113">A1522</f>
        <v>159</v>
      </c>
    </row>
    <row r="1523" spans="1:3" ht="15" customHeight="1">
      <c r="A1523" s="4">
        <v>224</v>
      </c>
      <c r="B1523" s="9" t="s">
        <v>446</v>
      </c>
      <c r="C1523" s="13">
        <f t="shared" si="113"/>
        <v>224</v>
      </c>
    </row>
    <row r="1524" spans="1:3" ht="15" customHeight="1">
      <c r="A1524" s="4">
        <v>166</v>
      </c>
      <c r="B1524" s="9" t="s">
        <v>643</v>
      </c>
      <c r="C1524" s="13">
        <f t="shared" si="113"/>
        <v>166</v>
      </c>
    </row>
    <row r="1525" spans="1:3" ht="15" customHeight="1">
      <c r="A1525" s="4">
        <v>213</v>
      </c>
      <c r="B1525" s="9" t="s">
        <v>232</v>
      </c>
      <c r="C1525" s="13">
        <f>AVERAGE(A1525:A1527)</f>
        <v>132</v>
      </c>
    </row>
    <row r="1526" spans="1:3" ht="15" customHeight="1">
      <c r="A1526" s="4">
        <v>107</v>
      </c>
      <c r="B1526" s="9" t="s">
        <v>232</v>
      </c>
      <c r="C1526" s="13"/>
    </row>
    <row r="1527" spans="1:3" ht="15" customHeight="1">
      <c r="A1527" s="4">
        <v>76</v>
      </c>
      <c r="B1527" s="9" t="s">
        <v>232</v>
      </c>
      <c r="C1527" s="13"/>
    </row>
    <row r="1528" spans="1:3" ht="15" customHeight="1">
      <c r="A1528" s="4">
        <v>45</v>
      </c>
      <c r="B1528" s="9" t="s">
        <v>360</v>
      </c>
      <c r="C1528" s="13">
        <f>AVERAGE(A1528:A1530)</f>
        <v>34.666666666666664</v>
      </c>
    </row>
    <row r="1529" spans="1:3" ht="15" customHeight="1">
      <c r="A1529" s="4">
        <v>44</v>
      </c>
      <c r="B1529" s="9" t="s">
        <v>360</v>
      </c>
      <c r="C1529" s="13"/>
    </row>
    <row r="1530" spans="1:3" ht="15" customHeight="1">
      <c r="A1530" s="4">
        <v>15</v>
      </c>
      <c r="B1530" s="9" t="s">
        <v>360</v>
      </c>
    </row>
    <row r="1531" spans="1:3" ht="15" customHeight="1">
      <c r="A1531" s="4">
        <v>74</v>
      </c>
      <c r="B1531" s="9" t="s">
        <v>598</v>
      </c>
      <c r="C1531" s="13">
        <f t="shared" ref="C1531:C1533" si="114">A1531</f>
        <v>74</v>
      </c>
    </row>
    <row r="1532" spans="1:3" ht="15" customHeight="1">
      <c r="A1532" s="4">
        <v>43</v>
      </c>
      <c r="B1532" s="9" t="s">
        <v>746</v>
      </c>
      <c r="C1532" s="13">
        <f t="shared" si="114"/>
        <v>43</v>
      </c>
    </row>
    <row r="1533" spans="1:3" ht="15" customHeight="1">
      <c r="A1533" s="4">
        <v>74</v>
      </c>
      <c r="B1533" s="9" t="s">
        <v>761</v>
      </c>
      <c r="C1533" s="13">
        <f t="shared" si="114"/>
        <v>74</v>
      </c>
    </row>
    <row r="1534" spans="1:3" ht="15" customHeight="1">
      <c r="A1534" s="4">
        <v>148</v>
      </c>
      <c r="B1534" s="9" t="s">
        <v>167</v>
      </c>
      <c r="C1534" s="13">
        <f>AVERAGE(A1534:A1535)</f>
        <v>117.5</v>
      </c>
    </row>
    <row r="1535" spans="1:3" ht="15" customHeight="1">
      <c r="A1535" s="4">
        <v>87</v>
      </c>
      <c r="B1535" s="9" t="s">
        <v>167</v>
      </c>
      <c r="C1535" s="13"/>
    </row>
    <row r="1536" spans="1:3" ht="15" customHeight="1">
      <c r="A1536" s="4">
        <v>118</v>
      </c>
      <c r="B1536" s="9" t="s">
        <v>137</v>
      </c>
      <c r="C1536" s="13">
        <f>AVERAGE(A1536:A1538)</f>
        <v>135</v>
      </c>
    </row>
    <row r="1537" spans="1:3" ht="15" customHeight="1">
      <c r="A1537" s="4">
        <v>248</v>
      </c>
      <c r="B1537" s="9" t="s">
        <v>137</v>
      </c>
    </row>
    <row r="1538" spans="1:3" ht="15" customHeight="1">
      <c r="A1538" s="4">
        <v>39</v>
      </c>
      <c r="B1538" s="9" t="s">
        <v>137</v>
      </c>
    </row>
    <row r="1539" spans="1:3" ht="15" customHeight="1">
      <c r="A1539" s="4">
        <v>194</v>
      </c>
      <c r="B1539" s="9" t="s">
        <v>428</v>
      </c>
      <c r="C1539" s="13">
        <f>AVERAGE(A1539:A1540)</f>
        <v>126</v>
      </c>
    </row>
    <row r="1540" spans="1:3" ht="15" customHeight="1">
      <c r="A1540" s="4">
        <v>58</v>
      </c>
      <c r="B1540" s="9" t="s">
        <v>428</v>
      </c>
    </row>
    <row r="1541" spans="1:3" ht="15" customHeight="1">
      <c r="A1541" s="4">
        <v>4</v>
      </c>
      <c r="B1541" s="9" t="s">
        <v>23</v>
      </c>
      <c r="C1541" s="13">
        <f>AVERAGE(A1541:A1563)</f>
        <v>10.739130434782609</v>
      </c>
    </row>
    <row r="1542" spans="1:3" ht="15" customHeight="1">
      <c r="A1542" s="4">
        <v>1</v>
      </c>
      <c r="B1542" s="9" t="s">
        <v>23</v>
      </c>
      <c r="C1542" s="13"/>
    </row>
    <row r="1543" spans="1:3" ht="15" customHeight="1">
      <c r="A1543" s="4">
        <v>10</v>
      </c>
      <c r="B1543" s="9" t="s">
        <v>23</v>
      </c>
    </row>
    <row r="1544" spans="1:3" ht="15" customHeight="1">
      <c r="A1544" s="4">
        <v>1</v>
      </c>
      <c r="B1544" s="9" t="s">
        <v>23</v>
      </c>
      <c r="C1544" s="13"/>
    </row>
    <row r="1545" spans="1:3" ht="15" customHeight="1">
      <c r="A1545" s="4">
        <v>28</v>
      </c>
      <c r="B1545" s="9" t="s">
        <v>23</v>
      </c>
    </row>
    <row r="1546" spans="1:3" ht="15" customHeight="1">
      <c r="A1546" s="4">
        <v>59</v>
      </c>
      <c r="B1546" s="9" t="s">
        <v>23</v>
      </c>
      <c r="C1546" s="13"/>
    </row>
    <row r="1547" spans="1:3" ht="15" customHeight="1">
      <c r="A1547" s="4">
        <v>6</v>
      </c>
      <c r="B1547" s="9" t="s">
        <v>23</v>
      </c>
    </row>
    <row r="1548" spans="1:3" ht="15" customHeight="1">
      <c r="A1548" s="4">
        <v>7</v>
      </c>
      <c r="B1548" s="9" t="s">
        <v>23</v>
      </c>
      <c r="C1548" s="13"/>
    </row>
    <row r="1549" spans="1:3" ht="15" customHeight="1">
      <c r="A1549" s="4">
        <v>1</v>
      </c>
      <c r="B1549" s="9" t="s">
        <v>23</v>
      </c>
      <c r="C1549" s="13"/>
    </row>
    <row r="1550" spans="1:3" ht="15" customHeight="1">
      <c r="A1550" s="4">
        <v>13</v>
      </c>
      <c r="B1550" s="9" t="s">
        <v>23</v>
      </c>
    </row>
    <row r="1551" spans="1:3" ht="15" customHeight="1">
      <c r="A1551" s="4">
        <v>11</v>
      </c>
      <c r="B1551" s="9" t="s">
        <v>23</v>
      </c>
    </row>
    <row r="1552" spans="1:3" ht="15" customHeight="1">
      <c r="A1552" s="4">
        <v>49</v>
      </c>
      <c r="B1552" s="9" t="s">
        <v>23</v>
      </c>
    </row>
    <row r="1553" spans="1:3" ht="15" customHeight="1">
      <c r="A1553" s="4">
        <v>2</v>
      </c>
      <c r="B1553" s="9" t="s">
        <v>23</v>
      </c>
    </row>
    <row r="1554" spans="1:3" ht="15" customHeight="1">
      <c r="A1554" s="4">
        <v>6</v>
      </c>
      <c r="B1554" s="9" t="s">
        <v>23</v>
      </c>
    </row>
    <row r="1555" spans="1:3" ht="15" customHeight="1">
      <c r="A1555" s="4">
        <v>1</v>
      </c>
      <c r="B1555" s="9" t="s">
        <v>23</v>
      </c>
    </row>
    <row r="1556" spans="1:3" ht="15" customHeight="1">
      <c r="A1556" s="4">
        <v>4</v>
      </c>
      <c r="B1556" s="9" t="s">
        <v>23</v>
      </c>
      <c r="C1556" s="13"/>
    </row>
    <row r="1557" spans="1:3" ht="15" customHeight="1">
      <c r="A1557" s="4">
        <v>1</v>
      </c>
      <c r="B1557" s="9" t="s">
        <v>23</v>
      </c>
    </row>
    <row r="1558" spans="1:3" ht="15" customHeight="1">
      <c r="A1558" s="4">
        <v>8</v>
      </c>
      <c r="B1558" s="9" t="s">
        <v>23</v>
      </c>
    </row>
    <row r="1559" spans="1:3" ht="15" customHeight="1">
      <c r="A1559" s="4">
        <v>1</v>
      </c>
      <c r="B1559" s="9" t="s">
        <v>23</v>
      </c>
    </row>
    <row r="1560" spans="1:3" ht="15" customHeight="1">
      <c r="A1560" s="4">
        <v>20</v>
      </c>
      <c r="B1560" s="9" t="s">
        <v>23</v>
      </c>
    </row>
    <row r="1561" spans="1:3" ht="15" customHeight="1">
      <c r="A1561" s="4">
        <v>2</v>
      </c>
      <c r="B1561" s="9" t="s">
        <v>23</v>
      </c>
    </row>
    <row r="1562" spans="1:3" ht="15" customHeight="1">
      <c r="A1562" s="4">
        <v>7</v>
      </c>
      <c r="B1562" s="9" t="s">
        <v>23</v>
      </c>
    </row>
    <row r="1563" spans="1:3" ht="15" customHeight="1">
      <c r="A1563" s="4">
        <v>5</v>
      </c>
      <c r="B1563" s="9" t="s">
        <v>23</v>
      </c>
    </row>
    <row r="1564" spans="1:3" ht="15" customHeight="1">
      <c r="A1564" s="4">
        <v>143</v>
      </c>
      <c r="B1564" s="9" t="s">
        <v>162</v>
      </c>
      <c r="C1564" s="13">
        <f>AVERAGE(A1564:A1566)</f>
        <v>71</v>
      </c>
    </row>
    <row r="1565" spans="1:3" ht="15" customHeight="1">
      <c r="A1565" s="4">
        <v>38</v>
      </c>
      <c r="B1565" s="9" t="s">
        <v>162</v>
      </c>
    </row>
    <row r="1566" spans="1:3" ht="15" customHeight="1">
      <c r="A1566" s="4">
        <v>32</v>
      </c>
      <c r="B1566" s="9" t="s">
        <v>162</v>
      </c>
    </row>
    <row r="1567" spans="1:3" ht="15" customHeight="1">
      <c r="A1567" s="4">
        <v>13</v>
      </c>
      <c r="B1567" s="9" t="s">
        <v>32</v>
      </c>
      <c r="C1567" s="13">
        <f>AVERAGE(A1567:A1585)</f>
        <v>19.94736842105263</v>
      </c>
    </row>
    <row r="1568" spans="1:3" ht="15" customHeight="1">
      <c r="A1568" s="4">
        <v>6</v>
      </c>
      <c r="B1568" s="9" t="s">
        <v>32</v>
      </c>
    </row>
    <row r="1569" spans="1:2" ht="15" customHeight="1">
      <c r="A1569" s="4">
        <v>8</v>
      </c>
      <c r="B1569" s="9" t="s">
        <v>32</v>
      </c>
    </row>
    <row r="1570" spans="1:2" ht="15" customHeight="1">
      <c r="A1570" s="4">
        <v>32</v>
      </c>
      <c r="B1570" s="9" t="s">
        <v>32</v>
      </c>
    </row>
    <row r="1571" spans="1:2" ht="15" customHeight="1">
      <c r="A1571" s="4">
        <v>41</v>
      </c>
      <c r="B1571" s="9" t="s">
        <v>32</v>
      </c>
    </row>
    <row r="1572" spans="1:2" ht="15" customHeight="1">
      <c r="A1572" s="4">
        <v>50</v>
      </c>
      <c r="B1572" s="9" t="s">
        <v>32</v>
      </c>
    </row>
    <row r="1573" spans="1:2" ht="15" customHeight="1">
      <c r="A1573" s="4">
        <v>53</v>
      </c>
      <c r="B1573" s="9" t="s">
        <v>32</v>
      </c>
    </row>
    <row r="1574" spans="1:2" ht="15" customHeight="1">
      <c r="A1574" s="4">
        <v>9</v>
      </c>
      <c r="B1574" s="9" t="s">
        <v>32</v>
      </c>
    </row>
    <row r="1575" spans="1:2" ht="15" customHeight="1">
      <c r="A1575" s="4">
        <v>20</v>
      </c>
      <c r="B1575" s="9" t="s">
        <v>32</v>
      </c>
    </row>
    <row r="1576" spans="1:2" ht="15" customHeight="1">
      <c r="A1576" s="4">
        <v>12</v>
      </c>
      <c r="B1576" s="9" t="s">
        <v>32</v>
      </c>
    </row>
    <row r="1577" spans="1:2" ht="15" customHeight="1">
      <c r="A1577" s="4">
        <v>37</v>
      </c>
      <c r="B1577" s="9" t="s">
        <v>32</v>
      </c>
    </row>
    <row r="1578" spans="1:2" ht="15" customHeight="1">
      <c r="A1578" s="4">
        <v>43</v>
      </c>
      <c r="B1578" s="9" t="s">
        <v>32</v>
      </c>
    </row>
    <row r="1579" spans="1:2" ht="15" customHeight="1">
      <c r="A1579" s="4">
        <v>20</v>
      </c>
      <c r="B1579" s="9" t="s">
        <v>32</v>
      </c>
    </row>
    <row r="1580" spans="1:2" ht="15" customHeight="1">
      <c r="A1580" s="4">
        <v>8</v>
      </c>
      <c r="B1580" s="9" t="s">
        <v>32</v>
      </c>
    </row>
    <row r="1581" spans="1:2" ht="15" customHeight="1">
      <c r="A1581" s="4">
        <v>9</v>
      </c>
      <c r="B1581" s="9" t="s">
        <v>32</v>
      </c>
    </row>
    <row r="1582" spans="1:2" ht="15" customHeight="1">
      <c r="A1582" s="4">
        <v>4</v>
      </c>
      <c r="B1582" s="9" t="s">
        <v>32</v>
      </c>
    </row>
    <row r="1583" spans="1:2" ht="15" customHeight="1">
      <c r="A1583" s="4">
        <v>2</v>
      </c>
      <c r="B1583" s="9" t="s">
        <v>32</v>
      </c>
    </row>
    <row r="1584" spans="1:2" ht="15" customHeight="1">
      <c r="A1584" s="4">
        <v>7</v>
      </c>
      <c r="B1584" s="9" t="s">
        <v>32</v>
      </c>
    </row>
    <row r="1585" spans="1:3" ht="15" customHeight="1">
      <c r="A1585" s="4">
        <v>5</v>
      </c>
      <c r="B1585" s="9" t="s">
        <v>32</v>
      </c>
      <c r="C1585" s="13"/>
    </row>
    <row r="1586" spans="1:3" ht="15" customHeight="1">
      <c r="A1586" s="4">
        <v>229</v>
      </c>
      <c r="B1586" s="9" t="s">
        <v>304</v>
      </c>
      <c r="C1586" s="13">
        <f>AVERAGE(A1586:A1589)</f>
        <v>100.5</v>
      </c>
    </row>
    <row r="1587" spans="1:3" ht="15" customHeight="1">
      <c r="A1587" s="4">
        <v>77</v>
      </c>
      <c r="B1587" s="9" t="s">
        <v>304</v>
      </c>
      <c r="C1587" s="13"/>
    </row>
    <row r="1588" spans="1:3" ht="15" customHeight="1">
      <c r="A1588" s="4">
        <v>89</v>
      </c>
      <c r="B1588" s="9" t="s">
        <v>304</v>
      </c>
    </row>
    <row r="1589" spans="1:3" ht="15" customHeight="1">
      <c r="A1589" s="4">
        <v>7</v>
      </c>
      <c r="B1589" s="9" t="s">
        <v>304</v>
      </c>
    </row>
    <row r="1590" spans="1:3" ht="15" customHeight="1">
      <c r="A1590" s="4">
        <v>93</v>
      </c>
      <c r="B1590" s="9" t="s">
        <v>565</v>
      </c>
      <c r="C1590" s="13">
        <f t="shared" ref="C1590" si="115">A1590</f>
        <v>93</v>
      </c>
    </row>
    <row r="1591" spans="1:3" ht="15" customHeight="1">
      <c r="A1591" s="4">
        <v>86</v>
      </c>
      <c r="B1591" s="9" t="s">
        <v>322</v>
      </c>
      <c r="C1591" s="13">
        <f>AVERAGE(A1591:A1595)</f>
        <v>56.2</v>
      </c>
    </row>
    <row r="1592" spans="1:3" ht="15" customHeight="1">
      <c r="A1592" s="4">
        <v>108</v>
      </c>
      <c r="B1592" s="9" t="s">
        <v>322</v>
      </c>
    </row>
    <row r="1593" spans="1:3" ht="15" customHeight="1">
      <c r="A1593" s="4">
        <v>36</v>
      </c>
      <c r="B1593" s="9" t="s">
        <v>322</v>
      </c>
    </row>
    <row r="1594" spans="1:3" ht="15" customHeight="1">
      <c r="A1594" s="4">
        <v>23</v>
      </c>
      <c r="B1594" s="9" t="s">
        <v>322</v>
      </c>
    </row>
    <row r="1595" spans="1:3" ht="15" customHeight="1">
      <c r="A1595" s="4">
        <v>28</v>
      </c>
      <c r="B1595" s="9" t="s">
        <v>322</v>
      </c>
    </row>
    <row r="1596" spans="1:3" ht="15" customHeight="1">
      <c r="A1596" s="4">
        <v>81</v>
      </c>
      <c r="B1596" s="9" t="s">
        <v>387</v>
      </c>
      <c r="C1596" s="13">
        <f t="shared" ref="C1596" si="116">A1596</f>
        <v>81</v>
      </c>
    </row>
    <row r="1597" spans="1:3" ht="15" customHeight="1">
      <c r="A1597" s="4">
        <v>84</v>
      </c>
      <c r="B1597" s="9" t="s">
        <v>388</v>
      </c>
      <c r="C1597" s="13">
        <f>AVERAGE(A1597:A1600)</f>
        <v>43.5</v>
      </c>
    </row>
    <row r="1598" spans="1:3" ht="15" customHeight="1">
      <c r="A1598" s="4">
        <v>10</v>
      </c>
      <c r="B1598" s="9" t="s">
        <v>388</v>
      </c>
    </row>
    <row r="1599" spans="1:3" ht="15" customHeight="1">
      <c r="A1599" s="4">
        <v>63</v>
      </c>
      <c r="B1599" s="9" t="s">
        <v>388</v>
      </c>
    </row>
    <row r="1600" spans="1:3" ht="15" customHeight="1">
      <c r="A1600" s="4">
        <v>17</v>
      </c>
      <c r="B1600" s="9" t="s">
        <v>388</v>
      </c>
    </row>
    <row r="1601" spans="1:3" ht="15" customHeight="1">
      <c r="A1601" s="4">
        <v>187</v>
      </c>
      <c r="B1601" s="9" t="s">
        <v>206</v>
      </c>
      <c r="C1601" s="13">
        <f t="shared" ref="C1601:C1603" si="117">A1601</f>
        <v>187</v>
      </c>
    </row>
    <row r="1602" spans="1:3" ht="15" customHeight="1">
      <c r="A1602" s="4">
        <v>130</v>
      </c>
      <c r="B1602" s="9" t="s">
        <v>629</v>
      </c>
      <c r="C1602" s="13">
        <f t="shared" si="117"/>
        <v>130</v>
      </c>
    </row>
    <row r="1603" spans="1:3" ht="15" customHeight="1">
      <c r="A1603" s="4">
        <v>178</v>
      </c>
      <c r="B1603" s="9" t="s">
        <v>197</v>
      </c>
      <c r="C1603" s="13">
        <f t="shared" si="117"/>
        <v>178</v>
      </c>
    </row>
    <row r="1604" spans="1:3" ht="15" customHeight="1">
      <c r="A1604" s="4">
        <v>130</v>
      </c>
      <c r="B1604" s="9" t="s">
        <v>149</v>
      </c>
      <c r="C1604" s="13">
        <f>AVERAGE(A1604:A1606)</f>
        <v>109</v>
      </c>
    </row>
    <row r="1605" spans="1:3" ht="15" customHeight="1">
      <c r="A1605" s="4">
        <v>104</v>
      </c>
      <c r="B1605" s="9" t="s">
        <v>149</v>
      </c>
    </row>
    <row r="1606" spans="1:3" ht="15" customHeight="1">
      <c r="A1606" s="4">
        <v>93</v>
      </c>
      <c r="B1606" s="9" t="s">
        <v>149</v>
      </c>
    </row>
    <row r="1607" spans="1:3" ht="15" customHeight="1">
      <c r="A1607" s="4">
        <v>133</v>
      </c>
      <c r="B1607" s="9" t="s">
        <v>338</v>
      </c>
      <c r="C1607" s="13">
        <f>AVERAGE(A1607:A1609)</f>
        <v>56</v>
      </c>
    </row>
    <row r="1608" spans="1:3" ht="15" customHeight="1">
      <c r="A1608" s="4">
        <v>9</v>
      </c>
      <c r="B1608" s="9" t="s">
        <v>338</v>
      </c>
    </row>
    <row r="1609" spans="1:3" ht="15" customHeight="1">
      <c r="A1609" s="4">
        <v>26</v>
      </c>
      <c r="B1609" s="9" t="s">
        <v>338</v>
      </c>
    </row>
    <row r="1610" spans="1:3" ht="15" customHeight="1">
      <c r="A1610" s="4">
        <v>195</v>
      </c>
      <c r="B1610" s="9" t="s">
        <v>429</v>
      </c>
      <c r="C1610" s="13">
        <f t="shared" ref="C1610:C1611" si="118">A1610</f>
        <v>195</v>
      </c>
    </row>
    <row r="1611" spans="1:3" ht="15" customHeight="1">
      <c r="A1611" s="4">
        <v>18</v>
      </c>
      <c r="B1611" s="9" t="s">
        <v>738</v>
      </c>
      <c r="C1611" s="13">
        <f t="shared" si="118"/>
        <v>18</v>
      </c>
    </row>
    <row r="1612" spans="1:3" ht="15" customHeight="1">
      <c r="A1612" s="4">
        <v>36</v>
      </c>
      <c r="B1612" s="9" t="s">
        <v>711</v>
      </c>
      <c r="C1612" s="13">
        <f>AVERAGE(A1612:A1613)</f>
        <v>47.5</v>
      </c>
    </row>
    <row r="1613" spans="1:3" ht="15" customHeight="1">
      <c r="A1613" s="4">
        <v>59</v>
      </c>
      <c r="B1613" s="9" t="s">
        <v>711</v>
      </c>
    </row>
    <row r="1614" spans="1:3" ht="15" customHeight="1">
      <c r="A1614" s="4">
        <v>199</v>
      </c>
      <c r="B1614" s="9" t="s">
        <v>662</v>
      </c>
      <c r="C1614" s="13">
        <f t="shared" ref="C1614:C1615" si="119">A1614</f>
        <v>199</v>
      </c>
    </row>
    <row r="1615" spans="1:3" ht="15" customHeight="1">
      <c r="A1615" s="4">
        <v>154</v>
      </c>
      <c r="B1615" s="9" t="s">
        <v>409</v>
      </c>
      <c r="C1615" s="13">
        <f t="shared" si="119"/>
        <v>154</v>
      </c>
    </row>
    <row r="1616" spans="1:3" ht="15" customHeight="1">
      <c r="A1616" s="4">
        <v>131</v>
      </c>
      <c r="B1616" s="9" t="s">
        <v>150</v>
      </c>
      <c r="C1616" s="13">
        <f>AVERAGE(A1616:A1619)</f>
        <v>133.5</v>
      </c>
    </row>
    <row r="1617" spans="1:3" ht="15" customHeight="1">
      <c r="A1617" s="4">
        <v>229</v>
      </c>
      <c r="B1617" s="9" t="s">
        <v>150</v>
      </c>
    </row>
    <row r="1618" spans="1:3" ht="15" customHeight="1">
      <c r="A1618" s="4">
        <v>124</v>
      </c>
      <c r="B1618" s="9" t="s">
        <v>150</v>
      </c>
    </row>
    <row r="1619" spans="1:3" ht="15" customHeight="1">
      <c r="A1619" s="4">
        <v>50</v>
      </c>
      <c r="B1619" s="9" t="s">
        <v>150</v>
      </c>
    </row>
    <row r="1620" spans="1:3" ht="15" customHeight="1">
      <c r="A1620" s="4">
        <v>9</v>
      </c>
      <c r="B1620" s="9" t="s">
        <v>534</v>
      </c>
      <c r="C1620" s="13">
        <f t="shared" ref="C1620:C1622" si="120">A1620</f>
        <v>9</v>
      </c>
    </row>
    <row r="1621" spans="1:3" ht="15" customHeight="1">
      <c r="A1621" s="4">
        <v>220</v>
      </c>
      <c r="B1621" s="9" t="s">
        <v>444</v>
      </c>
      <c r="C1621" s="13">
        <f t="shared" si="120"/>
        <v>220</v>
      </c>
    </row>
    <row r="1622" spans="1:3" ht="15" customHeight="1">
      <c r="A1622" s="4">
        <v>202</v>
      </c>
      <c r="B1622" s="9" t="s">
        <v>665</v>
      </c>
      <c r="C1622" s="13">
        <f t="shared" si="120"/>
        <v>202</v>
      </c>
    </row>
    <row r="1623" spans="1:3" ht="15" customHeight="1">
      <c r="A1623" s="4">
        <v>145</v>
      </c>
      <c r="B1623" s="9" t="s">
        <v>164</v>
      </c>
      <c r="C1623" s="13">
        <f>AVERAGE(A1623:A1627)</f>
        <v>70.8</v>
      </c>
    </row>
    <row r="1624" spans="1:3" ht="15" customHeight="1">
      <c r="A1624" s="4">
        <v>64</v>
      </c>
      <c r="B1624" s="9" t="s">
        <v>164</v>
      </c>
    </row>
    <row r="1625" spans="1:3" ht="15" customHeight="1">
      <c r="A1625" s="4">
        <v>31</v>
      </c>
      <c r="B1625" s="9" t="s">
        <v>164</v>
      </c>
    </row>
    <row r="1626" spans="1:3" ht="15" customHeight="1">
      <c r="A1626" s="4">
        <v>94</v>
      </c>
      <c r="B1626" s="9" t="s">
        <v>164</v>
      </c>
    </row>
    <row r="1627" spans="1:3" ht="15" customHeight="1">
      <c r="A1627" s="4">
        <v>20</v>
      </c>
      <c r="B1627" s="9" t="s">
        <v>164</v>
      </c>
    </row>
    <row r="1628" spans="1:3" ht="15" customHeight="1">
      <c r="A1628" s="4">
        <v>14</v>
      </c>
      <c r="B1628" s="9" t="s">
        <v>465</v>
      </c>
      <c r="C1628" s="13">
        <f>AVERAGE(A1628:A1629)</f>
        <v>33</v>
      </c>
    </row>
    <row r="1629" spans="1:3" ht="15" customHeight="1">
      <c r="A1629" s="4">
        <v>52</v>
      </c>
      <c r="B1629" s="9" t="s">
        <v>465</v>
      </c>
    </row>
    <row r="1630" spans="1:3" ht="15" customHeight="1">
      <c r="A1630" s="4">
        <v>153</v>
      </c>
      <c r="B1630" s="9" t="s">
        <v>634</v>
      </c>
      <c r="C1630" s="13">
        <f t="shared" ref="C1630:C1631" si="121">A1630</f>
        <v>153</v>
      </c>
    </row>
    <row r="1631" spans="1:3" ht="15" customHeight="1">
      <c r="A1631" s="4">
        <v>191</v>
      </c>
      <c r="B1631" s="9" t="s">
        <v>656</v>
      </c>
      <c r="C1631" s="13">
        <f t="shared" si="121"/>
        <v>191</v>
      </c>
    </row>
    <row r="1632" spans="1:3" ht="15" customHeight="1">
      <c r="A1632" s="4">
        <v>204</v>
      </c>
      <c r="B1632" s="9" t="s">
        <v>289</v>
      </c>
      <c r="C1632" s="13">
        <f>AVERAGE(A1632:A1634)</f>
        <v>109.33333333333333</v>
      </c>
    </row>
    <row r="1633" spans="1:3" ht="15" customHeight="1">
      <c r="A1633" s="4">
        <v>48</v>
      </c>
      <c r="B1633" s="9" t="s">
        <v>289</v>
      </c>
    </row>
    <row r="1634" spans="1:3" ht="15" customHeight="1">
      <c r="A1634" s="4">
        <v>76</v>
      </c>
      <c r="B1634" s="9" t="s">
        <v>289</v>
      </c>
    </row>
    <row r="1635" spans="1:3" ht="15" customHeight="1">
      <c r="A1635" s="4">
        <v>32</v>
      </c>
      <c r="B1635" s="9" t="s">
        <v>514</v>
      </c>
      <c r="C1635" s="13">
        <f>AVERAGE(A1635:A1636)</f>
        <v>19.5</v>
      </c>
    </row>
    <row r="1636" spans="1:3" ht="15" customHeight="1">
      <c r="A1636" s="4">
        <v>7</v>
      </c>
      <c r="B1636" s="9" t="s">
        <v>514</v>
      </c>
    </row>
    <row r="1637" spans="1:3" ht="15" customHeight="1">
      <c r="A1637" s="4">
        <v>39</v>
      </c>
      <c r="B1637" s="9" t="s">
        <v>480</v>
      </c>
      <c r="C1637" s="13">
        <f>AVERAGE(A1637:A1638)</f>
        <v>29.5</v>
      </c>
    </row>
    <row r="1638" spans="1:3" ht="15" customHeight="1">
      <c r="A1638" s="4">
        <v>20</v>
      </c>
      <c r="B1638" s="9" t="s">
        <v>480</v>
      </c>
    </row>
    <row r="1639" spans="1:3" ht="15" customHeight="1">
      <c r="A1639" s="4">
        <v>97</v>
      </c>
      <c r="B1639" s="9" t="s">
        <v>510</v>
      </c>
      <c r="C1639" s="13">
        <f t="shared" ref="C1639" si="122">A1639</f>
        <v>97</v>
      </c>
    </row>
    <row r="1640" spans="1:3" ht="15" customHeight="1">
      <c r="A1640" s="4">
        <v>102</v>
      </c>
      <c r="B1640" s="9" t="s">
        <v>284</v>
      </c>
      <c r="C1640" s="13">
        <f>AVERAGE(A1640:A1650)</f>
        <v>50</v>
      </c>
    </row>
    <row r="1641" spans="1:3" ht="15" customHeight="1">
      <c r="A1641" s="4">
        <v>104</v>
      </c>
      <c r="B1641" s="9" t="s">
        <v>284</v>
      </c>
    </row>
    <row r="1642" spans="1:3" ht="15" customHeight="1">
      <c r="A1642" s="4">
        <v>35</v>
      </c>
      <c r="B1642" s="9" t="s">
        <v>284</v>
      </c>
    </row>
    <row r="1643" spans="1:3" ht="15" customHeight="1">
      <c r="A1643" s="4">
        <v>60</v>
      </c>
      <c r="B1643" s="9" t="s">
        <v>284</v>
      </c>
    </row>
    <row r="1644" spans="1:3" ht="15" customHeight="1">
      <c r="A1644" s="4">
        <v>21</v>
      </c>
      <c r="B1644" s="9" t="s">
        <v>284</v>
      </c>
    </row>
    <row r="1645" spans="1:3" ht="15" customHeight="1">
      <c r="A1645" s="4">
        <v>33</v>
      </c>
      <c r="B1645" s="9" t="s">
        <v>284</v>
      </c>
    </row>
    <row r="1646" spans="1:3" ht="15" customHeight="1">
      <c r="A1646" s="4">
        <v>88</v>
      </c>
      <c r="B1646" s="9" t="s">
        <v>284</v>
      </c>
    </row>
    <row r="1647" spans="1:3" ht="15" customHeight="1">
      <c r="A1647" s="4">
        <v>30</v>
      </c>
      <c r="B1647" s="9" t="s">
        <v>284</v>
      </c>
    </row>
    <row r="1648" spans="1:3" ht="15" customHeight="1">
      <c r="A1648" s="4">
        <v>45</v>
      </c>
      <c r="B1648" s="9" t="s">
        <v>284</v>
      </c>
    </row>
    <row r="1649" spans="1:3" ht="15" customHeight="1">
      <c r="A1649" s="4">
        <v>10</v>
      </c>
      <c r="B1649" s="9" t="s">
        <v>284</v>
      </c>
      <c r="C1649" s="13"/>
    </row>
    <row r="1650" spans="1:3" ht="15" customHeight="1">
      <c r="A1650" s="4">
        <v>22</v>
      </c>
      <c r="B1650" s="9" t="s">
        <v>284</v>
      </c>
    </row>
    <row r="1651" spans="1:3" ht="15" customHeight="1">
      <c r="A1651" s="4">
        <v>218</v>
      </c>
      <c r="B1651" s="9" t="s">
        <v>237</v>
      </c>
      <c r="C1651" s="13">
        <f>AVERAGE(A1651:A1653)</f>
        <v>176.33333333333334</v>
      </c>
    </row>
    <row r="1652" spans="1:3" ht="15" customHeight="1">
      <c r="A1652" s="4">
        <v>249</v>
      </c>
      <c r="B1652" s="9" t="s">
        <v>237</v>
      </c>
    </row>
    <row r="1653" spans="1:3" ht="15" customHeight="1">
      <c r="A1653" s="4">
        <v>62</v>
      </c>
      <c r="B1653" s="9" t="s">
        <v>237</v>
      </c>
    </row>
    <row r="1654" spans="1:3" ht="15" customHeight="1">
      <c r="A1654" s="4">
        <v>72</v>
      </c>
      <c r="B1654" s="9" t="s">
        <v>91</v>
      </c>
      <c r="C1654" s="13">
        <f>AVERAGE(A1654:A1664)</f>
        <v>30.727272727272727</v>
      </c>
    </row>
    <row r="1655" spans="1:3" ht="15" customHeight="1">
      <c r="A1655" s="4">
        <v>20</v>
      </c>
      <c r="B1655" s="9" t="s">
        <v>91</v>
      </c>
    </row>
    <row r="1656" spans="1:3" ht="15" customHeight="1">
      <c r="A1656" s="4">
        <v>9</v>
      </c>
      <c r="B1656" s="9" t="s">
        <v>91</v>
      </c>
      <c r="C1656" s="13"/>
    </row>
    <row r="1657" spans="1:3" ht="15" customHeight="1">
      <c r="A1657" s="4">
        <v>19</v>
      </c>
      <c r="B1657" s="9" t="s">
        <v>91</v>
      </c>
      <c r="C1657" s="13"/>
    </row>
    <row r="1658" spans="1:3" ht="15" customHeight="1">
      <c r="A1658" s="4">
        <v>43</v>
      </c>
      <c r="B1658" s="9" t="s">
        <v>91</v>
      </c>
    </row>
    <row r="1659" spans="1:3" ht="15" customHeight="1">
      <c r="A1659" s="4">
        <v>46</v>
      </c>
      <c r="B1659" s="9" t="s">
        <v>91</v>
      </c>
    </row>
    <row r="1660" spans="1:3" ht="15" customHeight="1">
      <c r="A1660" s="4">
        <v>52</v>
      </c>
      <c r="B1660" s="9" t="s">
        <v>91</v>
      </c>
    </row>
    <row r="1661" spans="1:3" ht="15" customHeight="1">
      <c r="A1661" s="4">
        <v>27</v>
      </c>
      <c r="B1661" s="9" t="s">
        <v>91</v>
      </c>
    </row>
    <row r="1662" spans="1:3" ht="15" customHeight="1">
      <c r="A1662" s="4">
        <v>11</v>
      </c>
      <c r="B1662" s="9" t="s">
        <v>91</v>
      </c>
    </row>
    <row r="1663" spans="1:3" ht="15" customHeight="1">
      <c r="A1663" s="4">
        <v>27</v>
      </c>
      <c r="B1663" s="9" t="s">
        <v>91</v>
      </c>
    </row>
    <row r="1664" spans="1:3" ht="15" customHeight="1">
      <c r="A1664" s="4">
        <v>12</v>
      </c>
      <c r="B1664" s="9" t="s">
        <v>91</v>
      </c>
    </row>
    <row r="1665" spans="1:3" ht="15" customHeight="1">
      <c r="A1665" s="4">
        <v>139</v>
      </c>
      <c r="B1665" s="9" t="s">
        <v>632</v>
      </c>
      <c r="C1665" s="13">
        <f t="shared" ref="C1665:C1666" si="123">A1665</f>
        <v>139</v>
      </c>
    </row>
    <row r="1666" spans="1:3" ht="15" customHeight="1">
      <c r="A1666" s="4">
        <v>169</v>
      </c>
      <c r="B1666" s="9" t="s">
        <v>645</v>
      </c>
      <c r="C1666" s="13">
        <f t="shared" si="123"/>
        <v>169</v>
      </c>
    </row>
    <row r="1667" spans="1:3" ht="15" customHeight="1">
      <c r="A1667" s="4">
        <v>176</v>
      </c>
      <c r="B1667" s="9" t="s">
        <v>740</v>
      </c>
      <c r="C1667" s="13">
        <f>AVERAGE(A1667:A1668)</f>
        <v>98</v>
      </c>
    </row>
    <row r="1668" spans="1:3" ht="15" customHeight="1">
      <c r="A1668" s="4">
        <v>20</v>
      </c>
      <c r="B1668" s="9" t="s">
        <v>740</v>
      </c>
      <c r="C1668" s="13"/>
    </row>
    <row r="1669" spans="1:3" ht="15" customHeight="1">
      <c r="A1669" s="4">
        <v>236</v>
      </c>
      <c r="B1669" s="9" t="s">
        <v>255</v>
      </c>
      <c r="C1669" s="13">
        <f t="shared" ref="C1669" si="124">A1669</f>
        <v>236</v>
      </c>
    </row>
    <row r="1670" spans="1:3" ht="15" customHeight="1">
      <c r="A1670" s="4">
        <v>226</v>
      </c>
      <c r="B1670" s="9" t="s">
        <v>245</v>
      </c>
      <c r="C1670" s="13">
        <f>AVERAGE(A1670:A1671)</f>
        <v>135.5</v>
      </c>
    </row>
    <row r="1671" spans="1:3" ht="15" customHeight="1">
      <c r="A1671" s="4">
        <v>45</v>
      </c>
      <c r="B1671" s="9" t="s">
        <v>245</v>
      </c>
    </row>
    <row r="1672" spans="1:3" ht="15" customHeight="1">
      <c r="A1672" s="4">
        <v>126</v>
      </c>
      <c r="B1672" s="9" t="s">
        <v>145</v>
      </c>
      <c r="C1672" s="13">
        <f>AVERAGE(A1672:A1675)</f>
        <v>98.75</v>
      </c>
    </row>
    <row r="1673" spans="1:3" ht="15" customHeight="1">
      <c r="A1673" s="4">
        <v>166</v>
      </c>
      <c r="B1673" s="9" t="s">
        <v>145</v>
      </c>
    </row>
    <row r="1674" spans="1:3" ht="15" customHeight="1">
      <c r="A1674" s="4">
        <v>80</v>
      </c>
      <c r="B1674" s="9" t="s">
        <v>145</v>
      </c>
    </row>
    <row r="1675" spans="1:3" ht="15" customHeight="1">
      <c r="A1675" s="4">
        <v>23</v>
      </c>
      <c r="B1675" s="9" t="s">
        <v>145</v>
      </c>
      <c r="C1675" s="13"/>
    </row>
    <row r="1676" spans="1:3" ht="15" customHeight="1">
      <c r="A1676" s="4">
        <v>185</v>
      </c>
      <c r="B1676" s="9" t="s">
        <v>422</v>
      </c>
      <c r="C1676" s="13">
        <f>AVERAGE(A1676:A1678)</f>
        <v>94.666666666666671</v>
      </c>
    </row>
    <row r="1677" spans="1:3" ht="15" customHeight="1">
      <c r="A1677" s="4">
        <v>67</v>
      </c>
      <c r="B1677" s="9" t="s">
        <v>422</v>
      </c>
    </row>
    <row r="1678" spans="1:3" ht="15" customHeight="1">
      <c r="A1678" s="4">
        <v>32</v>
      </c>
      <c r="B1678" s="9" t="s">
        <v>422</v>
      </c>
      <c r="C1678" s="13"/>
    </row>
    <row r="1679" spans="1:3" ht="15" customHeight="1">
      <c r="A1679" s="4">
        <v>68</v>
      </c>
      <c r="B1679" s="9" t="s">
        <v>290</v>
      </c>
      <c r="C1679" s="13">
        <f>AVERAGE(A1679:A1684)</f>
        <v>44.833333333333336</v>
      </c>
    </row>
    <row r="1680" spans="1:3" ht="15" customHeight="1">
      <c r="A1680" s="4">
        <v>51</v>
      </c>
      <c r="B1680" s="9" t="s">
        <v>290</v>
      </c>
    </row>
    <row r="1681" spans="1:3" ht="15" customHeight="1">
      <c r="A1681" s="4">
        <v>58</v>
      </c>
      <c r="B1681" s="9" t="s">
        <v>290</v>
      </c>
      <c r="C1681" s="13"/>
    </row>
    <row r="1682" spans="1:3" ht="15" customHeight="1">
      <c r="A1682" s="4">
        <v>35</v>
      </c>
      <c r="B1682" s="9" t="s">
        <v>290</v>
      </c>
    </row>
    <row r="1683" spans="1:3" ht="15" customHeight="1">
      <c r="A1683" s="4">
        <v>28</v>
      </c>
      <c r="B1683" s="9" t="s">
        <v>290</v>
      </c>
    </row>
    <row r="1684" spans="1:3" ht="15" customHeight="1">
      <c r="A1684" s="4">
        <v>29</v>
      </c>
      <c r="B1684" s="9" t="s">
        <v>290</v>
      </c>
    </row>
    <row r="1685" spans="1:3" ht="15" customHeight="1">
      <c r="A1685" s="4">
        <v>7</v>
      </c>
      <c r="B1685" s="9" t="s">
        <v>26</v>
      </c>
      <c r="C1685" s="13">
        <f>AVERAGE(A1685:A1701)</f>
        <v>10.588235294117647</v>
      </c>
    </row>
    <row r="1686" spans="1:3" ht="15" customHeight="1">
      <c r="A1686" s="4">
        <v>2</v>
      </c>
      <c r="B1686" s="9" t="s">
        <v>26</v>
      </c>
    </row>
    <row r="1687" spans="1:3" ht="15" customHeight="1">
      <c r="A1687" s="4">
        <v>2</v>
      </c>
      <c r="B1687" s="9" t="s">
        <v>26</v>
      </c>
    </row>
    <row r="1688" spans="1:3" ht="15" customHeight="1">
      <c r="A1688" s="4">
        <v>2</v>
      </c>
      <c r="B1688" s="9" t="s">
        <v>26</v>
      </c>
    </row>
    <row r="1689" spans="1:3" ht="15" customHeight="1">
      <c r="A1689" s="4">
        <v>17</v>
      </c>
      <c r="B1689" s="9" t="s">
        <v>26</v>
      </c>
      <c r="C1689" s="13"/>
    </row>
    <row r="1690" spans="1:3" ht="15" customHeight="1">
      <c r="A1690" s="4">
        <v>37</v>
      </c>
      <c r="B1690" s="9" t="s">
        <v>26</v>
      </c>
    </row>
    <row r="1691" spans="1:3" ht="15" customHeight="1">
      <c r="A1691" s="4">
        <v>14</v>
      </c>
      <c r="B1691" s="9" t="s">
        <v>26</v>
      </c>
    </row>
    <row r="1692" spans="1:3" ht="15" customHeight="1">
      <c r="A1692" s="4">
        <v>10</v>
      </c>
      <c r="B1692" s="9" t="s">
        <v>26</v>
      </c>
    </row>
    <row r="1693" spans="1:3" ht="15" customHeight="1">
      <c r="A1693" s="4">
        <v>31</v>
      </c>
      <c r="B1693" s="9" t="s">
        <v>26</v>
      </c>
      <c r="C1693" s="13"/>
    </row>
    <row r="1694" spans="1:3" ht="15" customHeight="1">
      <c r="A1694" s="4">
        <v>5</v>
      </c>
      <c r="B1694" s="9" t="s">
        <v>26</v>
      </c>
    </row>
    <row r="1695" spans="1:3" ht="15" customHeight="1">
      <c r="A1695" s="4">
        <v>23</v>
      </c>
      <c r="B1695" s="9" t="s">
        <v>26</v>
      </c>
    </row>
    <row r="1696" spans="1:3" ht="15" customHeight="1">
      <c r="A1696" s="4">
        <v>5</v>
      </c>
      <c r="B1696" s="9" t="s">
        <v>26</v>
      </c>
      <c r="C1696" s="13"/>
    </row>
    <row r="1697" spans="1:3" ht="15" customHeight="1">
      <c r="A1697" s="4">
        <v>2</v>
      </c>
      <c r="B1697" s="9" t="s">
        <v>26</v>
      </c>
      <c r="C1697" s="13"/>
    </row>
    <row r="1698" spans="1:3" ht="15" customHeight="1">
      <c r="A1698" s="4">
        <v>6</v>
      </c>
      <c r="B1698" s="9" t="s">
        <v>26</v>
      </c>
      <c r="C1698" s="13"/>
    </row>
    <row r="1699" spans="1:3" ht="15" customHeight="1">
      <c r="A1699" s="4">
        <v>10</v>
      </c>
      <c r="B1699" s="9" t="s">
        <v>26</v>
      </c>
    </row>
    <row r="1700" spans="1:3" ht="15" customHeight="1">
      <c r="A1700" s="4">
        <v>3</v>
      </c>
      <c r="B1700" s="9" t="s">
        <v>26</v>
      </c>
    </row>
    <row r="1701" spans="1:3" ht="15" customHeight="1">
      <c r="A1701" s="4">
        <v>4</v>
      </c>
      <c r="B1701" s="9" t="s">
        <v>26</v>
      </c>
      <c r="C1701" s="13"/>
    </row>
    <row r="1702" spans="1:3" ht="15" customHeight="1">
      <c r="A1702" s="4">
        <v>5</v>
      </c>
      <c r="B1702" s="9" t="s">
        <v>24</v>
      </c>
      <c r="C1702" s="13">
        <f>AVERAGE(A1702:A1719)</f>
        <v>6.8888888888888893</v>
      </c>
    </row>
    <row r="1703" spans="1:3" ht="15" customHeight="1">
      <c r="A1703" s="4">
        <v>3</v>
      </c>
      <c r="B1703" s="9" t="s">
        <v>24</v>
      </c>
    </row>
    <row r="1704" spans="1:3" ht="15" customHeight="1">
      <c r="A1704" s="4">
        <v>1</v>
      </c>
      <c r="B1704" s="9" t="s">
        <v>24</v>
      </c>
      <c r="C1704" s="13"/>
    </row>
    <row r="1705" spans="1:3" ht="15" customHeight="1">
      <c r="A1705" s="4">
        <v>16</v>
      </c>
      <c r="B1705" s="9" t="s">
        <v>24</v>
      </c>
    </row>
    <row r="1706" spans="1:3" ht="15" customHeight="1">
      <c r="A1706" s="4">
        <v>11</v>
      </c>
      <c r="B1706" s="9" t="s">
        <v>24</v>
      </c>
    </row>
    <row r="1707" spans="1:3" ht="15" customHeight="1">
      <c r="A1707" s="4">
        <v>18</v>
      </c>
      <c r="B1707" s="9" t="s">
        <v>24</v>
      </c>
      <c r="C1707" s="13"/>
    </row>
    <row r="1708" spans="1:3" ht="15" customHeight="1">
      <c r="A1708" s="4">
        <v>3</v>
      </c>
      <c r="B1708" s="9" t="s">
        <v>24</v>
      </c>
      <c r="C1708" s="13"/>
    </row>
    <row r="1709" spans="1:3" ht="15" customHeight="1">
      <c r="A1709" s="4">
        <v>4</v>
      </c>
      <c r="B1709" s="9" t="s">
        <v>24</v>
      </c>
      <c r="C1709" s="13"/>
    </row>
    <row r="1710" spans="1:3" ht="15" customHeight="1">
      <c r="A1710" s="4">
        <v>25</v>
      </c>
      <c r="B1710" s="9" t="s">
        <v>24</v>
      </c>
    </row>
    <row r="1711" spans="1:3" ht="15" customHeight="1">
      <c r="A1711" s="4">
        <v>9</v>
      </c>
      <c r="B1711" s="9" t="s">
        <v>24</v>
      </c>
    </row>
    <row r="1712" spans="1:3" ht="15" customHeight="1">
      <c r="A1712" s="4">
        <v>4</v>
      </c>
      <c r="B1712" s="9" t="s">
        <v>24</v>
      </c>
    </row>
    <row r="1713" spans="1:3" ht="15" customHeight="1">
      <c r="A1713" s="4">
        <v>2</v>
      </c>
      <c r="B1713" s="9" t="s">
        <v>24</v>
      </c>
    </row>
    <row r="1714" spans="1:3" ht="15" customHeight="1">
      <c r="A1714" s="4">
        <v>12</v>
      </c>
      <c r="B1714" s="9" t="s">
        <v>24</v>
      </c>
    </row>
    <row r="1715" spans="1:3" ht="15" customHeight="1">
      <c r="A1715" s="4">
        <v>3</v>
      </c>
      <c r="B1715" s="9" t="s">
        <v>24</v>
      </c>
    </row>
    <row r="1716" spans="1:3" ht="15" customHeight="1">
      <c r="A1716" s="4">
        <v>2</v>
      </c>
      <c r="B1716" s="9" t="s">
        <v>24</v>
      </c>
    </row>
    <row r="1717" spans="1:3" ht="15" customHeight="1">
      <c r="A1717" s="4">
        <v>3</v>
      </c>
      <c r="B1717" s="9" t="s">
        <v>24</v>
      </c>
    </row>
    <row r="1718" spans="1:3" ht="15" customHeight="1">
      <c r="A1718" s="4">
        <v>1</v>
      </c>
      <c r="B1718" s="9" t="s">
        <v>24</v>
      </c>
      <c r="C1718" s="13"/>
    </row>
    <row r="1719" spans="1:3" ht="15" customHeight="1">
      <c r="A1719" s="4">
        <v>2</v>
      </c>
      <c r="B1719" s="9" t="s">
        <v>24</v>
      </c>
      <c r="C1719" s="13"/>
    </row>
    <row r="1720" spans="1:3" ht="15" customHeight="1">
      <c r="A1720" s="4">
        <v>8</v>
      </c>
      <c r="B1720" s="9" t="s">
        <v>27</v>
      </c>
      <c r="C1720" s="13">
        <f>AVERAGE(A1720:A1735)</f>
        <v>16.5625</v>
      </c>
    </row>
    <row r="1721" spans="1:3" ht="15" customHeight="1">
      <c r="A1721" s="4">
        <v>5</v>
      </c>
      <c r="B1721" s="9" t="s">
        <v>27</v>
      </c>
      <c r="C1721" s="13"/>
    </row>
    <row r="1722" spans="1:3" ht="15" customHeight="1">
      <c r="A1722" s="4">
        <v>7</v>
      </c>
      <c r="B1722" s="9" t="s">
        <v>27</v>
      </c>
    </row>
    <row r="1723" spans="1:3" ht="15" customHeight="1">
      <c r="A1723" s="4">
        <v>18</v>
      </c>
      <c r="B1723" s="9" t="s">
        <v>27</v>
      </c>
    </row>
    <row r="1724" spans="1:3" ht="15" customHeight="1">
      <c r="A1724" s="4">
        <v>77</v>
      </c>
      <c r="B1724" s="9" t="s">
        <v>27</v>
      </c>
    </row>
    <row r="1725" spans="1:3" ht="15" customHeight="1">
      <c r="A1725" s="4">
        <v>37</v>
      </c>
      <c r="B1725" s="9" t="s">
        <v>27</v>
      </c>
    </row>
    <row r="1726" spans="1:3" ht="15" customHeight="1">
      <c r="A1726" s="4">
        <v>15</v>
      </c>
      <c r="B1726" s="9" t="s">
        <v>27</v>
      </c>
    </row>
    <row r="1727" spans="1:3" ht="15" customHeight="1">
      <c r="A1727" s="4">
        <v>6</v>
      </c>
      <c r="B1727" s="9" t="s">
        <v>27</v>
      </c>
      <c r="C1727" s="13"/>
    </row>
    <row r="1728" spans="1:3" ht="15" customHeight="1">
      <c r="A1728" s="4">
        <v>24</v>
      </c>
      <c r="B1728" s="9" t="s">
        <v>27</v>
      </c>
      <c r="C1728" s="13"/>
    </row>
    <row r="1729" spans="1:3" ht="15" customHeight="1">
      <c r="A1729" s="4">
        <v>3</v>
      </c>
      <c r="B1729" s="9" t="s">
        <v>27</v>
      </c>
    </row>
    <row r="1730" spans="1:3" ht="15" customHeight="1">
      <c r="A1730" s="4">
        <v>33</v>
      </c>
      <c r="B1730" s="9" t="s">
        <v>27</v>
      </c>
      <c r="C1730" s="13"/>
    </row>
    <row r="1731" spans="1:3" ht="15" customHeight="1">
      <c r="A1731" s="4">
        <v>3</v>
      </c>
      <c r="B1731" s="9" t="s">
        <v>27</v>
      </c>
    </row>
    <row r="1732" spans="1:3" ht="15" customHeight="1">
      <c r="A1732" s="4">
        <v>11</v>
      </c>
      <c r="B1732" s="9" t="s">
        <v>27</v>
      </c>
      <c r="C1732" s="13"/>
    </row>
    <row r="1733" spans="1:3" ht="15" customHeight="1">
      <c r="A1733" s="4">
        <v>6</v>
      </c>
      <c r="B1733" s="9" t="s">
        <v>27</v>
      </c>
    </row>
    <row r="1734" spans="1:3" ht="15" customHeight="1">
      <c r="A1734" s="4">
        <v>5</v>
      </c>
      <c r="B1734" s="9" t="s">
        <v>27</v>
      </c>
    </row>
    <row r="1735" spans="1:3" ht="15" customHeight="1">
      <c r="A1735" s="4">
        <v>7</v>
      </c>
      <c r="B1735" s="9" t="s">
        <v>27</v>
      </c>
    </row>
    <row r="1736" spans="1:3" ht="15" customHeight="1">
      <c r="A1736" s="4">
        <v>66</v>
      </c>
      <c r="B1736" s="9" t="s">
        <v>85</v>
      </c>
      <c r="C1736" s="13">
        <f t="shared" ref="C1736" si="125">A1736</f>
        <v>66</v>
      </c>
    </row>
    <row r="1737" spans="1:3" ht="15" customHeight="1">
      <c r="A1737" s="4">
        <v>158</v>
      </c>
      <c r="B1737" s="9" t="s">
        <v>177</v>
      </c>
      <c r="C1737" s="13">
        <f>AVERAGE(A1737:A1738)</f>
        <v>144.5</v>
      </c>
    </row>
    <row r="1738" spans="1:3" ht="15" customHeight="1">
      <c r="A1738" s="4">
        <v>131</v>
      </c>
      <c r="B1738" s="9" t="s">
        <v>177</v>
      </c>
      <c r="C1738" s="13"/>
    </row>
    <row r="1739" spans="1:3" ht="15" customHeight="1">
      <c r="A1739" s="4">
        <v>179</v>
      </c>
      <c r="B1739" s="9" t="s">
        <v>198</v>
      </c>
      <c r="C1739" s="13">
        <f t="shared" ref="C1739" si="126">A1739</f>
        <v>179</v>
      </c>
    </row>
    <row r="1740" spans="1:3" ht="15" customHeight="1">
      <c r="A1740" s="4">
        <v>107</v>
      </c>
      <c r="B1740" s="9" t="s">
        <v>126</v>
      </c>
      <c r="C1740" s="13">
        <f>AVERAGE(A1740:A1741)</f>
        <v>64.5</v>
      </c>
    </row>
    <row r="1741" spans="1:3" ht="15" customHeight="1">
      <c r="A1741" s="4">
        <v>22</v>
      </c>
      <c r="B1741" s="9" t="s">
        <v>126</v>
      </c>
    </row>
    <row r="1742" spans="1:3" ht="15" customHeight="1">
      <c r="A1742" s="4">
        <v>99</v>
      </c>
      <c r="B1742" s="9" t="s">
        <v>724</v>
      </c>
      <c r="C1742" s="13">
        <f t="shared" ref="C1742:C1745" si="127">A1742</f>
        <v>99</v>
      </c>
    </row>
    <row r="1743" spans="1:3" ht="15" customHeight="1">
      <c r="A1743" s="4">
        <v>52</v>
      </c>
      <c r="B1743" s="9" t="s">
        <v>486</v>
      </c>
      <c r="C1743" s="13">
        <f t="shared" si="127"/>
        <v>52</v>
      </c>
    </row>
    <row r="1744" spans="1:3" ht="15" customHeight="1">
      <c r="A1744" s="4">
        <v>135</v>
      </c>
      <c r="B1744" s="9" t="s">
        <v>631</v>
      </c>
      <c r="C1744" s="13">
        <f t="shared" si="127"/>
        <v>135</v>
      </c>
    </row>
    <row r="1745" spans="1:3" ht="15" customHeight="1">
      <c r="A1745" s="4">
        <v>134</v>
      </c>
      <c r="B1745" s="9" t="s">
        <v>630</v>
      </c>
      <c r="C1745" s="13">
        <f t="shared" si="127"/>
        <v>134</v>
      </c>
    </row>
    <row r="1746" spans="1:3" ht="15" customHeight="1">
      <c r="A1746" s="4">
        <v>22</v>
      </c>
      <c r="B1746" s="9" t="s">
        <v>468</v>
      </c>
      <c r="C1746" s="13">
        <f>AVERAGE(A1746:A1750)</f>
        <v>27.2</v>
      </c>
    </row>
    <row r="1747" spans="1:3" ht="15" customHeight="1">
      <c r="A1747" s="4">
        <v>21</v>
      </c>
      <c r="B1747" s="9" t="s">
        <v>468</v>
      </c>
      <c r="C1747" s="13"/>
    </row>
    <row r="1748" spans="1:3" ht="15" customHeight="1">
      <c r="A1748" s="4">
        <v>23</v>
      </c>
      <c r="B1748" s="9" t="s">
        <v>468</v>
      </c>
      <c r="C1748" s="13"/>
    </row>
    <row r="1749" spans="1:3" ht="15" customHeight="1">
      <c r="A1749" s="4">
        <v>55</v>
      </c>
      <c r="B1749" s="9" t="s">
        <v>468</v>
      </c>
      <c r="C1749" s="13"/>
    </row>
    <row r="1750" spans="1:3" ht="15" customHeight="1">
      <c r="A1750" s="4">
        <v>15</v>
      </c>
      <c r="B1750" s="9" t="s">
        <v>468</v>
      </c>
    </row>
    <row r="1751" spans="1:3" ht="15" customHeight="1">
      <c r="A1751" s="4">
        <v>115</v>
      </c>
      <c r="B1751" s="9" t="s">
        <v>134</v>
      </c>
      <c r="C1751" s="13">
        <f>AVERAGE(A1751:A1755)</f>
        <v>93.4</v>
      </c>
    </row>
    <row r="1752" spans="1:3" ht="15" customHeight="1">
      <c r="A1752" s="4">
        <v>176</v>
      </c>
      <c r="B1752" s="9" t="s">
        <v>134</v>
      </c>
    </row>
    <row r="1753" spans="1:3" ht="15" customHeight="1">
      <c r="A1753" s="4">
        <v>134</v>
      </c>
      <c r="B1753" s="9" t="s">
        <v>134</v>
      </c>
    </row>
    <row r="1754" spans="1:3" ht="15" customHeight="1">
      <c r="A1754" s="4">
        <v>18</v>
      </c>
      <c r="B1754" s="9" t="s">
        <v>134</v>
      </c>
    </row>
    <row r="1755" spans="1:3" ht="15" customHeight="1">
      <c r="A1755" s="4">
        <v>24</v>
      </c>
      <c r="B1755" s="9" t="s">
        <v>134</v>
      </c>
    </row>
    <row r="1756" spans="1:3" ht="15" customHeight="1">
      <c r="A1756" s="4">
        <v>157</v>
      </c>
      <c r="B1756" s="9" t="s">
        <v>411</v>
      </c>
      <c r="C1756" s="13">
        <f t="shared" ref="C1756" si="128">A1756</f>
        <v>157</v>
      </c>
    </row>
    <row r="1757" spans="1:3" ht="15" customHeight="1">
      <c r="A1757" s="4">
        <v>214</v>
      </c>
      <c r="B1757" s="9" t="s">
        <v>233</v>
      </c>
      <c r="C1757" s="13">
        <f>AVERAGE(A1757:A1759)</f>
        <v>120.33333333333333</v>
      </c>
    </row>
    <row r="1758" spans="1:3" ht="15" customHeight="1">
      <c r="A1758" s="4">
        <v>97</v>
      </c>
      <c r="B1758" s="9" t="s">
        <v>233</v>
      </c>
    </row>
    <row r="1759" spans="1:3" ht="15" customHeight="1">
      <c r="A1759" s="4">
        <v>50</v>
      </c>
      <c r="B1759" s="9" t="s">
        <v>233</v>
      </c>
    </row>
    <row r="1760" spans="1:3" ht="15" customHeight="1">
      <c r="A1760" s="4">
        <v>17</v>
      </c>
      <c r="B1760" s="9" t="s">
        <v>732</v>
      </c>
      <c r="C1760" s="13">
        <f t="shared" ref="C1760:C1763" si="129">A1760</f>
        <v>17</v>
      </c>
    </row>
    <row r="1761" spans="1:3" ht="15" customHeight="1">
      <c r="A1761" s="4">
        <v>109</v>
      </c>
      <c r="B1761" s="9" t="s">
        <v>622</v>
      </c>
      <c r="C1761" s="13">
        <f t="shared" si="129"/>
        <v>109</v>
      </c>
    </row>
    <row r="1762" spans="1:3" ht="15" customHeight="1">
      <c r="A1762" s="4">
        <v>43</v>
      </c>
      <c r="B1762" s="9" t="s">
        <v>611</v>
      </c>
      <c r="C1762" s="13">
        <f t="shared" si="129"/>
        <v>43</v>
      </c>
    </row>
    <row r="1763" spans="1:3" ht="15" customHeight="1">
      <c r="A1763" s="4">
        <v>209</v>
      </c>
      <c r="B1763" s="9" t="s">
        <v>669</v>
      </c>
      <c r="C1763" s="13">
        <f t="shared" si="129"/>
        <v>209</v>
      </c>
    </row>
    <row r="1764" spans="1:3" ht="15" customHeight="1">
      <c r="A1764" s="4">
        <v>16</v>
      </c>
      <c r="B1764" s="9" t="s">
        <v>35</v>
      </c>
      <c r="C1764" s="13">
        <f>AVERAGE(A1764:A1774)</f>
        <v>41</v>
      </c>
    </row>
    <row r="1765" spans="1:3" ht="15" customHeight="1">
      <c r="A1765" s="4">
        <v>92</v>
      </c>
      <c r="B1765" s="9" t="s">
        <v>35</v>
      </c>
      <c r="C1765" s="13"/>
    </row>
    <row r="1766" spans="1:3" ht="15" customHeight="1">
      <c r="A1766" s="4">
        <v>82</v>
      </c>
      <c r="B1766" s="9" t="s">
        <v>35</v>
      </c>
      <c r="C1766" s="13"/>
    </row>
    <row r="1767" spans="1:3" ht="15" customHeight="1">
      <c r="A1767" s="4">
        <v>73</v>
      </c>
      <c r="B1767" s="9" t="s">
        <v>35</v>
      </c>
    </row>
    <row r="1768" spans="1:3" ht="15" customHeight="1">
      <c r="A1768" s="4">
        <v>66</v>
      </c>
      <c r="B1768" s="9" t="s">
        <v>35</v>
      </c>
    </row>
    <row r="1769" spans="1:3" ht="15" customHeight="1">
      <c r="A1769" s="4">
        <v>61</v>
      </c>
      <c r="B1769" s="9" t="s">
        <v>35</v>
      </c>
      <c r="C1769" s="13"/>
    </row>
    <row r="1770" spans="1:3" ht="15" customHeight="1">
      <c r="A1770" s="4">
        <v>7</v>
      </c>
      <c r="B1770" s="9" t="s">
        <v>35</v>
      </c>
      <c r="C1770" s="13"/>
    </row>
    <row r="1771" spans="1:3" ht="15" customHeight="1">
      <c r="A1771" s="4">
        <v>4</v>
      </c>
      <c r="B1771" s="9" t="s">
        <v>35</v>
      </c>
      <c r="C1771" s="13"/>
    </row>
    <row r="1772" spans="1:3" ht="15" customHeight="1">
      <c r="A1772" s="4">
        <v>39</v>
      </c>
      <c r="B1772" s="9" t="s">
        <v>35</v>
      </c>
    </row>
    <row r="1773" spans="1:3" ht="15" customHeight="1">
      <c r="A1773" s="4">
        <v>7</v>
      </c>
      <c r="B1773" s="9" t="s">
        <v>35</v>
      </c>
    </row>
    <row r="1774" spans="1:3" ht="15" customHeight="1">
      <c r="A1774" s="4">
        <v>4</v>
      </c>
      <c r="B1774" s="9" t="s">
        <v>35</v>
      </c>
    </row>
    <row r="1775" spans="1:3" ht="15" customHeight="1">
      <c r="A1775" s="4">
        <v>230</v>
      </c>
      <c r="B1775" s="9" t="s">
        <v>450</v>
      </c>
      <c r="C1775" s="13">
        <f>AVERAGE(A1775:A1778)</f>
        <v>84.5</v>
      </c>
    </row>
    <row r="1776" spans="1:3" ht="15" customHeight="1">
      <c r="A1776" s="4">
        <v>54</v>
      </c>
      <c r="B1776" s="9" t="s">
        <v>450</v>
      </c>
    </row>
    <row r="1777" spans="1:3" ht="15" customHeight="1">
      <c r="A1777" s="4">
        <v>46</v>
      </c>
      <c r="B1777" s="9" t="s">
        <v>450</v>
      </c>
      <c r="C1777" s="13"/>
    </row>
    <row r="1778" spans="1:3" ht="15" customHeight="1">
      <c r="A1778" s="4">
        <v>8</v>
      </c>
      <c r="B1778" s="9" t="s">
        <v>450</v>
      </c>
    </row>
    <row r="1779" spans="1:3" ht="15" customHeight="1">
      <c r="A1779" s="4">
        <v>66</v>
      </c>
      <c r="B1779" s="9" t="s">
        <v>554</v>
      </c>
      <c r="C1779" s="13">
        <f t="shared" ref="C1779" si="130">A1779</f>
        <v>66</v>
      </c>
    </row>
    <row r="1780" spans="1:3" ht="15" customHeight="1">
      <c r="A1780" s="4">
        <v>15</v>
      </c>
      <c r="B1780" s="9" t="s">
        <v>34</v>
      </c>
      <c r="C1780" s="13">
        <f>AVERAGE(A1780:A1789)</f>
        <v>39.299999999999997</v>
      </c>
    </row>
    <row r="1781" spans="1:3" ht="15" customHeight="1">
      <c r="A1781" s="4">
        <v>17</v>
      </c>
      <c r="B1781" s="9" t="s">
        <v>34</v>
      </c>
    </row>
    <row r="1782" spans="1:3" ht="15" customHeight="1">
      <c r="A1782" s="4">
        <v>29</v>
      </c>
      <c r="B1782" s="9" t="s">
        <v>34</v>
      </c>
    </row>
    <row r="1783" spans="1:3" ht="15" customHeight="1">
      <c r="A1783" s="4">
        <v>106</v>
      </c>
      <c r="B1783" s="9" t="s">
        <v>34</v>
      </c>
    </row>
    <row r="1784" spans="1:3" ht="15" customHeight="1">
      <c r="A1784" s="4">
        <v>60</v>
      </c>
      <c r="B1784" s="9" t="s">
        <v>34</v>
      </c>
    </row>
    <row r="1785" spans="1:3" ht="15" customHeight="1">
      <c r="A1785" s="4">
        <v>36</v>
      </c>
      <c r="B1785" s="9" t="s">
        <v>34</v>
      </c>
    </row>
    <row r="1786" spans="1:3" ht="15" customHeight="1">
      <c r="A1786" s="4">
        <v>42</v>
      </c>
      <c r="B1786" s="9" t="s">
        <v>34</v>
      </c>
    </row>
    <row r="1787" spans="1:3" ht="15" customHeight="1">
      <c r="A1787" s="4">
        <v>51</v>
      </c>
      <c r="B1787" s="9" t="s">
        <v>34</v>
      </c>
    </row>
    <row r="1788" spans="1:3" ht="15" customHeight="1">
      <c r="A1788" s="4">
        <v>24</v>
      </c>
      <c r="B1788" s="9" t="s">
        <v>34</v>
      </c>
    </row>
    <row r="1789" spans="1:3" ht="15" customHeight="1">
      <c r="A1789" s="4">
        <v>13</v>
      </c>
      <c r="B1789" s="9" t="s">
        <v>34</v>
      </c>
    </row>
    <row r="1790" spans="1:3" ht="15" customHeight="1">
      <c r="A1790" s="4">
        <v>168</v>
      </c>
      <c r="B1790" s="9" t="s">
        <v>644</v>
      </c>
      <c r="C1790" s="13">
        <f t="shared" ref="C1790:C1792" si="131">A1790</f>
        <v>168</v>
      </c>
    </row>
    <row r="1791" spans="1:3" ht="15" customHeight="1">
      <c r="A1791" s="4">
        <v>192</v>
      </c>
      <c r="B1791" s="9" t="s">
        <v>657</v>
      </c>
      <c r="C1791" s="13">
        <f t="shared" si="131"/>
        <v>192</v>
      </c>
    </row>
    <row r="1792" spans="1:3" ht="15" customHeight="1">
      <c r="A1792" s="4">
        <v>155</v>
      </c>
      <c r="B1792" s="9" t="s">
        <v>410</v>
      </c>
      <c r="C1792" s="13">
        <f t="shared" si="131"/>
        <v>155</v>
      </c>
    </row>
    <row r="1793" spans="1:3" ht="15" customHeight="1">
      <c r="A1793" s="4">
        <v>73</v>
      </c>
      <c r="B1793" s="9" t="s">
        <v>92</v>
      </c>
      <c r="C1793" s="13">
        <f>AVERAGE(A1793:A1796)</f>
        <v>93.5</v>
      </c>
    </row>
    <row r="1794" spans="1:3" ht="15" customHeight="1">
      <c r="A1794" s="4">
        <v>203</v>
      </c>
      <c r="B1794" s="9" t="s">
        <v>92</v>
      </c>
    </row>
    <row r="1795" spans="1:3" ht="15" customHeight="1">
      <c r="A1795" s="4">
        <v>81</v>
      </c>
      <c r="B1795" s="9" t="s">
        <v>92</v>
      </c>
    </row>
    <row r="1796" spans="1:3" ht="15" customHeight="1">
      <c r="A1796" s="4">
        <v>17</v>
      </c>
      <c r="B1796" s="9" t="s">
        <v>92</v>
      </c>
    </row>
    <row r="1797" spans="1:3" ht="15" customHeight="1">
      <c r="A1797" s="4">
        <v>12</v>
      </c>
      <c r="B1797" s="9" t="s">
        <v>523</v>
      </c>
      <c r="C1797" s="13">
        <f>AVERAGE(A1797:A1798)</f>
        <v>22</v>
      </c>
    </row>
    <row r="1798" spans="1:3" ht="15" customHeight="1">
      <c r="A1798" s="4">
        <v>32</v>
      </c>
      <c r="B1798" s="9" t="s">
        <v>523</v>
      </c>
    </row>
    <row r="1799" spans="1:3" ht="15" customHeight="1">
      <c r="A1799" s="4">
        <v>209</v>
      </c>
      <c r="B1799" s="9" t="s">
        <v>228</v>
      </c>
      <c r="C1799" s="13">
        <f>AVERAGE(A1799:A1800)</f>
        <v>188</v>
      </c>
    </row>
    <row r="1800" spans="1:3" ht="15" customHeight="1">
      <c r="A1800" s="4">
        <v>167</v>
      </c>
      <c r="B1800" s="9" t="s">
        <v>228</v>
      </c>
    </row>
    <row r="1801" spans="1:3" ht="15" customHeight="1">
      <c r="A1801" s="4">
        <v>118</v>
      </c>
      <c r="B1801" s="9" t="s">
        <v>328</v>
      </c>
      <c r="C1801" s="13">
        <f>AVERAGE(A1801:A1802)</f>
        <v>97</v>
      </c>
    </row>
    <row r="1802" spans="1:3" ht="15" customHeight="1">
      <c r="A1802" s="4">
        <v>76</v>
      </c>
      <c r="B1802" s="9" t="s">
        <v>328</v>
      </c>
      <c r="C1802" s="13"/>
    </row>
    <row r="1803" spans="1:3" ht="15" customHeight="1">
      <c r="A1803" s="4">
        <v>181</v>
      </c>
      <c r="B1803" s="9" t="s">
        <v>650</v>
      </c>
      <c r="C1803" s="13">
        <f t="shared" ref="C1803" si="132">A1803</f>
        <v>181</v>
      </c>
    </row>
    <row r="1804" spans="1:3" ht="15" customHeight="1">
      <c r="A1804" s="4">
        <v>216</v>
      </c>
      <c r="B1804" s="9" t="s">
        <v>235</v>
      </c>
      <c r="C1804" s="13">
        <f>AVERAGE(A1804:A1816)</f>
        <v>54.769230769230766</v>
      </c>
    </row>
    <row r="1805" spans="1:3" ht="15" customHeight="1">
      <c r="A1805" s="4">
        <v>74</v>
      </c>
      <c r="B1805" s="9" t="s">
        <v>235</v>
      </c>
      <c r="C1805" s="13"/>
    </row>
    <row r="1806" spans="1:3" ht="15" customHeight="1">
      <c r="A1806" s="4">
        <v>121</v>
      </c>
      <c r="B1806" s="9" t="s">
        <v>235</v>
      </c>
    </row>
    <row r="1807" spans="1:3" ht="15" customHeight="1">
      <c r="A1807" s="4">
        <v>65</v>
      </c>
      <c r="B1807" s="9" t="s">
        <v>235</v>
      </c>
    </row>
    <row r="1808" spans="1:3" ht="15" customHeight="1">
      <c r="A1808" s="4">
        <v>8</v>
      </c>
      <c r="B1808" s="9" t="s">
        <v>235</v>
      </c>
    </row>
    <row r="1809" spans="1:3" ht="15" customHeight="1">
      <c r="A1809" s="4">
        <v>61</v>
      </c>
      <c r="B1809" s="9" t="s">
        <v>235</v>
      </c>
    </row>
    <row r="1810" spans="1:3" ht="15" customHeight="1">
      <c r="A1810" s="4">
        <v>74</v>
      </c>
      <c r="B1810" s="9" t="s">
        <v>235</v>
      </c>
      <c r="C1810" s="13"/>
    </row>
    <row r="1811" spans="1:3" ht="15" customHeight="1">
      <c r="A1811" s="4">
        <v>15</v>
      </c>
      <c r="B1811" s="9" t="s">
        <v>235</v>
      </c>
      <c r="C1811" s="13"/>
    </row>
    <row r="1812" spans="1:3" ht="15" customHeight="1">
      <c r="A1812" s="4">
        <v>6</v>
      </c>
      <c r="B1812" s="9" t="s">
        <v>235</v>
      </c>
      <c r="C1812" s="13"/>
    </row>
    <row r="1813" spans="1:3" ht="15" customHeight="1">
      <c r="A1813" s="4">
        <v>12</v>
      </c>
      <c r="B1813" s="9" t="s">
        <v>235</v>
      </c>
    </row>
    <row r="1814" spans="1:3" ht="15" customHeight="1">
      <c r="A1814" s="4">
        <v>19</v>
      </c>
      <c r="B1814" s="9" t="s">
        <v>235</v>
      </c>
      <c r="C1814" s="13"/>
    </row>
    <row r="1815" spans="1:3" ht="15" customHeight="1">
      <c r="A1815" s="4">
        <v>14</v>
      </c>
      <c r="B1815" s="9" t="s">
        <v>235</v>
      </c>
      <c r="C1815" s="13"/>
    </row>
    <row r="1816" spans="1:3" ht="15" customHeight="1">
      <c r="A1816" s="4">
        <v>27</v>
      </c>
      <c r="B1816" s="9" t="s">
        <v>235</v>
      </c>
      <c r="C1816" s="13"/>
    </row>
    <row r="1817" spans="1:3" ht="15" customHeight="1">
      <c r="A1817" s="4">
        <v>42</v>
      </c>
      <c r="B1817" s="9" t="s">
        <v>758</v>
      </c>
      <c r="C1817" s="13">
        <f t="shared" ref="C1817" si="133">A1817</f>
        <v>42</v>
      </c>
    </row>
    <row r="1818" spans="1:3" ht="15" customHeight="1">
      <c r="A1818" s="4">
        <v>146</v>
      </c>
      <c r="B1818" s="9" t="s">
        <v>292</v>
      </c>
      <c r="C1818" s="13">
        <f>AVERAGE(A1818:A1822)</f>
        <v>53.2</v>
      </c>
    </row>
    <row r="1819" spans="1:3" ht="15" customHeight="1">
      <c r="A1819" s="4">
        <v>23</v>
      </c>
      <c r="B1819" s="9" t="s">
        <v>292</v>
      </c>
      <c r="C1819" s="13"/>
    </row>
    <row r="1820" spans="1:3" ht="15" customHeight="1">
      <c r="A1820" s="4">
        <v>53</v>
      </c>
      <c r="B1820" s="9" t="s">
        <v>292</v>
      </c>
    </row>
    <row r="1821" spans="1:3" ht="15" customHeight="1">
      <c r="A1821" s="4">
        <v>38</v>
      </c>
      <c r="B1821" s="9" t="s">
        <v>292</v>
      </c>
    </row>
    <row r="1822" spans="1:3" ht="15" customHeight="1">
      <c r="A1822" s="4">
        <v>6</v>
      </c>
      <c r="B1822" s="9" t="s">
        <v>292</v>
      </c>
    </row>
    <row r="1823" spans="1:3" ht="15" customHeight="1">
      <c r="A1823" s="4">
        <v>94</v>
      </c>
      <c r="B1823" s="9" t="s">
        <v>604</v>
      </c>
      <c r="C1823" s="13">
        <f t="shared" ref="C1823" si="134">A1823</f>
        <v>94</v>
      </c>
    </row>
    <row r="1824" spans="1:3" ht="15" customHeight="1">
      <c r="A1824" s="4">
        <v>113</v>
      </c>
      <c r="B1824" s="9" t="s">
        <v>393</v>
      </c>
      <c r="C1824" s="13">
        <f>AVERAGE(A1824:A1825)</f>
        <v>64.5</v>
      </c>
    </row>
    <row r="1825" spans="1:3" ht="15" customHeight="1">
      <c r="A1825" s="4">
        <v>16</v>
      </c>
      <c r="B1825" s="9" t="s">
        <v>393</v>
      </c>
    </row>
    <row r="1826" spans="1:3" ht="15" customHeight="1">
      <c r="A1826" s="4">
        <v>227</v>
      </c>
      <c r="B1826" s="9" t="s">
        <v>246</v>
      </c>
      <c r="C1826" s="13">
        <f t="shared" ref="C1826:C1827" si="135">A1826</f>
        <v>227</v>
      </c>
    </row>
    <row r="1827" spans="1:3" ht="15" customHeight="1">
      <c r="A1827" s="4">
        <v>113</v>
      </c>
      <c r="B1827" s="9" t="s">
        <v>325</v>
      </c>
      <c r="C1827" s="13">
        <f t="shared" si="135"/>
        <v>113</v>
      </c>
    </row>
    <row r="1828" spans="1:3" ht="15" customHeight="1">
      <c r="A1828" s="4">
        <v>43</v>
      </c>
      <c r="B1828" s="9" t="s">
        <v>348</v>
      </c>
      <c r="C1828" s="13">
        <f>AVERAGE(A1828:A1829)</f>
        <v>26.5</v>
      </c>
    </row>
    <row r="1829" spans="1:3" ht="15" customHeight="1">
      <c r="A1829" s="4">
        <v>10</v>
      </c>
      <c r="B1829" s="9" t="s">
        <v>348</v>
      </c>
    </row>
    <row r="1830" spans="1:3" ht="15" customHeight="1">
      <c r="A1830" s="4">
        <v>39</v>
      </c>
      <c r="B1830" s="9" t="s">
        <v>583</v>
      </c>
      <c r="C1830" s="13">
        <f t="shared" ref="C1830" si="136">A1830</f>
        <v>39</v>
      </c>
    </row>
    <row r="1831" spans="1:3" ht="15" customHeight="1">
      <c r="A1831" s="4">
        <v>192</v>
      </c>
      <c r="B1831" s="9" t="s">
        <v>365</v>
      </c>
      <c r="C1831" s="13">
        <f>AVERAGE(A1831:A1835)</f>
        <v>95.6</v>
      </c>
    </row>
    <row r="1832" spans="1:3" ht="15" customHeight="1">
      <c r="A1832" s="4">
        <v>70</v>
      </c>
      <c r="B1832" s="9" t="s">
        <v>365</v>
      </c>
    </row>
    <row r="1833" spans="1:3" ht="15" customHeight="1">
      <c r="A1833" s="4">
        <v>68</v>
      </c>
      <c r="B1833" s="9" t="s">
        <v>365</v>
      </c>
    </row>
    <row r="1834" spans="1:3" ht="15" customHeight="1">
      <c r="A1834" s="4">
        <v>95</v>
      </c>
      <c r="B1834" s="9" t="s">
        <v>365</v>
      </c>
    </row>
    <row r="1835" spans="1:3" ht="15" customHeight="1">
      <c r="A1835" s="4">
        <v>53</v>
      </c>
      <c r="B1835" s="9" t="s">
        <v>365</v>
      </c>
    </row>
    <row r="1836" spans="1:3" ht="15" customHeight="1">
      <c r="A1836" s="4">
        <v>136</v>
      </c>
      <c r="B1836" s="9" t="s">
        <v>155</v>
      </c>
      <c r="C1836" s="13">
        <f t="shared" ref="C1836" si="137">A1836</f>
        <v>136</v>
      </c>
    </row>
    <row r="1837" spans="1:3" ht="15" customHeight="1">
      <c r="A1837" s="4">
        <v>240</v>
      </c>
      <c r="B1837" s="9" t="s">
        <v>259</v>
      </c>
      <c r="C1837" s="13">
        <f>AVERAGE(A1837:A1839)</f>
        <v>135.33333333333334</v>
      </c>
    </row>
    <row r="1838" spans="1:3" ht="15" customHeight="1">
      <c r="A1838" s="4">
        <v>124</v>
      </c>
      <c r="B1838" s="9" t="s">
        <v>259</v>
      </c>
    </row>
    <row r="1839" spans="1:3" ht="15" customHeight="1">
      <c r="A1839" s="4">
        <v>42</v>
      </c>
      <c r="B1839" s="9" t="s">
        <v>259</v>
      </c>
      <c r="C1839" s="13"/>
    </row>
    <row r="1840" spans="1:3" ht="15" customHeight="1">
      <c r="A1840" s="4">
        <v>88</v>
      </c>
      <c r="B1840" s="9" t="s">
        <v>107</v>
      </c>
      <c r="C1840" s="13">
        <f t="shared" ref="C1840:C1841" si="138">A1840</f>
        <v>88</v>
      </c>
    </row>
    <row r="1841" spans="1:3" ht="15" customHeight="1">
      <c r="A1841" s="4">
        <v>125</v>
      </c>
      <c r="B1841" s="9" t="s">
        <v>626</v>
      </c>
      <c r="C1841" s="13">
        <f t="shared" si="138"/>
        <v>125</v>
      </c>
    </row>
    <row r="1842" spans="1:3" ht="15" customHeight="1">
      <c r="A1842" s="4">
        <v>241</v>
      </c>
      <c r="B1842" s="9" t="s">
        <v>456</v>
      </c>
      <c r="C1842" s="13">
        <f>AVERAGE(A1842:A1844)</f>
        <v>103.33333333333333</v>
      </c>
    </row>
    <row r="1843" spans="1:3" ht="15" customHeight="1">
      <c r="A1843" s="4">
        <v>59</v>
      </c>
      <c r="B1843" s="9" t="s">
        <v>456</v>
      </c>
    </row>
    <row r="1844" spans="1:3" ht="15" customHeight="1">
      <c r="A1844" s="4">
        <v>10</v>
      </c>
      <c r="B1844" s="9" t="s">
        <v>456</v>
      </c>
    </row>
    <row r="1845" spans="1:3" ht="15" customHeight="1">
      <c r="A1845" s="4">
        <v>70</v>
      </c>
      <c r="B1845" s="9" t="s">
        <v>596</v>
      </c>
      <c r="C1845" s="13">
        <f t="shared" ref="C1845" si="139">A1845</f>
        <v>70</v>
      </c>
    </row>
    <row r="1846" spans="1:3" ht="15" customHeight="1">
      <c r="A1846" s="4">
        <v>242</v>
      </c>
      <c r="B1846" s="9" t="s">
        <v>261</v>
      </c>
      <c r="C1846" s="13">
        <f>AVERAGE(A1846:A1847)</f>
        <v>244</v>
      </c>
    </row>
    <row r="1847" spans="1:3" ht="15" customHeight="1">
      <c r="A1847" s="4">
        <v>246</v>
      </c>
      <c r="B1847" s="9" t="s">
        <v>261</v>
      </c>
    </row>
    <row r="1848" spans="1:3" ht="15" customHeight="1">
      <c r="A1848" s="4">
        <v>99</v>
      </c>
      <c r="B1848" s="9" t="s">
        <v>606</v>
      </c>
      <c r="C1848" s="13">
        <f t="shared" ref="C1848" si="140">A1848</f>
        <v>99</v>
      </c>
    </row>
    <row r="1849" spans="1:3" ht="15" customHeight="1">
      <c r="A1849" s="4">
        <v>136</v>
      </c>
      <c r="B1849" s="9" t="s">
        <v>401</v>
      </c>
      <c r="C1849" s="13">
        <f>AVERAGE(A1849:A1855)</f>
        <v>61.142857142857146</v>
      </c>
    </row>
    <row r="1850" spans="1:3" ht="15" customHeight="1">
      <c r="A1850" s="4">
        <v>23</v>
      </c>
      <c r="B1850" s="9" t="s">
        <v>401</v>
      </c>
    </row>
    <row r="1851" spans="1:3" ht="15" customHeight="1">
      <c r="A1851" s="4">
        <v>55</v>
      </c>
      <c r="B1851" s="9" t="s">
        <v>401</v>
      </c>
    </row>
    <row r="1852" spans="1:3" ht="15" customHeight="1">
      <c r="A1852" s="4">
        <v>95</v>
      </c>
      <c r="B1852" s="9" t="s">
        <v>401</v>
      </c>
    </row>
    <row r="1853" spans="1:3" ht="15" customHeight="1">
      <c r="A1853" s="4">
        <v>62</v>
      </c>
      <c r="B1853" s="9" t="s">
        <v>401</v>
      </c>
    </row>
    <row r="1854" spans="1:3" ht="15" customHeight="1">
      <c r="A1854" s="4">
        <v>47</v>
      </c>
      <c r="B1854" s="9" t="s">
        <v>401</v>
      </c>
    </row>
    <row r="1855" spans="1:3" ht="15" customHeight="1">
      <c r="A1855" s="4">
        <v>10</v>
      </c>
      <c r="B1855" s="9" t="s">
        <v>401</v>
      </c>
      <c r="C1855" s="13"/>
    </row>
    <row r="1856" spans="1:3" ht="15" customHeight="1">
      <c r="A1856" s="4">
        <v>42</v>
      </c>
      <c r="B1856" s="9" t="s">
        <v>585</v>
      </c>
      <c r="C1856" s="13">
        <f t="shared" ref="C1856:C1857" si="141">A1856</f>
        <v>42</v>
      </c>
    </row>
    <row r="1857" spans="1:3" ht="15" customHeight="1">
      <c r="A1857" s="4">
        <v>134</v>
      </c>
      <c r="B1857" s="9" t="s">
        <v>153</v>
      </c>
      <c r="C1857" s="13">
        <f t="shared" si="141"/>
        <v>134</v>
      </c>
    </row>
    <row r="1858" spans="1:3" ht="15" customHeight="1">
      <c r="A1858" s="4">
        <v>102</v>
      </c>
      <c r="B1858" s="9" t="s">
        <v>121</v>
      </c>
      <c r="C1858" s="13">
        <f>AVERAGE(A1858:A1868)</f>
        <v>46.090909090909093</v>
      </c>
    </row>
    <row r="1859" spans="1:3" ht="15" customHeight="1">
      <c r="A1859" s="4">
        <v>54</v>
      </c>
      <c r="B1859" s="9" t="s">
        <v>121</v>
      </c>
    </row>
    <row r="1860" spans="1:3" ht="15" customHeight="1">
      <c r="A1860" s="4">
        <v>77</v>
      </c>
      <c r="B1860" s="9" t="s">
        <v>121</v>
      </c>
      <c r="C1860" s="13"/>
    </row>
    <row r="1861" spans="1:3" ht="15" customHeight="1">
      <c r="A1861" s="4">
        <v>12</v>
      </c>
      <c r="B1861" s="9" t="s">
        <v>121</v>
      </c>
      <c r="C1861" s="13"/>
    </row>
    <row r="1862" spans="1:3" ht="15" customHeight="1">
      <c r="A1862" s="4">
        <v>15</v>
      </c>
      <c r="B1862" s="9" t="s">
        <v>121</v>
      </c>
    </row>
    <row r="1863" spans="1:3" ht="15" customHeight="1">
      <c r="A1863" s="4">
        <v>60</v>
      </c>
      <c r="B1863" s="9" t="s">
        <v>121</v>
      </c>
      <c r="C1863" s="13"/>
    </row>
    <row r="1864" spans="1:3" ht="15" customHeight="1">
      <c r="A1864" s="4">
        <v>41</v>
      </c>
      <c r="B1864" s="9" t="s">
        <v>121</v>
      </c>
      <c r="C1864" s="13"/>
    </row>
    <row r="1865" spans="1:3" ht="15" customHeight="1">
      <c r="A1865" s="4">
        <v>96</v>
      </c>
      <c r="B1865" s="9" t="s">
        <v>121</v>
      </c>
    </row>
    <row r="1866" spans="1:3" ht="15" customHeight="1">
      <c r="A1866" s="4">
        <v>18</v>
      </c>
      <c r="B1866" s="9" t="s">
        <v>121</v>
      </c>
    </row>
    <row r="1867" spans="1:3" ht="15" customHeight="1">
      <c r="A1867" s="4">
        <v>4</v>
      </c>
      <c r="B1867" s="9" t="s">
        <v>121</v>
      </c>
    </row>
    <row r="1868" spans="1:3" ht="15" customHeight="1">
      <c r="A1868" s="4">
        <v>28</v>
      </c>
      <c r="B1868" s="9" t="s">
        <v>121</v>
      </c>
    </row>
    <row r="1869" spans="1:3" ht="15" customHeight="1">
      <c r="A1869" s="4">
        <v>37</v>
      </c>
      <c r="B1869" s="9" t="s">
        <v>56</v>
      </c>
      <c r="C1869" s="13">
        <f>AVERAGE(A1869:A1891)</f>
        <v>16.391304347826086</v>
      </c>
    </row>
    <row r="1870" spans="1:3" ht="15" customHeight="1">
      <c r="A1870" s="4">
        <v>31</v>
      </c>
      <c r="B1870" s="9" t="s">
        <v>56</v>
      </c>
      <c r="C1870" s="13"/>
    </row>
    <row r="1871" spans="1:3" ht="15" customHeight="1">
      <c r="A1871" s="4">
        <v>71</v>
      </c>
      <c r="B1871" s="9" t="s">
        <v>56</v>
      </c>
      <c r="C1871" s="13"/>
    </row>
    <row r="1872" spans="1:3" ht="15" customHeight="1">
      <c r="A1872" s="4">
        <v>38</v>
      </c>
      <c r="B1872" s="9" t="s">
        <v>56</v>
      </c>
    </row>
    <row r="1873" spans="1:3" ht="15" customHeight="1">
      <c r="A1873" s="4">
        <v>3</v>
      </c>
      <c r="B1873" s="9" t="s">
        <v>56</v>
      </c>
    </row>
    <row r="1874" spans="1:3" ht="15" customHeight="1">
      <c r="A1874" s="4">
        <v>2</v>
      </c>
      <c r="B1874" s="9" t="s">
        <v>56</v>
      </c>
      <c r="C1874" s="13"/>
    </row>
    <row r="1875" spans="1:3" ht="15" customHeight="1">
      <c r="A1875" s="4">
        <v>22</v>
      </c>
      <c r="B1875" s="9" t="s">
        <v>56</v>
      </c>
      <c r="C1875" s="13"/>
    </row>
    <row r="1876" spans="1:3" ht="15" customHeight="1">
      <c r="A1876" s="4">
        <v>1</v>
      </c>
      <c r="B1876" s="9" t="s">
        <v>56</v>
      </c>
      <c r="C1876" s="13"/>
    </row>
    <row r="1877" spans="1:3" ht="15" customHeight="1">
      <c r="A1877" s="4">
        <v>44</v>
      </c>
      <c r="B1877" s="9" t="s">
        <v>56</v>
      </c>
    </row>
    <row r="1878" spans="1:3" ht="15" customHeight="1">
      <c r="A1878" s="4">
        <v>7</v>
      </c>
      <c r="B1878" s="9" t="s">
        <v>56</v>
      </c>
    </row>
    <row r="1879" spans="1:3" ht="15" customHeight="1">
      <c r="A1879" s="4">
        <v>14</v>
      </c>
      <c r="B1879" s="9" t="s">
        <v>56</v>
      </c>
      <c r="C1879" s="13"/>
    </row>
    <row r="1880" spans="1:3" ht="15" customHeight="1">
      <c r="A1880" s="4">
        <v>2</v>
      </c>
      <c r="B1880" s="9" t="s">
        <v>56</v>
      </c>
    </row>
    <row r="1881" spans="1:3" ht="15" customHeight="1">
      <c r="A1881" s="4">
        <v>1</v>
      </c>
      <c r="B1881" s="9" t="s">
        <v>56</v>
      </c>
    </row>
    <row r="1882" spans="1:3" ht="15" customHeight="1">
      <c r="A1882" s="4">
        <v>35</v>
      </c>
      <c r="B1882" s="9" t="s">
        <v>56</v>
      </c>
    </row>
    <row r="1883" spans="1:3" ht="15" customHeight="1">
      <c r="A1883" s="4">
        <v>10</v>
      </c>
      <c r="B1883" s="9" t="s">
        <v>56</v>
      </c>
    </row>
    <row r="1884" spans="1:3" ht="15" customHeight="1">
      <c r="A1884" s="4">
        <v>11</v>
      </c>
      <c r="B1884" s="9" t="s">
        <v>56</v>
      </c>
    </row>
    <row r="1885" spans="1:3" ht="15" customHeight="1">
      <c r="A1885" s="4">
        <v>1</v>
      </c>
      <c r="B1885" s="9" t="s">
        <v>56</v>
      </c>
      <c r="C1885" s="13"/>
    </row>
    <row r="1886" spans="1:3" ht="15" customHeight="1">
      <c r="A1886" s="4">
        <v>2</v>
      </c>
      <c r="B1886" s="9" t="s">
        <v>56</v>
      </c>
    </row>
    <row r="1887" spans="1:3" ht="15" customHeight="1">
      <c r="A1887" s="4">
        <v>4</v>
      </c>
      <c r="B1887" s="9" t="s">
        <v>56</v>
      </c>
    </row>
    <row r="1888" spans="1:3" ht="15" customHeight="1">
      <c r="A1888" s="4">
        <v>18</v>
      </c>
      <c r="B1888" s="9" t="s">
        <v>56</v>
      </c>
    </row>
    <row r="1889" spans="1:3" ht="15" customHeight="1">
      <c r="A1889" s="4">
        <v>9</v>
      </c>
      <c r="B1889" s="9" t="s">
        <v>56</v>
      </c>
    </row>
    <row r="1890" spans="1:3" ht="15" customHeight="1">
      <c r="A1890" s="4">
        <v>11</v>
      </c>
      <c r="B1890" s="9" t="s">
        <v>56</v>
      </c>
      <c r="C1890" s="13"/>
    </row>
    <row r="1891" spans="1:3" ht="15" customHeight="1">
      <c r="A1891" s="4">
        <v>3</v>
      </c>
      <c r="B1891" s="9" t="s">
        <v>56</v>
      </c>
      <c r="C1891" s="13"/>
    </row>
    <row r="1892" spans="1:3" ht="15" customHeight="1">
      <c r="A1892" s="4">
        <v>167</v>
      </c>
      <c r="B1892" s="9" t="s">
        <v>186</v>
      </c>
      <c r="C1892" s="13">
        <f>AVERAGE(A1892:A1895)</f>
        <v>92.25</v>
      </c>
    </row>
    <row r="1893" spans="1:3" ht="15" customHeight="1">
      <c r="A1893" s="4">
        <v>159</v>
      </c>
      <c r="B1893" s="9" t="s">
        <v>186</v>
      </c>
    </row>
    <row r="1894" spans="1:3" ht="15" customHeight="1">
      <c r="A1894" s="4">
        <v>35</v>
      </c>
      <c r="B1894" s="9" t="s">
        <v>186</v>
      </c>
    </row>
    <row r="1895" spans="1:3" ht="15" customHeight="1">
      <c r="A1895" s="4">
        <v>8</v>
      </c>
      <c r="B1895" s="9" t="s">
        <v>186</v>
      </c>
    </row>
    <row r="1896" spans="1:3" ht="15" customHeight="1">
      <c r="A1896" s="4">
        <v>201</v>
      </c>
      <c r="B1896" s="9" t="s">
        <v>432</v>
      </c>
      <c r="C1896" s="13">
        <f t="shared" ref="C1896:C1898" si="142">A1896</f>
        <v>201</v>
      </c>
    </row>
    <row r="1897" spans="1:3" ht="15" customHeight="1">
      <c r="A1897" s="4">
        <v>44</v>
      </c>
      <c r="B1897" s="9" t="s">
        <v>586</v>
      </c>
      <c r="C1897" s="13">
        <f t="shared" si="142"/>
        <v>44</v>
      </c>
    </row>
    <row r="1898" spans="1:3" ht="15" customHeight="1">
      <c r="A1898" s="4">
        <v>93</v>
      </c>
      <c r="B1898" s="9" t="s">
        <v>603</v>
      </c>
      <c r="C1898" s="13">
        <f t="shared" si="142"/>
        <v>93</v>
      </c>
    </row>
    <row r="1899" spans="1:3" ht="15" customHeight="1">
      <c r="A1899" s="4">
        <v>140</v>
      </c>
      <c r="B1899" s="9" t="s">
        <v>159</v>
      </c>
      <c r="C1899" s="13">
        <f>AVERAGE(A1899:A1900)</f>
        <v>153.5</v>
      </c>
    </row>
    <row r="1900" spans="1:3" ht="15" customHeight="1">
      <c r="A1900" s="4">
        <v>167</v>
      </c>
      <c r="B1900" s="9" t="s">
        <v>159</v>
      </c>
      <c r="C1900" s="13"/>
    </row>
    <row r="1901" spans="1:3" ht="15" customHeight="1">
      <c r="A1901" s="4">
        <v>217</v>
      </c>
      <c r="B1901" s="9" t="s">
        <v>236</v>
      </c>
      <c r="C1901" s="13">
        <f>AVERAGE(A1901:A1907)</f>
        <v>88</v>
      </c>
    </row>
    <row r="1902" spans="1:3" ht="15" customHeight="1">
      <c r="A1902" s="4">
        <v>160</v>
      </c>
      <c r="B1902" s="9" t="s">
        <v>236</v>
      </c>
    </row>
    <row r="1903" spans="1:3" ht="15" customHeight="1">
      <c r="A1903" s="4">
        <v>120</v>
      </c>
      <c r="B1903" s="9" t="s">
        <v>236</v>
      </c>
    </row>
    <row r="1904" spans="1:3" ht="15" customHeight="1">
      <c r="A1904" s="4">
        <v>39</v>
      </c>
      <c r="B1904" s="9" t="s">
        <v>236</v>
      </c>
    </row>
    <row r="1905" spans="1:3" ht="15" customHeight="1">
      <c r="A1905" s="4">
        <v>14</v>
      </c>
      <c r="B1905" s="9" t="s">
        <v>236</v>
      </c>
      <c r="C1905" s="13"/>
    </row>
    <row r="1906" spans="1:3" ht="15" customHeight="1">
      <c r="A1906" s="4">
        <v>41</v>
      </c>
      <c r="B1906" s="9" t="s">
        <v>236</v>
      </c>
    </row>
    <row r="1907" spans="1:3" ht="15" customHeight="1">
      <c r="A1907" s="4">
        <v>25</v>
      </c>
      <c r="B1907" s="9" t="s">
        <v>236</v>
      </c>
    </row>
    <row r="1908" spans="1:3" ht="15" customHeight="1">
      <c r="A1908" s="4">
        <v>154</v>
      </c>
      <c r="B1908" s="9" t="s">
        <v>173</v>
      </c>
      <c r="C1908" s="13">
        <f>AVERAGE(A1908:A1915)</f>
        <v>67.125</v>
      </c>
    </row>
    <row r="1909" spans="1:3" ht="15" customHeight="1">
      <c r="A1909" s="4">
        <v>101</v>
      </c>
      <c r="B1909" s="9" t="s">
        <v>173</v>
      </c>
    </row>
    <row r="1910" spans="1:3" ht="15" customHeight="1">
      <c r="A1910" s="4">
        <v>33</v>
      </c>
      <c r="B1910" s="9" t="s">
        <v>173</v>
      </c>
      <c r="C1910" s="13"/>
    </row>
    <row r="1911" spans="1:3" ht="15" customHeight="1">
      <c r="A1911" s="4">
        <v>117</v>
      </c>
      <c r="B1911" s="9" t="s">
        <v>173</v>
      </c>
    </row>
    <row r="1912" spans="1:3" ht="15" customHeight="1">
      <c r="A1912" s="4">
        <v>21</v>
      </c>
      <c r="B1912" s="9" t="s">
        <v>173</v>
      </c>
    </row>
    <row r="1913" spans="1:3" ht="15" customHeight="1">
      <c r="A1913" s="4">
        <v>78</v>
      </c>
      <c r="B1913" s="9" t="s">
        <v>173</v>
      </c>
      <c r="C1913" s="13"/>
    </row>
    <row r="1914" spans="1:3" ht="15" customHeight="1">
      <c r="A1914" s="4">
        <v>12</v>
      </c>
      <c r="B1914" s="9" t="s">
        <v>173</v>
      </c>
    </row>
    <row r="1915" spans="1:3" ht="15" customHeight="1">
      <c r="A1915" s="4">
        <v>21</v>
      </c>
      <c r="B1915" s="9" t="s">
        <v>173</v>
      </c>
    </row>
    <row r="1916" spans="1:3" ht="15" customHeight="1">
      <c r="A1916" s="4">
        <v>130</v>
      </c>
      <c r="B1916" s="9" t="s">
        <v>336</v>
      </c>
      <c r="C1916" s="13">
        <f>AVERAGE(A1916:A1917)</f>
        <v>72</v>
      </c>
    </row>
    <row r="1917" spans="1:3" ht="15" customHeight="1">
      <c r="A1917" s="4">
        <v>14</v>
      </c>
      <c r="B1917" s="9" t="s">
        <v>336</v>
      </c>
      <c r="C1917" s="13"/>
    </row>
    <row r="1918" spans="1:3" ht="15" customHeight="1">
      <c r="A1918" s="4">
        <v>121</v>
      </c>
      <c r="B1918" s="9" t="s">
        <v>297</v>
      </c>
      <c r="C1918" s="13">
        <f>AVERAGE(A1918:A1923)</f>
        <v>72</v>
      </c>
    </row>
    <row r="1919" spans="1:3" ht="15" customHeight="1">
      <c r="A1919" s="4">
        <v>116</v>
      </c>
      <c r="B1919" s="9" t="s">
        <v>297</v>
      </c>
      <c r="C1919" s="13"/>
    </row>
    <row r="1920" spans="1:3" ht="15" customHeight="1">
      <c r="A1920" s="4">
        <v>59</v>
      </c>
      <c r="B1920" s="9" t="s">
        <v>297</v>
      </c>
    </row>
    <row r="1921" spans="1:3" ht="15" customHeight="1">
      <c r="A1921" s="4">
        <v>100</v>
      </c>
      <c r="B1921" s="9" t="s">
        <v>297</v>
      </c>
    </row>
    <row r="1922" spans="1:3" ht="15" customHeight="1">
      <c r="A1922" s="4">
        <v>16</v>
      </c>
      <c r="B1922" s="9" t="s">
        <v>297</v>
      </c>
    </row>
    <row r="1923" spans="1:3" ht="15" customHeight="1">
      <c r="A1923" s="4">
        <v>20</v>
      </c>
      <c r="B1923" s="9" t="s">
        <v>297</v>
      </c>
    </row>
    <row r="1924" spans="1:3" ht="15" customHeight="1">
      <c r="A1924" s="4">
        <v>29</v>
      </c>
      <c r="B1924" s="9" t="s">
        <v>474</v>
      </c>
      <c r="C1924" s="13">
        <f>AVERAGE(A1924:A1925)</f>
        <v>34.5</v>
      </c>
    </row>
    <row r="1925" spans="1:3" ht="15" customHeight="1">
      <c r="A1925" s="4">
        <v>40</v>
      </c>
      <c r="B1925" s="9" t="s">
        <v>584</v>
      </c>
    </row>
    <row r="1926" spans="1:3" ht="15" customHeight="1">
      <c r="A1926" s="4">
        <v>7</v>
      </c>
      <c r="B1926" s="9" t="s">
        <v>462</v>
      </c>
      <c r="C1926" s="13">
        <f t="shared" ref="C1926:C1930" si="143">A1926</f>
        <v>7</v>
      </c>
    </row>
    <row r="1927" spans="1:3" ht="15" customHeight="1">
      <c r="A1927" s="4">
        <v>86</v>
      </c>
      <c r="B1927" s="9" t="s">
        <v>764</v>
      </c>
      <c r="C1927" s="13">
        <f t="shared" si="143"/>
        <v>86</v>
      </c>
    </row>
    <row r="1928" spans="1:3" ht="15" customHeight="1">
      <c r="A1928" s="4">
        <v>90</v>
      </c>
      <c r="B1928" s="9" t="s">
        <v>109</v>
      </c>
      <c r="C1928" s="13">
        <f t="shared" si="143"/>
        <v>90</v>
      </c>
    </row>
    <row r="1929" spans="1:3" ht="15" customHeight="1">
      <c r="A1929" s="4">
        <v>95</v>
      </c>
      <c r="B1929" s="9" t="s">
        <v>722</v>
      </c>
      <c r="C1929" s="13">
        <f t="shared" si="143"/>
        <v>95</v>
      </c>
    </row>
    <row r="1930" spans="1:3" ht="15" customHeight="1">
      <c r="A1930" s="4">
        <v>214</v>
      </c>
      <c r="B1930" s="9" t="s">
        <v>673</v>
      </c>
      <c r="C1930" s="13">
        <f t="shared" si="143"/>
        <v>214</v>
      </c>
    </row>
    <row r="1931" spans="1:3" ht="15" customHeight="1">
      <c r="A1931" s="4">
        <v>88</v>
      </c>
      <c r="B1931" s="9" t="s">
        <v>331</v>
      </c>
      <c r="C1931" s="13">
        <f>AVERAGE(A1931:A1933)</f>
        <v>85</v>
      </c>
    </row>
    <row r="1932" spans="1:3" ht="15" customHeight="1">
      <c r="A1932" s="4">
        <v>46</v>
      </c>
      <c r="B1932" s="9" t="s">
        <v>331</v>
      </c>
    </row>
    <row r="1933" spans="1:3" ht="15" customHeight="1">
      <c r="A1933" s="4">
        <v>121</v>
      </c>
      <c r="B1933" s="9" t="s">
        <v>331</v>
      </c>
      <c r="C1933" s="13"/>
    </row>
    <row r="1934" spans="1:3" ht="15" customHeight="1">
      <c r="A1934" s="4">
        <v>213</v>
      </c>
      <c r="B1934" s="9" t="s">
        <v>672</v>
      </c>
      <c r="C1934" s="13">
        <f>AVERAGE(A1934:A1935)</f>
        <v>121.5</v>
      </c>
    </row>
    <row r="1935" spans="1:3" ht="15" customHeight="1">
      <c r="A1935" s="4">
        <v>30</v>
      </c>
      <c r="B1935" s="9" t="s">
        <v>672</v>
      </c>
    </row>
    <row r="1936" spans="1:3" ht="15" customHeight="1">
      <c r="A1936" s="4">
        <v>233</v>
      </c>
      <c r="B1936" s="9" t="s">
        <v>252</v>
      </c>
      <c r="C1936" s="13">
        <f>AVERAGE(A1936:A1937)</f>
        <v>122.5</v>
      </c>
    </row>
    <row r="1937" spans="1:3" ht="15" customHeight="1">
      <c r="A1937" s="4">
        <v>12</v>
      </c>
      <c r="B1937" s="9" t="s">
        <v>252</v>
      </c>
    </row>
    <row r="1938" spans="1:3" ht="15" customHeight="1">
      <c r="A1938" s="4">
        <v>31</v>
      </c>
      <c r="B1938" s="9" t="s">
        <v>476</v>
      </c>
      <c r="C1938" s="13">
        <f>AVERAGE(A1938:A1939)</f>
        <v>24</v>
      </c>
    </row>
    <row r="1939" spans="1:3" ht="15" customHeight="1">
      <c r="A1939" s="4">
        <v>17</v>
      </c>
      <c r="B1939" s="9" t="s">
        <v>476</v>
      </c>
    </row>
    <row r="1940" spans="1:3" ht="15" customHeight="1">
      <c r="A1940" s="4">
        <v>31</v>
      </c>
      <c r="B1940" s="9" t="s">
        <v>50</v>
      </c>
      <c r="C1940" s="13">
        <f>AVERAGE(A1940:A1953)</f>
        <v>24.071428571428573</v>
      </c>
    </row>
    <row r="1941" spans="1:3" ht="15" customHeight="1">
      <c r="A1941" s="4">
        <v>40</v>
      </c>
      <c r="B1941" s="9" t="s">
        <v>50</v>
      </c>
      <c r="C1941" s="13"/>
    </row>
    <row r="1942" spans="1:3" ht="15" customHeight="1">
      <c r="A1942" s="4">
        <v>11</v>
      </c>
      <c r="B1942" s="9" t="s">
        <v>50</v>
      </c>
      <c r="C1942" s="13"/>
    </row>
    <row r="1943" spans="1:3" ht="15" customHeight="1">
      <c r="A1943" s="4">
        <v>11</v>
      </c>
      <c r="B1943" s="9" t="s">
        <v>50</v>
      </c>
    </row>
    <row r="1944" spans="1:3" ht="15" customHeight="1">
      <c r="A1944" s="4">
        <v>69</v>
      </c>
      <c r="B1944" s="9" t="s">
        <v>50</v>
      </c>
    </row>
    <row r="1945" spans="1:3" ht="15" customHeight="1">
      <c r="A1945" s="4">
        <v>39</v>
      </c>
      <c r="B1945" s="9" t="s">
        <v>50</v>
      </c>
      <c r="C1945" s="13"/>
    </row>
    <row r="1946" spans="1:3" ht="15" customHeight="1">
      <c r="A1946" s="4">
        <v>27</v>
      </c>
      <c r="B1946" s="9" t="s">
        <v>50</v>
      </c>
      <c r="C1946" s="13"/>
    </row>
    <row r="1947" spans="1:3" ht="15" customHeight="1">
      <c r="A1947" s="4">
        <v>16</v>
      </c>
      <c r="B1947" s="9" t="s">
        <v>50</v>
      </c>
    </row>
    <row r="1948" spans="1:3" ht="15" customHeight="1">
      <c r="A1948" s="4">
        <v>43</v>
      </c>
      <c r="B1948" s="9" t="s">
        <v>50</v>
      </c>
    </row>
    <row r="1949" spans="1:3" ht="15" customHeight="1">
      <c r="A1949" s="4">
        <v>7</v>
      </c>
      <c r="B1949" s="9" t="s">
        <v>50</v>
      </c>
    </row>
    <row r="1950" spans="1:3" ht="15" customHeight="1">
      <c r="A1950" s="4">
        <v>3</v>
      </c>
      <c r="B1950" s="9" t="s">
        <v>50</v>
      </c>
      <c r="C1950" s="13"/>
    </row>
    <row r="1951" spans="1:3" ht="15" customHeight="1">
      <c r="A1951" s="4">
        <v>28</v>
      </c>
      <c r="B1951" s="9" t="s">
        <v>50</v>
      </c>
      <c r="C1951" s="13"/>
    </row>
    <row r="1952" spans="1:3" ht="15" customHeight="1">
      <c r="A1952" s="4">
        <v>6</v>
      </c>
      <c r="B1952" s="9" t="s">
        <v>50</v>
      </c>
    </row>
    <row r="1953" spans="1:3" ht="15" customHeight="1">
      <c r="A1953" s="4">
        <v>6</v>
      </c>
      <c r="B1953" s="9" t="s">
        <v>50</v>
      </c>
    </row>
    <row r="1954" spans="1:3" ht="15" customHeight="1">
      <c r="A1954" s="4">
        <v>119</v>
      </c>
      <c r="B1954" s="9" t="s">
        <v>396</v>
      </c>
      <c r="C1954" s="13">
        <f>AVERAGE(A1954:A1955)</f>
        <v>145.5</v>
      </c>
    </row>
    <row r="1955" spans="1:3" ht="15" customHeight="1">
      <c r="A1955" s="4">
        <v>172</v>
      </c>
      <c r="B1955" s="9" t="s">
        <v>396</v>
      </c>
    </row>
    <row r="1956" spans="1:3" ht="15" customHeight="1">
      <c r="A1956" s="4">
        <v>43</v>
      </c>
      <c r="B1956" s="9" t="s">
        <v>62</v>
      </c>
      <c r="C1956" s="13">
        <f>AVERAGE(A1956:A1962)</f>
        <v>39.285714285714285</v>
      </c>
    </row>
    <row r="1957" spans="1:3" ht="15" customHeight="1">
      <c r="A1957" s="4">
        <v>46</v>
      </c>
      <c r="B1957" s="9" t="s">
        <v>62</v>
      </c>
    </row>
    <row r="1958" spans="1:3" ht="15" customHeight="1">
      <c r="A1958" s="4">
        <v>112</v>
      </c>
      <c r="B1958" s="9" t="s">
        <v>62</v>
      </c>
    </row>
    <row r="1959" spans="1:3" ht="15" customHeight="1">
      <c r="A1959" s="4">
        <v>32</v>
      </c>
      <c r="B1959" s="9" t="s">
        <v>62</v>
      </c>
    </row>
    <row r="1960" spans="1:3" ht="15" customHeight="1">
      <c r="A1960" s="4">
        <v>14</v>
      </c>
      <c r="B1960" s="9" t="s">
        <v>62</v>
      </c>
    </row>
    <row r="1961" spans="1:3" ht="15" customHeight="1">
      <c r="A1961" s="4">
        <v>19</v>
      </c>
      <c r="B1961" s="9" t="s">
        <v>62</v>
      </c>
    </row>
    <row r="1962" spans="1:3" ht="15" customHeight="1">
      <c r="A1962" s="4">
        <v>9</v>
      </c>
      <c r="B1962" s="9" t="s">
        <v>62</v>
      </c>
    </row>
    <row r="1963" spans="1:3" ht="15" customHeight="1">
      <c r="A1963" s="4">
        <v>90</v>
      </c>
      <c r="B1963" s="9" t="s">
        <v>720</v>
      </c>
      <c r="C1963" s="13">
        <f t="shared" ref="C1963:C1965" si="144">A1963</f>
        <v>90</v>
      </c>
    </row>
    <row r="1964" spans="1:3" ht="15" customHeight="1">
      <c r="A1964" s="4">
        <v>241</v>
      </c>
      <c r="B1964" s="9" t="s">
        <v>260</v>
      </c>
      <c r="C1964" s="13">
        <f t="shared" si="144"/>
        <v>241</v>
      </c>
    </row>
    <row r="1965" spans="1:3" ht="15" customHeight="1">
      <c r="A1965" s="4">
        <v>185</v>
      </c>
      <c r="B1965" s="9" t="s">
        <v>204</v>
      </c>
      <c r="C1965" s="13">
        <f t="shared" si="144"/>
        <v>185</v>
      </c>
    </row>
    <row r="1966" spans="1:3" ht="15" customHeight="1">
      <c r="A1966" s="4">
        <v>216</v>
      </c>
      <c r="B1966" s="9" t="s">
        <v>440</v>
      </c>
      <c r="C1966" s="13">
        <f>AVERAGE(A1966:A1968)</f>
        <v>87</v>
      </c>
    </row>
    <row r="1967" spans="1:3" ht="15" customHeight="1">
      <c r="A1967" s="4">
        <v>26</v>
      </c>
      <c r="B1967" s="9" t="s">
        <v>440</v>
      </c>
    </row>
    <row r="1968" spans="1:3" ht="15" customHeight="1">
      <c r="A1968" s="4">
        <v>19</v>
      </c>
      <c r="B1968" s="9" t="s">
        <v>440</v>
      </c>
    </row>
    <row r="1969" spans="1:3" ht="15" customHeight="1">
      <c r="A1969" s="4">
        <v>26</v>
      </c>
      <c r="B1969" s="9" t="s">
        <v>579</v>
      </c>
      <c r="C1969" s="13">
        <f t="shared" ref="C1969" si="145">A1969</f>
        <v>26</v>
      </c>
    </row>
    <row r="1970" spans="1:3" ht="15" customHeight="1">
      <c r="A1970" s="4">
        <v>173</v>
      </c>
      <c r="B1970" s="9" t="s">
        <v>192</v>
      </c>
      <c r="C1970" s="13">
        <f>AVERAGE(A1970:A1973)</f>
        <v>111.25</v>
      </c>
    </row>
    <row r="1971" spans="1:3" ht="15" customHeight="1">
      <c r="A1971" s="4">
        <v>99</v>
      </c>
      <c r="B1971" s="9" t="s">
        <v>192</v>
      </c>
    </row>
    <row r="1972" spans="1:3" ht="15" customHeight="1">
      <c r="A1972" s="4">
        <v>96</v>
      </c>
      <c r="B1972" s="9" t="s">
        <v>192</v>
      </c>
    </row>
    <row r="1973" spans="1:3" ht="15" customHeight="1">
      <c r="A1973" s="4">
        <v>77</v>
      </c>
      <c r="B1973" s="9" t="s">
        <v>192</v>
      </c>
      <c r="C1973" s="13"/>
    </row>
    <row r="1974" spans="1:3" ht="15" customHeight="1">
      <c r="A1974" s="4">
        <v>20</v>
      </c>
      <c r="B1974" s="9" t="s">
        <v>726</v>
      </c>
      <c r="C1974" s="13">
        <f t="shared" ref="C1974" si="146">A1974</f>
        <v>20</v>
      </c>
    </row>
    <row r="1975" spans="1:3" ht="15" customHeight="1">
      <c r="A1975" s="4">
        <v>128</v>
      </c>
      <c r="B1975" s="9" t="s">
        <v>147</v>
      </c>
      <c r="C1975" s="13">
        <f>AVERAGE(A1975:A1977)</f>
        <v>112.33333333333333</v>
      </c>
    </row>
    <row r="1976" spans="1:3" ht="15" customHeight="1">
      <c r="A1976" s="4">
        <v>128</v>
      </c>
      <c r="B1976" s="9" t="s">
        <v>147</v>
      </c>
    </row>
    <row r="1977" spans="1:3" ht="15" customHeight="1">
      <c r="A1977" s="4">
        <v>81</v>
      </c>
      <c r="B1977" s="9" t="s">
        <v>147</v>
      </c>
      <c r="C1977" s="13"/>
    </row>
    <row r="1978" spans="1:3" ht="15" customHeight="1">
      <c r="A1978" s="4">
        <v>24</v>
      </c>
      <c r="B1978" s="9" t="s">
        <v>43</v>
      </c>
      <c r="C1978" s="13">
        <f>AVERAGE(A1978:A1989)</f>
        <v>23</v>
      </c>
    </row>
    <row r="1979" spans="1:3" ht="15" customHeight="1">
      <c r="A1979" s="4">
        <v>19</v>
      </c>
      <c r="B1979" s="9" t="s">
        <v>43</v>
      </c>
    </row>
    <row r="1980" spans="1:3" ht="15" customHeight="1">
      <c r="A1980" s="4">
        <v>15</v>
      </c>
      <c r="B1980" s="9" t="s">
        <v>43</v>
      </c>
    </row>
    <row r="1981" spans="1:3" ht="15" customHeight="1">
      <c r="A1981" s="4">
        <v>15</v>
      </c>
      <c r="B1981" s="9" t="s">
        <v>43</v>
      </c>
    </row>
    <row r="1982" spans="1:3" ht="15" customHeight="1">
      <c r="A1982" s="4">
        <v>59</v>
      </c>
      <c r="B1982" s="9" t="s">
        <v>43</v>
      </c>
    </row>
    <row r="1983" spans="1:3" ht="15" customHeight="1">
      <c r="A1983" s="4">
        <v>22</v>
      </c>
      <c r="B1983" s="9" t="s">
        <v>43</v>
      </c>
      <c r="C1983" s="13"/>
    </row>
    <row r="1984" spans="1:3" ht="15" customHeight="1">
      <c r="A1984" s="4">
        <v>17</v>
      </c>
      <c r="B1984" s="9" t="s">
        <v>43</v>
      </c>
      <c r="C1984" s="13"/>
    </row>
    <row r="1985" spans="1:3" ht="15" customHeight="1">
      <c r="A1985" s="4">
        <v>14</v>
      </c>
      <c r="B1985" s="9" t="s">
        <v>43</v>
      </c>
    </row>
    <row r="1986" spans="1:3" ht="15" customHeight="1">
      <c r="A1986" s="4">
        <v>24</v>
      </c>
      <c r="B1986" s="9" t="s">
        <v>43</v>
      </c>
      <c r="C1986" s="13"/>
    </row>
    <row r="1987" spans="1:3" ht="15" customHeight="1">
      <c r="A1987" s="4">
        <v>22</v>
      </c>
      <c r="B1987" s="9" t="s">
        <v>43</v>
      </c>
    </row>
    <row r="1988" spans="1:3" ht="15" customHeight="1">
      <c r="A1988" s="4">
        <v>21</v>
      </c>
      <c r="B1988" s="9" t="s">
        <v>43</v>
      </c>
    </row>
    <row r="1989" spans="1:3" ht="15" customHeight="1">
      <c r="A1989" s="4">
        <v>24</v>
      </c>
      <c r="B1989" s="9" t="s">
        <v>43</v>
      </c>
    </row>
    <row r="1990" spans="1:3" ht="15" customHeight="1">
      <c r="A1990" s="4">
        <v>188</v>
      </c>
      <c r="B1990" s="9" t="s">
        <v>653</v>
      </c>
      <c r="C1990" s="13">
        <f>AVERAGE(A1990:A1991)</f>
        <v>113</v>
      </c>
    </row>
    <row r="1991" spans="1:3" ht="15" customHeight="1">
      <c r="A1991" s="4">
        <v>38</v>
      </c>
      <c r="B1991" s="9" t="s">
        <v>653</v>
      </c>
    </row>
    <row r="1992" spans="1:3" ht="15" customHeight="1">
      <c r="A1992" s="4">
        <v>236</v>
      </c>
      <c r="B1992" s="9" t="s">
        <v>454</v>
      </c>
      <c r="C1992" s="13">
        <f>AVERAGE(A1992:A1995)</f>
        <v>95.25</v>
      </c>
    </row>
    <row r="1993" spans="1:3" ht="15" customHeight="1">
      <c r="A1993" s="4">
        <v>87</v>
      </c>
      <c r="B1993" s="9" t="s">
        <v>454</v>
      </c>
    </row>
    <row r="1994" spans="1:3" ht="15" customHeight="1">
      <c r="A1994" s="4">
        <v>31</v>
      </c>
      <c r="B1994" s="9" t="s">
        <v>454</v>
      </c>
    </row>
    <row r="1995" spans="1:3" ht="15" customHeight="1">
      <c r="A1995" s="4">
        <v>27</v>
      </c>
      <c r="B1995" s="9" t="s">
        <v>454</v>
      </c>
    </row>
    <row r="1996" spans="1:3" ht="15" customHeight="1">
      <c r="A1996" s="4">
        <v>119</v>
      </c>
      <c r="B1996" s="9" t="s">
        <v>625</v>
      </c>
      <c r="C1996" s="13">
        <f t="shared" ref="C1996" si="147">A1996</f>
        <v>119</v>
      </c>
    </row>
    <row r="1997" spans="1:3" ht="15" customHeight="1">
      <c r="A1997" s="4">
        <v>199</v>
      </c>
      <c r="B1997" s="9" t="s">
        <v>218</v>
      </c>
      <c r="C1997" s="13">
        <f>AVERAGE(A1997:A2000)</f>
        <v>111</v>
      </c>
    </row>
    <row r="1998" spans="1:3" ht="15" customHeight="1">
      <c r="A1998" s="4">
        <v>80</v>
      </c>
      <c r="B1998" s="9" t="s">
        <v>218</v>
      </c>
    </row>
    <row r="1999" spans="1:3" ht="15" customHeight="1">
      <c r="A1999" s="4">
        <v>82</v>
      </c>
      <c r="B1999" s="9" t="s">
        <v>218</v>
      </c>
    </row>
    <row r="2000" spans="1:3" ht="15" customHeight="1">
      <c r="A2000" s="4">
        <v>83</v>
      </c>
      <c r="B2000" s="9" t="s">
        <v>218</v>
      </c>
    </row>
    <row r="2001" spans="1:3" ht="15" customHeight="1">
      <c r="A2001" s="4">
        <v>186</v>
      </c>
      <c r="B2001" s="9" t="s">
        <v>205</v>
      </c>
      <c r="C2001" s="13">
        <f>AVERAGE(A2001:A2002)</f>
        <v>133</v>
      </c>
    </row>
    <row r="2002" spans="1:3" ht="15" customHeight="1">
      <c r="A2002" s="4">
        <v>80</v>
      </c>
      <c r="B2002" s="9" t="s">
        <v>205</v>
      </c>
    </row>
    <row r="2003" spans="1:3" ht="15" customHeight="1">
      <c r="A2003" s="4">
        <v>97</v>
      </c>
      <c r="B2003" s="9" t="s">
        <v>723</v>
      </c>
      <c r="C2003" s="13">
        <f t="shared" ref="C2003:C2004" si="148">A2003</f>
        <v>97</v>
      </c>
    </row>
    <row r="2004" spans="1:3" ht="15" customHeight="1">
      <c r="A2004" s="4">
        <v>206</v>
      </c>
      <c r="B2004" s="9" t="s">
        <v>667</v>
      </c>
      <c r="C2004" s="13">
        <f t="shared" si="148"/>
        <v>206</v>
      </c>
    </row>
    <row r="2005" spans="1:3" ht="15" customHeight="1">
      <c r="A2005" s="4">
        <v>178</v>
      </c>
      <c r="B2005" s="9" t="s">
        <v>323</v>
      </c>
      <c r="C2005" s="13">
        <f>AVERAGE(A2005:A2008)</f>
        <v>112.75</v>
      </c>
    </row>
    <row r="2006" spans="1:3" ht="15" customHeight="1">
      <c r="A2006" s="4">
        <v>83</v>
      </c>
      <c r="B2006" s="9" t="s">
        <v>323</v>
      </c>
    </row>
    <row r="2007" spans="1:3" ht="15" customHeight="1">
      <c r="A2007" s="4">
        <v>109</v>
      </c>
      <c r="B2007" s="9" t="s">
        <v>323</v>
      </c>
    </row>
    <row r="2008" spans="1:3" ht="15" customHeight="1">
      <c r="A2008" s="4">
        <v>81</v>
      </c>
      <c r="B2008" s="9" t="s">
        <v>323</v>
      </c>
    </row>
    <row r="2009" spans="1:3" ht="15" customHeight="1">
      <c r="A2009" s="4">
        <v>79</v>
      </c>
      <c r="B2009" s="9" t="s">
        <v>461</v>
      </c>
      <c r="C2009" s="13">
        <f>AVERAGE(A2009:A2010)</f>
        <v>41.5</v>
      </c>
    </row>
    <row r="2010" spans="1:3" ht="15" customHeight="1">
      <c r="A2010" s="4">
        <v>4</v>
      </c>
      <c r="B2010" s="9" t="s">
        <v>461</v>
      </c>
    </row>
    <row r="2011" spans="1:3" ht="15" customHeight="1">
      <c r="A2011" s="4">
        <v>4</v>
      </c>
      <c r="B2011" s="9" t="s">
        <v>500</v>
      </c>
      <c r="C2011" s="13">
        <f>AVERAGE(A2011:A2014)</f>
        <v>43.25</v>
      </c>
    </row>
    <row r="2012" spans="1:3" ht="15" customHeight="1">
      <c r="A2012" s="4">
        <v>81</v>
      </c>
      <c r="B2012" s="9" t="s">
        <v>500</v>
      </c>
    </row>
    <row r="2013" spans="1:3" ht="15" customHeight="1">
      <c r="A2013" s="4">
        <v>51</v>
      </c>
      <c r="B2013" s="9" t="s">
        <v>500</v>
      </c>
    </row>
    <row r="2014" spans="1:3" ht="15" customHeight="1">
      <c r="A2014" s="4">
        <v>37</v>
      </c>
      <c r="B2014" s="9" t="s">
        <v>500</v>
      </c>
    </row>
    <row r="2015" spans="1:3" ht="15" customHeight="1">
      <c r="A2015" s="4">
        <v>53</v>
      </c>
      <c r="B2015" s="9" t="s">
        <v>487</v>
      </c>
      <c r="C2015" s="13">
        <f t="shared" ref="C2015" si="149">A2015</f>
        <v>53</v>
      </c>
    </row>
    <row r="2016" spans="1:3" ht="15" customHeight="1">
      <c r="A2016" s="4">
        <v>199</v>
      </c>
      <c r="B2016" s="9" t="s">
        <v>431</v>
      </c>
      <c r="C2016" s="13">
        <f>AVERAGE(A2016:A2018)</f>
        <v>84</v>
      </c>
    </row>
    <row r="2017" spans="1:3" ht="15" customHeight="1">
      <c r="A2017" s="4">
        <v>44</v>
      </c>
      <c r="B2017" s="9" t="s">
        <v>431</v>
      </c>
      <c r="C2017" s="13"/>
    </row>
    <row r="2018" spans="1:3" ht="15" customHeight="1">
      <c r="A2018" s="4">
        <v>9</v>
      </c>
      <c r="B2018" s="9" t="s">
        <v>431</v>
      </c>
    </row>
    <row r="2019" spans="1:3" ht="15" customHeight="1">
      <c r="A2019" s="4">
        <v>57</v>
      </c>
      <c r="B2019" s="9" t="s">
        <v>296</v>
      </c>
      <c r="C2019" s="13">
        <f>AVERAGE(A2019:A2021)</f>
        <v>55.666666666666664</v>
      </c>
    </row>
    <row r="2020" spans="1:3" ht="15" customHeight="1">
      <c r="A2020" s="4">
        <v>62</v>
      </c>
      <c r="B2020" s="9" t="s">
        <v>296</v>
      </c>
      <c r="C2020" s="13"/>
    </row>
    <row r="2021" spans="1:3" ht="15" customHeight="1">
      <c r="A2021" s="4">
        <v>48</v>
      </c>
      <c r="B2021" s="9" t="s">
        <v>296</v>
      </c>
      <c r="C2021" s="13"/>
    </row>
    <row r="2022" spans="1:3" ht="15" customHeight="1">
      <c r="A2022" s="4">
        <v>100</v>
      </c>
      <c r="B2022" s="9" t="s">
        <v>621</v>
      </c>
      <c r="C2022" s="13">
        <f t="shared" ref="C2022:C2024" si="150">A2022</f>
        <v>100</v>
      </c>
    </row>
    <row r="2023" spans="1:3" ht="15" customHeight="1">
      <c r="A2023" s="4">
        <v>67</v>
      </c>
      <c r="B2023" s="9" t="s">
        <v>760</v>
      </c>
      <c r="C2023" s="13">
        <f t="shared" si="150"/>
        <v>67</v>
      </c>
    </row>
    <row r="2024" spans="1:3" ht="15" customHeight="1">
      <c r="A2024" s="4">
        <v>23</v>
      </c>
      <c r="B2024" s="9" t="s">
        <v>727</v>
      </c>
      <c r="C2024" s="13">
        <f t="shared" si="150"/>
        <v>23</v>
      </c>
    </row>
    <row r="2025" spans="1:3" ht="15" customHeight="1">
      <c r="A2025" s="4">
        <v>36</v>
      </c>
      <c r="B2025" s="9" t="s">
        <v>577</v>
      </c>
      <c r="C2025" s="13">
        <f>AVERAGE(A2025:A2026)</f>
        <v>22</v>
      </c>
    </row>
    <row r="2026" spans="1:3" ht="15" customHeight="1">
      <c r="A2026" s="4">
        <v>8</v>
      </c>
      <c r="B2026" s="9" t="s">
        <v>577</v>
      </c>
      <c r="C2026" s="13"/>
    </row>
    <row r="2027" spans="1:3" ht="15" customHeight="1">
      <c r="A2027" s="4">
        <v>29</v>
      </c>
      <c r="B2027" s="9" t="s">
        <v>741</v>
      </c>
      <c r="C2027" s="13">
        <f t="shared" ref="C2027:C2030" si="151">A2027</f>
        <v>29</v>
      </c>
    </row>
    <row r="2028" spans="1:3" ht="15" customHeight="1">
      <c r="A2028" s="4">
        <v>89</v>
      </c>
      <c r="B2028" s="9" t="s">
        <v>108</v>
      </c>
      <c r="C2028" s="13">
        <f t="shared" si="151"/>
        <v>89</v>
      </c>
    </row>
    <row r="2029" spans="1:3" ht="15" customHeight="1">
      <c r="A2029" s="4">
        <v>225</v>
      </c>
      <c r="B2029" s="9" t="s">
        <v>447</v>
      </c>
      <c r="C2029" s="13">
        <f t="shared" si="151"/>
        <v>225</v>
      </c>
    </row>
    <row r="2030" spans="1:3" ht="15" customHeight="1">
      <c r="A2030" s="4">
        <v>44</v>
      </c>
      <c r="B2030" s="9" t="s">
        <v>747</v>
      </c>
      <c r="C2030" s="13">
        <f t="shared" si="151"/>
        <v>44</v>
      </c>
    </row>
    <row r="2031" spans="1:3" ht="15" customHeight="1">
      <c r="A2031" s="4">
        <v>100</v>
      </c>
      <c r="B2031" s="9" t="s">
        <v>545</v>
      </c>
      <c r="C2031" s="13">
        <f>AVERAGE(A2031:A2033)</f>
        <v>70.333333333333329</v>
      </c>
    </row>
    <row r="2032" spans="1:3" ht="15" customHeight="1">
      <c r="A2032" s="4">
        <v>71</v>
      </c>
      <c r="B2032" s="9" t="s">
        <v>545</v>
      </c>
    </row>
    <row r="2033" spans="1:3" ht="15" customHeight="1">
      <c r="A2033" s="4">
        <v>40</v>
      </c>
      <c r="B2033" s="9" t="s">
        <v>545</v>
      </c>
    </row>
    <row r="2034" spans="1:3" ht="15" customHeight="1">
      <c r="A2034" s="4">
        <v>61</v>
      </c>
      <c r="B2034" s="9" t="s">
        <v>382</v>
      </c>
      <c r="C2034" s="13">
        <f>AVERAGE(A2034:A2035)</f>
        <v>44.5</v>
      </c>
    </row>
    <row r="2035" spans="1:3" ht="15" customHeight="1">
      <c r="A2035" s="4">
        <v>28</v>
      </c>
      <c r="B2035" s="9" t="s">
        <v>382</v>
      </c>
      <c r="C2035" s="13"/>
    </row>
    <row r="2036" spans="1:3" ht="15" customHeight="1">
      <c r="A2036" s="4">
        <v>53</v>
      </c>
      <c r="B2036" s="9" t="s">
        <v>613</v>
      </c>
      <c r="C2036" s="13">
        <f t="shared" ref="C2036" si="152">A2036</f>
        <v>53</v>
      </c>
    </row>
    <row r="2037" spans="1:3" ht="15" customHeight="1">
      <c r="A2037" s="4">
        <v>138</v>
      </c>
      <c r="B2037" s="9" t="s">
        <v>293</v>
      </c>
      <c r="C2037" s="13">
        <f>AVERAGE(A2037:A2043)</f>
        <v>59.857142857142854</v>
      </c>
    </row>
    <row r="2038" spans="1:3" ht="15" customHeight="1">
      <c r="A2038" s="4">
        <v>54</v>
      </c>
      <c r="B2038" s="9" t="s">
        <v>293</v>
      </c>
    </row>
    <row r="2039" spans="1:3" ht="15" customHeight="1">
      <c r="A2039" s="4">
        <v>19</v>
      </c>
      <c r="B2039" s="9" t="s">
        <v>293</v>
      </c>
    </row>
    <row r="2040" spans="1:3" ht="15" customHeight="1">
      <c r="A2040" s="4">
        <v>31</v>
      </c>
      <c r="B2040" s="9" t="s">
        <v>293</v>
      </c>
    </row>
    <row r="2041" spans="1:3" ht="15" customHeight="1">
      <c r="A2041" s="4">
        <v>94</v>
      </c>
      <c r="B2041" s="9" t="s">
        <v>293</v>
      </c>
    </row>
    <row r="2042" spans="1:3" ht="15" customHeight="1">
      <c r="A2042" s="4">
        <v>65</v>
      </c>
      <c r="B2042" s="9" t="s">
        <v>293</v>
      </c>
    </row>
    <row r="2043" spans="1:3" ht="15" customHeight="1">
      <c r="A2043" s="4">
        <v>18</v>
      </c>
      <c r="B2043" s="9" t="s">
        <v>293</v>
      </c>
    </row>
    <row r="2044" spans="1:3" ht="15" customHeight="1">
      <c r="A2044" s="4">
        <v>63</v>
      </c>
      <c r="B2044" s="9" t="s">
        <v>82</v>
      </c>
      <c r="C2044" s="13">
        <f>AVERAGE(A2044:A2049)</f>
        <v>33.833333333333336</v>
      </c>
    </row>
    <row r="2045" spans="1:3" ht="15" customHeight="1">
      <c r="A2045" s="4">
        <v>97</v>
      </c>
      <c r="B2045" s="9" t="s">
        <v>82</v>
      </c>
    </row>
    <row r="2046" spans="1:3" ht="15" customHeight="1">
      <c r="A2046" s="4">
        <v>12</v>
      </c>
      <c r="B2046" s="9" t="s">
        <v>82</v>
      </c>
    </row>
    <row r="2047" spans="1:3" ht="15" customHeight="1">
      <c r="A2047" s="4">
        <v>9</v>
      </c>
      <c r="B2047" s="9" t="s">
        <v>82</v>
      </c>
    </row>
    <row r="2048" spans="1:3" ht="15" customHeight="1">
      <c r="A2048" s="4">
        <v>9</v>
      </c>
      <c r="B2048" s="9" t="s">
        <v>82</v>
      </c>
    </row>
    <row r="2049" spans="1:3" ht="15" customHeight="1">
      <c r="A2049" s="4">
        <v>13</v>
      </c>
      <c r="B2049" s="9" t="s">
        <v>82</v>
      </c>
    </row>
    <row r="2050" spans="1:3" ht="15" customHeight="1">
      <c r="A2050" s="4">
        <v>126</v>
      </c>
      <c r="B2050" s="9" t="s">
        <v>397</v>
      </c>
      <c r="C2050" s="13">
        <f>AVERAGE(A2050:A2052)</f>
        <v>71.666666666666671</v>
      </c>
    </row>
    <row r="2051" spans="1:3" ht="15" customHeight="1">
      <c r="A2051" s="4">
        <v>40</v>
      </c>
      <c r="B2051" s="9" t="s">
        <v>397</v>
      </c>
    </row>
    <row r="2052" spans="1:3" ht="15" customHeight="1">
      <c r="A2052" s="4">
        <v>49</v>
      </c>
      <c r="B2052" s="9" t="s">
        <v>752</v>
      </c>
    </row>
    <row r="2053" spans="1:3" ht="15" customHeight="1">
      <c r="A2053" s="4">
        <v>46</v>
      </c>
      <c r="B2053" s="9" t="s">
        <v>587</v>
      </c>
      <c r="C2053" s="13">
        <f t="shared" ref="C2053" si="153">A2053</f>
        <v>46</v>
      </c>
    </row>
    <row r="2054" spans="1:3" ht="15" customHeight="1">
      <c r="A2054" s="4">
        <v>152</v>
      </c>
      <c r="B2054" s="9" t="s">
        <v>171</v>
      </c>
      <c r="C2054" s="13">
        <f>AVERAGE(A2054:A2067)</f>
        <v>36.5</v>
      </c>
    </row>
    <row r="2055" spans="1:3" ht="15" customHeight="1">
      <c r="A2055" s="4">
        <v>112</v>
      </c>
      <c r="B2055" s="9" t="s">
        <v>171</v>
      </c>
      <c r="C2055" s="13"/>
    </row>
    <row r="2056" spans="1:3" ht="15" customHeight="1">
      <c r="A2056" s="4">
        <v>54</v>
      </c>
      <c r="B2056" s="9" t="s">
        <v>171</v>
      </c>
    </row>
    <row r="2057" spans="1:3" ht="15" customHeight="1">
      <c r="A2057" s="4">
        <v>45</v>
      </c>
      <c r="B2057" s="9" t="s">
        <v>171</v>
      </c>
      <c r="C2057" s="13"/>
    </row>
    <row r="2058" spans="1:3" ht="15" customHeight="1">
      <c r="A2058" s="4">
        <v>15</v>
      </c>
      <c r="B2058" s="9" t="s">
        <v>171</v>
      </c>
      <c r="C2058" s="13"/>
    </row>
    <row r="2059" spans="1:3" ht="15" customHeight="1">
      <c r="A2059" s="4">
        <v>3</v>
      </c>
      <c r="B2059" s="9" t="s">
        <v>171</v>
      </c>
    </row>
    <row r="2060" spans="1:3" ht="15" customHeight="1">
      <c r="A2060" s="4">
        <v>12</v>
      </c>
      <c r="B2060" s="9" t="s">
        <v>171</v>
      </c>
    </row>
    <row r="2061" spans="1:3" ht="15" customHeight="1">
      <c r="A2061" s="4">
        <v>52</v>
      </c>
      <c r="B2061" s="9" t="s">
        <v>171</v>
      </c>
    </row>
    <row r="2062" spans="1:3" ht="15" customHeight="1">
      <c r="A2062" s="4">
        <v>15</v>
      </c>
      <c r="B2062" s="9" t="s">
        <v>171</v>
      </c>
    </row>
    <row r="2063" spans="1:3" ht="15" customHeight="1">
      <c r="A2063" s="4">
        <v>3</v>
      </c>
      <c r="B2063" s="9" t="s">
        <v>171</v>
      </c>
    </row>
    <row r="2064" spans="1:3" ht="15" customHeight="1">
      <c r="A2064" s="4">
        <v>20</v>
      </c>
      <c r="B2064" s="9" t="s">
        <v>171</v>
      </c>
    </row>
    <row r="2065" spans="1:3" ht="15" customHeight="1">
      <c r="A2065" s="4">
        <v>11</v>
      </c>
      <c r="B2065" s="9" t="s">
        <v>171</v>
      </c>
    </row>
    <row r="2066" spans="1:3" ht="15" customHeight="1">
      <c r="A2066" s="4">
        <v>6</v>
      </c>
      <c r="B2066" s="9" t="s">
        <v>171</v>
      </c>
    </row>
    <row r="2067" spans="1:3" ht="15" customHeight="1">
      <c r="A2067" s="4">
        <v>11</v>
      </c>
      <c r="B2067" s="9" t="s">
        <v>171</v>
      </c>
    </row>
    <row r="2068" spans="1:3" ht="15" customHeight="1">
      <c r="A2068" s="4">
        <v>200</v>
      </c>
      <c r="B2068" s="9" t="s">
        <v>219</v>
      </c>
      <c r="C2068" s="13">
        <f>AVERAGE(A2068:A2070)</f>
        <v>107</v>
      </c>
    </row>
    <row r="2069" spans="1:3" ht="15" customHeight="1">
      <c r="A2069" s="4">
        <v>63</v>
      </c>
      <c r="B2069" s="9" t="s">
        <v>219</v>
      </c>
    </row>
    <row r="2070" spans="1:3" ht="15" customHeight="1">
      <c r="A2070" s="4">
        <v>58</v>
      </c>
      <c r="B2070" s="9" t="s">
        <v>219</v>
      </c>
    </row>
    <row r="2071" spans="1:3" ht="15" customHeight="1">
      <c r="A2071" s="4">
        <v>200</v>
      </c>
      <c r="B2071" s="9" t="s">
        <v>334</v>
      </c>
      <c r="C2071" s="13">
        <f>AVERAGE(A2071:A2076)</f>
        <v>93.166666666666671</v>
      </c>
    </row>
    <row r="2072" spans="1:3" ht="15" customHeight="1">
      <c r="A2072" s="4">
        <v>137</v>
      </c>
      <c r="B2072" s="9" t="s">
        <v>334</v>
      </c>
    </row>
    <row r="2073" spans="1:3" ht="15" customHeight="1">
      <c r="A2073" s="4">
        <v>127</v>
      </c>
      <c r="B2073" s="9" t="s">
        <v>334</v>
      </c>
      <c r="C2073" s="13"/>
    </row>
    <row r="2074" spans="1:3" ht="15" customHeight="1">
      <c r="A2074" s="4">
        <v>17</v>
      </c>
      <c r="B2074" s="9" t="s">
        <v>334</v>
      </c>
      <c r="C2074" s="13"/>
    </row>
    <row r="2075" spans="1:3" ht="15" customHeight="1">
      <c r="A2075" s="4">
        <v>47</v>
      </c>
      <c r="B2075" s="9" t="s">
        <v>334</v>
      </c>
    </row>
    <row r="2076" spans="1:3" ht="15" customHeight="1">
      <c r="A2076" s="4">
        <v>31</v>
      </c>
      <c r="B2076" s="9" t="s">
        <v>334</v>
      </c>
    </row>
    <row r="2077" spans="1:3" ht="15" customHeight="1">
      <c r="A2077" s="4"/>
      <c r="B2077" s="9"/>
    </row>
    <row r="2078" spans="1:3" ht="15" customHeight="1">
      <c r="A2078" s="4"/>
      <c r="B2078" s="9"/>
    </row>
    <row r="2079" spans="1:3" ht="15" customHeight="1">
      <c r="A2079" s="4"/>
      <c r="B2079" s="9"/>
    </row>
    <row r="2080" spans="1:3" ht="15" customHeight="1">
      <c r="A2080" s="4"/>
      <c r="B2080" s="9"/>
    </row>
    <row r="2081" spans="1:3" ht="15" customHeight="1">
      <c r="A2081" s="4"/>
      <c r="B2081" s="9"/>
    </row>
    <row r="2082" spans="1:3" ht="15" customHeight="1">
      <c r="A2082" s="4"/>
      <c r="B2082" s="9"/>
    </row>
    <row r="2083" spans="1:3" ht="15" customHeight="1">
      <c r="A2083" s="4"/>
      <c r="B2083" s="9"/>
    </row>
    <row r="2084" spans="1:3" ht="15" customHeight="1">
      <c r="A2084" s="4"/>
      <c r="B2084" s="9"/>
    </row>
    <row r="2085" spans="1:3" ht="15" customHeight="1">
      <c r="A2085" s="4"/>
      <c r="B2085" s="9"/>
      <c r="C2085" s="13"/>
    </row>
    <row r="2086" spans="1:3" ht="15" customHeight="1">
      <c r="A2086" s="4"/>
      <c r="B2086" s="9"/>
    </row>
    <row r="2087" spans="1:3" ht="15" customHeight="1">
      <c r="A2087" s="4"/>
      <c r="B2087" s="9"/>
    </row>
    <row r="2088" spans="1:3" ht="15" customHeight="1">
      <c r="A2088" s="4"/>
      <c r="B2088" s="9"/>
    </row>
    <row r="2089" spans="1:3" ht="15" customHeight="1">
      <c r="A2089" s="4"/>
      <c r="B2089" s="9"/>
    </row>
    <row r="2090" spans="1:3" ht="15" customHeight="1">
      <c r="A2090" s="4"/>
      <c r="B2090" s="9"/>
    </row>
    <row r="2091" spans="1:3" ht="15" customHeight="1">
      <c r="A2091" s="4"/>
      <c r="B2091" s="9"/>
    </row>
    <row r="2092" spans="1:3" ht="15" customHeight="1">
      <c r="A2092" s="4"/>
      <c r="B2092" s="9"/>
    </row>
    <row r="2093" spans="1:3" ht="15" customHeight="1">
      <c r="A2093" s="4"/>
      <c r="B2093" s="9"/>
    </row>
    <row r="2094" spans="1:3" ht="15" customHeight="1">
      <c r="A2094" s="4"/>
      <c r="B2094" s="9"/>
    </row>
    <row r="2095" spans="1:3" ht="15" customHeight="1">
      <c r="A2095" s="4"/>
      <c r="B2095" s="9"/>
    </row>
    <row r="2096" spans="1:3" ht="15" customHeight="1">
      <c r="A2096" s="4"/>
      <c r="B2096" s="9"/>
    </row>
    <row r="2097" spans="1:3" ht="15" customHeight="1">
      <c r="A2097" s="4"/>
      <c r="B2097" s="9"/>
    </row>
    <row r="2098" spans="1:3" ht="15" customHeight="1">
      <c r="A2098" s="4"/>
      <c r="B2098" s="9"/>
      <c r="C2098" s="13"/>
    </row>
    <row r="2099" spans="1:3" ht="15" customHeight="1">
      <c r="A2099" s="4"/>
      <c r="B2099" s="9"/>
    </row>
    <row r="2100" spans="1:3" ht="15" customHeight="1">
      <c r="A2100" s="4"/>
      <c r="B2100" s="9"/>
      <c r="C2100" s="13"/>
    </row>
    <row r="2101" spans="1:3" ht="15" customHeight="1">
      <c r="A2101" s="4"/>
      <c r="B2101" s="9"/>
      <c r="C2101" s="13"/>
    </row>
    <row r="2102" spans="1:3" ht="15" customHeight="1">
      <c r="A2102" s="4"/>
      <c r="B2102" s="9"/>
      <c r="C2102" s="13"/>
    </row>
    <row r="2103" spans="1:3" ht="15" customHeight="1">
      <c r="A2103" s="4"/>
      <c r="B2103" s="9"/>
      <c r="C2103" s="13"/>
    </row>
    <row r="2104" spans="1:3" ht="15" customHeight="1">
      <c r="A2104" s="4"/>
      <c r="B2104" s="9"/>
    </row>
    <row r="2105" spans="1:3" ht="15" customHeight="1">
      <c r="A2105" s="4"/>
      <c r="B2105" s="9"/>
    </row>
    <row r="2106" spans="1:3" ht="15" customHeight="1">
      <c r="A2106" s="4"/>
      <c r="B2106" s="9"/>
    </row>
    <row r="2107" spans="1:3" ht="15" customHeight="1">
      <c r="A2107" s="4"/>
      <c r="B2107" s="9"/>
      <c r="C2107" s="13"/>
    </row>
    <row r="2108" spans="1:3" ht="15" customHeight="1">
      <c r="A2108" s="4"/>
      <c r="B2108" s="9"/>
    </row>
    <row r="2109" spans="1:3" ht="15" customHeight="1">
      <c r="A2109" s="4"/>
      <c r="B2109" s="9"/>
    </row>
    <row r="2110" spans="1:3" ht="15" customHeight="1">
      <c r="A2110" s="4"/>
      <c r="B2110" s="9"/>
      <c r="C2110" s="13"/>
    </row>
    <row r="2111" spans="1:3" ht="15" customHeight="1">
      <c r="A2111" s="4"/>
      <c r="B2111" s="9"/>
      <c r="C2111" s="13"/>
    </row>
    <row r="2112" spans="1:3" ht="15" customHeight="1">
      <c r="A2112" s="4"/>
      <c r="B2112" s="9"/>
    </row>
    <row r="2113" spans="1:3" ht="15" customHeight="1">
      <c r="A2113" s="4"/>
      <c r="B2113" s="9"/>
    </row>
    <row r="2114" spans="1:3" ht="15" customHeight="1">
      <c r="A2114" s="4"/>
      <c r="B2114" s="9"/>
    </row>
    <row r="2115" spans="1:3" ht="15" customHeight="1">
      <c r="A2115" s="4"/>
      <c r="B2115" s="9"/>
    </row>
    <row r="2116" spans="1:3" ht="15" customHeight="1">
      <c r="A2116" s="4"/>
      <c r="B2116" s="9"/>
    </row>
    <row r="2117" spans="1:3" ht="15" customHeight="1">
      <c r="A2117" s="4"/>
      <c r="B2117" s="9"/>
      <c r="C2117" s="13"/>
    </row>
    <row r="2118" spans="1:3" ht="15" customHeight="1">
      <c r="A2118" s="4"/>
      <c r="B2118" s="9"/>
    </row>
    <row r="2119" spans="1:3" ht="15" customHeight="1">
      <c r="A2119" s="4"/>
      <c r="B2119" s="9"/>
    </row>
    <row r="2120" spans="1:3" ht="15" customHeight="1">
      <c r="A2120" s="4"/>
      <c r="B2120" s="9"/>
      <c r="C2120" s="13"/>
    </row>
    <row r="2121" spans="1:3" ht="15" customHeight="1">
      <c r="A2121" s="4"/>
      <c r="B2121" s="9"/>
    </row>
    <row r="2122" spans="1:3" ht="15" customHeight="1">
      <c r="A2122" s="4"/>
      <c r="B2122" s="9"/>
    </row>
    <row r="2123" spans="1:3" ht="15" customHeight="1">
      <c r="A2123" s="4"/>
      <c r="B2123" s="9"/>
    </row>
    <row r="2124" spans="1:3" ht="15" customHeight="1">
      <c r="A2124" s="4"/>
      <c r="B2124" s="9"/>
      <c r="C2124" s="13"/>
    </row>
    <row r="2125" spans="1:3" ht="15" customHeight="1">
      <c r="A2125" s="4"/>
      <c r="B2125" s="9"/>
    </row>
    <row r="2126" spans="1:3" ht="15" customHeight="1">
      <c r="A2126" s="4"/>
      <c r="B2126" s="9"/>
    </row>
    <row r="2127" spans="1:3" ht="15" customHeight="1">
      <c r="A2127" s="4"/>
      <c r="B2127" s="9"/>
      <c r="C2127" s="13"/>
    </row>
    <row r="2128" spans="1:3" ht="15" customHeight="1">
      <c r="A2128" s="4"/>
      <c r="B2128" s="9"/>
      <c r="C2128" s="13"/>
    </row>
    <row r="2129" spans="1:3" ht="15" customHeight="1">
      <c r="A2129" s="4"/>
      <c r="B2129" s="9"/>
      <c r="C2129" s="13"/>
    </row>
    <row r="2130" spans="1:3" ht="15" customHeight="1">
      <c r="A2130" s="4"/>
      <c r="B2130" s="9"/>
    </row>
    <row r="2131" spans="1:3" ht="15" customHeight="1">
      <c r="A2131" s="4"/>
      <c r="B2131" s="9"/>
    </row>
    <row r="2132" spans="1:3" ht="15" customHeight="1">
      <c r="A2132" s="4"/>
      <c r="B2132" s="9"/>
    </row>
    <row r="2133" spans="1:3" ht="15" customHeight="1">
      <c r="A2133" s="4"/>
      <c r="B2133" s="9"/>
    </row>
    <row r="2134" spans="1:3" ht="15" customHeight="1">
      <c r="A2134" s="4"/>
      <c r="B2134" s="9"/>
    </row>
    <row r="2135" spans="1:3" ht="15" customHeight="1">
      <c r="A2135" s="4"/>
      <c r="B2135" s="9"/>
    </row>
    <row r="2136" spans="1:3" ht="15" customHeight="1">
      <c r="A2136" s="4"/>
      <c r="B2136" s="9"/>
    </row>
    <row r="2137" spans="1:3" ht="15" customHeight="1">
      <c r="A2137" s="4"/>
      <c r="B2137" s="9"/>
    </row>
    <row r="2138" spans="1:3" ht="15" customHeight="1">
      <c r="A2138" s="4"/>
      <c r="B2138" s="9"/>
    </row>
    <row r="2139" spans="1:3" ht="15" customHeight="1">
      <c r="A2139" s="4"/>
      <c r="B2139" s="9"/>
    </row>
    <row r="2140" spans="1:3" ht="15" customHeight="1">
      <c r="A2140" s="4"/>
      <c r="B2140" s="9"/>
    </row>
    <row r="2141" spans="1:3" ht="15" customHeight="1">
      <c r="A2141" s="4"/>
      <c r="B2141" s="9"/>
    </row>
    <row r="2142" spans="1:3" ht="15" customHeight="1">
      <c r="A2142" s="4"/>
      <c r="B2142" s="9"/>
    </row>
    <row r="2143" spans="1:3" ht="15" customHeight="1">
      <c r="A2143" s="4"/>
      <c r="B2143" s="9"/>
    </row>
    <row r="2144" spans="1:3" ht="15" customHeight="1">
      <c r="A2144" s="4"/>
      <c r="B2144" s="9"/>
    </row>
    <row r="2145" spans="1:3" ht="15" customHeight="1">
      <c r="A2145" s="4"/>
      <c r="B2145" s="9"/>
    </row>
    <row r="2146" spans="1:3" ht="15" customHeight="1">
      <c r="A2146" s="4"/>
      <c r="B2146" s="9"/>
    </row>
    <row r="2147" spans="1:3" ht="15" customHeight="1">
      <c r="A2147" s="4"/>
      <c r="B2147" s="9"/>
    </row>
    <row r="2148" spans="1:3" ht="15" customHeight="1">
      <c r="A2148" s="4"/>
      <c r="B2148" s="9"/>
    </row>
    <row r="2149" spans="1:3" ht="15" customHeight="1">
      <c r="A2149" s="4"/>
      <c r="B2149" s="9"/>
    </row>
    <row r="2150" spans="1:3" ht="15" customHeight="1">
      <c r="A2150" s="4"/>
      <c r="B2150" s="9"/>
    </row>
    <row r="2151" spans="1:3" ht="15" customHeight="1">
      <c r="A2151" s="4"/>
      <c r="B2151" s="9"/>
    </row>
    <row r="2152" spans="1:3" ht="15" customHeight="1">
      <c r="A2152" s="4"/>
      <c r="B2152" s="9"/>
    </row>
    <row r="2153" spans="1:3" ht="15" customHeight="1">
      <c r="A2153" s="4"/>
      <c r="B2153" s="9"/>
    </row>
    <row r="2154" spans="1:3" ht="15" customHeight="1">
      <c r="A2154" s="4"/>
      <c r="B2154" s="9"/>
    </row>
    <row r="2155" spans="1:3" ht="15" customHeight="1">
      <c r="A2155" s="4"/>
      <c r="B2155" s="9"/>
      <c r="C2155" s="13"/>
    </row>
    <row r="2156" spans="1:3" ht="15" customHeight="1">
      <c r="A2156" s="4"/>
      <c r="B2156" s="9"/>
    </row>
    <row r="2157" spans="1:3" ht="15" customHeight="1">
      <c r="A2157" s="4"/>
      <c r="B2157" s="9"/>
    </row>
    <row r="2158" spans="1:3" ht="15" customHeight="1">
      <c r="A2158" s="4"/>
      <c r="B2158" s="9"/>
    </row>
    <row r="2159" spans="1:3" ht="15" customHeight="1">
      <c r="A2159" s="4"/>
      <c r="B2159" s="9"/>
    </row>
    <row r="2160" spans="1:3" ht="15" customHeight="1">
      <c r="A2160" s="4"/>
      <c r="B2160" s="9"/>
    </row>
    <row r="2161" spans="1:2" ht="15" customHeight="1">
      <c r="A2161" s="4"/>
      <c r="B2161" s="9"/>
    </row>
    <row r="2162" spans="1:2" ht="15" customHeight="1">
      <c r="A2162" s="4"/>
      <c r="B2162" s="9"/>
    </row>
    <row r="2163" spans="1:2" ht="15" customHeight="1">
      <c r="A2163" s="4"/>
      <c r="B2163" s="9"/>
    </row>
    <row r="2164" spans="1:2" ht="15" customHeight="1">
      <c r="A2164" s="4"/>
      <c r="B2164" s="9"/>
    </row>
    <row r="2165" spans="1:2" ht="15" customHeight="1">
      <c r="A2165" s="4"/>
      <c r="B2165" s="9"/>
    </row>
    <row r="2166" spans="1:2" ht="15" customHeight="1">
      <c r="A2166" s="4"/>
      <c r="B2166" s="9"/>
    </row>
    <row r="2167" spans="1:2" ht="15" customHeight="1">
      <c r="A2167" s="4"/>
      <c r="B2167" s="9"/>
    </row>
    <row r="2168" spans="1:2" ht="15" customHeight="1">
      <c r="A2168" s="4"/>
      <c r="B2168" s="9"/>
    </row>
    <row r="2169" spans="1:2" ht="15" customHeight="1">
      <c r="A2169" s="4"/>
      <c r="B2169" s="9"/>
    </row>
    <row r="2170" spans="1:2" ht="15" customHeight="1">
      <c r="A2170" s="4"/>
      <c r="B2170" s="9"/>
    </row>
    <row r="2171" spans="1:2" ht="15" customHeight="1">
      <c r="A2171" s="4"/>
      <c r="B2171" s="9"/>
    </row>
    <row r="2172" spans="1:2" ht="15" customHeight="1">
      <c r="A2172" s="4"/>
      <c r="B2172" s="9"/>
    </row>
    <row r="2173" spans="1:2" ht="15" customHeight="1">
      <c r="A2173" s="4"/>
      <c r="B2173" s="9"/>
    </row>
    <row r="2174" spans="1:2" ht="15" customHeight="1">
      <c r="A2174" s="4"/>
      <c r="B2174" s="9"/>
    </row>
    <row r="2175" spans="1:2" ht="15" customHeight="1">
      <c r="A2175" s="4"/>
      <c r="B2175" s="9"/>
    </row>
    <row r="2176" spans="1:2" ht="15" customHeight="1">
      <c r="A2176" s="4"/>
      <c r="B2176" s="9"/>
    </row>
    <row r="2177" spans="1:3" ht="15" customHeight="1">
      <c r="A2177" s="4"/>
      <c r="B2177" s="9"/>
    </row>
    <row r="2178" spans="1:3" ht="15" customHeight="1">
      <c r="A2178" s="4"/>
      <c r="B2178" s="9"/>
    </row>
    <row r="2179" spans="1:3" ht="15" customHeight="1">
      <c r="A2179" s="4"/>
      <c r="B2179" s="9"/>
    </row>
    <row r="2180" spans="1:3" ht="15" customHeight="1">
      <c r="A2180" s="4"/>
      <c r="B2180" s="9"/>
    </row>
    <row r="2181" spans="1:3" ht="15" customHeight="1">
      <c r="A2181" s="4"/>
      <c r="B2181" s="9"/>
    </row>
    <row r="2182" spans="1:3" ht="15" customHeight="1">
      <c r="A2182" s="4"/>
      <c r="B2182" s="9"/>
    </row>
    <row r="2183" spans="1:3" ht="15" customHeight="1">
      <c r="A2183" s="4"/>
      <c r="B2183" s="9"/>
    </row>
    <row r="2184" spans="1:3" ht="15" customHeight="1">
      <c r="A2184" s="4"/>
      <c r="B2184" s="9"/>
    </row>
    <row r="2185" spans="1:3" ht="15" customHeight="1">
      <c r="A2185" s="4"/>
      <c r="B2185" s="9"/>
    </row>
    <row r="2186" spans="1:3" ht="15" customHeight="1">
      <c r="A2186" s="4"/>
      <c r="B2186" s="9"/>
    </row>
    <row r="2187" spans="1:3" ht="15" customHeight="1">
      <c r="A2187" s="4"/>
      <c r="B2187" s="9"/>
      <c r="C2187" s="13"/>
    </row>
    <row r="2188" spans="1:3" ht="15" customHeight="1">
      <c r="A2188" s="4"/>
      <c r="B2188" s="9"/>
    </row>
    <row r="2189" spans="1:3" ht="15" customHeight="1">
      <c r="A2189" s="4"/>
      <c r="B2189" s="9"/>
    </row>
    <row r="2190" spans="1:3" ht="15" customHeight="1">
      <c r="A2190" s="4"/>
      <c r="B2190" s="9"/>
    </row>
    <row r="2191" spans="1:3" ht="15" customHeight="1">
      <c r="A2191" s="4"/>
      <c r="B2191" s="9"/>
    </row>
    <row r="2192" spans="1:3" ht="15" customHeight="1">
      <c r="A2192" s="4"/>
      <c r="B2192" s="9"/>
    </row>
    <row r="2193" spans="1:3" ht="15" customHeight="1">
      <c r="A2193" s="4"/>
      <c r="B2193" s="9"/>
    </row>
    <row r="2194" spans="1:3" ht="15" customHeight="1">
      <c r="A2194" s="4"/>
      <c r="B2194" s="9"/>
    </row>
    <row r="2195" spans="1:3" ht="15" customHeight="1">
      <c r="A2195" s="4"/>
      <c r="B2195" s="9"/>
    </row>
    <row r="2196" spans="1:3" ht="15" customHeight="1">
      <c r="A2196" s="4"/>
      <c r="B2196" s="9"/>
    </row>
    <row r="2197" spans="1:3" ht="15" customHeight="1">
      <c r="A2197" s="4"/>
      <c r="B2197" s="9"/>
    </row>
    <row r="2198" spans="1:3" ht="15" customHeight="1">
      <c r="A2198" s="4"/>
      <c r="B2198" s="9"/>
    </row>
    <row r="2199" spans="1:3" ht="15" customHeight="1">
      <c r="A2199" s="4"/>
      <c r="B2199" s="9"/>
    </row>
    <row r="2200" spans="1:3" ht="15" customHeight="1">
      <c r="A2200" s="4"/>
      <c r="B2200" s="9"/>
    </row>
    <row r="2201" spans="1:3" ht="15" customHeight="1">
      <c r="A2201" s="4"/>
      <c r="B2201" s="9"/>
    </row>
    <row r="2202" spans="1:3" ht="15" customHeight="1">
      <c r="A2202" s="4"/>
      <c r="B2202" s="9"/>
      <c r="C2202" s="13"/>
    </row>
    <row r="2203" spans="1:3" ht="15" customHeight="1">
      <c r="A2203" s="4"/>
      <c r="B2203" s="9"/>
      <c r="C2203" s="13"/>
    </row>
    <row r="2204" spans="1:3" ht="15" customHeight="1">
      <c r="A2204" s="4"/>
      <c r="B2204" s="9"/>
      <c r="C2204" s="13"/>
    </row>
    <row r="2205" spans="1:3" ht="15" customHeight="1">
      <c r="A2205" s="4"/>
      <c r="B2205" s="9"/>
    </row>
    <row r="2206" spans="1:3" ht="15" customHeight="1">
      <c r="A2206" s="4"/>
      <c r="B2206" s="9"/>
    </row>
    <row r="2207" spans="1:3" ht="15" customHeight="1">
      <c r="A2207" s="4"/>
      <c r="B2207" s="9"/>
    </row>
    <row r="2208" spans="1:3" ht="15" customHeight="1">
      <c r="A2208" s="4"/>
      <c r="B2208" s="9"/>
    </row>
    <row r="2209" spans="1:3" ht="15" customHeight="1">
      <c r="A2209" s="4"/>
      <c r="B2209" s="9"/>
    </row>
    <row r="2210" spans="1:3" ht="15" customHeight="1">
      <c r="A2210" s="4"/>
      <c r="B2210" s="9"/>
      <c r="C2210" s="13"/>
    </row>
    <row r="2211" spans="1:3" ht="15" customHeight="1">
      <c r="A2211" s="4"/>
      <c r="B2211" s="9"/>
      <c r="C2211" s="13"/>
    </row>
    <row r="2212" spans="1:3" ht="15" customHeight="1">
      <c r="A2212" s="4"/>
      <c r="B2212" s="9"/>
    </row>
    <row r="2213" spans="1:3" ht="15" customHeight="1">
      <c r="A2213" s="4"/>
      <c r="B2213" s="9"/>
    </row>
    <row r="2214" spans="1:3" ht="15" customHeight="1">
      <c r="A2214" s="4"/>
      <c r="B2214" s="9"/>
    </row>
    <row r="2215" spans="1:3" ht="15" customHeight="1">
      <c r="A2215" s="4"/>
      <c r="B2215" s="9"/>
    </row>
    <row r="2216" spans="1:3" ht="15" customHeight="1">
      <c r="A2216" s="4"/>
      <c r="B2216" s="9"/>
    </row>
    <row r="2217" spans="1:3" ht="15" customHeight="1">
      <c r="A2217" s="4"/>
      <c r="B2217" s="9"/>
    </row>
    <row r="2218" spans="1:3" ht="15" customHeight="1">
      <c r="A2218" s="4"/>
      <c r="B2218" s="9"/>
    </row>
    <row r="2219" spans="1:3" ht="15" customHeight="1">
      <c r="A2219" s="4"/>
      <c r="B2219" s="9"/>
    </row>
    <row r="2220" spans="1:3" ht="15" customHeight="1">
      <c r="A2220" s="4"/>
      <c r="B2220" s="9"/>
    </row>
    <row r="2221" spans="1:3" ht="15" customHeight="1">
      <c r="A2221" s="4"/>
      <c r="B2221" s="9"/>
    </row>
    <row r="2222" spans="1:3" ht="15" customHeight="1">
      <c r="A2222" s="4"/>
      <c r="B2222" s="9"/>
      <c r="C2222" s="13"/>
    </row>
    <row r="2223" spans="1:3" ht="15" customHeight="1">
      <c r="A2223" s="4"/>
      <c r="B2223" s="9"/>
    </row>
    <row r="2224" spans="1:3" ht="15" customHeight="1">
      <c r="A2224" s="4"/>
      <c r="B2224" s="9"/>
    </row>
    <row r="2225" spans="1:3" ht="15" customHeight="1">
      <c r="A2225" s="4"/>
      <c r="B2225" s="9"/>
    </row>
    <row r="2226" spans="1:3" ht="15" customHeight="1">
      <c r="A2226" s="4"/>
      <c r="B2226" s="9"/>
      <c r="C2226" s="13"/>
    </row>
    <row r="2227" spans="1:3" ht="15" customHeight="1">
      <c r="A2227" s="4"/>
      <c r="B2227" s="9"/>
    </row>
    <row r="2228" spans="1:3" ht="15" customHeight="1">
      <c r="A2228" s="4"/>
      <c r="B2228" s="9"/>
    </row>
    <row r="2229" spans="1:3" ht="15" customHeight="1">
      <c r="A2229" s="4"/>
      <c r="B2229" s="9"/>
    </row>
    <row r="2230" spans="1:3" ht="15" customHeight="1">
      <c r="A2230" s="4"/>
      <c r="B2230" s="9"/>
    </row>
    <row r="2231" spans="1:3" ht="15" customHeight="1">
      <c r="A2231" s="4"/>
      <c r="B2231" s="9"/>
    </row>
    <row r="2232" spans="1:3" ht="15" customHeight="1">
      <c r="A2232" s="4"/>
      <c r="B2232" s="9"/>
    </row>
    <row r="2233" spans="1:3" ht="15" customHeight="1">
      <c r="A2233" s="4"/>
      <c r="B2233" s="9"/>
    </row>
    <row r="2234" spans="1:3" ht="15" customHeight="1">
      <c r="A2234" s="4"/>
      <c r="B2234" s="9"/>
    </row>
    <row r="2235" spans="1:3" ht="15" customHeight="1">
      <c r="A2235" s="4"/>
      <c r="B2235" s="9"/>
    </row>
    <row r="2236" spans="1:3" ht="15" customHeight="1">
      <c r="A2236" s="4"/>
      <c r="B2236" s="9"/>
    </row>
    <row r="2237" spans="1:3" ht="15" customHeight="1">
      <c r="A2237" s="4"/>
      <c r="B2237" s="9"/>
    </row>
    <row r="2238" spans="1:3" ht="15" customHeight="1">
      <c r="A2238" s="4"/>
      <c r="B2238" s="9"/>
    </row>
    <row r="2239" spans="1:3" ht="15" customHeight="1">
      <c r="A2239" s="4"/>
      <c r="B2239" s="9"/>
    </row>
    <row r="2240" spans="1:3" ht="15" customHeight="1">
      <c r="A2240" s="4"/>
      <c r="B2240" s="9"/>
      <c r="C2240" s="13"/>
    </row>
    <row r="2241" spans="1:2" ht="15" customHeight="1">
      <c r="A2241" s="4"/>
      <c r="B2241" s="9"/>
    </row>
    <row r="2242" spans="1:2" ht="15" customHeight="1">
      <c r="A2242" s="4"/>
      <c r="B2242" s="9"/>
    </row>
    <row r="2243" spans="1:2" ht="15" customHeight="1">
      <c r="A2243" s="4"/>
      <c r="B2243" s="9"/>
    </row>
    <row r="2244" spans="1:2" ht="15" customHeight="1">
      <c r="A2244" s="4"/>
      <c r="B2244" s="9"/>
    </row>
    <row r="2245" spans="1:2" ht="15" customHeight="1">
      <c r="A2245" s="4"/>
      <c r="B2245" s="9"/>
    </row>
    <row r="2246" spans="1:2" ht="15" customHeight="1">
      <c r="A2246" s="4"/>
      <c r="B2246" s="9"/>
    </row>
    <row r="2247" spans="1:2" ht="15" customHeight="1">
      <c r="A2247" s="4"/>
      <c r="B2247" s="9"/>
    </row>
    <row r="2248" spans="1:2" ht="15" customHeight="1">
      <c r="A2248" s="4"/>
      <c r="B2248" s="9"/>
    </row>
    <row r="2249" spans="1:2" ht="15" customHeight="1">
      <c r="A2249" s="4"/>
      <c r="B2249" s="9"/>
    </row>
    <row r="2250" spans="1:2" ht="15" customHeight="1">
      <c r="A2250" s="4"/>
      <c r="B2250" s="9"/>
    </row>
    <row r="2251" spans="1:2" ht="15" customHeight="1">
      <c r="A2251" s="4"/>
      <c r="B2251" s="9"/>
    </row>
    <row r="2252" spans="1:2" ht="15" customHeight="1">
      <c r="A2252" s="4"/>
      <c r="B2252" s="9"/>
    </row>
    <row r="2253" spans="1:2" ht="15" customHeight="1">
      <c r="A2253" s="4"/>
      <c r="B2253" s="9"/>
    </row>
    <row r="2254" spans="1:2" ht="15" customHeight="1">
      <c r="A2254" s="4"/>
      <c r="B2254" s="9"/>
    </row>
    <row r="2255" spans="1:2" ht="15" customHeight="1">
      <c r="A2255" s="4"/>
      <c r="B2255" s="9"/>
    </row>
    <row r="2256" spans="1:2" ht="15" customHeight="1">
      <c r="A2256" s="4"/>
      <c r="B2256" s="9"/>
    </row>
    <row r="2257" spans="1:3" ht="15" customHeight="1">
      <c r="A2257" s="4"/>
      <c r="B2257" s="9"/>
    </row>
    <row r="2258" spans="1:3" ht="15" customHeight="1">
      <c r="A2258" s="4"/>
      <c r="B2258" s="9"/>
    </row>
    <row r="2259" spans="1:3" ht="15" customHeight="1">
      <c r="A2259" s="4"/>
      <c r="B2259" s="9"/>
      <c r="C2259" s="13"/>
    </row>
    <row r="2260" spans="1:3" ht="15" customHeight="1">
      <c r="A2260" s="4"/>
      <c r="B2260" s="9"/>
    </row>
    <row r="2261" spans="1:3" ht="15" customHeight="1">
      <c r="A2261" s="4"/>
      <c r="B2261" s="9"/>
    </row>
    <row r="2262" spans="1:3" ht="15" customHeight="1">
      <c r="A2262" s="4"/>
      <c r="B2262" s="9"/>
    </row>
    <row r="2263" spans="1:3" ht="15" customHeight="1">
      <c r="A2263" s="4"/>
      <c r="B2263" s="9"/>
    </row>
    <row r="2264" spans="1:3" ht="15" customHeight="1">
      <c r="A2264" s="4"/>
      <c r="B2264" s="9"/>
    </row>
    <row r="2265" spans="1:3" ht="15" customHeight="1">
      <c r="A2265" s="4"/>
      <c r="B2265" s="9"/>
    </row>
    <row r="2266" spans="1:3" ht="15" customHeight="1">
      <c r="A2266" s="4"/>
      <c r="B2266" s="9"/>
    </row>
    <row r="2267" spans="1:3" ht="15" customHeight="1">
      <c r="A2267" s="4"/>
      <c r="B2267" s="9"/>
    </row>
    <row r="2268" spans="1:3" ht="15" customHeight="1">
      <c r="A2268" s="4"/>
      <c r="B2268" s="9"/>
    </row>
    <row r="2269" spans="1:3" ht="15" customHeight="1">
      <c r="A2269" s="4"/>
      <c r="B2269" s="9"/>
    </row>
    <row r="2270" spans="1:3" ht="15" customHeight="1">
      <c r="A2270" s="4"/>
      <c r="B2270" s="9"/>
      <c r="C2270" s="13"/>
    </row>
    <row r="2271" spans="1:3" ht="15" customHeight="1">
      <c r="A2271" s="4"/>
      <c r="B2271" s="9"/>
    </row>
    <row r="2272" spans="1:3" ht="15" customHeight="1">
      <c r="A2272" s="4"/>
      <c r="B2272" s="9"/>
    </row>
    <row r="2273" spans="1:3" ht="15" customHeight="1">
      <c r="A2273" s="4"/>
      <c r="B2273" s="9"/>
    </row>
    <row r="2274" spans="1:3" ht="15" customHeight="1">
      <c r="A2274" s="4"/>
      <c r="B2274" s="9"/>
      <c r="C2274" s="13"/>
    </row>
    <row r="2275" spans="1:3" ht="15" customHeight="1">
      <c r="A2275" s="4"/>
      <c r="B2275" s="9"/>
    </row>
    <row r="2276" spans="1:3" ht="15" customHeight="1">
      <c r="A2276" s="4"/>
      <c r="B2276" s="9"/>
      <c r="C2276" s="13"/>
    </row>
    <row r="2277" spans="1:3" ht="15" customHeight="1">
      <c r="A2277" s="4"/>
      <c r="B2277" s="9"/>
      <c r="C2277" s="13"/>
    </row>
    <row r="2278" spans="1:3" ht="15" customHeight="1">
      <c r="A2278" s="4"/>
      <c r="B2278" s="9"/>
      <c r="C2278" s="13"/>
    </row>
    <row r="2279" spans="1:3" ht="15" customHeight="1">
      <c r="A2279" s="4"/>
      <c r="B2279" s="9"/>
    </row>
    <row r="2280" spans="1:3" ht="15" customHeight="1">
      <c r="A2280" s="4"/>
      <c r="B2280" s="9"/>
    </row>
    <row r="2281" spans="1:3" ht="15" customHeight="1">
      <c r="A2281" s="4"/>
      <c r="B2281" s="9"/>
      <c r="C2281" s="13"/>
    </row>
    <row r="2282" spans="1:3" ht="15" customHeight="1">
      <c r="A2282" s="4"/>
      <c r="B2282" s="9"/>
    </row>
    <row r="2283" spans="1:3" ht="15" customHeight="1">
      <c r="A2283" s="4"/>
      <c r="B2283" s="9"/>
      <c r="C2283" s="13"/>
    </row>
    <row r="2284" spans="1:3" ht="15" customHeight="1">
      <c r="A2284" s="4"/>
      <c r="B2284" s="9"/>
      <c r="C2284" s="13"/>
    </row>
    <row r="2285" spans="1:3" ht="15" customHeight="1">
      <c r="A2285" s="4"/>
      <c r="B2285" s="9"/>
    </row>
    <row r="2286" spans="1:3" ht="15" customHeight="1">
      <c r="A2286" s="4"/>
      <c r="B2286" s="9"/>
      <c r="C2286" s="13"/>
    </row>
    <row r="2287" spans="1:3" ht="15" customHeight="1">
      <c r="A2287" s="4"/>
      <c r="B2287" s="9"/>
    </row>
    <row r="2288" spans="1:3" ht="15" customHeight="1">
      <c r="A2288" s="4"/>
      <c r="B2288" s="9"/>
    </row>
    <row r="2289" spans="1:3" ht="15" customHeight="1">
      <c r="A2289" s="4"/>
      <c r="B2289" s="9"/>
    </row>
    <row r="2290" spans="1:3" ht="15" customHeight="1">
      <c r="A2290" s="4"/>
      <c r="B2290" s="9"/>
    </row>
    <row r="2291" spans="1:3" ht="15" customHeight="1">
      <c r="A2291" s="4"/>
      <c r="B2291" s="9"/>
    </row>
    <row r="2292" spans="1:3" ht="15" customHeight="1">
      <c r="A2292" s="4"/>
      <c r="B2292" s="9"/>
    </row>
    <row r="2293" spans="1:3" ht="15" customHeight="1">
      <c r="A2293" s="4"/>
      <c r="B2293" s="9"/>
    </row>
    <row r="2294" spans="1:3" ht="15" customHeight="1">
      <c r="A2294" s="4"/>
      <c r="B2294" s="9"/>
    </row>
    <row r="2295" spans="1:3" ht="15" customHeight="1">
      <c r="A2295" s="4"/>
      <c r="B2295" s="9"/>
    </row>
    <row r="2296" spans="1:3" ht="15" customHeight="1">
      <c r="A2296" s="4"/>
      <c r="B2296" s="9"/>
    </row>
    <row r="2297" spans="1:3" ht="15" customHeight="1">
      <c r="A2297" s="4"/>
      <c r="B2297" s="9"/>
    </row>
    <row r="2298" spans="1:3" ht="15" customHeight="1">
      <c r="A2298" s="4"/>
      <c r="B2298" s="9"/>
    </row>
    <row r="2299" spans="1:3" ht="15" customHeight="1">
      <c r="A2299" s="4"/>
      <c r="B2299" s="9"/>
      <c r="C2299" s="13"/>
    </row>
    <row r="2300" spans="1:3" ht="15" customHeight="1">
      <c r="A2300" s="4"/>
      <c r="B2300" s="9"/>
    </row>
    <row r="2301" spans="1:3" ht="15" customHeight="1">
      <c r="A2301" s="4"/>
      <c r="B2301" s="9"/>
    </row>
    <row r="2302" spans="1:3" ht="15" customHeight="1">
      <c r="A2302" s="4"/>
      <c r="B2302" s="9"/>
    </row>
    <row r="2303" spans="1:3" ht="15" customHeight="1">
      <c r="A2303" s="4"/>
      <c r="B2303" s="9"/>
    </row>
    <row r="2304" spans="1:3" ht="15" customHeight="1">
      <c r="A2304" s="4"/>
      <c r="B2304" s="9"/>
    </row>
    <row r="2305" spans="1:3" ht="15" customHeight="1">
      <c r="A2305" s="4"/>
      <c r="B2305" s="9"/>
    </row>
    <row r="2306" spans="1:3" ht="15" customHeight="1">
      <c r="A2306" s="4"/>
      <c r="B2306" s="9"/>
      <c r="C2306" s="13"/>
    </row>
    <row r="2307" spans="1:3" ht="15" customHeight="1">
      <c r="A2307" s="4"/>
      <c r="B2307" s="9"/>
      <c r="C2307" s="13"/>
    </row>
    <row r="2308" spans="1:3" ht="15" customHeight="1">
      <c r="A2308" s="4"/>
      <c r="B2308" s="9"/>
    </row>
    <row r="2309" spans="1:3" ht="15" customHeight="1">
      <c r="A2309" s="4"/>
      <c r="B2309" s="9"/>
    </row>
    <row r="2310" spans="1:3" ht="15" customHeight="1">
      <c r="A2310" s="4"/>
      <c r="B2310" s="9"/>
    </row>
    <row r="2311" spans="1:3" ht="15" customHeight="1">
      <c r="A2311" s="4"/>
      <c r="B2311" s="9"/>
    </row>
    <row r="2312" spans="1:3" ht="15" customHeight="1">
      <c r="A2312" s="4"/>
      <c r="B2312" s="9"/>
    </row>
    <row r="2313" spans="1:3" ht="15" customHeight="1">
      <c r="A2313" s="4"/>
      <c r="B2313" s="9"/>
    </row>
    <row r="2314" spans="1:3" ht="15" customHeight="1">
      <c r="A2314" s="4"/>
      <c r="B2314" s="9"/>
    </row>
    <row r="2315" spans="1:3" ht="15.75" customHeight="1">
      <c r="A2315" s="4"/>
      <c r="B2315" s="9"/>
      <c r="C2315" s="13"/>
    </row>
    <row r="2316" spans="1:3" ht="15" customHeight="1">
      <c r="A2316" s="4"/>
      <c r="B2316" s="9"/>
    </row>
    <row r="2317" spans="1:3" ht="15" customHeight="1">
      <c r="A2317" s="4"/>
      <c r="B2317" s="9"/>
    </row>
    <row r="2318" spans="1:3" ht="15" customHeight="1">
      <c r="A2318" s="4"/>
      <c r="B2318" s="9"/>
    </row>
    <row r="2319" spans="1:3" ht="15" customHeight="1">
      <c r="A2319" s="4"/>
      <c r="B2319" s="9"/>
    </row>
    <row r="2320" spans="1:3" ht="15" customHeight="1">
      <c r="A2320" s="4"/>
      <c r="B2320" s="9"/>
      <c r="C2320" s="13"/>
    </row>
    <row r="2321" spans="1:3" ht="15" customHeight="1">
      <c r="A2321" s="4"/>
      <c r="B2321" s="9"/>
    </row>
    <row r="2322" spans="1:3" ht="15" customHeight="1">
      <c r="A2322" s="4"/>
      <c r="B2322" s="9"/>
    </row>
    <row r="2323" spans="1:3" ht="15" customHeight="1">
      <c r="A2323" s="4"/>
      <c r="B2323" s="9"/>
    </row>
    <row r="2324" spans="1:3" ht="15" customHeight="1">
      <c r="A2324" s="4"/>
      <c r="B2324" s="9"/>
    </row>
    <row r="2325" spans="1:3" ht="15" customHeight="1">
      <c r="A2325" s="4"/>
      <c r="B2325" s="9"/>
    </row>
    <row r="2326" spans="1:3" ht="15" customHeight="1">
      <c r="A2326" s="4"/>
      <c r="B2326" s="9"/>
    </row>
    <row r="2327" spans="1:3" ht="15" customHeight="1">
      <c r="A2327" s="4"/>
      <c r="B2327" s="9"/>
    </row>
    <row r="2328" spans="1:3" ht="15" customHeight="1">
      <c r="A2328" s="4"/>
      <c r="B2328" s="9"/>
    </row>
    <row r="2329" spans="1:3" ht="15" customHeight="1">
      <c r="A2329" s="4"/>
      <c r="B2329" s="9"/>
    </row>
    <row r="2330" spans="1:3" ht="15" customHeight="1">
      <c r="A2330" s="4"/>
      <c r="B2330" s="9"/>
    </row>
    <row r="2331" spans="1:3" ht="15" customHeight="1">
      <c r="A2331" s="4"/>
      <c r="B2331" s="9"/>
    </row>
    <row r="2332" spans="1:3" ht="15" customHeight="1">
      <c r="A2332" s="4"/>
      <c r="B2332" s="9"/>
    </row>
    <row r="2333" spans="1:3" ht="15" customHeight="1">
      <c r="A2333" s="4"/>
      <c r="B2333" s="9"/>
      <c r="C2333" s="13"/>
    </row>
    <row r="2334" spans="1:3" ht="15" customHeight="1">
      <c r="A2334" s="4"/>
      <c r="B2334" s="9"/>
    </row>
    <row r="2335" spans="1:3" ht="15" customHeight="1">
      <c r="A2335" s="4"/>
      <c r="B2335" s="9"/>
    </row>
    <row r="2336" spans="1:3" ht="15" customHeight="1">
      <c r="A2336" s="4"/>
      <c r="B2336" s="9"/>
    </row>
    <row r="2337" spans="1:3" ht="15" customHeight="1">
      <c r="A2337" s="4"/>
      <c r="B2337" s="9"/>
    </row>
    <row r="2338" spans="1:3" ht="15" customHeight="1">
      <c r="A2338" s="4"/>
      <c r="B2338" s="9"/>
    </row>
    <row r="2339" spans="1:3" ht="15" customHeight="1">
      <c r="A2339" s="4"/>
      <c r="B2339" s="9"/>
    </row>
    <row r="2340" spans="1:3" ht="15" customHeight="1">
      <c r="A2340" s="4"/>
      <c r="B2340" s="9"/>
    </row>
    <row r="2341" spans="1:3" ht="15" customHeight="1">
      <c r="A2341" s="4"/>
      <c r="B2341" s="9"/>
      <c r="C2341" s="13"/>
    </row>
    <row r="2342" spans="1:3" ht="15" customHeight="1">
      <c r="A2342" s="4"/>
      <c r="B2342" s="9"/>
    </row>
    <row r="2343" spans="1:3" ht="15" customHeight="1">
      <c r="A2343" s="4"/>
      <c r="B2343" s="9"/>
    </row>
    <row r="2344" spans="1:3" ht="15" customHeight="1">
      <c r="A2344" s="4"/>
      <c r="B2344" s="9"/>
    </row>
    <row r="2345" spans="1:3" ht="15" customHeight="1">
      <c r="A2345" s="4"/>
      <c r="B2345" s="9"/>
    </row>
    <row r="2346" spans="1:3" ht="15" customHeight="1">
      <c r="A2346" s="4"/>
      <c r="B2346" s="9"/>
    </row>
    <row r="2347" spans="1:3" ht="15" customHeight="1">
      <c r="A2347" s="4"/>
      <c r="B2347" s="9"/>
      <c r="C2347" s="13"/>
    </row>
    <row r="2348" spans="1:3" ht="15" customHeight="1">
      <c r="A2348" s="4"/>
      <c r="B2348" s="9"/>
    </row>
    <row r="2349" spans="1:3" ht="15" customHeight="1">
      <c r="A2349" s="4"/>
      <c r="B2349" s="9"/>
    </row>
    <row r="2350" spans="1:3" ht="15" customHeight="1">
      <c r="A2350" s="4"/>
      <c r="B2350" s="9"/>
    </row>
    <row r="2351" spans="1:3" ht="15" customHeight="1">
      <c r="A2351" s="4"/>
      <c r="B2351" s="9"/>
      <c r="C2351" s="13"/>
    </row>
    <row r="2352" spans="1:3" ht="15" customHeight="1">
      <c r="A2352" s="4"/>
      <c r="B2352" s="9"/>
      <c r="C2352" s="13"/>
    </row>
    <row r="2353" spans="1:3" ht="15" customHeight="1">
      <c r="A2353" s="4"/>
      <c r="B2353" s="9"/>
      <c r="C2353" s="13"/>
    </row>
    <row r="2354" spans="1:3" ht="15" customHeight="1">
      <c r="A2354" s="4"/>
      <c r="B2354" s="9"/>
    </row>
    <row r="2355" spans="1:3" ht="15" customHeight="1">
      <c r="A2355" s="4"/>
      <c r="B2355" s="9"/>
    </row>
    <row r="2356" spans="1:3" ht="15" customHeight="1">
      <c r="A2356" s="4"/>
      <c r="B2356" s="9"/>
    </row>
    <row r="2357" spans="1:3" ht="15" customHeight="1">
      <c r="A2357" s="4"/>
      <c r="B2357" s="9"/>
    </row>
    <row r="2358" spans="1:3" ht="15" customHeight="1">
      <c r="A2358" s="4"/>
      <c r="B2358" s="9"/>
    </row>
    <row r="2359" spans="1:3" ht="15" customHeight="1">
      <c r="A2359" s="4"/>
      <c r="B2359" s="9"/>
    </row>
    <row r="2360" spans="1:3" ht="15" customHeight="1">
      <c r="A2360" s="4"/>
      <c r="B2360" s="9"/>
    </row>
    <row r="2361" spans="1:3" ht="15" customHeight="1">
      <c r="A2361" s="4"/>
      <c r="B2361" s="9"/>
    </row>
    <row r="2362" spans="1:3" ht="15" customHeight="1">
      <c r="A2362" s="4"/>
      <c r="B2362" s="9"/>
    </row>
    <row r="2363" spans="1:3" ht="15" customHeight="1">
      <c r="A2363" s="4"/>
      <c r="B2363" s="9"/>
    </row>
    <row r="2364" spans="1:3" ht="15" customHeight="1">
      <c r="A2364" s="4"/>
      <c r="B2364" s="9"/>
    </row>
    <row r="2365" spans="1:3" ht="15" customHeight="1">
      <c r="A2365" s="4"/>
      <c r="B2365" s="9"/>
    </row>
    <row r="2366" spans="1:3" ht="15" customHeight="1">
      <c r="A2366" s="4"/>
      <c r="B2366" s="9"/>
    </row>
    <row r="2367" spans="1:3" ht="15" customHeight="1">
      <c r="A2367" s="4"/>
      <c r="B2367" s="9"/>
    </row>
    <row r="2368" spans="1:3" ht="15" customHeight="1">
      <c r="A2368" s="4"/>
      <c r="B2368" s="9"/>
    </row>
    <row r="2369" spans="1:3" ht="15" customHeight="1">
      <c r="A2369" s="4"/>
      <c r="B2369" s="9"/>
    </row>
    <row r="2370" spans="1:3" ht="15" customHeight="1">
      <c r="A2370" s="4"/>
      <c r="B2370" s="9"/>
    </row>
    <row r="2371" spans="1:3" ht="15" customHeight="1">
      <c r="A2371" s="4"/>
      <c r="B2371" s="9"/>
    </row>
    <row r="2372" spans="1:3" ht="15" customHeight="1">
      <c r="A2372" s="4"/>
      <c r="B2372" s="9"/>
    </row>
    <row r="2373" spans="1:3" ht="15" customHeight="1">
      <c r="A2373" s="4"/>
      <c r="B2373" s="9"/>
    </row>
    <row r="2374" spans="1:3" ht="15" customHeight="1">
      <c r="A2374" s="4"/>
      <c r="B2374" s="9"/>
    </row>
    <row r="2375" spans="1:3" ht="15" customHeight="1">
      <c r="A2375" s="4"/>
      <c r="B2375" s="9"/>
    </row>
    <row r="2376" spans="1:3" ht="15" customHeight="1">
      <c r="A2376" s="4"/>
      <c r="B2376" s="9"/>
      <c r="C2376" s="13"/>
    </row>
    <row r="2377" spans="1:3" ht="15" customHeight="1">
      <c r="A2377" s="4"/>
      <c r="B2377" s="9"/>
    </row>
    <row r="2378" spans="1:3" ht="15" customHeight="1">
      <c r="A2378" s="4"/>
      <c r="B2378" s="9"/>
      <c r="C2378" s="13"/>
    </row>
    <row r="2379" spans="1:3" ht="15" customHeight="1">
      <c r="A2379" s="4"/>
      <c r="B2379" s="9"/>
    </row>
    <row r="2380" spans="1:3" ht="15" customHeight="1">
      <c r="A2380" s="4"/>
      <c r="B2380" s="9"/>
    </row>
    <row r="2381" spans="1:3" ht="15" customHeight="1">
      <c r="A2381" s="4"/>
      <c r="B2381" s="9"/>
    </row>
    <row r="2382" spans="1:3" ht="15" customHeight="1">
      <c r="A2382" s="4"/>
      <c r="B2382" s="9"/>
    </row>
    <row r="2383" spans="1:3" ht="15" customHeight="1">
      <c r="A2383" s="4"/>
      <c r="B2383" s="9"/>
    </row>
    <row r="2384" spans="1:3" ht="15" customHeight="1">
      <c r="A2384" s="4"/>
      <c r="B2384" s="9"/>
      <c r="C2384" s="13"/>
    </row>
    <row r="2385" spans="1:3" ht="15" customHeight="1">
      <c r="A2385" s="4"/>
      <c r="B2385" s="9"/>
    </row>
    <row r="2386" spans="1:3" ht="15" customHeight="1">
      <c r="A2386" s="4"/>
      <c r="B2386" s="9"/>
    </row>
    <row r="2387" spans="1:3" ht="15" customHeight="1">
      <c r="A2387" s="4"/>
      <c r="B2387" s="9"/>
    </row>
    <row r="2388" spans="1:3" ht="15" customHeight="1">
      <c r="A2388" s="4"/>
      <c r="B2388" s="9"/>
      <c r="C2388" s="13"/>
    </row>
    <row r="2389" spans="1:3" ht="15" customHeight="1">
      <c r="A2389" s="4"/>
      <c r="B2389" s="9"/>
      <c r="C2389" s="13"/>
    </row>
    <row r="2390" spans="1:3" ht="15" customHeight="1">
      <c r="A2390" s="4"/>
      <c r="B2390" s="9"/>
    </row>
    <row r="2391" spans="1:3" ht="15" customHeight="1">
      <c r="A2391" s="4"/>
      <c r="B2391" s="9"/>
    </row>
    <row r="2392" spans="1:3" ht="15" customHeight="1">
      <c r="A2392" s="4"/>
      <c r="B2392" s="9"/>
      <c r="C2392" s="13"/>
    </row>
    <row r="2393" spans="1:3" ht="15" customHeight="1">
      <c r="A2393" s="4"/>
      <c r="B2393" s="9"/>
    </row>
    <row r="2394" spans="1:3" ht="15" customHeight="1">
      <c r="A2394" s="4"/>
      <c r="B2394" s="9"/>
    </row>
    <row r="2395" spans="1:3" ht="15" customHeight="1">
      <c r="A2395" s="4"/>
      <c r="B2395" s="9"/>
    </row>
    <row r="2396" spans="1:3" ht="15" customHeight="1">
      <c r="A2396" s="4"/>
      <c r="B2396" s="9"/>
    </row>
    <row r="2397" spans="1:3" ht="15" customHeight="1">
      <c r="A2397" s="4"/>
      <c r="B2397" s="9"/>
      <c r="C2397" s="13"/>
    </row>
    <row r="2398" spans="1:3" ht="15" customHeight="1">
      <c r="A2398" s="4"/>
      <c r="B2398" s="9"/>
    </row>
    <row r="2399" spans="1:3" ht="15" customHeight="1">
      <c r="A2399" s="4"/>
      <c r="B2399" s="9"/>
    </row>
    <row r="2400" spans="1:3" ht="15" customHeight="1">
      <c r="A2400" s="4"/>
      <c r="B2400" s="9"/>
    </row>
    <row r="2401" spans="1:2" ht="15" customHeight="1">
      <c r="A2401" s="4"/>
      <c r="B2401" s="9"/>
    </row>
    <row r="2402" spans="1:2" ht="15" customHeight="1">
      <c r="A2402" s="4"/>
      <c r="B2402" s="9"/>
    </row>
    <row r="2403" spans="1:2" ht="15" customHeight="1">
      <c r="A2403" s="4"/>
      <c r="B2403" s="9"/>
    </row>
    <row r="2404" spans="1:2" ht="15" customHeight="1">
      <c r="A2404" s="4"/>
      <c r="B2404" s="9"/>
    </row>
    <row r="2405" spans="1:2" ht="15" customHeight="1">
      <c r="A2405" s="4"/>
      <c r="B2405" s="9"/>
    </row>
    <row r="2406" spans="1:2" ht="15" customHeight="1">
      <c r="A2406" s="4"/>
      <c r="B2406" s="9"/>
    </row>
    <row r="2407" spans="1:2" ht="15" customHeight="1">
      <c r="A2407" s="4"/>
      <c r="B2407" s="9"/>
    </row>
    <row r="2408" spans="1:2" ht="15" customHeight="1">
      <c r="A2408" s="4"/>
      <c r="B2408" s="9"/>
    </row>
    <row r="2409" spans="1:2" ht="15" customHeight="1">
      <c r="A2409" s="4"/>
      <c r="B2409" s="9"/>
    </row>
    <row r="2410" spans="1:2" ht="15" customHeight="1">
      <c r="A2410" s="4"/>
      <c r="B2410" s="9"/>
    </row>
    <row r="2411" spans="1:2" ht="15" customHeight="1">
      <c r="A2411" s="4"/>
      <c r="B2411" s="9"/>
    </row>
    <row r="2412" spans="1:2" ht="15" customHeight="1">
      <c r="A2412" s="4"/>
      <c r="B2412" s="9"/>
    </row>
    <row r="2413" spans="1:2" ht="15" customHeight="1">
      <c r="A2413" s="4"/>
      <c r="B2413" s="9"/>
    </row>
    <row r="2414" spans="1:2" ht="15" customHeight="1">
      <c r="A2414" s="4"/>
      <c r="B2414" s="9"/>
    </row>
    <row r="2415" spans="1:2" ht="15" customHeight="1">
      <c r="A2415" s="4"/>
      <c r="B2415" s="9"/>
    </row>
    <row r="2416" spans="1:2" ht="15" customHeight="1">
      <c r="A2416" s="4"/>
      <c r="B2416" s="9"/>
    </row>
    <row r="2417" spans="1:3" ht="15" customHeight="1">
      <c r="A2417" s="4"/>
      <c r="B2417" s="9"/>
    </row>
    <row r="2418" spans="1:3" ht="15" customHeight="1">
      <c r="A2418" s="4"/>
      <c r="B2418" s="9"/>
    </row>
    <row r="2419" spans="1:3" ht="15" customHeight="1">
      <c r="A2419" s="4"/>
      <c r="B2419" s="9"/>
    </row>
    <row r="2420" spans="1:3" ht="15" customHeight="1">
      <c r="A2420" s="4"/>
      <c r="B2420" s="9"/>
    </row>
    <row r="2421" spans="1:3" ht="15" customHeight="1">
      <c r="A2421" s="4"/>
      <c r="B2421" s="9"/>
    </row>
    <row r="2422" spans="1:3" ht="15" customHeight="1">
      <c r="A2422" s="4"/>
      <c r="B2422" s="9"/>
      <c r="C2422" s="13"/>
    </row>
    <row r="2423" spans="1:3" ht="15" customHeight="1">
      <c r="A2423" s="4"/>
      <c r="B2423" s="9"/>
    </row>
    <row r="2424" spans="1:3" ht="15" customHeight="1">
      <c r="A2424" s="4"/>
      <c r="B2424" s="9"/>
    </row>
    <row r="2425" spans="1:3" ht="15" customHeight="1">
      <c r="A2425" s="4"/>
      <c r="B2425" s="9"/>
    </row>
    <row r="2426" spans="1:3" ht="15" customHeight="1">
      <c r="A2426" s="4"/>
      <c r="B2426" s="9"/>
    </row>
    <row r="2427" spans="1:3" ht="15" customHeight="1">
      <c r="A2427" s="4"/>
      <c r="B2427" s="9"/>
    </row>
    <row r="2428" spans="1:3" ht="15" customHeight="1">
      <c r="A2428" s="4"/>
      <c r="B2428" s="9"/>
    </row>
    <row r="2429" spans="1:3" ht="15" customHeight="1">
      <c r="A2429" s="4"/>
      <c r="B2429" s="9"/>
    </row>
    <row r="2430" spans="1:3" ht="15" customHeight="1">
      <c r="A2430" s="4"/>
      <c r="B2430" s="9"/>
    </row>
    <row r="2431" spans="1:3" ht="15" customHeight="1">
      <c r="A2431" s="4"/>
      <c r="B2431" s="9"/>
    </row>
    <row r="2432" spans="1:3" ht="15" customHeight="1">
      <c r="A2432" s="4"/>
      <c r="B2432" s="9"/>
    </row>
    <row r="2433" spans="1:3" ht="15" customHeight="1">
      <c r="A2433" s="4"/>
      <c r="B2433" s="9"/>
      <c r="C2433" s="13"/>
    </row>
    <row r="2434" spans="1:3" ht="15" customHeight="1">
      <c r="A2434" s="4"/>
      <c r="B2434" s="9"/>
    </row>
    <row r="2435" spans="1:3" ht="15" customHeight="1">
      <c r="A2435" s="4"/>
      <c r="B2435" s="9"/>
    </row>
    <row r="2436" spans="1:3" ht="15" customHeight="1">
      <c r="A2436" s="4"/>
      <c r="B2436" s="9"/>
    </row>
    <row r="2437" spans="1:3" ht="15" customHeight="1">
      <c r="A2437" s="4"/>
      <c r="B2437" s="9"/>
    </row>
    <row r="2438" spans="1:3" ht="15" customHeight="1">
      <c r="A2438" s="4"/>
      <c r="B2438" s="9"/>
    </row>
    <row r="2439" spans="1:3" ht="15" customHeight="1">
      <c r="A2439" s="4"/>
      <c r="B2439" s="9"/>
    </row>
    <row r="2440" spans="1:3" ht="15" customHeight="1">
      <c r="A2440" s="4"/>
      <c r="B2440" s="9"/>
    </row>
    <row r="2441" spans="1:3" ht="15" customHeight="1">
      <c r="A2441" s="4"/>
      <c r="B2441" s="9"/>
    </row>
    <row r="2442" spans="1:3" ht="15" customHeight="1">
      <c r="A2442" s="4"/>
      <c r="B2442" s="9"/>
    </row>
    <row r="2443" spans="1:3" ht="15" customHeight="1">
      <c r="A2443" s="4"/>
      <c r="B2443" s="9"/>
    </row>
    <row r="2444" spans="1:3" ht="15" customHeight="1">
      <c r="A2444" s="4"/>
      <c r="B2444" s="9"/>
    </row>
    <row r="2445" spans="1:3" ht="15" customHeight="1">
      <c r="A2445" s="4"/>
      <c r="B2445" s="9"/>
    </row>
    <row r="2446" spans="1:3" ht="15" customHeight="1">
      <c r="A2446" s="4"/>
      <c r="B2446" s="9"/>
    </row>
    <row r="2447" spans="1:3" ht="15" customHeight="1">
      <c r="A2447" s="4"/>
      <c r="B2447" s="9"/>
    </row>
    <row r="2448" spans="1:3" ht="15" customHeight="1">
      <c r="A2448" s="4"/>
      <c r="B2448" s="9"/>
      <c r="C2448" s="13"/>
    </row>
    <row r="2449" spans="1:3" ht="15" customHeight="1">
      <c r="A2449" s="4"/>
      <c r="B2449" s="9"/>
      <c r="C2449" s="13"/>
    </row>
    <row r="2450" spans="1:3" ht="15" customHeight="1">
      <c r="A2450" s="4"/>
      <c r="B2450" s="9"/>
      <c r="C2450" s="13"/>
    </row>
    <row r="2451" spans="1:3" ht="15" customHeight="1">
      <c r="A2451" s="4"/>
      <c r="B2451" s="9"/>
      <c r="C2451" s="13"/>
    </row>
    <row r="2452" spans="1:3" ht="15" customHeight="1">
      <c r="A2452" s="4"/>
      <c r="B2452" s="9"/>
    </row>
    <row r="2453" spans="1:3" ht="15" customHeight="1">
      <c r="A2453" s="4"/>
      <c r="B2453" s="9"/>
      <c r="C2453" s="13"/>
    </row>
    <row r="2454" spans="1:3" ht="15" customHeight="1">
      <c r="A2454" s="4"/>
      <c r="B2454" s="9"/>
    </row>
    <row r="2455" spans="1:3" ht="15" customHeight="1">
      <c r="A2455" s="4"/>
      <c r="B2455" s="9"/>
    </row>
    <row r="2456" spans="1:3" ht="15" customHeight="1">
      <c r="A2456" s="4"/>
      <c r="B2456" s="9"/>
    </row>
    <row r="2457" spans="1:3" ht="15" customHeight="1">
      <c r="A2457" s="4"/>
      <c r="B2457" s="9"/>
    </row>
    <row r="2458" spans="1:3" ht="15" customHeight="1">
      <c r="A2458" s="4"/>
      <c r="B2458" s="9"/>
    </row>
    <row r="2459" spans="1:3" ht="15" customHeight="1">
      <c r="A2459" s="4"/>
      <c r="B2459" s="9"/>
    </row>
    <row r="2460" spans="1:3" ht="15" customHeight="1">
      <c r="A2460" s="4"/>
      <c r="B2460" s="9"/>
      <c r="C2460" s="13"/>
    </row>
    <row r="2461" spans="1:3" ht="15" customHeight="1">
      <c r="A2461" s="4"/>
      <c r="B2461" s="9"/>
    </row>
    <row r="2462" spans="1:3" ht="15" customHeight="1">
      <c r="A2462" s="4"/>
      <c r="B2462" s="9"/>
    </row>
    <row r="2463" spans="1:3" ht="15" customHeight="1">
      <c r="A2463" s="4"/>
      <c r="B2463" s="9"/>
      <c r="C2463" s="13"/>
    </row>
    <row r="2464" spans="1:3" ht="15" customHeight="1">
      <c r="A2464" s="4"/>
      <c r="B2464" s="9"/>
      <c r="C2464" s="13"/>
    </row>
    <row r="2465" spans="1:3" ht="15" customHeight="1">
      <c r="A2465" s="4"/>
      <c r="B2465" s="9"/>
    </row>
    <row r="2466" spans="1:3" ht="15" customHeight="1">
      <c r="A2466" s="4"/>
      <c r="B2466" s="9"/>
    </row>
    <row r="2467" spans="1:3" ht="15" customHeight="1">
      <c r="A2467" s="4"/>
      <c r="B2467" s="9"/>
    </row>
    <row r="2468" spans="1:3" ht="15" customHeight="1">
      <c r="A2468" s="4"/>
      <c r="B2468" s="9"/>
    </row>
    <row r="2469" spans="1:3" ht="15" customHeight="1">
      <c r="A2469" s="4"/>
      <c r="B2469" s="9"/>
    </row>
    <row r="2470" spans="1:3" ht="15" customHeight="1">
      <c r="A2470" s="4"/>
      <c r="B2470" s="9"/>
      <c r="C2470" s="13"/>
    </row>
    <row r="2471" spans="1:3" ht="15" customHeight="1">
      <c r="A2471" s="4"/>
      <c r="B2471" s="9"/>
      <c r="C2471" s="13"/>
    </row>
    <row r="2472" spans="1:3" ht="15" customHeight="1">
      <c r="A2472" s="4"/>
      <c r="B2472" s="9"/>
      <c r="C2472" s="13"/>
    </row>
    <row r="2473" spans="1:3" ht="15" customHeight="1">
      <c r="A2473" s="4"/>
      <c r="B2473" s="9"/>
    </row>
    <row r="2474" spans="1:3" ht="15" customHeight="1">
      <c r="A2474" s="4"/>
      <c r="B2474" s="9"/>
    </row>
    <row r="2475" spans="1:3" ht="15" customHeight="1">
      <c r="A2475" s="4"/>
      <c r="B2475" s="9"/>
    </row>
    <row r="2476" spans="1:3" ht="15" customHeight="1">
      <c r="A2476" s="4"/>
      <c r="B2476" s="9"/>
    </row>
    <row r="2477" spans="1:3" ht="15" customHeight="1">
      <c r="A2477" s="4"/>
      <c r="B2477" s="9"/>
    </row>
    <row r="2478" spans="1:3" ht="15" customHeight="1">
      <c r="A2478" s="4"/>
      <c r="B2478" s="9"/>
      <c r="C2478" s="13"/>
    </row>
    <row r="2479" spans="1:3" ht="15" customHeight="1">
      <c r="A2479" s="4"/>
      <c r="B2479" s="9"/>
    </row>
    <row r="2480" spans="1:3" ht="15" customHeight="1">
      <c r="A2480" s="4"/>
      <c r="B2480" s="9"/>
    </row>
    <row r="2481" spans="1:2" ht="15" customHeight="1">
      <c r="A2481" s="4"/>
      <c r="B2481" s="9"/>
    </row>
    <row r="2482" spans="1:2" ht="15" customHeight="1">
      <c r="A2482" s="4"/>
      <c r="B2482" s="9"/>
    </row>
    <row r="2483" spans="1:2" ht="15" customHeight="1">
      <c r="A2483" s="4"/>
      <c r="B2483" s="9"/>
    </row>
    <row r="2484" spans="1:2" ht="15" customHeight="1">
      <c r="A2484" s="4"/>
      <c r="B2484" s="9"/>
    </row>
    <row r="2485" spans="1:2" ht="15" customHeight="1">
      <c r="A2485" s="4"/>
      <c r="B2485" s="9"/>
    </row>
    <row r="2486" spans="1:2" ht="15" customHeight="1">
      <c r="A2486" s="4"/>
      <c r="B2486" s="9"/>
    </row>
    <row r="2487" spans="1:2" ht="15" customHeight="1">
      <c r="A2487" s="4"/>
      <c r="B2487" s="9"/>
    </row>
    <row r="2488" spans="1:2" ht="15" customHeight="1">
      <c r="A2488" s="4"/>
      <c r="B2488" s="9"/>
    </row>
    <row r="2489" spans="1:2" ht="15" customHeight="1">
      <c r="A2489" s="4"/>
      <c r="B2489" s="9"/>
    </row>
    <row r="2490" spans="1:2" ht="15" customHeight="1">
      <c r="A2490" s="4"/>
      <c r="B2490" s="9"/>
    </row>
    <row r="2491" spans="1:2" ht="15" customHeight="1">
      <c r="A2491" s="4"/>
      <c r="B2491" s="9"/>
    </row>
    <row r="2492" spans="1:2" ht="15" customHeight="1">
      <c r="A2492" s="4"/>
      <c r="B2492" s="9"/>
    </row>
    <row r="2493" spans="1:2" ht="15" customHeight="1">
      <c r="A2493" s="4"/>
      <c r="B2493" s="9"/>
    </row>
    <row r="2494" spans="1:2" ht="15" customHeight="1">
      <c r="A2494" s="4"/>
      <c r="B2494" s="9"/>
    </row>
    <row r="2495" spans="1:2" ht="15" customHeight="1">
      <c r="A2495" s="4"/>
      <c r="B2495" s="9"/>
    </row>
    <row r="2496" spans="1:2" ht="15" customHeight="1">
      <c r="A2496" s="4"/>
      <c r="B2496" s="9"/>
    </row>
    <row r="2497" spans="1:3" ht="15" customHeight="1">
      <c r="A2497" s="4"/>
      <c r="B2497" s="9"/>
      <c r="C2497" s="13"/>
    </row>
    <row r="2498" spans="1:3" ht="15" customHeight="1">
      <c r="A2498" s="4"/>
      <c r="B2498" s="9"/>
      <c r="C2498" s="13"/>
    </row>
    <row r="2499" spans="1:3" ht="15" customHeight="1">
      <c r="A2499" s="4"/>
      <c r="B2499" s="9"/>
      <c r="C2499" s="13"/>
    </row>
    <row r="2500" spans="1:3" ht="15" customHeight="1">
      <c r="A2500" s="4"/>
      <c r="B2500" s="9"/>
    </row>
    <row r="2501" spans="1:3" ht="15" customHeight="1">
      <c r="A2501" s="4"/>
      <c r="B2501" s="9"/>
      <c r="C2501" s="13"/>
    </row>
    <row r="2502" spans="1:3" ht="15" customHeight="1">
      <c r="A2502" s="4"/>
      <c r="B2502" s="9"/>
      <c r="C2502" s="13"/>
    </row>
    <row r="2503" spans="1:3" ht="15" customHeight="1">
      <c r="A2503" s="4"/>
      <c r="B2503" s="9"/>
      <c r="C2503" s="13"/>
    </row>
    <row r="2504" spans="1:3" ht="15" customHeight="1">
      <c r="A2504" s="4"/>
      <c r="B2504" s="9"/>
    </row>
    <row r="2505" spans="1:3" ht="15" customHeight="1">
      <c r="A2505" s="4"/>
      <c r="B2505" s="9"/>
    </row>
    <row r="2506" spans="1:3" ht="15" customHeight="1">
      <c r="A2506" s="4"/>
      <c r="B2506" s="9"/>
    </row>
    <row r="2507" spans="1:3" ht="15" customHeight="1">
      <c r="A2507" s="4"/>
      <c r="B2507" s="9"/>
    </row>
    <row r="2508" spans="1:3" ht="15" customHeight="1">
      <c r="A2508" s="4"/>
      <c r="B2508" s="9"/>
    </row>
    <row r="2509" spans="1:3" ht="15" customHeight="1">
      <c r="A2509" s="4"/>
      <c r="B2509" s="9"/>
      <c r="C2509" s="13"/>
    </row>
    <row r="2510" spans="1:3" ht="15" customHeight="1">
      <c r="A2510" s="4"/>
      <c r="B2510" s="9"/>
      <c r="C2510" s="13"/>
    </row>
    <row r="2511" spans="1:3" ht="15" customHeight="1">
      <c r="A2511" s="4"/>
      <c r="B2511" s="9"/>
      <c r="C2511" s="13"/>
    </row>
    <row r="2512" spans="1:3" ht="15" customHeight="1">
      <c r="A2512" s="4"/>
      <c r="B2512" s="9"/>
      <c r="C2512" s="13"/>
    </row>
    <row r="2513" spans="1:3" ht="15" customHeight="1">
      <c r="A2513" s="4"/>
      <c r="B2513" s="9"/>
    </row>
    <row r="2514" spans="1:3" ht="15" customHeight="1">
      <c r="A2514" s="4"/>
      <c r="B2514" s="9"/>
    </row>
    <row r="2515" spans="1:3" ht="15" customHeight="1">
      <c r="A2515" s="4"/>
      <c r="B2515" s="9"/>
    </row>
    <row r="2516" spans="1:3" ht="15" customHeight="1">
      <c r="A2516" s="4"/>
      <c r="B2516" s="9"/>
    </row>
    <row r="2517" spans="1:3" ht="15" customHeight="1">
      <c r="A2517" s="4"/>
      <c r="B2517" s="9"/>
    </row>
    <row r="2518" spans="1:3" ht="15" customHeight="1">
      <c r="A2518" s="4"/>
      <c r="B2518" s="9"/>
    </row>
    <row r="2519" spans="1:3" ht="15" customHeight="1">
      <c r="A2519" s="4"/>
      <c r="B2519" s="9"/>
      <c r="C2519" s="13"/>
    </row>
    <row r="2520" spans="1:3" ht="15" customHeight="1">
      <c r="A2520" s="4"/>
      <c r="B2520" s="9"/>
    </row>
    <row r="2521" spans="1:3" ht="15" customHeight="1">
      <c r="A2521" s="4"/>
      <c r="B2521" s="9"/>
    </row>
    <row r="2522" spans="1:3" ht="15" customHeight="1">
      <c r="A2522" s="4"/>
      <c r="B2522" s="9"/>
    </row>
    <row r="2523" spans="1:3" ht="15" customHeight="1">
      <c r="A2523" s="4"/>
      <c r="B2523" s="9"/>
      <c r="C2523" s="13"/>
    </row>
    <row r="2524" spans="1:3" ht="15" customHeight="1">
      <c r="A2524" s="4"/>
      <c r="B2524" s="9"/>
    </row>
    <row r="2525" spans="1:3" ht="15" customHeight="1">
      <c r="A2525" s="4"/>
      <c r="B2525" s="9"/>
    </row>
    <row r="2526" spans="1:3" ht="15" customHeight="1">
      <c r="A2526" s="4"/>
      <c r="B2526" s="9"/>
    </row>
    <row r="2527" spans="1:3" ht="15" customHeight="1">
      <c r="A2527" s="4"/>
      <c r="B2527" s="9"/>
      <c r="C2527" s="13"/>
    </row>
    <row r="2528" spans="1:3" ht="15" customHeight="1">
      <c r="A2528" s="4"/>
      <c r="B2528" s="9"/>
    </row>
    <row r="2529" spans="1:3" ht="15" customHeight="1">
      <c r="A2529" s="4"/>
      <c r="B2529" s="9"/>
      <c r="C2529" s="13"/>
    </row>
    <row r="2530" spans="1:3" ht="15" customHeight="1">
      <c r="A2530" s="4"/>
      <c r="B2530" s="9"/>
    </row>
    <row r="2531" spans="1:3" ht="15" customHeight="1">
      <c r="A2531" s="4"/>
      <c r="B2531" s="9"/>
    </row>
    <row r="2532" spans="1:3" ht="15" customHeight="1">
      <c r="A2532" s="4"/>
      <c r="B2532" s="9"/>
      <c r="C2532" s="13"/>
    </row>
    <row r="2533" spans="1:3" ht="15" customHeight="1">
      <c r="A2533" s="4"/>
      <c r="B2533" s="9"/>
      <c r="C2533" s="13"/>
    </row>
    <row r="2534" spans="1:3" ht="15" customHeight="1">
      <c r="A2534" s="4"/>
      <c r="B2534" s="9"/>
    </row>
    <row r="2535" spans="1:3" ht="15" customHeight="1">
      <c r="A2535" s="4"/>
      <c r="B2535" s="9"/>
      <c r="C2535" s="13"/>
    </row>
    <row r="2536" spans="1:3" ht="15" customHeight="1">
      <c r="A2536" s="4"/>
      <c r="B2536" s="9"/>
      <c r="C2536" s="13"/>
    </row>
    <row r="2537" spans="1:3" ht="15" customHeight="1">
      <c r="A2537" s="4"/>
      <c r="B2537" s="9"/>
      <c r="C2537" s="13"/>
    </row>
    <row r="2538" spans="1:3" ht="15" customHeight="1">
      <c r="A2538" s="4"/>
      <c r="B2538" s="9"/>
    </row>
    <row r="2539" spans="1:3" ht="15" customHeight="1">
      <c r="A2539" s="4"/>
      <c r="B2539" s="9"/>
    </row>
    <row r="2540" spans="1:3" ht="15" customHeight="1">
      <c r="A2540" s="4"/>
      <c r="B2540" s="9"/>
    </row>
    <row r="2541" spans="1:3" ht="15" customHeight="1">
      <c r="A2541" s="4"/>
      <c r="B2541" s="9"/>
      <c r="C2541" s="13"/>
    </row>
    <row r="2542" spans="1:3" ht="15" customHeight="1">
      <c r="A2542" s="4"/>
      <c r="B2542" s="9"/>
      <c r="C2542" s="13"/>
    </row>
    <row r="2543" spans="1:3" ht="15" customHeight="1">
      <c r="A2543" s="4"/>
      <c r="B2543" s="9"/>
    </row>
    <row r="2544" spans="1:3" ht="15" customHeight="1">
      <c r="A2544" s="4"/>
      <c r="B2544" s="9"/>
    </row>
  </sheetData>
  <sortState xmlns:xlrd2="http://schemas.microsoft.com/office/spreadsheetml/2017/richdata2" ref="A3:B2076">
    <sortCondition ref="B2076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2"/>
  <sheetViews>
    <sheetView workbookViewId="0"/>
  </sheetViews>
  <sheetFormatPr defaultColWidth="12.7109375" defaultRowHeight="15" customHeight="1"/>
  <cols>
    <col min="1" max="1" width="7.7109375" style="29" customWidth="1"/>
    <col min="2" max="2" width="56" style="9" customWidth="1"/>
    <col min="3" max="3" width="11.28515625" style="30" customWidth="1"/>
    <col min="4" max="4" width="9.140625" style="29" customWidth="1"/>
    <col min="5" max="5" width="16.7109375" customWidth="1"/>
    <col min="6" max="7" width="19.85546875" customWidth="1"/>
    <col min="8" max="26" width="8.7109375" customWidth="1"/>
  </cols>
  <sheetData>
    <row r="1" spans="1:7" ht="15.75" customHeight="1">
      <c r="A1" s="17"/>
      <c r="B1" s="11" t="s">
        <v>767</v>
      </c>
      <c r="C1" s="18"/>
      <c r="D1" s="17"/>
      <c r="E1" s="18"/>
      <c r="F1" s="17"/>
      <c r="G1" s="17"/>
    </row>
    <row r="2" spans="1:7" ht="15.75" customHeight="1">
      <c r="A2" s="14" t="s">
        <v>0</v>
      </c>
      <c r="B2" s="15" t="s">
        <v>1</v>
      </c>
      <c r="C2" s="19" t="s">
        <v>3</v>
      </c>
      <c r="D2" s="14" t="s">
        <v>4</v>
      </c>
      <c r="E2" s="19" t="s">
        <v>5</v>
      </c>
      <c r="F2" s="19" t="s">
        <v>6</v>
      </c>
      <c r="G2" s="19" t="s">
        <v>7</v>
      </c>
    </row>
    <row r="3" spans="1:7" ht="15" customHeight="1">
      <c r="A3" s="29">
        <v>1</v>
      </c>
      <c r="B3" s="9" t="s">
        <v>24</v>
      </c>
      <c r="C3" s="30">
        <v>6.8888888888888893</v>
      </c>
      <c r="D3" s="29">
        <v>18</v>
      </c>
      <c r="E3" s="33">
        <f>C3/D3*10</f>
        <v>3.8271604938271606</v>
      </c>
      <c r="F3" s="20">
        <f>C3/(D3-0.5)*10</f>
        <v>3.9365079365079367</v>
      </c>
      <c r="G3" s="20">
        <f>C3/(D3-0.75)*10</f>
        <v>3.9935587761674718</v>
      </c>
    </row>
    <row r="4" spans="1:7" ht="15" customHeight="1">
      <c r="A4" s="29">
        <v>2</v>
      </c>
      <c r="B4" s="9" t="s">
        <v>23</v>
      </c>
      <c r="C4" s="30">
        <v>10.739130434782609</v>
      </c>
      <c r="D4" s="29">
        <v>23</v>
      </c>
      <c r="E4" s="33">
        <f>C4/D4*10</f>
        <v>4.6691871455576557</v>
      </c>
      <c r="F4" s="20">
        <f>C4/(D4-0.5)*10</f>
        <v>4.7729468599033815</v>
      </c>
      <c r="G4" s="20">
        <f>C4/(D4-0.75)*10</f>
        <v>4.8265754763067905</v>
      </c>
    </row>
    <row r="5" spans="1:7" ht="15" customHeight="1">
      <c r="A5" s="29">
        <v>3</v>
      </c>
      <c r="B5" s="9" t="s">
        <v>26</v>
      </c>
      <c r="C5" s="30">
        <v>10.588235294117647</v>
      </c>
      <c r="D5" s="29">
        <v>17</v>
      </c>
      <c r="E5" s="33">
        <f>C5/D5*10</f>
        <v>6.2283737024221448</v>
      </c>
      <c r="F5" s="20">
        <f>C5/(D5-0.5)*10</f>
        <v>6.4171122994652405</v>
      </c>
      <c r="G5" s="20">
        <f>C5/(D5-0.75)*10</f>
        <v>6.5158371040723981</v>
      </c>
    </row>
    <row r="6" spans="1:7" ht="15" customHeight="1">
      <c r="A6" s="29">
        <v>4</v>
      </c>
      <c r="B6" s="9" t="s">
        <v>56</v>
      </c>
      <c r="C6" s="30">
        <v>16.391304347826086</v>
      </c>
      <c r="D6" s="29">
        <v>23</v>
      </c>
      <c r="E6" s="33">
        <f>C6/D6*10</f>
        <v>7.1266540642722109</v>
      </c>
      <c r="F6" s="20">
        <f>C6/(D6-0.5)*10</f>
        <v>7.2850241545893715</v>
      </c>
      <c r="G6" s="20">
        <f>C6/(D6-0.75)*10</f>
        <v>7.3668783585735218</v>
      </c>
    </row>
    <row r="7" spans="1:7" ht="15" customHeight="1">
      <c r="A7" s="29">
        <v>5</v>
      </c>
      <c r="B7" s="9" t="s">
        <v>49</v>
      </c>
      <c r="C7" s="30">
        <v>16.714285714285715</v>
      </c>
      <c r="D7" s="29">
        <v>21</v>
      </c>
      <c r="E7" s="18">
        <f>C7/D7*10</f>
        <v>7.9591836734693882</v>
      </c>
      <c r="F7" s="20">
        <f>C7/(D7-0.5)*10</f>
        <v>8.1533101045296181</v>
      </c>
      <c r="G7" s="20">
        <f>C7/(D7-0.75)*10</f>
        <v>8.2539682539682548</v>
      </c>
    </row>
    <row r="8" spans="1:7" ht="15" customHeight="1">
      <c r="A8" s="29">
        <v>6</v>
      </c>
      <c r="B8" s="9" t="s">
        <v>55</v>
      </c>
      <c r="C8" s="30">
        <v>17.681818181818183</v>
      </c>
      <c r="D8" s="29">
        <v>22</v>
      </c>
      <c r="E8" s="33">
        <f>C8/D8*10</f>
        <v>8.0371900826446279</v>
      </c>
      <c r="F8" s="20">
        <f>C8/(D8-0.5)*10</f>
        <v>8.2241014799154346</v>
      </c>
      <c r="G8" s="20">
        <f>C8/(D8-0.75)*10</f>
        <v>8.3208556149732633</v>
      </c>
    </row>
    <row r="9" spans="1:7" ht="15" customHeight="1">
      <c r="A9" s="29">
        <v>7</v>
      </c>
      <c r="B9" s="9" t="s">
        <v>42</v>
      </c>
      <c r="C9" s="30">
        <v>16.789473684210527</v>
      </c>
      <c r="D9" s="29">
        <v>19</v>
      </c>
      <c r="E9" s="33">
        <f>C9/D9*10</f>
        <v>8.8365650969529099</v>
      </c>
      <c r="F9" s="20">
        <f>C9/(D9-0.5)*10</f>
        <v>9.0753911806543393</v>
      </c>
      <c r="G9" s="20">
        <f>C9/(D9-0.75)*10</f>
        <v>9.1997116077865897</v>
      </c>
    </row>
    <row r="10" spans="1:7" ht="15" customHeight="1">
      <c r="A10" s="29">
        <v>8</v>
      </c>
      <c r="B10" s="9" t="s">
        <v>29</v>
      </c>
      <c r="C10" s="30">
        <v>21.428571428571427</v>
      </c>
      <c r="D10" s="29">
        <v>21</v>
      </c>
      <c r="E10" s="33">
        <f>C10/D10*10</f>
        <v>10.204081632653061</v>
      </c>
      <c r="F10" s="20">
        <f>C10/(D10-0.5)*10</f>
        <v>10.452961672473865</v>
      </c>
      <c r="G10" s="20">
        <f>C10/(D10-0.75)*10</f>
        <v>10.582010582010582</v>
      </c>
    </row>
    <row r="11" spans="1:7" ht="15" customHeight="1">
      <c r="A11" s="29">
        <v>9</v>
      </c>
      <c r="B11" s="9" t="s">
        <v>27</v>
      </c>
      <c r="C11" s="30">
        <v>16.5625</v>
      </c>
      <c r="D11" s="29">
        <v>16</v>
      </c>
      <c r="E11" s="33">
        <f>C11/D11*10</f>
        <v>10.3515625</v>
      </c>
      <c r="F11" s="20">
        <f>C11/(D11-0.5)*10</f>
        <v>10.685483870967742</v>
      </c>
      <c r="G11" s="20">
        <f>C11/(D11-0.75)*10</f>
        <v>10.860655737704919</v>
      </c>
    </row>
    <row r="12" spans="1:7" ht="15" customHeight="1">
      <c r="A12" s="29">
        <v>10</v>
      </c>
      <c r="B12" s="9" t="s">
        <v>32</v>
      </c>
      <c r="C12" s="30">
        <v>19.94736842105263</v>
      </c>
      <c r="D12" s="29">
        <v>19</v>
      </c>
      <c r="E12" s="33">
        <f>C12/D12*10</f>
        <v>10.498614958448753</v>
      </c>
      <c r="F12" s="20">
        <f>C12/(D12-0.5)*10</f>
        <v>10.782361308677098</v>
      </c>
      <c r="G12" s="20">
        <f>C12/(D12-0.75)*10</f>
        <v>10.930064888248017</v>
      </c>
    </row>
    <row r="13" spans="1:7" ht="15" customHeight="1">
      <c r="A13" s="29">
        <v>11</v>
      </c>
      <c r="B13" s="9" t="s">
        <v>47</v>
      </c>
      <c r="C13" s="30">
        <v>22.555555555555557</v>
      </c>
      <c r="D13" s="29">
        <v>18</v>
      </c>
      <c r="E13" s="33">
        <f>C13/D13*10</f>
        <v>12.530864197530864</v>
      </c>
      <c r="F13" s="20">
        <f>C13/(D13-0.5)*10</f>
        <v>12.888888888888889</v>
      </c>
      <c r="G13" s="20">
        <f>C13/(D13-0.75)*10</f>
        <v>13.075684380032207</v>
      </c>
    </row>
    <row r="14" spans="1:7" ht="15" customHeight="1">
      <c r="A14" s="29">
        <v>12</v>
      </c>
      <c r="B14" s="11" t="s">
        <v>120</v>
      </c>
      <c r="C14" s="18">
        <v>26.368421052631579</v>
      </c>
      <c r="D14" s="17">
        <v>19</v>
      </c>
      <c r="E14" s="18">
        <f>C14/D14*10</f>
        <v>13.878116343490305</v>
      </c>
      <c r="F14" s="20">
        <f>C14/(D14-0.5)*10</f>
        <v>14.253200568990042</v>
      </c>
      <c r="G14" s="20">
        <f>C14/(D14-0.75)*10</f>
        <v>14.448449891852919</v>
      </c>
    </row>
    <row r="15" spans="1:7" ht="15" customHeight="1">
      <c r="A15" s="29">
        <v>13</v>
      </c>
      <c r="B15" s="9" t="s">
        <v>298</v>
      </c>
      <c r="C15" s="30">
        <v>13.4</v>
      </c>
      <c r="D15" s="29">
        <v>10</v>
      </c>
      <c r="E15" s="33">
        <f>C15/D15*10</f>
        <v>13.4</v>
      </c>
      <c r="F15" s="20">
        <f>C15/(D15-0.5)*10</f>
        <v>14.105263157894736</v>
      </c>
      <c r="G15" s="20">
        <f>C15/(D15-0.75)*10</f>
        <v>14.486486486486488</v>
      </c>
    </row>
    <row r="16" spans="1:7" ht="15" customHeight="1">
      <c r="A16" s="29">
        <v>14</v>
      </c>
      <c r="B16" s="9" t="s">
        <v>273</v>
      </c>
      <c r="C16" s="30">
        <v>26</v>
      </c>
      <c r="D16" s="29">
        <v>17</v>
      </c>
      <c r="E16" s="33">
        <f>C16/D16*10</f>
        <v>15.294117647058822</v>
      </c>
      <c r="F16" s="20">
        <f>C16/(D16-0.5)*10</f>
        <v>15.757575757575758</v>
      </c>
      <c r="G16" s="20">
        <f>C16/(D16-0.75)*10</f>
        <v>16</v>
      </c>
    </row>
    <row r="17" spans="1:7" ht="15" customHeight="1">
      <c r="A17" s="29">
        <v>15</v>
      </c>
      <c r="B17" s="9" t="s">
        <v>33</v>
      </c>
      <c r="C17" s="30">
        <v>21.928571428571427</v>
      </c>
      <c r="D17" s="29">
        <v>14</v>
      </c>
      <c r="E17" s="33">
        <f>C17/D17*10</f>
        <v>15.663265306122447</v>
      </c>
      <c r="F17" s="20">
        <f>C17/(D17-0.5)*10</f>
        <v>16.24338624338624</v>
      </c>
      <c r="G17" s="20">
        <f>C17/(D17-0.75)*10</f>
        <v>16.549865229110512</v>
      </c>
    </row>
    <row r="18" spans="1:7" ht="15" customHeight="1">
      <c r="A18" s="29">
        <v>16</v>
      </c>
      <c r="B18" s="9" t="s">
        <v>276</v>
      </c>
      <c r="C18" s="30">
        <v>23</v>
      </c>
      <c r="D18" s="29">
        <v>14</v>
      </c>
      <c r="E18" s="18">
        <f>C18/D18*10</f>
        <v>16.428571428571427</v>
      </c>
      <c r="F18" s="20">
        <f>C18/(D18-0.5)*10</f>
        <v>17.037037037037038</v>
      </c>
      <c r="G18" s="20">
        <f>C18/(D18-0.75)*10</f>
        <v>17.358490566037737</v>
      </c>
    </row>
    <row r="19" spans="1:7" ht="15" customHeight="1">
      <c r="A19" s="29">
        <v>17</v>
      </c>
      <c r="B19" s="9" t="s">
        <v>59</v>
      </c>
      <c r="C19" s="30">
        <v>22.076923076923077</v>
      </c>
      <c r="D19" s="29">
        <v>13</v>
      </c>
      <c r="E19" s="33">
        <f>C19/D19*10</f>
        <v>16.982248520710058</v>
      </c>
      <c r="F19" s="20">
        <f>C19/(D19-0.5)*10</f>
        <v>17.661538461538463</v>
      </c>
      <c r="G19" s="20">
        <f>C19/(D19-0.75)*10</f>
        <v>18.021978021978022</v>
      </c>
    </row>
    <row r="20" spans="1:7" ht="15" customHeight="1">
      <c r="A20" s="29">
        <v>18</v>
      </c>
      <c r="B20" s="9" t="s">
        <v>50</v>
      </c>
      <c r="C20" s="30">
        <v>24.071428571428573</v>
      </c>
      <c r="D20" s="29">
        <v>14</v>
      </c>
      <c r="E20" s="33">
        <f>C20/D20*10</f>
        <v>17.19387755102041</v>
      </c>
      <c r="F20" s="20">
        <f>C20/(D20-0.5)*10</f>
        <v>17.830687830687832</v>
      </c>
      <c r="G20" s="20">
        <f>C20/(D20-0.75)*10</f>
        <v>18.167115902964962</v>
      </c>
    </row>
    <row r="21" spans="1:7" ht="15" customHeight="1">
      <c r="A21" s="29">
        <v>19</v>
      </c>
      <c r="B21" s="9" t="s">
        <v>172</v>
      </c>
      <c r="C21" s="30">
        <v>33.526315789473685</v>
      </c>
      <c r="D21" s="29">
        <v>19</v>
      </c>
      <c r="E21" s="33">
        <f>C21/D21*10</f>
        <v>17.645429362880886</v>
      </c>
      <c r="F21" s="20">
        <f>C21/(D21-0.5)*10</f>
        <v>18.122332859174964</v>
      </c>
      <c r="G21" s="20">
        <f>C21/(D21-0.75)*10</f>
        <v>18.370583994232156</v>
      </c>
    </row>
    <row r="22" spans="1:7" ht="15" customHeight="1">
      <c r="A22" s="29">
        <v>20</v>
      </c>
      <c r="B22" s="9" t="s">
        <v>117</v>
      </c>
      <c r="C22" s="30">
        <v>33.166666666666664</v>
      </c>
      <c r="D22" s="29">
        <v>18</v>
      </c>
      <c r="E22" s="33">
        <f>C22/D22*10</f>
        <v>18.425925925925924</v>
      </c>
      <c r="F22" s="20">
        <f>C22/(D22-0.5)*10</f>
        <v>18.952380952380953</v>
      </c>
      <c r="G22" s="20">
        <f>C22/(D22-0.75)*10</f>
        <v>19.227053140096618</v>
      </c>
    </row>
    <row r="23" spans="1:7" ht="15" customHeight="1">
      <c r="A23" s="29">
        <v>21</v>
      </c>
      <c r="B23" s="9" t="s">
        <v>115</v>
      </c>
      <c r="C23" s="30">
        <v>37.6</v>
      </c>
      <c r="D23" s="29">
        <v>20</v>
      </c>
      <c r="E23" s="18">
        <f>C23/D23*10</f>
        <v>18.8</v>
      </c>
      <c r="F23" s="20">
        <f>C23/(D23-0.5)*10</f>
        <v>19.282051282051281</v>
      </c>
      <c r="G23" s="20">
        <f>C23/(D23-0.75)*10</f>
        <v>19.532467532467532</v>
      </c>
    </row>
    <row r="24" spans="1:7" ht="15" customHeight="1">
      <c r="A24" s="29">
        <v>22</v>
      </c>
      <c r="B24" s="9" t="s">
        <v>43</v>
      </c>
      <c r="C24" s="30">
        <v>23</v>
      </c>
      <c r="D24" s="29">
        <v>12</v>
      </c>
      <c r="E24" s="33">
        <f>C24/D24*10</f>
        <v>19.166666666666668</v>
      </c>
      <c r="F24" s="20">
        <f>C24/(D24-0.5)*10</f>
        <v>20</v>
      </c>
      <c r="G24" s="20">
        <f>C24/(D24-0.75)*10</f>
        <v>20.444444444444443</v>
      </c>
    </row>
    <row r="25" spans="1:7" ht="15" customHeight="1">
      <c r="A25" s="29">
        <v>23</v>
      </c>
      <c r="B25" s="9" t="s">
        <v>76</v>
      </c>
      <c r="C25" s="30">
        <v>32.799999999999997</v>
      </c>
      <c r="D25" s="29">
        <v>15</v>
      </c>
      <c r="E25" s="18">
        <f>C25/D25*10</f>
        <v>21.866666666666667</v>
      </c>
      <c r="F25" s="20">
        <f>C25/(D25-0.5)*10</f>
        <v>22.620689655172409</v>
      </c>
      <c r="G25" s="20">
        <f>C25/(D25-0.75)*10</f>
        <v>23.01754385964912</v>
      </c>
    </row>
    <row r="26" spans="1:7" ht="15" customHeight="1">
      <c r="A26" s="29">
        <v>24</v>
      </c>
      <c r="B26" s="9" t="s">
        <v>114</v>
      </c>
      <c r="C26" s="30">
        <v>28.666666666666668</v>
      </c>
      <c r="D26" s="29">
        <v>12</v>
      </c>
      <c r="E26" s="33">
        <f>C26/D26*10</f>
        <v>23.888888888888889</v>
      </c>
      <c r="F26" s="20">
        <f>C26/(D26-0.5)*10</f>
        <v>24.927536231884059</v>
      </c>
      <c r="G26" s="20">
        <f>C26/(D26-0.75)*10</f>
        <v>25.481481481481481</v>
      </c>
    </row>
    <row r="27" spans="1:7" ht="15" customHeight="1">
      <c r="A27" s="29">
        <v>25</v>
      </c>
      <c r="B27" s="11" t="s">
        <v>90</v>
      </c>
      <c r="C27" s="18">
        <v>26.727272727272727</v>
      </c>
      <c r="D27" s="17">
        <v>11</v>
      </c>
      <c r="E27" s="18">
        <f>C27/D27*10</f>
        <v>24.297520661157023</v>
      </c>
      <c r="F27" s="20">
        <f>C27/(D27-0.5)*10</f>
        <v>25.454545454545453</v>
      </c>
      <c r="G27" s="20">
        <f>C27/(D27-0.75)*10</f>
        <v>26.075388026607538</v>
      </c>
    </row>
    <row r="28" spans="1:7" ht="15" customHeight="1">
      <c r="A28" s="29">
        <v>26</v>
      </c>
      <c r="B28" s="9" t="s">
        <v>171</v>
      </c>
      <c r="C28" s="30">
        <v>36.5</v>
      </c>
      <c r="D28" s="29">
        <v>14</v>
      </c>
      <c r="E28" s="33">
        <f>C28/D28*10</f>
        <v>26.071428571428573</v>
      </c>
      <c r="F28" s="20">
        <f>C28/(D28-0.5)*10</f>
        <v>27.037037037037038</v>
      </c>
      <c r="G28" s="20">
        <f>C28/(D28-0.75)*10</f>
        <v>27.547169811320753</v>
      </c>
    </row>
    <row r="29" spans="1:7" ht="15" customHeight="1">
      <c r="A29" s="29">
        <v>27</v>
      </c>
      <c r="B29" s="9" t="s">
        <v>61</v>
      </c>
      <c r="C29" s="30">
        <v>24.666666666666668</v>
      </c>
      <c r="D29" s="29">
        <v>9</v>
      </c>
      <c r="E29" s="18">
        <f>C29/D29*10</f>
        <v>27.407407407407408</v>
      </c>
      <c r="F29" s="20">
        <f>C29/(D29-0.5)*10</f>
        <v>29.019607843137258</v>
      </c>
      <c r="G29" s="20">
        <f>C29/(D29-0.75)*10</f>
        <v>29.8989898989899</v>
      </c>
    </row>
    <row r="30" spans="1:7" ht="15" customHeight="1">
      <c r="A30" s="29">
        <v>28</v>
      </c>
      <c r="B30" s="9" t="s">
        <v>51</v>
      </c>
      <c r="C30" s="30">
        <v>33.666666666666664</v>
      </c>
      <c r="D30" s="29">
        <v>12</v>
      </c>
      <c r="E30" s="18">
        <f>C30/D30*10</f>
        <v>28.055555555555554</v>
      </c>
      <c r="F30" s="20">
        <f>C30/(D30-0.5)*10</f>
        <v>29.275362318840578</v>
      </c>
      <c r="G30" s="20">
        <f>C30/(D30-0.75)*10</f>
        <v>29.925925925925924</v>
      </c>
    </row>
    <row r="31" spans="1:7" ht="15" customHeight="1">
      <c r="A31" s="29">
        <v>29</v>
      </c>
      <c r="B31" s="9" t="s">
        <v>91</v>
      </c>
      <c r="C31" s="30">
        <v>30.727272727272727</v>
      </c>
      <c r="D31" s="29">
        <v>11</v>
      </c>
      <c r="E31" s="33">
        <f>C31/D31*10</f>
        <v>27.933884297520663</v>
      </c>
      <c r="F31" s="20">
        <f>C31/(D31-0.5)*10</f>
        <v>29.264069264069263</v>
      </c>
      <c r="G31" s="20">
        <f>C31/(D31-0.75)*10</f>
        <v>29.977827050997782</v>
      </c>
    </row>
    <row r="32" spans="1:7" ht="15" customHeight="1">
      <c r="A32" s="29">
        <v>30</v>
      </c>
      <c r="B32" s="9" t="s">
        <v>214</v>
      </c>
      <c r="C32" s="30">
        <v>42.8</v>
      </c>
      <c r="D32" s="29">
        <v>15</v>
      </c>
      <c r="E32" s="18">
        <f>C32/D32*10</f>
        <v>28.533333333333331</v>
      </c>
      <c r="F32" s="20">
        <f>C32/(D32-0.5)*10</f>
        <v>29.517241379310342</v>
      </c>
      <c r="G32" s="20">
        <f>C32/(D32-0.75)*10</f>
        <v>30.035087719298247</v>
      </c>
    </row>
    <row r="33" spans="1:7" ht="15" customHeight="1">
      <c r="A33" s="29">
        <v>31</v>
      </c>
      <c r="B33" s="9" t="s">
        <v>48</v>
      </c>
      <c r="C33" s="30">
        <v>36.846153846153847</v>
      </c>
      <c r="D33" s="29">
        <v>13</v>
      </c>
      <c r="E33" s="33">
        <f>C33/D33*10</f>
        <v>28.34319526627219</v>
      </c>
      <c r="F33" s="20">
        <f>C33/(D33-0.5)*10</f>
        <v>29.476923076923075</v>
      </c>
      <c r="G33" s="20">
        <f>C33/(D33-0.75)*10</f>
        <v>30.078492935635794</v>
      </c>
    </row>
    <row r="34" spans="1:7" ht="15" customHeight="1">
      <c r="A34" s="29">
        <v>32</v>
      </c>
      <c r="B34" s="9" t="s">
        <v>124</v>
      </c>
      <c r="C34" s="30">
        <v>33</v>
      </c>
      <c r="D34" s="29">
        <v>11</v>
      </c>
      <c r="E34" s="33">
        <f>C34/D34*10</f>
        <v>30</v>
      </c>
      <c r="F34" s="20">
        <f>C34/(D34-0.5)*10</f>
        <v>31.428571428571427</v>
      </c>
      <c r="G34" s="20">
        <f>C34/(D34-0.75)*10</f>
        <v>32.195121951219512</v>
      </c>
    </row>
    <row r="35" spans="1:7" ht="15" customHeight="1">
      <c r="A35" s="29">
        <v>33</v>
      </c>
      <c r="B35" s="9" t="s">
        <v>68</v>
      </c>
      <c r="C35" s="30">
        <v>27.666666666666668</v>
      </c>
      <c r="D35" s="29">
        <v>9</v>
      </c>
      <c r="E35" s="18">
        <f>C35/D35*10</f>
        <v>30.740740740740744</v>
      </c>
      <c r="F35" s="20">
        <f>C35/(D35-0.5)*10</f>
        <v>32.549019607843135</v>
      </c>
      <c r="G35" s="20">
        <f>C35/(D35-0.75)*10</f>
        <v>33.535353535353536</v>
      </c>
    </row>
    <row r="36" spans="1:7" ht="15" customHeight="1">
      <c r="A36" s="29">
        <v>34</v>
      </c>
      <c r="B36" s="9" t="s">
        <v>279</v>
      </c>
      <c r="C36" s="30">
        <v>43.083333333333336</v>
      </c>
      <c r="D36" s="29">
        <v>12</v>
      </c>
      <c r="E36" s="18">
        <f>C36/D36*10</f>
        <v>35.902777777777779</v>
      </c>
      <c r="F36" s="20">
        <f>C36/(D36-0.5)*10</f>
        <v>37.463768115942031</v>
      </c>
      <c r="G36" s="20">
        <f>C36/(D36-0.75)*10</f>
        <v>38.296296296296298</v>
      </c>
    </row>
    <row r="37" spans="1:7" ht="15" customHeight="1">
      <c r="A37" s="29">
        <v>35</v>
      </c>
      <c r="B37" s="9" t="s">
        <v>299</v>
      </c>
      <c r="C37" s="30">
        <v>28</v>
      </c>
      <c r="D37" s="29">
        <v>8</v>
      </c>
      <c r="E37" s="18">
        <f>C37/D37*10</f>
        <v>35</v>
      </c>
      <c r="F37" s="20">
        <f>C37/(D37-0.5)*10</f>
        <v>37.333333333333336</v>
      </c>
      <c r="G37" s="20">
        <f>C37/(D37-0.75)*10</f>
        <v>38.620689655172413</v>
      </c>
    </row>
    <row r="38" spans="1:7" ht="15" customHeight="1">
      <c r="A38" s="29">
        <v>36</v>
      </c>
      <c r="B38" s="9" t="s">
        <v>317</v>
      </c>
      <c r="C38" s="30">
        <v>44.333333333333336</v>
      </c>
      <c r="D38" s="29">
        <v>12</v>
      </c>
      <c r="E38" s="33">
        <f>C38/D38*10</f>
        <v>36.944444444444443</v>
      </c>
      <c r="F38" s="20">
        <f>C38/(D38-0.5)*10</f>
        <v>38.550724637681164</v>
      </c>
      <c r="G38" s="20">
        <f>C38/(D38-0.75)*10</f>
        <v>39.407407407407412</v>
      </c>
    </row>
    <row r="39" spans="1:7" ht="15" customHeight="1">
      <c r="A39" s="29">
        <v>37</v>
      </c>
      <c r="B39" s="9" t="s">
        <v>35</v>
      </c>
      <c r="C39" s="30">
        <v>41</v>
      </c>
      <c r="D39" s="29">
        <v>11</v>
      </c>
      <c r="E39" s="33">
        <f>C39/D39*10</f>
        <v>37.272727272727273</v>
      </c>
      <c r="F39" s="20">
        <f>C39/(D39-0.5)*10</f>
        <v>39.047619047619044</v>
      </c>
      <c r="G39" s="20">
        <f>C39/(D39-0.75)*10</f>
        <v>40</v>
      </c>
    </row>
    <row r="40" spans="1:7" ht="15" customHeight="1">
      <c r="A40" s="29">
        <v>38</v>
      </c>
      <c r="B40" s="9" t="s">
        <v>88</v>
      </c>
      <c r="C40" s="30">
        <v>45.833333333333336</v>
      </c>
      <c r="D40" s="29">
        <v>12</v>
      </c>
      <c r="E40" s="18">
        <f>C40/D40*10</f>
        <v>38.194444444444443</v>
      </c>
      <c r="F40" s="20">
        <f>C40/(D40-0.5)*10</f>
        <v>39.855072463768117</v>
      </c>
      <c r="G40" s="20">
        <f>C40/(D40-0.75)*10</f>
        <v>40.740740740740748</v>
      </c>
    </row>
    <row r="41" spans="1:7" ht="15" customHeight="1">
      <c r="A41" s="29">
        <v>39</v>
      </c>
      <c r="B41" s="9" t="s">
        <v>34</v>
      </c>
      <c r="C41" s="30">
        <v>39.299999999999997</v>
      </c>
      <c r="D41" s="29">
        <v>10</v>
      </c>
      <c r="E41" s="33">
        <f>C41/D41*10</f>
        <v>39.299999999999997</v>
      </c>
      <c r="F41" s="20">
        <f>C41/(D41-0.5)*10</f>
        <v>41.368421052631575</v>
      </c>
      <c r="G41" s="20">
        <f>C41/(D41-0.75)*10</f>
        <v>42.486486486486484</v>
      </c>
    </row>
    <row r="42" spans="1:7" ht="15" customHeight="1">
      <c r="A42" s="29">
        <v>40</v>
      </c>
      <c r="B42" s="9" t="s">
        <v>111</v>
      </c>
      <c r="C42" s="30">
        <v>48.083333333333336</v>
      </c>
      <c r="D42" s="29">
        <v>12</v>
      </c>
      <c r="E42" s="18">
        <f>C42/D42*10</f>
        <v>40.069444444444443</v>
      </c>
      <c r="F42" s="20">
        <f>C42/(D42-0.5)*10</f>
        <v>41.811594202898554</v>
      </c>
      <c r="G42" s="20">
        <f>C42/(D42-0.75)*10</f>
        <v>42.740740740740748</v>
      </c>
    </row>
    <row r="43" spans="1:7" ht="15" customHeight="1">
      <c r="A43" s="29">
        <v>41</v>
      </c>
      <c r="B43" s="9" t="s">
        <v>98</v>
      </c>
      <c r="C43" s="30">
        <v>36.666666666666664</v>
      </c>
      <c r="D43" s="29">
        <v>9</v>
      </c>
      <c r="E43" s="18">
        <f>C43/D43*10</f>
        <v>40.740740740740733</v>
      </c>
      <c r="F43" s="20">
        <f>C43/(D43-0.5)*10</f>
        <v>43.13725490196078</v>
      </c>
      <c r="G43" s="20">
        <f>C43/(D43-0.75)*10</f>
        <v>44.444444444444436</v>
      </c>
    </row>
    <row r="44" spans="1:7" ht="15" customHeight="1">
      <c r="A44" s="29">
        <v>42</v>
      </c>
      <c r="B44" s="9" t="s">
        <v>72</v>
      </c>
      <c r="C44" s="30">
        <v>45.636363636363633</v>
      </c>
      <c r="D44" s="29">
        <v>11</v>
      </c>
      <c r="E44" s="33">
        <f>C44/D44*10</f>
        <v>41.487603305785122</v>
      </c>
      <c r="F44" s="20">
        <f>C44/(D44-0.5)*10</f>
        <v>43.463203463203463</v>
      </c>
      <c r="G44" s="20">
        <f>C44/(D44-0.75)*10</f>
        <v>44.523281596452328</v>
      </c>
    </row>
    <row r="45" spans="1:7" ht="15" customHeight="1">
      <c r="A45" s="29">
        <v>43</v>
      </c>
      <c r="B45" s="9" t="s">
        <v>235</v>
      </c>
      <c r="C45" s="30">
        <v>54.769230769230766</v>
      </c>
      <c r="D45" s="29">
        <v>13</v>
      </c>
      <c r="E45" s="33">
        <f>C45/D45*10</f>
        <v>42.130177514792905</v>
      </c>
      <c r="F45" s="20">
        <f>C45/(D45-0.5)*10</f>
        <v>43.815384615384616</v>
      </c>
      <c r="G45" s="20">
        <f>C45/(D45-0.75)*10</f>
        <v>44.709576138147568</v>
      </c>
    </row>
    <row r="46" spans="1:7" ht="15" customHeight="1">
      <c r="A46" s="29">
        <v>44</v>
      </c>
      <c r="B46" s="9" t="s">
        <v>121</v>
      </c>
      <c r="C46" s="30">
        <v>46.090909090909093</v>
      </c>
      <c r="D46" s="29">
        <v>11</v>
      </c>
      <c r="E46" s="33">
        <f>C46/D46*10</f>
        <v>41.900826446280995</v>
      </c>
      <c r="F46" s="20">
        <f>C46/(D46-0.5)*10</f>
        <v>43.896103896103895</v>
      </c>
      <c r="G46" s="20">
        <f>C46/(D46-0.75)*10</f>
        <v>44.966740576496676</v>
      </c>
    </row>
    <row r="47" spans="1:7" ht="15" customHeight="1">
      <c r="A47" s="29">
        <v>45</v>
      </c>
      <c r="B47" s="9" t="s">
        <v>73</v>
      </c>
      <c r="C47" s="30">
        <v>33.75</v>
      </c>
      <c r="D47" s="29">
        <v>8</v>
      </c>
      <c r="E47" s="33">
        <f>C47/D47*10</f>
        <v>42.1875</v>
      </c>
      <c r="F47" s="20">
        <f>C47/(D47-0.5)*10</f>
        <v>45</v>
      </c>
      <c r="G47" s="20">
        <f>C47/(D47-0.75)*10</f>
        <v>46.551724137931032</v>
      </c>
    </row>
    <row r="48" spans="1:7" ht="15" customHeight="1">
      <c r="A48" s="29">
        <v>46</v>
      </c>
      <c r="B48" s="9" t="s">
        <v>69</v>
      </c>
      <c r="C48" s="30">
        <v>39.888888888888886</v>
      </c>
      <c r="D48" s="29">
        <v>9</v>
      </c>
      <c r="E48" s="33">
        <f>C48/D48*10</f>
        <v>44.32098765432098</v>
      </c>
      <c r="F48" s="20">
        <f>C48/(D48-0.5)*10</f>
        <v>46.928104575163388</v>
      </c>
      <c r="G48" s="20">
        <f>C48/(D48-0.75)*10</f>
        <v>48.350168350168346</v>
      </c>
    </row>
    <row r="49" spans="1:7" ht="15" customHeight="1">
      <c r="A49" s="29">
        <v>47</v>
      </c>
      <c r="B49" s="9" t="s">
        <v>283</v>
      </c>
      <c r="C49" s="30">
        <v>45.1</v>
      </c>
      <c r="D49" s="29">
        <v>10</v>
      </c>
      <c r="E49" s="18">
        <f>C49/D49*10</f>
        <v>45.099999999999994</v>
      </c>
      <c r="F49" s="20">
        <f>C49/(D49-0.5)*10</f>
        <v>47.473684210526315</v>
      </c>
      <c r="G49" s="20">
        <f>C49/(D49-0.75)*10</f>
        <v>48.756756756756758</v>
      </c>
    </row>
    <row r="50" spans="1:7" ht="15" customHeight="1">
      <c r="A50" s="29">
        <v>48</v>
      </c>
      <c r="B50" s="9" t="s">
        <v>284</v>
      </c>
      <c r="C50" s="30">
        <v>50</v>
      </c>
      <c r="D50" s="29">
        <v>11</v>
      </c>
      <c r="E50" s="33">
        <f>C50/D50*10</f>
        <v>45.45454545454546</v>
      </c>
      <c r="F50" s="20">
        <f>C50/(D50-0.5)*10</f>
        <v>47.61904761904762</v>
      </c>
      <c r="G50" s="20">
        <f>C50/(D50-0.75)*10</f>
        <v>48.780487804878049</v>
      </c>
    </row>
    <row r="51" spans="1:7" ht="15" customHeight="1">
      <c r="A51" s="29">
        <v>49</v>
      </c>
      <c r="B51" s="9" t="s">
        <v>168</v>
      </c>
      <c r="C51" s="30">
        <v>59.769230769230766</v>
      </c>
      <c r="D51" s="29">
        <v>13</v>
      </c>
      <c r="E51" s="18">
        <f>C51/D51*10</f>
        <v>45.976331360946745</v>
      </c>
      <c r="F51" s="20">
        <f>C51/(D51-0.5)*10</f>
        <v>47.815384615384609</v>
      </c>
      <c r="G51" s="20">
        <f>C51/(D51-0.75)*10</f>
        <v>48.791208791208788</v>
      </c>
    </row>
    <row r="52" spans="1:7" ht="15" customHeight="1">
      <c r="A52" s="29">
        <v>50</v>
      </c>
      <c r="B52" s="9" t="s">
        <v>58</v>
      </c>
      <c r="C52" s="30">
        <v>32.285714285714285</v>
      </c>
      <c r="D52" s="29">
        <v>7</v>
      </c>
      <c r="E52" s="18">
        <f>C52/D52*10</f>
        <v>46.122448979591837</v>
      </c>
      <c r="F52" s="20">
        <f>C52/(D52-0.5)*10</f>
        <v>49.670329670329672</v>
      </c>
      <c r="G52" s="20">
        <f>C52/(D52-0.75)*10</f>
        <v>51.657142857142858</v>
      </c>
    </row>
    <row r="53" spans="1:7" ht="15" customHeight="1">
      <c r="A53" s="29">
        <v>51</v>
      </c>
      <c r="B53" s="9" t="s">
        <v>139</v>
      </c>
      <c r="C53" s="30">
        <v>54.454545454545453</v>
      </c>
      <c r="D53" s="29">
        <v>11</v>
      </c>
      <c r="E53" s="33">
        <f>C53/D53*10</f>
        <v>49.504132231404952</v>
      </c>
      <c r="F53" s="20">
        <f>C53/(D53-0.5)*10</f>
        <v>51.861471861471856</v>
      </c>
      <c r="G53" s="20">
        <f>C53/(D53-0.75)*10</f>
        <v>53.126385809312637</v>
      </c>
    </row>
    <row r="54" spans="1:7" ht="15" customHeight="1">
      <c r="A54" s="29">
        <v>52</v>
      </c>
      <c r="B54" s="9" t="s">
        <v>123</v>
      </c>
      <c r="C54" s="30">
        <v>51.7</v>
      </c>
      <c r="D54" s="29">
        <v>10</v>
      </c>
      <c r="E54" s="18">
        <f>C54/D54*10</f>
        <v>51.7</v>
      </c>
      <c r="F54" s="20">
        <f>C54/(D54-0.5)*10</f>
        <v>54.421052631578952</v>
      </c>
      <c r="G54" s="20">
        <f>C54/(D54-0.75)*10</f>
        <v>55.891891891891902</v>
      </c>
    </row>
    <row r="55" spans="1:7" ht="15" customHeight="1">
      <c r="A55" s="29">
        <v>53</v>
      </c>
      <c r="B55" s="9" t="s">
        <v>389</v>
      </c>
      <c r="C55" s="30">
        <v>35.857142857142854</v>
      </c>
      <c r="D55" s="29">
        <v>7</v>
      </c>
      <c r="E55" s="33">
        <f>C55/D55*10</f>
        <v>51.224489795918366</v>
      </c>
      <c r="F55" s="20">
        <f>C55/(D55-0.5)*10</f>
        <v>55.164835164835168</v>
      </c>
      <c r="G55" s="20">
        <f>C55/(D55-0.75)*10</f>
        <v>57.371428571428567</v>
      </c>
    </row>
    <row r="56" spans="1:7" ht="15" customHeight="1">
      <c r="A56" s="29">
        <v>54</v>
      </c>
      <c r="B56" s="9" t="s">
        <v>71</v>
      </c>
      <c r="C56" s="30">
        <v>38.142857142857146</v>
      </c>
      <c r="D56" s="29">
        <v>7</v>
      </c>
      <c r="E56" s="33">
        <f>C56/D56*10</f>
        <v>54.489795918367349</v>
      </c>
      <c r="F56" s="20">
        <f>C56/(D56-0.5)*10</f>
        <v>58.681318681318686</v>
      </c>
      <c r="G56" s="20">
        <f>C56/(D56-0.75)*10</f>
        <v>61.028571428571432</v>
      </c>
    </row>
    <row r="57" spans="1:7" ht="15" customHeight="1">
      <c r="A57" s="29">
        <v>55</v>
      </c>
      <c r="B57" s="9" t="s">
        <v>62</v>
      </c>
      <c r="C57" s="30">
        <v>39.285714285714285</v>
      </c>
      <c r="D57" s="29">
        <v>7</v>
      </c>
      <c r="E57" s="33">
        <f>C57/D57*10</f>
        <v>56.122448979591837</v>
      </c>
      <c r="F57" s="20">
        <f>C57/(D57-0.5)*10</f>
        <v>60.439560439560438</v>
      </c>
      <c r="G57" s="20">
        <f>C57/(D57-0.75)*10</f>
        <v>62.857142857142854</v>
      </c>
    </row>
    <row r="58" spans="1:7" ht="15" customHeight="1">
      <c r="A58" s="29">
        <v>56</v>
      </c>
      <c r="B58" s="9" t="s">
        <v>99</v>
      </c>
      <c r="C58" s="30">
        <v>39.428571428571431</v>
      </c>
      <c r="D58" s="29">
        <v>7</v>
      </c>
      <c r="E58" s="33">
        <f>C58/D58*10</f>
        <v>56.326530612244895</v>
      </c>
      <c r="F58" s="20">
        <f>C58/(D58-0.5)*10</f>
        <v>60.659340659340664</v>
      </c>
      <c r="G58" s="20">
        <f>C58/(D58-0.75)*10</f>
        <v>63.085714285714289</v>
      </c>
    </row>
    <row r="59" spans="1:7" ht="15" customHeight="1">
      <c r="A59" s="29">
        <v>57</v>
      </c>
      <c r="B59" s="9" t="s">
        <v>355</v>
      </c>
      <c r="C59" s="30">
        <v>39.571428571428569</v>
      </c>
      <c r="D59" s="29">
        <v>7</v>
      </c>
      <c r="E59" s="18">
        <f>C59/D59*10</f>
        <v>56.530612244897959</v>
      </c>
      <c r="F59" s="20">
        <f>C59/(D59-0.5)*10</f>
        <v>60.879120879120876</v>
      </c>
      <c r="G59" s="20">
        <f>C59/(D59-0.75)*10</f>
        <v>63.31428571428571</v>
      </c>
    </row>
    <row r="60" spans="1:7" ht="15" customHeight="1">
      <c r="A60" s="29">
        <v>58</v>
      </c>
      <c r="B60" s="9" t="s">
        <v>468</v>
      </c>
      <c r="C60" s="30">
        <v>27.2</v>
      </c>
      <c r="D60" s="29">
        <v>5</v>
      </c>
      <c r="E60" s="33">
        <f>C60/D60*10</f>
        <v>54.399999999999991</v>
      </c>
      <c r="F60" s="20">
        <f>C60/(D60-0.5)*10</f>
        <v>60.444444444444443</v>
      </c>
      <c r="G60" s="20">
        <f>C60/(D60-0.75)*10</f>
        <v>63.999999999999993</v>
      </c>
    </row>
    <row r="61" spans="1:7" ht="15" customHeight="1">
      <c r="A61" s="29">
        <v>59</v>
      </c>
      <c r="B61" s="9" t="s">
        <v>82</v>
      </c>
      <c r="C61" s="30">
        <v>33.833333333333336</v>
      </c>
      <c r="D61" s="29">
        <v>6</v>
      </c>
      <c r="E61" s="33">
        <f>C61/D61*10</f>
        <v>56.388888888888893</v>
      </c>
      <c r="F61" s="20">
        <f>C61/(D61-0.5)*10</f>
        <v>61.515151515151523</v>
      </c>
      <c r="G61" s="20">
        <f>C61/(D61-0.75)*10</f>
        <v>64.444444444444443</v>
      </c>
    </row>
    <row r="62" spans="1:7" ht="15" customHeight="1">
      <c r="A62" s="29">
        <v>60</v>
      </c>
      <c r="B62" s="9" t="s">
        <v>87</v>
      </c>
      <c r="C62" s="30">
        <v>54.333333333333336</v>
      </c>
      <c r="D62" s="29">
        <v>9</v>
      </c>
      <c r="E62" s="33">
        <f>C62/D62*10</f>
        <v>60.370370370370374</v>
      </c>
      <c r="F62" s="20">
        <f>C62/(D62-0.5)*10</f>
        <v>63.921568627450981</v>
      </c>
      <c r="G62" s="20">
        <f>C62/(D62-0.75)*10</f>
        <v>65.858585858585869</v>
      </c>
    </row>
    <row r="63" spans="1:7" ht="15" customHeight="1">
      <c r="A63" s="29">
        <v>61</v>
      </c>
      <c r="B63" s="9" t="s">
        <v>118</v>
      </c>
      <c r="C63" s="30">
        <v>55.222222222222221</v>
      </c>
      <c r="D63" s="29">
        <v>9</v>
      </c>
      <c r="E63" s="33">
        <f>C63/D63*10</f>
        <v>61.358024691358025</v>
      </c>
      <c r="F63" s="20">
        <f>C63/(D63-0.5)*10</f>
        <v>64.967320261437905</v>
      </c>
      <c r="G63" s="20">
        <f>C63/(D63-0.75)*10</f>
        <v>66.936026936026934</v>
      </c>
    </row>
    <row r="64" spans="1:7" ht="15" customHeight="1">
      <c r="A64" s="29">
        <v>62</v>
      </c>
      <c r="B64" s="9" t="s">
        <v>95</v>
      </c>
      <c r="C64" s="30">
        <v>35.5</v>
      </c>
      <c r="D64" s="29">
        <v>6</v>
      </c>
      <c r="E64" s="33">
        <f>C64/D64*10</f>
        <v>59.166666666666671</v>
      </c>
      <c r="F64" s="20">
        <f>C64/(D64-0.5)*10</f>
        <v>64.545454545454547</v>
      </c>
      <c r="G64" s="20">
        <f>C64/(D64-0.75)*10</f>
        <v>67.61904761904762</v>
      </c>
    </row>
    <row r="65" spans="1:7" ht="15" customHeight="1">
      <c r="A65" s="29">
        <v>63</v>
      </c>
      <c r="B65" s="9" t="s">
        <v>310</v>
      </c>
      <c r="C65" s="30">
        <v>49.125</v>
      </c>
      <c r="D65" s="29">
        <v>8</v>
      </c>
      <c r="E65" s="18">
        <f>C65/D65*10</f>
        <v>61.40625</v>
      </c>
      <c r="F65" s="20">
        <f>C65/(D65-0.5)*10</f>
        <v>65.5</v>
      </c>
      <c r="G65" s="20">
        <f>C65/(D65-0.75)*10</f>
        <v>67.758620689655174</v>
      </c>
    </row>
    <row r="66" spans="1:7" ht="15" customHeight="1">
      <c r="A66" s="29">
        <v>64</v>
      </c>
      <c r="B66" s="9" t="s">
        <v>57</v>
      </c>
      <c r="C66" s="30">
        <v>46.714285714285715</v>
      </c>
      <c r="D66" s="29">
        <v>7</v>
      </c>
      <c r="E66" s="33">
        <f>C66/D66*10</f>
        <v>66.734693877551024</v>
      </c>
      <c r="F66" s="20">
        <f>C66/(D66-0.5)*10</f>
        <v>71.868131868131869</v>
      </c>
      <c r="G66" s="20">
        <f>C66/(D66-0.75)*10</f>
        <v>74.742857142857147</v>
      </c>
    </row>
    <row r="67" spans="1:7" ht="15" customHeight="1">
      <c r="A67" s="29">
        <v>65</v>
      </c>
      <c r="B67" s="9" t="s">
        <v>112</v>
      </c>
      <c r="C67" s="30">
        <v>54.75</v>
      </c>
      <c r="D67" s="29">
        <v>8</v>
      </c>
      <c r="E67" s="33">
        <f>C67/D67*10</f>
        <v>68.4375</v>
      </c>
      <c r="F67" s="20">
        <f>C67/(D67-0.5)*10</f>
        <v>73</v>
      </c>
      <c r="G67" s="20">
        <f>C67/(D67-0.75)*10</f>
        <v>75.517241379310349</v>
      </c>
    </row>
    <row r="68" spans="1:7" ht="15" customHeight="1">
      <c r="A68" s="29">
        <v>66</v>
      </c>
      <c r="B68" s="9" t="s">
        <v>275</v>
      </c>
      <c r="C68" s="30">
        <v>56.5</v>
      </c>
      <c r="D68" s="29">
        <v>8</v>
      </c>
      <c r="E68" s="33">
        <f>C68/D68*10</f>
        <v>70.625</v>
      </c>
      <c r="F68" s="20">
        <f>C68/(D68-0.5)*10</f>
        <v>75.333333333333329</v>
      </c>
      <c r="G68" s="20">
        <f>C68/(D68-0.75)*10</f>
        <v>77.931034482758619</v>
      </c>
    </row>
    <row r="69" spans="1:7" ht="15" customHeight="1">
      <c r="A69" s="29">
        <v>67</v>
      </c>
      <c r="B69" s="9" t="s">
        <v>581</v>
      </c>
      <c r="C69" s="30">
        <v>48.857142857142854</v>
      </c>
      <c r="D69" s="29">
        <v>7</v>
      </c>
      <c r="E69" s="33">
        <f>C69/D69*10</f>
        <v>69.795918367346928</v>
      </c>
      <c r="F69" s="20">
        <f>C69/(D69-0.5)*10</f>
        <v>75.164835164835168</v>
      </c>
      <c r="G69" s="20">
        <f>C69/(D69-0.75)*10</f>
        <v>78.171428571428564</v>
      </c>
    </row>
    <row r="70" spans="1:7" ht="15" customHeight="1">
      <c r="A70" s="29">
        <v>68</v>
      </c>
      <c r="B70" s="9" t="s">
        <v>215</v>
      </c>
      <c r="C70" s="30">
        <v>57.75</v>
      </c>
      <c r="D70" s="29">
        <v>8</v>
      </c>
      <c r="E70" s="33">
        <f>C70/D70*10</f>
        <v>72.1875</v>
      </c>
      <c r="F70" s="20">
        <f>C70/(D70-0.5)*10</f>
        <v>77</v>
      </c>
      <c r="G70" s="20">
        <f>C70/(D70-0.75)*10</f>
        <v>79.65517241379311</v>
      </c>
    </row>
    <row r="71" spans="1:7" ht="15" customHeight="1">
      <c r="A71" s="29">
        <v>69</v>
      </c>
      <c r="B71" s="9" t="s">
        <v>21</v>
      </c>
      <c r="C71" s="30">
        <v>2</v>
      </c>
      <c r="D71" s="29">
        <v>1</v>
      </c>
      <c r="E71" s="33">
        <f>C71/D71*10</f>
        <v>20</v>
      </c>
      <c r="F71" s="20">
        <f>C71/(D71-0.5)*10</f>
        <v>40</v>
      </c>
      <c r="G71" s="20">
        <f>C71/(D71-0.75)*10</f>
        <v>80</v>
      </c>
    </row>
    <row r="72" spans="1:7" ht="15" customHeight="1">
      <c r="A72" s="29">
        <v>70</v>
      </c>
      <c r="B72" s="9" t="s">
        <v>251</v>
      </c>
      <c r="C72" s="30">
        <v>74.900000000000006</v>
      </c>
      <c r="D72" s="29">
        <v>10</v>
      </c>
      <c r="E72" s="18">
        <f>C72/D72*10</f>
        <v>74.900000000000006</v>
      </c>
      <c r="F72" s="20">
        <f>C72/(D72-0.5)*10</f>
        <v>78.842105263157904</v>
      </c>
      <c r="G72" s="20">
        <f>C72/(D72-0.75)*10</f>
        <v>80.972972972972968</v>
      </c>
    </row>
    <row r="73" spans="1:7" ht="15" customHeight="1">
      <c r="A73" s="29">
        <v>71</v>
      </c>
      <c r="B73" s="9" t="s">
        <v>274</v>
      </c>
      <c r="C73" s="30">
        <v>51.857142857142854</v>
      </c>
      <c r="D73" s="29">
        <v>7</v>
      </c>
      <c r="E73" s="33">
        <f>C73/D73*10</f>
        <v>74.08163265306122</v>
      </c>
      <c r="F73" s="20">
        <f>C73/(D73-0.5)*10</f>
        <v>79.780219780219767</v>
      </c>
      <c r="G73" s="20">
        <f>C73/(D73-0.75)*10</f>
        <v>82.971428571428575</v>
      </c>
    </row>
    <row r="74" spans="1:7" ht="15" customHeight="1">
      <c r="A74" s="29">
        <v>72</v>
      </c>
      <c r="B74" s="9" t="s">
        <v>103</v>
      </c>
      <c r="C74" s="30">
        <v>61.25</v>
      </c>
      <c r="D74" s="29">
        <v>8</v>
      </c>
      <c r="E74" s="33">
        <f>C74/D74*10</f>
        <v>76.5625</v>
      </c>
      <c r="F74" s="20">
        <f>C74/(D74-0.5)*10</f>
        <v>81.666666666666657</v>
      </c>
      <c r="G74" s="20">
        <f>C74/(D74-0.75)*10</f>
        <v>84.482758620689665</v>
      </c>
    </row>
    <row r="75" spans="1:7" ht="15" customHeight="1">
      <c r="A75" s="29">
        <v>73</v>
      </c>
      <c r="B75" s="9" t="s">
        <v>116</v>
      </c>
      <c r="C75" s="30">
        <v>54.428571428571431</v>
      </c>
      <c r="D75" s="29">
        <v>7</v>
      </c>
      <c r="E75" s="33">
        <f>C75/D75*10</f>
        <v>77.755102040816325</v>
      </c>
      <c r="F75" s="20">
        <f>C75/(D75-0.5)*10</f>
        <v>83.736263736263737</v>
      </c>
      <c r="G75" s="20">
        <f>C75/(D75-0.75)*10</f>
        <v>87.085714285714289</v>
      </c>
    </row>
    <row r="76" spans="1:7" ht="15" customHeight="1">
      <c r="A76" s="29">
        <v>74</v>
      </c>
      <c r="B76" s="9" t="s">
        <v>350</v>
      </c>
      <c r="C76" s="30">
        <v>28.5</v>
      </c>
      <c r="D76" s="29">
        <v>4</v>
      </c>
      <c r="E76" s="33">
        <f>C76/D76*10</f>
        <v>71.25</v>
      </c>
      <c r="F76" s="20">
        <f>C76/(D76-0.5)*10</f>
        <v>81.428571428571416</v>
      </c>
      <c r="G76" s="20">
        <f>C76/(D76-0.75)*10</f>
        <v>87.692307692307708</v>
      </c>
    </row>
    <row r="77" spans="1:7" ht="15" customHeight="1">
      <c r="A77" s="29">
        <v>75</v>
      </c>
      <c r="B77" s="9" t="s">
        <v>295</v>
      </c>
      <c r="C77" s="30">
        <v>55.571428571428569</v>
      </c>
      <c r="D77" s="29">
        <v>7</v>
      </c>
      <c r="E77" s="33">
        <f>C77/D77*10</f>
        <v>79.387755102040813</v>
      </c>
      <c r="F77" s="20">
        <f>C77/(D77-0.5)*10</f>
        <v>85.494505494505489</v>
      </c>
      <c r="G77" s="20">
        <f>C77/(D77-0.75)*10</f>
        <v>88.914285714285711</v>
      </c>
    </row>
    <row r="78" spans="1:7" ht="15" customHeight="1">
      <c r="A78" s="29">
        <v>76</v>
      </c>
      <c r="B78" s="9" t="s">
        <v>119</v>
      </c>
      <c r="C78" s="30">
        <v>64.875</v>
      </c>
      <c r="D78" s="29">
        <v>8</v>
      </c>
      <c r="E78" s="33">
        <f>C78/D78*10</f>
        <v>81.09375</v>
      </c>
      <c r="F78" s="20">
        <f>C78/(D78-0.5)*10</f>
        <v>86.5</v>
      </c>
      <c r="G78" s="20">
        <f>C78/(D78-0.75)*10</f>
        <v>89.482758620689665</v>
      </c>
    </row>
    <row r="79" spans="1:7" ht="15" customHeight="1">
      <c r="A79" s="29">
        <v>77</v>
      </c>
      <c r="B79" s="9" t="s">
        <v>67</v>
      </c>
      <c r="C79" s="30">
        <v>47.833333333333336</v>
      </c>
      <c r="D79" s="29">
        <v>6</v>
      </c>
      <c r="E79" s="33">
        <f>C79/D79*10</f>
        <v>79.722222222222229</v>
      </c>
      <c r="F79" s="20">
        <f>C79/(D79-0.5)*10</f>
        <v>86.969696969696969</v>
      </c>
      <c r="G79" s="20">
        <f>C79/(D79-0.75)*10</f>
        <v>91.111111111111114</v>
      </c>
    </row>
    <row r="80" spans="1:7" ht="15" customHeight="1">
      <c r="A80" s="29">
        <v>78</v>
      </c>
      <c r="B80" s="9" t="s">
        <v>173</v>
      </c>
      <c r="C80" s="30">
        <v>67.125</v>
      </c>
      <c r="D80" s="29">
        <v>8</v>
      </c>
      <c r="E80" s="33">
        <f>C80/D80*10</f>
        <v>83.90625</v>
      </c>
      <c r="F80" s="20">
        <f>C80/(D80-0.5)*10</f>
        <v>89.5</v>
      </c>
      <c r="G80" s="20">
        <f>C80/(D80-0.75)*10</f>
        <v>92.58620689655173</v>
      </c>
    </row>
    <row r="81" spans="1:7" ht="15" customHeight="1">
      <c r="A81" s="29">
        <v>79</v>
      </c>
      <c r="B81" s="9" t="s">
        <v>89</v>
      </c>
      <c r="C81" s="30">
        <v>59</v>
      </c>
      <c r="D81" s="29">
        <v>7</v>
      </c>
      <c r="E81" s="33">
        <f>C81/D81*10</f>
        <v>84.285714285714292</v>
      </c>
      <c r="F81" s="20">
        <f>C81/(D81-0.5)*10</f>
        <v>90.769230769230774</v>
      </c>
      <c r="G81" s="20">
        <f>C81/(D81-0.75)*10</f>
        <v>94.399999999999991</v>
      </c>
    </row>
    <row r="82" spans="1:7" ht="15" customHeight="1">
      <c r="A82" s="29">
        <v>80</v>
      </c>
      <c r="B82" s="9" t="s">
        <v>293</v>
      </c>
      <c r="C82" s="30">
        <v>59.857142857142854</v>
      </c>
      <c r="D82" s="29">
        <v>7</v>
      </c>
      <c r="E82" s="33">
        <f>C82/D82*10</f>
        <v>85.510204081632651</v>
      </c>
      <c r="F82" s="20">
        <f>C82/(D82-0.5)*10</f>
        <v>92.087912087912088</v>
      </c>
      <c r="G82" s="20">
        <f>C82/(D82-0.75)*10</f>
        <v>95.771428571428572</v>
      </c>
    </row>
    <row r="83" spans="1:7" ht="15" customHeight="1">
      <c r="A83" s="29">
        <v>81</v>
      </c>
      <c r="B83" s="9" t="s">
        <v>401</v>
      </c>
      <c r="C83" s="30">
        <v>61.142857142857146</v>
      </c>
      <c r="D83" s="29">
        <v>7</v>
      </c>
      <c r="E83" s="33">
        <f>C83/D83*10</f>
        <v>87.34693877551021</v>
      </c>
      <c r="F83" s="20">
        <f>C83/(D83-0.5)*10</f>
        <v>94.065934065934073</v>
      </c>
      <c r="G83" s="20">
        <f>C83/(D83-0.75)*10</f>
        <v>97.828571428571422</v>
      </c>
    </row>
    <row r="84" spans="1:7" ht="15" customHeight="1">
      <c r="A84" s="29">
        <v>82</v>
      </c>
      <c r="B84" s="9" t="s">
        <v>142</v>
      </c>
      <c r="C84" s="30">
        <v>61.714285714285715</v>
      </c>
      <c r="D84" s="29">
        <v>7</v>
      </c>
      <c r="E84" s="33">
        <f>C84/D84*10</f>
        <v>88.163265306122454</v>
      </c>
      <c r="F84" s="20">
        <f>C84/(D84-0.5)*10</f>
        <v>94.945054945054949</v>
      </c>
      <c r="G84" s="20">
        <f>C84/(D84-0.75)*10</f>
        <v>98.742857142857133</v>
      </c>
    </row>
    <row r="85" spans="1:7" ht="15" customHeight="1">
      <c r="A85" s="29">
        <v>83</v>
      </c>
      <c r="B85" s="9" t="s">
        <v>151</v>
      </c>
      <c r="C85" s="30">
        <v>53.5</v>
      </c>
      <c r="D85" s="29">
        <v>6</v>
      </c>
      <c r="E85" s="33">
        <f>C85/D85*10</f>
        <v>89.166666666666657</v>
      </c>
      <c r="F85" s="20">
        <f>C85/(D85-0.5)*10</f>
        <v>97.272727272727266</v>
      </c>
      <c r="G85" s="20">
        <f>C85/(D85-0.75)*10</f>
        <v>101.9047619047619</v>
      </c>
    </row>
    <row r="86" spans="1:7" ht="15" customHeight="1">
      <c r="A86" s="29">
        <v>84</v>
      </c>
      <c r="B86" s="9" t="s">
        <v>281</v>
      </c>
      <c r="C86" s="30">
        <v>53.666666666666664</v>
      </c>
      <c r="D86" s="29">
        <v>6</v>
      </c>
      <c r="E86" s="33">
        <f>C86/D86*10</f>
        <v>89.444444444444443</v>
      </c>
      <c r="F86" s="20">
        <f>C86/(D86-0.5)*10</f>
        <v>97.575757575757578</v>
      </c>
      <c r="G86" s="20">
        <f>C86/(D86-0.75)*10</f>
        <v>102.22222222222221</v>
      </c>
    </row>
    <row r="87" spans="1:7" ht="15" customHeight="1">
      <c r="A87" s="29">
        <v>85</v>
      </c>
      <c r="B87" s="9" t="s">
        <v>290</v>
      </c>
      <c r="C87" s="30">
        <v>44.833333333333336</v>
      </c>
      <c r="D87" s="29">
        <v>5</v>
      </c>
      <c r="E87" s="33">
        <f>C87/D87*10</f>
        <v>89.666666666666671</v>
      </c>
      <c r="F87" s="20">
        <f>C87/(D87-0.5)*10</f>
        <v>99.629629629629633</v>
      </c>
      <c r="G87" s="20">
        <f>C87/(D87-0.75)*10</f>
        <v>105.49019607843137</v>
      </c>
    </row>
    <row r="88" spans="1:7" ht="15" customHeight="1">
      <c r="A88" s="29">
        <v>86</v>
      </c>
      <c r="B88" s="9" t="s">
        <v>285</v>
      </c>
      <c r="C88" s="30">
        <v>66.142857142857139</v>
      </c>
      <c r="D88" s="29">
        <v>7</v>
      </c>
      <c r="E88" s="18">
        <f>C88/D88*10</f>
        <v>94.489795918367335</v>
      </c>
      <c r="F88" s="20">
        <f>C88/(D88-0.5)*10</f>
        <v>101.75824175824175</v>
      </c>
      <c r="G88" s="20">
        <f>C88/(D88-0.75)*10</f>
        <v>105.82857142857142</v>
      </c>
    </row>
    <row r="89" spans="1:7" ht="15" customHeight="1">
      <c r="A89" s="29">
        <v>87</v>
      </c>
      <c r="B89" s="9" t="s">
        <v>277</v>
      </c>
      <c r="C89" s="30">
        <v>45.2</v>
      </c>
      <c r="D89" s="29">
        <v>5</v>
      </c>
      <c r="E89" s="18">
        <f>C89/D89*10</f>
        <v>90.4</v>
      </c>
      <c r="F89" s="20">
        <f>C89/(D89-0.5)*10</f>
        <v>100.44444444444444</v>
      </c>
      <c r="G89" s="20">
        <f>C89/(D89-0.75)*10</f>
        <v>106.35294117647061</v>
      </c>
    </row>
    <row r="90" spans="1:7" ht="15" customHeight="1">
      <c r="A90" s="29">
        <v>88</v>
      </c>
      <c r="B90" s="9" t="s">
        <v>144</v>
      </c>
      <c r="C90" s="30">
        <v>67.571428571428569</v>
      </c>
      <c r="D90" s="29">
        <v>7</v>
      </c>
      <c r="E90" s="33">
        <f>C90/D90*10</f>
        <v>96.530612244897952</v>
      </c>
      <c r="F90" s="20">
        <f>C90/(D90-0.5)*10</f>
        <v>103.95604395604396</v>
      </c>
      <c r="G90" s="20">
        <f>C90/(D90-0.75)*10</f>
        <v>108.11428571428571</v>
      </c>
    </row>
    <row r="91" spans="1:7" ht="15" customHeight="1">
      <c r="A91" s="29">
        <v>89</v>
      </c>
      <c r="B91" s="9" t="s">
        <v>125</v>
      </c>
      <c r="C91" s="30">
        <v>47.4</v>
      </c>
      <c r="D91" s="29">
        <v>5</v>
      </c>
      <c r="E91" s="33">
        <f>C91/D91*10</f>
        <v>94.800000000000011</v>
      </c>
      <c r="F91" s="20">
        <f>C91/(D91-0.5)*10</f>
        <v>105.33333333333333</v>
      </c>
      <c r="G91" s="20">
        <f>C91/(D91-0.75)*10</f>
        <v>111.52941176470588</v>
      </c>
    </row>
    <row r="92" spans="1:7" ht="15" customHeight="1">
      <c r="A92" s="29">
        <v>90</v>
      </c>
      <c r="B92" s="9" t="s">
        <v>344</v>
      </c>
      <c r="C92" s="30">
        <v>70.714285714285708</v>
      </c>
      <c r="D92" s="29">
        <v>7</v>
      </c>
      <c r="E92" s="18">
        <f>C92/D92*10</f>
        <v>101.0204081632653</v>
      </c>
      <c r="F92" s="20">
        <f>C92/(D92-0.5)*10</f>
        <v>108.79120879120877</v>
      </c>
      <c r="G92" s="20">
        <f>C92/(D92-0.75)*10</f>
        <v>113.14285714285714</v>
      </c>
    </row>
    <row r="93" spans="1:7" ht="15" customHeight="1">
      <c r="A93" s="29">
        <v>91</v>
      </c>
      <c r="B93" s="9" t="s">
        <v>356</v>
      </c>
      <c r="C93" s="30">
        <v>71</v>
      </c>
      <c r="D93" s="29">
        <v>7</v>
      </c>
      <c r="E93" s="18">
        <f>C93/D93*10</f>
        <v>101.42857142857142</v>
      </c>
      <c r="F93" s="20">
        <f>C93/(D93-0.5)*10</f>
        <v>109.23076923076923</v>
      </c>
      <c r="G93" s="20">
        <f>C93/(D93-0.75)*10</f>
        <v>113.6</v>
      </c>
    </row>
    <row r="94" spans="1:7" ht="15" customHeight="1">
      <c r="A94" s="29">
        <v>92</v>
      </c>
      <c r="B94" s="9" t="s">
        <v>221</v>
      </c>
      <c r="C94" s="30">
        <v>94.888888888888886</v>
      </c>
      <c r="D94" s="29">
        <v>9</v>
      </c>
      <c r="E94" s="33">
        <f>C94/D94*10</f>
        <v>105.43209876543209</v>
      </c>
      <c r="F94" s="20">
        <f>C94/(D94-0.5)*10</f>
        <v>111.63398692810458</v>
      </c>
      <c r="G94" s="20">
        <f>C94/(D94-0.75)*10</f>
        <v>115.01683501683502</v>
      </c>
    </row>
    <row r="95" spans="1:7" ht="15" customHeight="1">
      <c r="A95" s="29">
        <v>93</v>
      </c>
      <c r="B95" s="9" t="s">
        <v>122</v>
      </c>
      <c r="C95" s="30">
        <v>72.571428571428569</v>
      </c>
      <c r="D95" s="29">
        <v>7</v>
      </c>
      <c r="E95" s="18">
        <f>C95/D95*10</f>
        <v>103.67346938775511</v>
      </c>
      <c r="F95" s="20">
        <f>C95/(D95-0.5)*10</f>
        <v>111.64835164835165</v>
      </c>
      <c r="G95" s="20">
        <f>C95/(D95-0.75)*10</f>
        <v>116.1142857142857</v>
      </c>
    </row>
    <row r="96" spans="1:7" ht="15" customHeight="1">
      <c r="A96" s="29">
        <v>94</v>
      </c>
      <c r="B96" s="9" t="s">
        <v>353</v>
      </c>
      <c r="C96" s="30">
        <v>49.8</v>
      </c>
      <c r="D96" s="29">
        <v>5</v>
      </c>
      <c r="E96" s="33">
        <f>C96/D96*10</f>
        <v>99.6</v>
      </c>
      <c r="F96" s="20">
        <f>C96/(D96-0.5)*10</f>
        <v>110.66666666666666</v>
      </c>
      <c r="G96" s="20">
        <f>C96/(D96-0.75)*10</f>
        <v>117.17647058823529</v>
      </c>
    </row>
    <row r="97" spans="1:7" ht="15" customHeight="1">
      <c r="A97" s="29">
        <v>95</v>
      </c>
      <c r="B97" s="9" t="s">
        <v>370</v>
      </c>
      <c r="C97" s="30">
        <v>3</v>
      </c>
      <c r="D97" s="29">
        <v>1</v>
      </c>
      <c r="E97" s="33">
        <f>C97/D97*10</f>
        <v>30</v>
      </c>
      <c r="F97" s="20">
        <f>C97/(D97-0.5)*10</f>
        <v>60</v>
      </c>
      <c r="G97" s="20">
        <f>C97/(D97-0.75)*10</f>
        <v>120</v>
      </c>
    </row>
    <row r="98" spans="1:7" ht="15" customHeight="1">
      <c r="A98" s="29">
        <v>96</v>
      </c>
      <c r="B98" s="9" t="s">
        <v>22</v>
      </c>
      <c r="C98" s="30">
        <v>3</v>
      </c>
      <c r="D98" s="29">
        <v>1</v>
      </c>
      <c r="E98" s="33">
        <f>C98/D98*10</f>
        <v>30</v>
      </c>
      <c r="F98" s="20">
        <f>C98/(D98-0.5)*10</f>
        <v>60</v>
      </c>
      <c r="G98" s="20">
        <f>C98/(D98-0.75)*10</f>
        <v>120</v>
      </c>
    </row>
    <row r="99" spans="1:7" ht="15" customHeight="1">
      <c r="A99" s="29">
        <v>97</v>
      </c>
      <c r="B99" s="9" t="s">
        <v>282</v>
      </c>
      <c r="C99" s="30">
        <v>51.8</v>
      </c>
      <c r="D99" s="29">
        <v>5</v>
      </c>
      <c r="E99" s="33">
        <f>C99/D99*10</f>
        <v>103.6</v>
      </c>
      <c r="F99" s="20">
        <f>C99/(D99-0.5)*10</f>
        <v>115.11111111111111</v>
      </c>
      <c r="G99" s="20">
        <f>C99/(D99-0.75)*10</f>
        <v>121.88235294117646</v>
      </c>
    </row>
    <row r="100" spans="1:7" ht="15" customHeight="1">
      <c r="A100" s="29">
        <v>98</v>
      </c>
      <c r="B100" s="9" t="s">
        <v>291</v>
      </c>
      <c r="C100" s="30">
        <v>88.625</v>
      </c>
      <c r="D100" s="29">
        <v>8</v>
      </c>
      <c r="E100" s="18">
        <f>C100/D100*10</f>
        <v>110.78125</v>
      </c>
      <c r="F100" s="20">
        <f>C100/(D100-0.5)*10</f>
        <v>118.16666666666666</v>
      </c>
      <c r="G100" s="20">
        <f>C100/(D100-0.75)*10</f>
        <v>122.24137931034483</v>
      </c>
    </row>
    <row r="101" spans="1:7" ht="15" customHeight="1">
      <c r="A101" s="29">
        <v>99</v>
      </c>
      <c r="B101" s="9" t="s">
        <v>286</v>
      </c>
      <c r="C101" s="30">
        <v>64.5</v>
      </c>
      <c r="D101" s="29">
        <v>6</v>
      </c>
      <c r="E101" s="18">
        <f>C101/D101*10</f>
        <v>107.5</v>
      </c>
      <c r="F101" s="20">
        <f>C101/(D101-0.5)*10</f>
        <v>117.27272727272727</v>
      </c>
      <c r="G101" s="20">
        <f>C101/(D101-0.75)*10</f>
        <v>122.85714285714286</v>
      </c>
    </row>
    <row r="102" spans="1:7" ht="15" customHeight="1">
      <c r="A102" s="29">
        <v>100</v>
      </c>
      <c r="B102" s="9" t="s">
        <v>180</v>
      </c>
      <c r="C102" s="30">
        <v>64.833333333333329</v>
      </c>
      <c r="D102" s="29">
        <v>6</v>
      </c>
      <c r="E102" s="33">
        <f>C102/D102*10</f>
        <v>108.05555555555556</v>
      </c>
      <c r="F102" s="20">
        <f>C102/(D102-0.5)*10</f>
        <v>117.87878787878788</v>
      </c>
      <c r="G102" s="20">
        <f>C102/(D102-0.75)*10</f>
        <v>123.49206349206348</v>
      </c>
    </row>
    <row r="103" spans="1:7" ht="15" customHeight="1">
      <c r="A103" s="29">
        <v>101</v>
      </c>
      <c r="B103" s="9" t="s">
        <v>292</v>
      </c>
      <c r="C103" s="30">
        <v>53.2</v>
      </c>
      <c r="D103" s="29">
        <v>5</v>
      </c>
      <c r="E103" s="33">
        <f>C103/D103*10</f>
        <v>106.4</v>
      </c>
      <c r="F103" s="20">
        <f>C103/(D103-0.5)*10</f>
        <v>118.22222222222223</v>
      </c>
      <c r="G103" s="20">
        <f>C103/(D103-0.75)*10</f>
        <v>125.17647058823529</v>
      </c>
    </row>
    <row r="104" spans="1:7" ht="15" customHeight="1">
      <c r="A104" s="29">
        <v>102</v>
      </c>
      <c r="B104" s="9" t="s">
        <v>128</v>
      </c>
      <c r="C104" s="30">
        <v>80.428571428571431</v>
      </c>
      <c r="D104" s="29">
        <v>7</v>
      </c>
      <c r="E104" s="18">
        <f>C104/D104*10</f>
        <v>114.89795918367348</v>
      </c>
      <c r="F104" s="20">
        <f>C104/(D104-0.5)*10</f>
        <v>123.73626373626374</v>
      </c>
      <c r="G104" s="20">
        <f>C104/(D104-0.75)*10</f>
        <v>128.68571428571428</v>
      </c>
    </row>
    <row r="105" spans="1:7" ht="15" customHeight="1">
      <c r="A105" s="29">
        <v>103</v>
      </c>
      <c r="B105" s="9" t="s">
        <v>74</v>
      </c>
      <c r="C105" s="30">
        <v>42.75</v>
      </c>
      <c r="D105" s="29">
        <v>4</v>
      </c>
      <c r="E105" s="33">
        <f>C105/D105*10</f>
        <v>106.875</v>
      </c>
      <c r="F105" s="20">
        <f>C105/(D105-0.5)*10</f>
        <v>122.14285714285714</v>
      </c>
      <c r="G105" s="20">
        <f>C105/(D105-0.75)*10</f>
        <v>131.53846153846155</v>
      </c>
    </row>
    <row r="106" spans="1:7" ht="15" customHeight="1">
      <c r="A106" s="29">
        <v>104</v>
      </c>
      <c r="B106" s="9" t="s">
        <v>322</v>
      </c>
      <c r="C106" s="30">
        <v>56.2</v>
      </c>
      <c r="D106" s="29">
        <v>5</v>
      </c>
      <c r="E106" s="33">
        <f>C106/D106*10</f>
        <v>112.4</v>
      </c>
      <c r="F106" s="20">
        <f>C106/(D106-0.5)*10</f>
        <v>124.88888888888889</v>
      </c>
      <c r="G106" s="20">
        <f>C106/(D106-0.75)*10</f>
        <v>132.23529411764707</v>
      </c>
    </row>
    <row r="107" spans="1:7" ht="15" customHeight="1">
      <c r="A107" s="29">
        <v>105</v>
      </c>
      <c r="B107" s="9" t="s">
        <v>500</v>
      </c>
      <c r="C107" s="30">
        <v>43.25</v>
      </c>
      <c r="D107" s="29">
        <v>4</v>
      </c>
      <c r="E107" s="33">
        <f>C107/D107*10</f>
        <v>108.125</v>
      </c>
      <c r="F107" s="20">
        <f>C107/(D107-0.5)*10</f>
        <v>123.57142857142858</v>
      </c>
      <c r="G107" s="20">
        <f>C107/(D107-0.75)*10</f>
        <v>133.07692307692309</v>
      </c>
    </row>
    <row r="108" spans="1:7" ht="15" customHeight="1">
      <c r="A108" s="29">
        <v>106</v>
      </c>
      <c r="B108" s="9" t="s">
        <v>388</v>
      </c>
      <c r="C108" s="30">
        <v>43.5</v>
      </c>
      <c r="D108" s="29">
        <v>4</v>
      </c>
      <c r="E108" s="33">
        <f>C108/D108*10</f>
        <v>108.75</v>
      </c>
      <c r="F108" s="20">
        <f>C108/(D108-0.5)*10</f>
        <v>124.28571428571429</v>
      </c>
      <c r="G108" s="20">
        <f>C108/(D108-0.75)*10</f>
        <v>133.84615384615384</v>
      </c>
    </row>
    <row r="109" spans="1:7" ht="15" customHeight="1">
      <c r="A109" s="29">
        <v>107</v>
      </c>
      <c r="B109" s="9" t="s">
        <v>392</v>
      </c>
      <c r="C109" s="30">
        <v>70.666666666666671</v>
      </c>
      <c r="D109" s="29">
        <v>6</v>
      </c>
      <c r="E109" s="33">
        <f>C109/D109*10</f>
        <v>117.77777777777779</v>
      </c>
      <c r="F109" s="20">
        <f>C109/(D109-0.5)*10</f>
        <v>128.4848484848485</v>
      </c>
      <c r="G109" s="20">
        <f>C109/(D109-0.75)*10</f>
        <v>134.60317460317461</v>
      </c>
    </row>
    <row r="110" spans="1:7" ht="15" customHeight="1">
      <c r="A110" s="29">
        <v>108</v>
      </c>
      <c r="B110" s="9" t="s">
        <v>280</v>
      </c>
      <c r="C110" s="30">
        <v>57.4</v>
      </c>
      <c r="D110" s="29">
        <v>5</v>
      </c>
      <c r="E110" s="18">
        <f>C110/D110*10</f>
        <v>114.80000000000001</v>
      </c>
      <c r="F110" s="20">
        <f>C110/(D110-0.5)*10</f>
        <v>127.55555555555554</v>
      </c>
      <c r="G110" s="20">
        <f>C110/(D110-0.75)*10</f>
        <v>135.05882352941177</v>
      </c>
    </row>
    <row r="111" spans="1:7" ht="15" customHeight="1">
      <c r="A111" s="29">
        <v>109</v>
      </c>
      <c r="B111" s="9" t="s">
        <v>297</v>
      </c>
      <c r="C111" s="30">
        <v>72</v>
      </c>
      <c r="D111" s="29">
        <v>6</v>
      </c>
      <c r="E111" s="33">
        <f>C111/D111*10</f>
        <v>120</v>
      </c>
      <c r="F111" s="20">
        <f>C111/(D111-0.5)*10</f>
        <v>130.90909090909091</v>
      </c>
      <c r="G111" s="20">
        <f>C111/(D111-0.75)*10</f>
        <v>137.14285714285714</v>
      </c>
    </row>
    <row r="112" spans="1:7" ht="15" customHeight="1">
      <c r="A112" s="29">
        <v>110</v>
      </c>
      <c r="B112" s="9" t="s">
        <v>414</v>
      </c>
      <c r="C112" s="30">
        <v>58.8</v>
      </c>
      <c r="D112" s="29">
        <v>5</v>
      </c>
      <c r="E112" s="33">
        <f>C112/D112*10</f>
        <v>117.6</v>
      </c>
      <c r="F112" s="20">
        <f>C112/(D112-0.5)*10</f>
        <v>130.66666666666666</v>
      </c>
      <c r="G112" s="20">
        <f>C112/(D112-0.75)*10</f>
        <v>138.35294117647058</v>
      </c>
    </row>
    <row r="113" spans="1:7" ht="15" customHeight="1">
      <c r="A113" s="29">
        <v>111</v>
      </c>
      <c r="B113" s="9" t="s">
        <v>386</v>
      </c>
      <c r="C113" s="30">
        <v>45.5</v>
      </c>
      <c r="D113" s="29">
        <v>4</v>
      </c>
      <c r="E113" s="33">
        <f>C113/D113*10</f>
        <v>113.75</v>
      </c>
      <c r="F113" s="20">
        <f>C113/(D113-0.5)*10</f>
        <v>130</v>
      </c>
      <c r="G113" s="20">
        <f>C113/(D113-0.75)*10</f>
        <v>140</v>
      </c>
    </row>
    <row r="114" spans="1:7" ht="15" customHeight="1">
      <c r="A114" s="29">
        <v>112</v>
      </c>
      <c r="B114" s="9" t="s">
        <v>278</v>
      </c>
      <c r="C114" s="30">
        <v>87.714285714285708</v>
      </c>
      <c r="D114" s="29">
        <v>7</v>
      </c>
      <c r="E114" s="33">
        <f>C114/D114*10</f>
        <v>125.30612244897958</v>
      </c>
      <c r="F114" s="20">
        <f>C114/(D114-0.5)*10</f>
        <v>134.94505494505492</v>
      </c>
      <c r="G114" s="20">
        <f>C114/(D114-0.75)*10</f>
        <v>140.34285714285713</v>
      </c>
    </row>
    <row r="115" spans="1:7" ht="15" customHeight="1">
      <c r="A115" s="29">
        <v>113</v>
      </c>
      <c r="B115" s="9" t="s">
        <v>236</v>
      </c>
      <c r="C115" s="30">
        <v>88</v>
      </c>
      <c r="D115" s="29">
        <v>7</v>
      </c>
      <c r="E115" s="33">
        <f>C115/D115*10</f>
        <v>125.71428571428571</v>
      </c>
      <c r="F115" s="20">
        <f>C115/(D115-0.5)*10</f>
        <v>135.38461538461539</v>
      </c>
      <c r="G115" s="20">
        <f>C115/(D115-0.75)*10</f>
        <v>140.80000000000001</v>
      </c>
    </row>
    <row r="116" spans="1:7" ht="15" customHeight="1">
      <c r="A116" s="29">
        <v>114</v>
      </c>
      <c r="B116" s="9" t="s">
        <v>384</v>
      </c>
      <c r="C116" s="30">
        <v>60.4</v>
      </c>
      <c r="D116" s="29">
        <v>5</v>
      </c>
      <c r="E116" s="33">
        <f>C116/D116*10</f>
        <v>120.8</v>
      </c>
      <c r="F116" s="20">
        <f>C116/(D116-0.5)*10</f>
        <v>134.22222222222223</v>
      </c>
      <c r="G116" s="20">
        <f>C116/(D116-0.75)*10</f>
        <v>142.11764705882354</v>
      </c>
    </row>
    <row r="117" spans="1:7" ht="15" customHeight="1">
      <c r="A117" s="29">
        <v>115</v>
      </c>
      <c r="B117" s="9" t="s">
        <v>301</v>
      </c>
      <c r="C117" s="30">
        <v>89.857142857142861</v>
      </c>
      <c r="D117" s="29">
        <v>7</v>
      </c>
      <c r="E117" s="33">
        <f>C117/D117*10</f>
        <v>128.36734693877551</v>
      </c>
      <c r="F117" s="20">
        <f>C117/(D117-0.5)*10</f>
        <v>138.24175824175825</v>
      </c>
      <c r="G117" s="20">
        <f>C117/(D117-0.75)*10</f>
        <v>143.77142857142857</v>
      </c>
    </row>
    <row r="118" spans="1:7" ht="15" customHeight="1">
      <c r="A118" s="29">
        <v>116</v>
      </c>
      <c r="B118" s="9" t="s">
        <v>231</v>
      </c>
      <c r="C118" s="30">
        <v>104.25</v>
      </c>
      <c r="D118" s="29">
        <v>8</v>
      </c>
      <c r="E118" s="18">
        <f>C118/D118*10</f>
        <v>130.3125</v>
      </c>
      <c r="F118" s="20">
        <f>C118/(D118-0.5)*10</f>
        <v>139</v>
      </c>
      <c r="G118" s="20">
        <f>C118/(D118-0.75)*10</f>
        <v>143.79310344827584</v>
      </c>
    </row>
    <row r="119" spans="1:7" ht="15" customHeight="1">
      <c r="A119" s="29">
        <v>117</v>
      </c>
      <c r="B119" s="9" t="s">
        <v>70</v>
      </c>
      <c r="C119" s="30">
        <v>65.2</v>
      </c>
      <c r="D119" s="29">
        <v>5</v>
      </c>
      <c r="E119" s="33">
        <f>C119/D119*10</f>
        <v>130.4</v>
      </c>
      <c r="F119" s="20">
        <f>C119/(D119-0.5)*10</f>
        <v>144.88888888888889</v>
      </c>
      <c r="G119" s="20">
        <f>C119/(D119-0.75)*10</f>
        <v>153.41176470588235</v>
      </c>
    </row>
    <row r="120" spans="1:7" ht="15" customHeight="1">
      <c r="A120" s="29">
        <v>118</v>
      </c>
      <c r="B120" s="9" t="s">
        <v>136</v>
      </c>
      <c r="C120" s="30">
        <v>65.400000000000006</v>
      </c>
      <c r="D120" s="29">
        <v>5</v>
      </c>
      <c r="E120" s="18">
        <f>C120/D120*10</f>
        <v>130.80000000000001</v>
      </c>
      <c r="F120" s="20">
        <f>C120/(D120-0.5)*10</f>
        <v>145.33333333333334</v>
      </c>
      <c r="G120" s="20">
        <f>C120/(D120-0.75)*10</f>
        <v>153.88235294117649</v>
      </c>
    </row>
    <row r="121" spans="1:7" ht="15" customHeight="1">
      <c r="A121" s="29">
        <v>119</v>
      </c>
      <c r="B121" s="9" t="s">
        <v>360</v>
      </c>
      <c r="C121" s="30">
        <v>34.666666666666664</v>
      </c>
      <c r="D121" s="29">
        <v>3</v>
      </c>
      <c r="E121" s="33">
        <f>C121/D121*10</f>
        <v>115.55555555555556</v>
      </c>
      <c r="F121" s="20">
        <f>C121/(D121-0.5)*10</f>
        <v>138.66666666666666</v>
      </c>
      <c r="G121" s="20">
        <f>C121/(D121-0.75)*10</f>
        <v>154.07407407407408</v>
      </c>
    </row>
    <row r="122" spans="1:7" ht="15" customHeight="1">
      <c r="A122" s="29">
        <v>120</v>
      </c>
      <c r="B122" s="9" t="s">
        <v>514</v>
      </c>
      <c r="C122" s="30">
        <v>19.5</v>
      </c>
      <c r="D122" s="29">
        <v>2</v>
      </c>
      <c r="E122" s="33">
        <f>C122/D122*10</f>
        <v>97.5</v>
      </c>
      <c r="F122" s="20">
        <f>C122/(D122-0.5)*10</f>
        <v>130</v>
      </c>
      <c r="G122" s="20">
        <f>C122/(D122-0.75)*10</f>
        <v>156</v>
      </c>
    </row>
    <row r="123" spans="1:7" ht="15" customHeight="1">
      <c r="A123" s="29">
        <v>121</v>
      </c>
      <c r="B123" s="9" t="s">
        <v>467</v>
      </c>
      <c r="C123" s="30">
        <v>35.333333333333336</v>
      </c>
      <c r="D123" s="29">
        <v>3</v>
      </c>
      <c r="E123" s="18">
        <f>C123/D123*10</f>
        <v>117.77777777777779</v>
      </c>
      <c r="F123" s="20">
        <f>C123/(D123-0.5)*10</f>
        <v>141.33333333333334</v>
      </c>
      <c r="G123" s="20">
        <f>C123/(D123-0.75)*10</f>
        <v>157.03703703703704</v>
      </c>
    </row>
    <row r="124" spans="1:7" ht="15" customHeight="1">
      <c r="A124" s="29">
        <v>122</v>
      </c>
      <c r="B124" s="9" t="s">
        <v>213</v>
      </c>
      <c r="C124" s="30">
        <v>67</v>
      </c>
      <c r="D124" s="29">
        <v>5</v>
      </c>
      <c r="E124" s="33">
        <f>C124/D124*10</f>
        <v>134</v>
      </c>
      <c r="F124" s="20">
        <f>C124/(D124-0.5)*10</f>
        <v>148.88888888888889</v>
      </c>
      <c r="G124" s="20">
        <f>C124/(D124-0.75)*10</f>
        <v>157.64705882352942</v>
      </c>
    </row>
    <row r="125" spans="1:7" ht="15" customHeight="1">
      <c r="A125" s="29">
        <v>123</v>
      </c>
      <c r="B125" s="9" t="s">
        <v>399</v>
      </c>
      <c r="C125" s="30">
        <v>67.2</v>
      </c>
      <c r="D125" s="29">
        <v>5</v>
      </c>
      <c r="E125" s="18">
        <f>C125/D125*10</f>
        <v>134.4</v>
      </c>
      <c r="F125" s="20">
        <f>C125/(D125-0.5)*10</f>
        <v>149.33333333333334</v>
      </c>
      <c r="G125" s="20">
        <f>C125/(D125-0.75)*10</f>
        <v>158.11764705882354</v>
      </c>
    </row>
    <row r="126" spans="1:7" ht="15" customHeight="1">
      <c r="A126" s="29">
        <v>124</v>
      </c>
      <c r="B126" s="9" t="s">
        <v>687</v>
      </c>
      <c r="C126" s="30">
        <v>4</v>
      </c>
      <c r="D126" s="29">
        <v>1</v>
      </c>
      <c r="E126" s="33">
        <f>C126/D126*10</f>
        <v>40</v>
      </c>
      <c r="F126" s="20">
        <f>C126/(D126-0.5)*10</f>
        <v>80</v>
      </c>
      <c r="G126" s="20">
        <f>C126/(D126-0.75)*10</f>
        <v>160</v>
      </c>
    </row>
    <row r="127" spans="1:7" ht="15" customHeight="1">
      <c r="A127" s="29">
        <v>125</v>
      </c>
      <c r="B127" s="9" t="s">
        <v>164</v>
      </c>
      <c r="C127" s="30">
        <v>70.8</v>
      </c>
      <c r="D127" s="29">
        <v>5</v>
      </c>
      <c r="E127" s="33">
        <f>C127/D127*10</f>
        <v>141.6</v>
      </c>
      <c r="F127" s="20">
        <f>C127/(D127-0.5)*10</f>
        <v>157.33333333333331</v>
      </c>
      <c r="G127" s="20">
        <f>C127/(D127-0.75)*10</f>
        <v>166.58823529411762</v>
      </c>
    </row>
    <row r="128" spans="1:7" ht="15" customHeight="1">
      <c r="A128" s="29">
        <v>126</v>
      </c>
      <c r="B128" s="9" t="s">
        <v>647</v>
      </c>
      <c r="C128" s="30">
        <v>173</v>
      </c>
      <c r="D128" s="29">
        <v>11</v>
      </c>
      <c r="E128" s="33">
        <f>C128/D128*10</f>
        <v>157.27272727272725</v>
      </c>
      <c r="F128" s="20">
        <f>C128/(D128-0.5)*10</f>
        <v>164.76190476190476</v>
      </c>
      <c r="G128" s="20">
        <f>C128/(D128-0.75)*10</f>
        <v>168.78048780487805</v>
      </c>
    </row>
    <row r="129" spans="1:7" ht="15" customHeight="1">
      <c r="A129" s="29">
        <v>127</v>
      </c>
      <c r="B129" s="9" t="s">
        <v>20</v>
      </c>
      <c r="C129" s="30">
        <v>21.5</v>
      </c>
      <c r="D129" s="29">
        <v>2</v>
      </c>
      <c r="E129" s="18">
        <f>C129/D129*10</f>
        <v>107.5</v>
      </c>
      <c r="F129" s="20">
        <f>C129/(D129-0.5)*10</f>
        <v>143.33333333333334</v>
      </c>
      <c r="G129" s="20">
        <f>C129/(D129-0.75)*10</f>
        <v>172</v>
      </c>
    </row>
    <row r="130" spans="1:7" ht="15" customHeight="1">
      <c r="A130" s="29">
        <v>128</v>
      </c>
      <c r="B130" s="9" t="s">
        <v>60</v>
      </c>
      <c r="C130" s="30">
        <v>57</v>
      </c>
      <c r="D130" s="29">
        <v>4</v>
      </c>
      <c r="E130" s="18">
        <f>C130/D130*10</f>
        <v>142.5</v>
      </c>
      <c r="F130" s="20">
        <f>C130/(D130-0.5)*10</f>
        <v>162.85714285714283</v>
      </c>
      <c r="G130" s="20">
        <f>C130/(D130-0.75)*10</f>
        <v>175.38461538461542</v>
      </c>
    </row>
    <row r="131" spans="1:7" ht="15" customHeight="1">
      <c r="A131" s="29">
        <v>129</v>
      </c>
      <c r="B131" s="9" t="s">
        <v>78</v>
      </c>
      <c r="C131" s="30">
        <v>74.8</v>
      </c>
      <c r="D131" s="29">
        <v>5</v>
      </c>
      <c r="E131" s="33">
        <f>C131/D131*10</f>
        <v>149.6</v>
      </c>
      <c r="F131" s="20">
        <f>C131/(D131-0.5)*10</f>
        <v>166.2222222222222</v>
      </c>
      <c r="G131" s="20">
        <f>C131/(D131-0.75)*10</f>
        <v>175.99999999999997</v>
      </c>
    </row>
    <row r="132" spans="1:7" ht="15" customHeight="1">
      <c r="A132" s="29">
        <v>130</v>
      </c>
      <c r="B132" s="9" t="s">
        <v>543</v>
      </c>
      <c r="C132" s="30">
        <v>22</v>
      </c>
      <c r="D132" s="29">
        <v>2</v>
      </c>
      <c r="E132" s="33">
        <f>C132/D132*10</f>
        <v>110</v>
      </c>
      <c r="F132" s="20">
        <f>C132/(D132-0.5)*10</f>
        <v>146.66666666666666</v>
      </c>
      <c r="G132" s="20">
        <f>C132/(D132-0.75)*10</f>
        <v>176</v>
      </c>
    </row>
    <row r="133" spans="1:7" ht="15" customHeight="1">
      <c r="A133" s="29">
        <v>131</v>
      </c>
      <c r="B133" s="9" t="s">
        <v>523</v>
      </c>
      <c r="C133" s="30">
        <v>22</v>
      </c>
      <c r="D133" s="29">
        <v>2</v>
      </c>
      <c r="E133" s="33">
        <f>C133/D133*10</f>
        <v>110</v>
      </c>
      <c r="F133" s="20">
        <f>C133/(D133-0.5)*10</f>
        <v>146.66666666666666</v>
      </c>
      <c r="G133" s="20">
        <f>C133/(D133-0.75)*10</f>
        <v>176</v>
      </c>
    </row>
    <row r="134" spans="1:7" ht="15" customHeight="1">
      <c r="A134" s="29">
        <v>132</v>
      </c>
      <c r="B134" s="9" t="s">
        <v>577</v>
      </c>
      <c r="C134" s="30">
        <v>22</v>
      </c>
      <c r="D134" s="29">
        <v>2</v>
      </c>
      <c r="E134" s="33">
        <f>C134/D134*10</f>
        <v>110</v>
      </c>
      <c r="F134" s="20">
        <f>C134/(D134-0.5)*10</f>
        <v>146.66666666666666</v>
      </c>
      <c r="G134" s="20">
        <f>C134/(D134-0.75)*10</f>
        <v>176</v>
      </c>
    </row>
    <row r="135" spans="1:7" ht="15" customHeight="1">
      <c r="A135" s="29">
        <v>133</v>
      </c>
      <c r="B135" s="9" t="s">
        <v>334</v>
      </c>
      <c r="C135" s="30">
        <v>93.166666666666671</v>
      </c>
      <c r="D135" s="29">
        <v>6</v>
      </c>
      <c r="E135" s="33">
        <f>C135/D135*10</f>
        <v>155.27777777777777</v>
      </c>
      <c r="F135" s="20">
        <f>C135/(D135-0.5)*10</f>
        <v>169.39393939393941</v>
      </c>
      <c r="G135" s="20">
        <f>C135/(D135-0.75)*10</f>
        <v>177.46031746031747</v>
      </c>
    </row>
    <row r="136" spans="1:7" ht="15" customHeight="1">
      <c r="A136" s="29">
        <v>134</v>
      </c>
      <c r="B136" s="9" t="s">
        <v>216</v>
      </c>
      <c r="C136" s="30">
        <v>93.5</v>
      </c>
      <c r="D136" s="29">
        <v>6</v>
      </c>
      <c r="E136" s="18">
        <f>C136/D136*10</f>
        <v>155.83333333333334</v>
      </c>
      <c r="F136" s="20">
        <f>C136/(D136-0.5)*10</f>
        <v>170</v>
      </c>
      <c r="G136" s="20">
        <f>C136/(D136-0.75)*10</f>
        <v>178.0952380952381</v>
      </c>
    </row>
    <row r="137" spans="1:7" ht="15" customHeight="1">
      <c r="A137" s="29">
        <v>135</v>
      </c>
      <c r="B137" s="9" t="s">
        <v>398</v>
      </c>
      <c r="C137" s="30">
        <v>58</v>
      </c>
      <c r="D137" s="29">
        <v>4</v>
      </c>
      <c r="E137" s="18">
        <f>C137/D137*10</f>
        <v>145</v>
      </c>
      <c r="F137" s="20">
        <f>C137/(D137-0.5)*10</f>
        <v>165.71428571428572</v>
      </c>
      <c r="G137" s="20">
        <f>C137/(D137-0.75)*10</f>
        <v>178.46153846153845</v>
      </c>
    </row>
    <row r="138" spans="1:7" ht="15" customHeight="1">
      <c r="A138" s="29">
        <v>136</v>
      </c>
      <c r="B138" s="9" t="s">
        <v>311</v>
      </c>
      <c r="C138" s="30">
        <v>76.2</v>
      </c>
      <c r="D138" s="29">
        <v>5</v>
      </c>
      <c r="E138" s="18">
        <f>C138/D138*10</f>
        <v>152.4</v>
      </c>
      <c r="F138" s="20">
        <f>C138/(D138-0.5)*10</f>
        <v>169.33333333333334</v>
      </c>
      <c r="G138" s="20">
        <f>C138/(D138-0.75)*10</f>
        <v>179.29411764705884</v>
      </c>
    </row>
    <row r="139" spans="1:7" ht="15" customHeight="1">
      <c r="A139" s="29">
        <v>137</v>
      </c>
      <c r="B139" s="9" t="s">
        <v>341</v>
      </c>
      <c r="C139" s="30">
        <v>77.599999999999994</v>
      </c>
      <c r="D139" s="29">
        <v>5</v>
      </c>
      <c r="E139" s="33">
        <f>C139/D139*10</f>
        <v>155.19999999999999</v>
      </c>
      <c r="F139" s="20">
        <f>C139/(D139-0.5)*10</f>
        <v>172.44444444444443</v>
      </c>
      <c r="G139" s="20">
        <f>C139/(D139-0.75)*10</f>
        <v>182.58823529411762</v>
      </c>
    </row>
    <row r="140" spans="1:7" ht="15" customHeight="1">
      <c r="A140" s="29">
        <v>138</v>
      </c>
      <c r="B140" s="9" t="s">
        <v>176</v>
      </c>
      <c r="C140" s="30">
        <v>98.166666666666671</v>
      </c>
      <c r="D140" s="29">
        <v>6</v>
      </c>
      <c r="E140" s="18">
        <f>C140/D140*10</f>
        <v>163.61111111111111</v>
      </c>
      <c r="F140" s="20">
        <f>C140/(D140-0.5)*10</f>
        <v>178.48484848484847</v>
      </c>
      <c r="G140" s="20">
        <f>C140/(D140-0.75)*10</f>
        <v>186.98412698412699</v>
      </c>
    </row>
    <row r="141" spans="1:7" ht="15" customHeight="1">
      <c r="A141" s="29">
        <v>139</v>
      </c>
      <c r="B141" s="9" t="s">
        <v>287</v>
      </c>
      <c r="C141" s="30">
        <v>79.599999999999994</v>
      </c>
      <c r="D141" s="29">
        <v>5</v>
      </c>
      <c r="E141" s="33">
        <f>C141/D141*10</f>
        <v>159.19999999999999</v>
      </c>
      <c r="F141" s="20">
        <f>C141/(D141-0.5)*10</f>
        <v>176.88888888888886</v>
      </c>
      <c r="G141" s="20">
        <f>C141/(D141-0.75)*10</f>
        <v>187.29411764705878</v>
      </c>
    </row>
    <row r="142" spans="1:7" ht="15" customHeight="1">
      <c r="A142" s="29">
        <v>140</v>
      </c>
      <c r="B142" s="9" t="s">
        <v>476</v>
      </c>
      <c r="C142" s="30">
        <v>24</v>
      </c>
      <c r="D142" s="29">
        <v>2</v>
      </c>
      <c r="E142" s="33">
        <f>C142/D142*10</f>
        <v>120</v>
      </c>
      <c r="F142" s="20">
        <f>C142/(D142-0.5)*10</f>
        <v>160</v>
      </c>
      <c r="G142" s="20">
        <f>C142/(D142-0.75)*10</f>
        <v>192</v>
      </c>
    </row>
    <row r="143" spans="1:7" ht="15" customHeight="1">
      <c r="A143" s="29">
        <v>141</v>
      </c>
      <c r="B143" s="9" t="s">
        <v>223</v>
      </c>
      <c r="C143" s="30">
        <v>82</v>
      </c>
      <c r="D143" s="29">
        <v>5</v>
      </c>
      <c r="E143" s="33">
        <f>C143/D143*10</f>
        <v>164</v>
      </c>
      <c r="F143" s="20">
        <f>C143/(D143-0.5)*10</f>
        <v>182.22222222222223</v>
      </c>
      <c r="G143" s="20">
        <f>C143/(D143-0.75)*10</f>
        <v>192.94117647058823</v>
      </c>
    </row>
    <row r="144" spans="1:7" ht="15" customHeight="1">
      <c r="A144" s="29">
        <v>142</v>
      </c>
      <c r="B144" s="9" t="s">
        <v>93</v>
      </c>
      <c r="C144" s="30">
        <v>62.75</v>
      </c>
      <c r="D144" s="29">
        <v>4</v>
      </c>
      <c r="E144" s="18">
        <f>C144/D144*10</f>
        <v>156.875</v>
      </c>
      <c r="F144" s="20">
        <f>C144/(D144-0.5)*10</f>
        <v>179.28571428571428</v>
      </c>
      <c r="G144" s="20">
        <f>C144/(D144-0.75)*10</f>
        <v>193.07692307692307</v>
      </c>
    </row>
    <row r="145" spans="1:7" ht="15" customHeight="1">
      <c r="A145" s="29">
        <v>143</v>
      </c>
      <c r="B145" s="9" t="s">
        <v>141</v>
      </c>
      <c r="C145" s="30">
        <v>103</v>
      </c>
      <c r="D145" s="29">
        <v>6</v>
      </c>
      <c r="E145" s="18">
        <f>C145/D145*10</f>
        <v>171.66666666666669</v>
      </c>
      <c r="F145" s="20">
        <f>C145/(D145-0.5)*10</f>
        <v>187.27272727272725</v>
      </c>
      <c r="G145" s="20">
        <f>C145/(D145-0.75)*10</f>
        <v>196.1904761904762</v>
      </c>
    </row>
    <row r="146" spans="1:7" ht="15" customHeight="1">
      <c r="A146" s="29">
        <v>144</v>
      </c>
      <c r="B146" s="9" t="s">
        <v>302</v>
      </c>
      <c r="C146" s="18">
        <v>83.4</v>
      </c>
      <c r="D146" s="17">
        <v>5</v>
      </c>
      <c r="E146" s="18">
        <f>C146/D146*10</f>
        <v>166.8</v>
      </c>
      <c r="F146" s="20">
        <f>C146/(D146-0.5)*10</f>
        <v>185.33333333333334</v>
      </c>
      <c r="G146" s="20">
        <f>C146/(D146-0.75)*10</f>
        <v>196.23529411764707</v>
      </c>
    </row>
    <row r="147" spans="1:7" ht="15" customHeight="1">
      <c r="A147" s="29">
        <v>145</v>
      </c>
      <c r="B147" s="9" t="s">
        <v>77</v>
      </c>
      <c r="C147" s="30">
        <v>83.6</v>
      </c>
      <c r="D147" s="29">
        <v>5</v>
      </c>
      <c r="E147" s="33">
        <f>C147/D147*10</f>
        <v>167.2</v>
      </c>
      <c r="F147" s="20">
        <f>C147/(D147-0.5)*10</f>
        <v>185.77777777777777</v>
      </c>
      <c r="G147" s="20">
        <f>C147/(D147-0.75)*10</f>
        <v>196.70588235294116</v>
      </c>
    </row>
    <row r="148" spans="1:7" ht="15" customHeight="1">
      <c r="A148" s="29">
        <v>146</v>
      </c>
      <c r="B148" s="9" t="s">
        <v>348</v>
      </c>
      <c r="C148" s="30">
        <v>26.5</v>
      </c>
      <c r="D148" s="29">
        <v>2</v>
      </c>
      <c r="E148" s="33">
        <f>C148/D148*10</f>
        <v>132.5</v>
      </c>
      <c r="F148" s="20">
        <f>C148/(D148-0.5)*10</f>
        <v>176.66666666666669</v>
      </c>
      <c r="G148" s="20">
        <f>C148/(D148-0.75)*10</f>
        <v>212</v>
      </c>
    </row>
    <row r="149" spans="1:7" ht="15" customHeight="1">
      <c r="A149" s="29">
        <v>147</v>
      </c>
      <c r="B149" s="9" t="s">
        <v>288</v>
      </c>
      <c r="C149" s="30">
        <v>71.25</v>
      </c>
      <c r="D149" s="29">
        <v>4</v>
      </c>
      <c r="E149" s="33">
        <f>C149/D149*10</f>
        <v>178.125</v>
      </c>
      <c r="F149" s="20">
        <f>C149/(D149-0.5)*10</f>
        <v>203.57142857142858</v>
      </c>
      <c r="G149" s="20">
        <f>C149/(D149-0.75)*10</f>
        <v>219.23076923076923</v>
      </c>
    </row>
    <row r="150" spans="1:7" ht="15" customHeight="1">
      <c r="A150" s="29">
        <v>148</v>
      </c>
      <c r="B150" s="9" t="s">
        <v>134</v>
      </c>
      <c r="C150" s="30">
        <v>93.4</v>
      </c>
      <c r="D150" s="29">
        <v>5</v>
      </c>
      <c r="E150" s="33">
        <f>C150/D150*10</f>
        <v>186.8</v>
      </c>
      <c r="F150" s="20">
        <f>C150/(D150-0.5)*10</f>
        <v>207.55555555555557</v>
      </c>
      <c r="G150" s="20">
        <f>C150/(D150-0.75)*10</f>
        <v>219.76470588235293</v>
      </c>
    </row>
    <row r="151" spans="1:7" ht="15" customHeight="1">
      <c r="A151" s="29">
        <v>149</v>
      </c>
      <c r="B151" s="9" t="s">
        <v>332</v>
      </c>
      <c r="C151" s="30">
        <v>71.5</v>
      </c>
      <c r="D151" s="29">
        <v>4</v>
      </c>
      <c r="E151" s="33">
        <f>C151/D151*10</f>
        <v>178.75</v>
      </c>
      <c r="F151" s="20">
        <f>C151/(D151-0.5)*10</f>
        <v>204.28571428571428</v>
      </c>
      <c r="G151" s="20">
        <f>C151/(D151-0.75)*10</f>
        <v>220</v>
      </c>
    </row>
    <row r="152" spans="1:7" ht="15" customHeight="1">
      <c r="A152" s="29">
        <v>150</v>
      </c>
      <c r="B152" s="9" t="s">
        <v>143</v>
      </c>
      <c r="C152" s="30">
        <v>93.8</v>
      </c>
      <c r="D152" s="29">
        <v>5</v>
      </c>
      <c r="E152" s="33">
        <f>C152/D152*10</f>
        <v>187.59999999999997</v>
      </c>
      <c r="F152" s="20">
        <f>C152/(D152-0.5)*10</f>
        <v>208.44444444444446</v>
      </c>
      <c r="G152" s="20">
        <f>C152/(D152-0.75)*10</f>
        <v>220.70588235294116</v>
      </c>
    </row>
    <row r="153" spans="1:7" ht="15" customHeight="1">
      <c r="A153" s="29">
        <v>151</v>
      </c>
      <c r="B153" s="9" t="s">
        <v>372</v>
      </c>
      <c r="C153" s="30">
        <v>49.666666666666664</v>
      </c>
      <c r="D153" s="29">
        <v>3</v>
      </c>
      <c r="E153" s="33">
        <f>C153/D153*10</f>
        <v>165.55555555555554</v>
      </c>
      <c r="F153" s="20">
        <f>C153/(D153-0.5)*10</f>
        <v>198.66666666666669</v>
      </c>
      <c r="G153" s="20">
        <f>C153/(D153-0.75)*10</f>
        <v>220.74074074074073</v>
      </c>
    </row>
    <row r="154" spans="1:7" ht="15" customHeight="1">
      <c r="A154" s="29">
        <v>152</v>
      </c>
      <c r="B154" s="9" t="s">
        <v>365</v>
      </c>
      <c r="C154" s="30">
        <v>95.6</v>
      </c>
      <c r="D154" s="29">
        <v>5</v>
      </c>
      <c r="E154" s="33">
        <f>C154/D154*10</f>
        <v>191.2</v>
      </c>
      <c r="F154" s="20">
        <f>C154/(D154-0.5)*10</f>
        <v>212.44444444444443</v>
      </c>
      <c r="G154" s="20">
        <f>C154/(D154-0.75)*10</f>
        <v>224.94117647058823</v>
      </c>
    </row>
    <row r="155" spans="1:7" ht="15" customHeight="1">
      <c r="A155" s="29">
        <v>153</v>
      </c>
      <c r="B155" s="9" t="s">
        <v>217</v>
      </c>
      <c r="C155" s="30">
        <v>118.83333333333333</v>
      </c>
      <c r="D155" s="29">
        <v>6</v>
      </c>
      <c r="E155" s="33">
        <f>C155/D155*10</f>
        <v>198.05555555555554</v>
      </c>
      <c r="F155" s="20">
        <f>C155/(D155-0.5)*10</f>
        <v>216.06060606060606</v>
      </c>
      <c r="G155" s="20">
        <f>C155/(D155-0.75)*10</f>
        <v>226.34920634920633</v>
      </c>
    </row>
    <row r="156" spans="1:7" ht="15" customHeight="1">
      <c r="A156" s="29">
        <v>154</v>
      </c>
      <c r="B156" s="9" t="s">
        <v>415</v>
      </c>
      <c r="C156" s="30">
        <v>74</v>
      </c>
      <c r="D156" s="29">
        <v>4</v>
      </c>
      <c r="E156" s="33">
        <f>C156/D156*10</f>
        <v>185</v>
      </c>
      <c r="F156" s="20">
        <f>C156/(D156-0.5)*10</f>
        <v>211.42857142857142</v>
      </c>
      <c r="G156" s="20">
        <f>C156/(D156-0.75)*10</f>
        <v>227.69230769230771</v>
      </c>
    </row>
    <row r="157" spans="1:7" ht="15" customHeight="1">
      <c r="A157" s="29">
        <v>155</v>
      </c>
      <c r="B157" s="9" t="s">
        <v>405</v>
      </c>
      <c r="C157" s="30">
        <v>74.25</v>
      </c>
      <c r="D157" s="29">
        <v>4</v>
      </c>
      <c r="E157" s="33">
        <f>C157/D157*10</f>
        <v>185.625</v>
      </c>
      <c r="F157" s="20">
        <f>C157/(D157-0.5)*10</f>
        <v>212.14285714285717</v>
      </c>
      <c r="G157" s="20">
        <f>C157/(D157-0.75)*10</f>
        <v>228.46153846153845</v>
      </c>
    </row>
    <row r="158" spans="1:7" ht="15" customHeight="1">
      <c r="A158" s="29">
        <v>156</v>
      </c>
      <c r="B158" s="9" t="s">
        <v>127</v>
      </c>
      <c r="C158" s="30">
        <v>120.5</v>
      </c>
      <c r="D158" s="29">
        <v>6</v>
      </c>
      <c r="E158" s="33">
        <f>C158/D158*10</f>
        <v>200.83333333333331</v>
      </c>
      <c r="F158" s="20">
        <f>C158/(D158-0.5)*10</f>
        <v>219.09090909090909</v>
      </c>
      <c r="G158" s="20">
        <f>C158/(D158-0.75)*10</f>
        <v>229.52380952380952</v>
      </c>
    </row>
    <row r="159" spans="1:7" ht="15" customHeight="1">
      <c r="A159" s="29">
        <v>157</v>
      </c>
      <c r="B159" s="9" t="s">
        <v>578</v>
      </c>
      <c r="C159" s="30">
        <v>52.666666666666664</v>
      </c>
      <c r="D159" s="29">
        <v>3</v>
      </c>
      <c r="E159" s="33">
        <f>C159/D159*10</f>
        <v>175.55555555555554</v>
      </c>
      <c r="F159" s="20">
        <f>C159/(D159-0.5)*10</f>
        <v>210.66666666666666</v>
      </c>
      <c r="G159" s="20">
        <f>C159/(D159-0.75)*10</f>
        <v>234.07407407407405</v>
      </c>
    </row>
    <row r="160" spans="1:7" ht="15" customHeight="1">
      <c r="A160" s="29">
        <v>158</v>
      </c>
      <c r="B160" s="9" t="s">
        <v>480</v>
      </c>
      <c r="C160" s="30">
        <v>29.5</v>
      </c>
      <c r="D160" s="29">
        <v>2</v>
      </c>
      <c r="E160" s="33">
        <f>C160/D160*10</f>
        <v>147.5</v>
      </c>
      <c r="F160" s="20">
        <f>C160/(D160-0.5)*10</f>
        <v>196.66666666666669</v>
      </c>
      <c r="G160" s="20">
        <f>C160/(D160-0.75)*10</f>
        <v>236</v>
      </c>
    </row>
    <row r="161" spans="1:7" ht="15" customHeight="1">
      <c r="A161" s="29">
        <v>159</v>
      </c>
      <c r="B161" s="9" t="s">
        <v>100</v>
      </c>
      <c r="C161" s="30">
        <v>77</v>
      </c>
      <c r="D161" s="29">
        <v>4</v>
      </c>
      <c r="E161" s="33">
        <f>C161/D161*10</f>
        <v>192.5</v>
      </c>
      <c r="F161" s="20">
        <f>C161/(D161-0.5)*10</f>
        <v>220</v>
      </c>
      <c r="G161" s="20">
        <f>C161/(D161-0.75)*10</f>
        <v>236.92307692307693</v>
      </c>
    </row>
    <row r="162" spans="1:7" ht="15" customHeight="1">
      <c r="A162" s="29">
        <v>160</v>
      </c>
      <c r="B162" s="9" t="s">
        <v>349</v>
      </c>
      <c r="C162" s="30">
        <v>77.25</v>
      </c>
      <c r="D162" s="29">
        <v>4</v>
      </c>
      <c r="E162" s="33">
        <f>C162/D162*10</f>
        <v>193.125</v>
      </c>
      <c r="F162" s="20">
        <f>C162/(D162-0.5)*10</f>
        <v>220.71428571428572</v>
      </c>
      <c r="G162" s="20">
        <f>C162/(D162-0.75)*10</f>
        <v>237.69230769230771</v>
      </c>
    </row>
    <row r="163" spans="1:7" ht="15" customHeight="1">
      <c r="A163" s="29">
        <v>161</v>
      </c>
      <c r="B163" s="11" t="s">
        <v>352</v>
      </c>
      <c r="C163" s="18">
        <v>54</v>
      </c>
      <c r="D163" s="17">
        <v>3</v>
      </c>
      <c r="E163" s="18">
        <f>C163/D163*10</f>
        <v>180</v>
      </c>
      <c r="F163" s="20">
        <f>C163/(D163-0.5)*10</f>
        <v>216</v>
      </c>
      <c r="G163" s="20">
        <f>C163/(D163-0.75)*10</f>
        <v>240</v>
      </c>
    </row>
    <row r="164" spans="1:7" ht="15" customHeight="1">
      <c r="A164" s="29">
        <v>162</v>
      </c>
      <c r="B164" s="9" t="s">
        <v>371</v>
      </c>
      <c r="C164" s="30">
        <v>6</v>
      </c>
      <c r="D164" s="29">
        <v>1</v>
      </c>
      <c r="E164" s="33">
        <f>C164/D164*10</f>
        <v>60</v>
      </c>
      <c r="F164" s="20">
        <f>C164/(D164-0.5)*10</f>
        <v>120</v>
      </c>
      <c r="G164" s="20">
        <f>C164/(D164-0.75)*10</f>
        <v>240</v>
      </c>
    </row>
    <row r="165" spans="1:7" ht="15" customHeight="1">
      <c r="A165" s="29">
        <v>163</v>
      </c>
      <c r="B165" s="9" t="s">
        <v>733</v>
      </c>
      <c r="C165" s="30">
        <v>6</v>
      </c>
      <c r="D165" s="29">
        <v>1</v>
      </c>
      <c r="E165" s="33">
        <f>C165/D165*10</f>
        <v>60</v>
      </c>
      <c r="F165" s="20">
        <f>C165/(D165-0.5)*10</f>
        <v>120</v>
      </c>
      <c r="G165" s="20">
        <f>C165/(D165-0.75)*10</f>
        <v>240</v>
      </c>
    </row>
    <row r="166" spans="1:7" ht="15" customHeight="1">
      <c r="A166" s="29">
        <v>164</v>
      </c>
      <c r="B166" s="9" t="s">
        <v>25</v>
      </c>
      <c r="C166" s="30">
        <v>6</v>
      </c>
      <c r="D166" s="29">
        <v>1</v>
      </c>
      <c r="E166" s="33">
        <f>C166/D166*10</f>
        <v>60</v>
      </c>
      <c r="F166" s="20">
        <f>C166/(D166-0.5)*10</f>
        <v>120</v>
      </c>
      <c r="G166" s="20">
        <f>C166/(D166-0.75)*10</f>
        <v>240</v>
      </c>
    </row>
    <row r="167" spans="1:7" ht="15" customHeight="1">
      <c r="A167" s="29">
        <v>165</v>
      </c>
      <c r="B167" s="9" t="s">
        <v>516</v>
      </c>
      <c r="C167" s="30">
        <v>78.75</v>
      </c>
      <c r="D167" s="29">
        <v>4</v>
      </c>
      <c r="E167" s="33">
        <f>C167/D167*10</f>
        <v>196.875</v>
      </c>
      <c r="F167" s="20">
        <f>C167/(D167-0.5)*10</f>
        <v>225</v>
      </c>
      <c r="G167" s="20">
        <f>C167/(D167-0.75)*10</f>
        <v>242.30769230769229</v>
      </c>
    </row>
    <row r="168" spans="1:7" ht="15" customHeight="1">
      <c r="A168" s="29">
        <v>166</v>
      </c>
      <c r="B168" s="9" t="s">
        <v>175</v>
      </c>
      <c r="C168" s="30">
        <v>104.2</v>
      </c>
      <c r="D168" s="29">
        <v>5</v>
      </c>
      <c r="E168" s="33">
        <f>C168/D168*10</f>
        <v>208.4</v>
      </c>
      <c r="F168" s="20">
        <f>C168/(D168-0.5)*10</f>
        <v>231.55555555555554</v>
      </c>
      <c r="G168" s="20">
        <f>C168/(D168-0.75)*10</f>
        <v>245.1764705882353</v>
      </c>
    </row>
    <row r="169" spans="1:7" ht="15" customHeight="1">
      <c r="A169" s="29">
        <v>167</v>
      </c>
      <c r="B169" s="9" t="s">
        <v>243</v>
      </c>
      <c r="C169" s="30">
        <v>105</v>
      </c>
      <c r="D169" s="29">
        <v>5</v>
      </c>
      <c r="E169" s="18">
        <f>C169/D169*10</f>
        <v>210</v>
      </c>
      <c r="F169" s="20">
        <f>C169/(D169-0.5)*10</f>
        <v>233.33333333333331</v>
      </c>
      <c r="G169" s="20">
        <f>C169/(D169-0.75)*10</f>
        <v>247.05882352941177</v>
      </c>
    </row>
    <row r="170" spans="1:7" ht="15" customHeight="1">
      <c r="A170" s="29">
        <v>168</v>
      </c>
      <c r="B170" s="9" t="s">
        <v>296</v>
      </c>
      <c r="C170" s="30">
        <v>55.666666666666664</v>
      </c>
      <c r="D170" s="29">
        <v>3</v>
      </c>
      <c r="E170" s="33">
        <f>C170/D170*10</f>
        <v>185.55555555555554</v>
      </c>
      <c r="F170" s="20">
        <f>C170/(D170-0.5)*10</f>
        <v>222.66666666666666</v>
      </c>
      <c r="G170" s="20">
        <f>C170/(D170-0.75)*10</f>
        <v>247.40740740740739</v>
      </c>
    </row>
    <row r="171" spans="1:7" ht="15" customHeight="1">
      <c r="A171" s="29">
        <v>169</v>
      </c>
      <c r="B171" s="9" t="s">
        <v>460</v>
      </c>
      <c r="C171" s="30">
        <v>31</v>
      </c>
      <c r="D171" s="29">
        <v>2</v>
      </c>
      <c r="E171" s="33">
        <f>C171/D171*10</f>
        <v>155</v>
      </c>
      <c r="F171" s="20">
        <f>C171/(D171-0.5)*10</f>
        <v>206.66666666666669</v>
      </c>
      <c r="G171" s="20">
        <f>C171/(D171-0.75)*10</f>
        <v>248</v>
      </c>
    </row>
    <row r="172" spans="1:7" ht="15" customHeight="1">
      <c r="A172" s="29">
        <v>170</v>
      </c>
      <c r="B172" s="9" t="s">
        <v>338</v>
      </c>
      <c r="C172" s="30">
        <v>56</v>
      </c>
      <c r="D172" s="29">
        <v>3</v>
      </c>
      <c r="E172" s="33">
        <f>C172/D172*10</f>
        <v>186.66666666666669</v>
      </c>
      <c r="F172" s="20">
        <f>C172/(D172-0.5)*10</f>
        <v>224</v>
      </c>
      <c r="G172" s="20">
        <f>C172/(D172-0.75)*10</f>
        <v>248.88888888888889</v>
      </c>
    </row>
    <row r="173" spans="1:7" ht="15" customHeight="1">
      <c r="A173" s="29">
        <v>171</v>
      </c>
      <c r="B173" s="9" t="s">
        <v>719</v>
      </c>
      <c r="C173" s="30">
        <v>57</v>
      </c>
      <c r="D173" s="29">
        <v>3</v>
      </c>
      <c r="E173" s="33">
        <f>C173/D173*10</f>
        <v>190</v>
      </c>
      <c r="F173" s="20">
        <f>C173/(D173-0.5)*10</f>
        <v>228</v>
      </c>
      <c r="G173" s="20">
        <f>C173/(D173-0.75)*10</f>
        <v>253.33333333333331</v>
      </c>
    </row>
    <row r="174" spans="1:7" ht="15" customHeight="1">
      <c r="A174" s="29">
        <v>172</v>
      </c>
      <c r="B174" s="9" t="s">
        <v>357</v>
      </c>
      <c r="C174" s="30">
        <v>57.333333333333336</v>
      </c>
      <c r="D174" s="29">
        <v>3</v>
      </c>
      <c r="E174" s="33">
        <f>C174/D174*10</f>
        <v>191.11111111111111</v>
      </c>
      <c r="F174" s="20">
        <f>C174/(D174-0.5)*10</f>
        <v>229.33333333333334</v>
      </c>
      <c r="G174" s="20">
        <f>C174/(D174-0.75)*10</f>
        <v>254.81481481481481</v>
      </c>
    </row>
    <row r="175" spans="1:7" ht="15" customHeight="1">
      <c r="A175" s="29">
        <v>173</v>
      </c>
      <c r="B175" s="9" t="s">
        <v>436</v>
      </c>
      <c r="C175" s="30">
        <v>84.25</v>
      </c>
      <c r="D175" s="29">
        <v>4</v>
      </c>
      <c r="E175" s="18">
        <f>C175/D175*10</f>
        <v>210.625</v>
      </c>
      <c r="F175" s="20">
        <f>C175/(D175-0.5)*10</f>
        <v>240.71428571428572</v>
      </c>
      <c r="G175" s="20">
        <f>C175/(D175-0.75)*10</f>
        <v>259.23076923076923</v>
      </c>
    </row>
    <row r="176" spans="1:7" ht="15" customHeight="1">
      <c r="A176" s="29">
        <v>174</v>
      </c>
      <c r="B176" s="9" t="s">
        <v>506</v>
      </c>
      <c r="C176" s="30">
        <v>58.333333333333336</v>
      </c>
      <c r="D176" s="29">
        <v>3</v>
      </c>
      <c r="E176" s="33">
        <f>C176/D176*10</f>
        <v>194.44444444444446</v>
      </c>
      <c r="F176" s="20">
        <f>C176/(D176-0.5)*10</f>
        <v>233.33333333333337</v>
      </c>
      <c r="G176" s="20">
        <f>C176/(D176-0.75)*10</f>
        <v>259.2592592592593</v>
      </c>
    </row>
    <row r="177" spans="1:7" ht="15" customHeight="1">
      <c r="A177" s="29">
        <v>175</v>
      </c>
      <c r="B177" s="9" t="s">
        <v>450</v>
      </c>
      <c r="C177" s="30">
        <v>84.5</v>
      </c>
      <c r="D177" s="29">
        <v>4</v>
      </c>
      <c r="E177" s="33">
        <f>C177/D177*10</f>
        <v>211.25</v>
      </c>
      <c r="F177" s="20">
        <f>C177/(D177-0.5)*10</f>
        <v>241.42857142857142</v>
      </c>
      <c r="G177" s="20">
        <f>C177/(D177-0.75)*10</f>
        <v>260</v>
      </c>
    </row>
    <row r="178" spans="1:7" ht="15" customHeight="1">
      <c r="A178" s="29">
        <v>176</v>
      </c>
      <c r="B178" s="9" t="s">
        <v>465</v>
      </c>
      <c r="C178" s="30">
        <v>33</v>
      </c>
      <c r="D178" s="29">
        <v>2</v>
      </c>
      <c r="E178" s="33">
        <f>C178/D178*10</f>
        <v>165</v>
      </c>
      <c r="F178" s="20">
        <f>C178/(D178-0.5)*10</f>
        <v>220</v>
      </c>
      <c r="G178" s="20">
        <f>C178/(D178-0.75)*10</f>
        <v>264</v>
      </c>
    </row>
    <row r="179" spans="1:7" ht="15" customHeight="1">
      <c r="A179" s="29">
        <v>177</v>
      </c>
      <c r="B179" s="9" t="s">
        <v>421</v>
      </c>
      <c r="C179" s="30">
        <v>88.25</v>
      </c>
      <c r="D179" s="29">
        <v>4</v>
      </c>
      <c r="E179" s="33">
        <f>C179/D179*10</f>
        <v>220.625</v>
      </c>
      <c r="F179" s="20">
        <f>C179/(D179-0.5)*10</f>
        <v>252.14285714285717</v>
      </c>
      <c r="G179" s="20">
        <f>C179/(D179-0.75)*10</f>
        <v>271.53846153846155</v>
      </c>
    </row>
    <row r="180" spans="1:7" ht="15" customHeight="1">
      <c r="A180" s="29">
        <v>178</v>
      </c>
      <c r="B180" s="9" t="s">
        <v>229</v>
      </c>
      <c r="C180" s="30">
        <v>116.6</v>
      </c>
      <c r="D180" s="29">
        <v>5</v>
      </c>
      <c r="E180" s="33">
        <f>C180/D180*10</f>
        <v>233.2</v>
      </c>
      <c r="F180" s="20">
        <f>C180/(D180-0.5)*10</f>
        <v>259.11111111111109</v>
      </c>
      <c r="G180" s="20">
        <f>C180/(D180-0.75)*10</f>
        <v>274.35294117647055</v>
      </c>
    </row>
    <row r="181" spans="1:7" ht="15" customHeight="1">
      <c r="A181" s="29">
        <v>179</v>
      </c>
      <c r="B181" s="9" t="s">
        <v>509</v>
      </c>
      <c r="C181" s="30">
        <v>62</v>
      </c>
      <c r="D181" s="29">
        <v>3</v>
      </c>
      <c r="E181" s="18">
        <f>C181/D181*10</f>
        <v>206.66666666666669</v>
      </c>
      <c r="F181" s="20">
        <f>C181/(D181-0.5)*10</f>
        <v>248</v>
      </c>
      <c r="G181" s="20">
        <f>C181/(D181-0.75)*10</f>
        <v>275.55555555555554</v>
      </c>
    </row>
    <row r="182" spans="1:7" ht="15" customHeight="1">
      <c r="A182" s="29">
        <v>180</v>
      </c>
      <c r="B182" s="9" t="s">
        <v>474</v>
      </c>
      <c r="C182" s="30">
        <v>34.5</v>
      </c>
      <c r="D182" s="29">
        <v>2</v>
      </c>
      <c r="E182" s="33">
        <f>C182/D182*10</f>
        <v>172.5</v>
      </c>
      <c r="F182" s="20">
        <f>C182/(D182-0.5)*10</f>
        <v>230</v>
      </c>
      <c r="G182" s="20">
        <f>C182/(D182-0.75)*10</f>
        <v>276</v>
      </c>
    </row>
    <row r="183" spans="1:7" ht="15" customHeight="1">
      <c r="A183" s="29">
        <v>181</v>
      </c>
      <c r="B183" s="9" t="s">
        <v>321</v>
      </c>
      <c r="C183" s="30">
        <v>118</v>
      </c>
      <c r="D183" s="29">
        <v>5</v>
      </c>
      <c r="E183" s="33">
        <f>C183/D183*10</f>
        <v>236</v>
      </c>
      <c r="F183" s="20">
        <f>C183/(D183-0.5)*10</f>
        <v>262.22222222222223</v>
      </c>
      <c r="G183" s="20">
        <f>C183/(D183-0.75)*10</f>
        <v>277.64705882352939</v>
      </c>
    </row>
    <row r="184" spans="1:7" ht="15" customHeight="1">
      <c r="A184" s="29">
        <v>182</v>
      </c>
      <c r="B184" s="9" t="s">
        <v>462</v>
      </c>
      <c r="C184" s="30">
        <v>7</v>
      </c>
      <c r="D184" s="29">
        <v>1</v>
      </c>
      <c r="E184" s="33">
        <f>C184/D184*10</f>
        <v>70</v>
      </c>
      <c r="F184" s="20">
        <f>C184/(D184-0.5)*10</f>
        <v>140</v>
      </c>
      <c r="G184" s="20">
        <f>C184/(D184-0.75)*10</f>
        <v>280</v>
      </c>
    </row>
    <row r="185" spans="1:7" ht="15" customHeight="1">
      <c r="A185" s="29">
        <v>183</v>
      </c>
      <c r="B185" s="9" t="s">
        <v>186</v>
      </c>
      <c r="C185" s="30">
        <v>92.25</v>
      </c>
      <c r="D185" s="29">
        <v>4</v>
      </c>
      <c r="E185" s="33">
        <f>C185/D185*10</f>
        <v>230.625</v>
      </c>
      <c r="F185" s="20">
        <f>C185/(D185-0.5)*10</f>
        <v>263.57142857142856</v>
      </c>
      <c r="G185" s="20">
        <f>C185/(D185-0.75)*10</f>
        <v>283.84615384615381</v>
      </c>
    </row>
    <row r="186" spans="1:7" ht="15" customHeight="1">
      <c r="A186" s="29">
        <v>184</v>
      </c>
      <c r="B186" s="9" t="s">
        <v>309</v>
      </c>
      <c r="C186" s="30">
        <v>64.666666666666671</v>
      </c>
      <c r="D186" s="29">
        <v>3</v>
      </c>
      <c r="E186" s="18">
        <f>C186/D186*10</f>
        <v>215.55555555555557</v>
      </c>
      <c r="F186" s="20">
        <f>C186/(D186-0.5)*10</f>
        <v>258.66666666666669</v>
      </c>
      <c r="G186" s="20">
        <f>C186/(D186-0.75)*10</f>
        <v>287.40740740740745</v>
      </c>
    </row>
    <row r="187" spans="1:7" ht="15" customHeight="1">
      <c r="A187" s="29">
        <v>185</v>
      </c>
      <c r="B187" s="9" t="s">
        <v>244</v>
      </c>
      <c r="C187" s="30">
        <v>93.5</v>
      </c>
      <c r="D187" s="29">
        <v>4</v>
      </c>
      <c r="E187" s="33">
        <f>C187/D187*10</f>
        <v>233.75</v>
      </c>
      <c r="F187" s="20">
        <f>C187/(D187-0.5)*10</f>
        <v>267.14285714285717</v>
      </c>
      <c r="G187" s="20">
        <f>C187/(D187-0.75)*10</f>
        <v>287.69230769230768</v>
      </c>
    </row>
    <row r="188" spans="1:7" ht="15" customHeight="1">
      <c r="A188" s="29">
        <v>186</v>
      </c>
      <c r="B188" s="9" t="s">
        <v>92</v>
      </c>
      <c r="C188" s="30">
        <v>93.5</v>
      </c>
      <c r="D188" s="29">
        <v>4</v>
      </c>
      <c r="E188" s="33">
        <f>C188/D188*10</f>
        <v>233.75</v>
      </c>
      <c r="F188" s="20">
        <f>C188/(D188-0.5)*10</f>
        <v>267.14285714285717</v>
      </c>
      <c r="G188" s="20">
        <f>C188/(D188-0.75)*10</f>
        <v>287.69230769230768</v>
      </c>
    </row>
    <row r="189" spans="1:7" ht="15" customHeight="1">
      <c r="A189" s="29">
        <v>187</v>
      </c>
      <c r="B189" s="9" t="s">
        <v>454</v>
      </c>
      <c r="C189" s="30">
        <v>95.25</v>
      </c>
      <c r="D189" s="29">
        <v>4</v>
      </c>
      <c r="E189" s="33">
        <f>C189/D189*10</f>
        <v>238.125</v>
      </c>
      <c r="F189" s="20">
        <f>C189/(D189-0.5)*10</f>
        <v>272.14285714285717</v>
      </c>
      <c r="G189" s="20">
        <f>C189/(D189-0.75)*10</f>
        <v>293.07692307692309</v>
      </c>
    </row>
    <row r="190" spans="1:7" ht="15" customHeight="1">
      <c r="A190" s="29">
        <v>188</v>
      </c>
      <c r="B190" s="9" t="s">
        <v>224</v>
      </c>
      <c r="C190" s="30">
        <v>126</v>
      </c>
      <c r="D190" s="29">
        <v>5</v>
      </c>
      <c r="E190" s="33">
        <f>C190/D190*10</f>
        <v>252</v>
      </c>
      <c r="F190" s="20">
        <f>C190/(D190-0.5)*10</f>
        <v>280</v>
      </c>
      <c r="G190" s="20">
        <f>C190/(D190-0.75)*10</f>
        <v>296.47058823529414</v>
      </c>
    </row>
    <row r="191" spans="1:7" ht="15" customHeight="1">
      <c r="A191" s="29">
        <v>189</v>
      </c>
      <c r="B191" s="9" t="s">
        <v>395</v>
      </c>
      <c r="C191" s="30">
        <v>67</v>
      </c>
      <c r="D191" s="29">
        <v>3</v>
      </c>
      <c r="E191" s="33">
        <f>C191/D191*10</f>
        <v>223.33333333333331</v>
      </c>
      <c r="F191" s="20">
        <f>C191/(D191-0.5)*10</f>
        <v>268</v>
      </c>
      <c r="G191" s="20">
        <f>C191/(D191-0.75)*10</f>
        <v>297.77777777777777</v>
      </c>
    </row>
    <row r="192" spans="1:7" ht="15" customHeight="1">
      <c r="A192" s="29">
        <v>190</v>
      </c>
      <c r="B192" s="9" t="s">
        <v>305</v>
      </c>
      <c r="C192" s="30">
        <v>68.333333333333329</v>
      </c>
      <c r="D192" s="29">
        <v>3</v>
      </c>
      <c r="E192" s="18">
        <f>C192/D192*10</f>
        <v>227.77777777777774</v>
      </c>
      <c r="F192" s="20">
        <f>C192/(D192-0.5)*10</f>
        <v>273.33333333333331</v>
      </c>
      <c r="G192" s="20">
        <f>C192/(D192-0.75)*10</f>
        <v>303.7037037037037</v>
      </c>
    </row>
    <row r="193" spans="1:7" ht="15" customHeight="1">
      <c r="A193" s="29">
        <v>191</v>
      </c>
      <c r="B193" s="9" t="s">
        <v>145</v>
      </c>
      <c r="C193" s="30">
        <v>98.75</v>
      </c>
      <c r="D193" s="29">
        <v>4</v>
      </c>
      <c r="E193" s="33">
        <f>C193/D193*10</f>
        <v>246.875</v>
      </c>
      <c r="F193" s="20">
        <f>C193/(D193-0.5)*10</f>
        <v>282.14285714285717</v>
      </c>
      <c r="G193" s="20">
        <f>C193/(D193-0.75)*10</f>
        <v>303.84615384615381</v>
      </c>
    </row>
    <row r="194" spans="1:7" ht="15" customHeight="1">
      <c r="A194" s="29">
        <v>192</v>
      </c>
      <c r="B194" s="9" t="s">
        <v>546</v>
      </c>
      <c r="C194" s="30">
        <v>38</v>
      </c>
      <c r="D194" s="29">
        <v>2</v>
      </c>
      <c r="E194" s="33">
        <f>C194/D194*10</f>
        <v>190</v>
      </c>
      <c r="F194" s="20">
        <f>C194/(D194-0.5)*10</f>
        <v>253.33333333333331</v>
      </c>
      <c r="G194" s="20">
        <f>C194/(D194-0.75)*10</f>
        <v>304</v>
      </c>
    </row>
    <row r="195" spans="1:7" ht="15" customHeight="1">
      <c r="A195" s="29">
        <v>193</v>
      </c>
      <c r="B195" s="9" t="s">
        <v>158</v>
      </c>
      <c r="C195" s="30">
        <v>99</v>
      </c>
      <c r="D195" s="29">
        <v>4</v>
      </c>
      <c r="E195" s="33">
        <f>C195/D195*10</f>
        <v>247.5</v>
      </c>
      <c r="F195" s="20">
        <f>C195/(D195-0.5)*10</f>
        <v>282.85714285714283</v>
      </c>
      <c r="G195" s="20">
        <f>C195/(D195-0.75)*10</f>
        <v>304.61538461538458</v>
      </c>
    </row>
    <row r="196" spans="1:7" ht="15" customHeight="1">
      <c r="A196" s="29">
        <v>194</v>
      </c>
      <c r="B196" s="9" t="s">
        <v>545</v>
      </c>
      <c r="C196" s="30">
        <v>70.333333333333329</v>
      </c>
      <c r="D196" s="29">
        <v>3</v>
      </c>
      <c r="E196" s="33">
        <f>C196/D196*10</f>
        <v>234.44444444444443</v>
      </c>
      <c r="F196" s="20">
        <f>C196/(D196-0.5)*10</f>
        <v>281.33333333333331</v>
      </c>
      <c r="G196" s="20">
        <f>C196/(D196-0.75)*10</f>
        <v>312.59259259259255</v>
      </c>
    </row>
    <row r="197" spans="1:7" ht="15" customHeight="1">
      <c r="A197" s="29">
        <v>195</v>
      </c>
      <c r="B197" s="9" t="s">
        <v>162</v>
      </c>
      <c r="C197" s="30">
        <v>71</v>
      </c>
      <c r="D197" s="29">
        <v>3</v>
      </c>
      <c r="E197" s="33">
        <f>C197/D197*10</f>
        <v>236.66666666666669</v>
      </c>
      <c r="F197" s="20">
        <f>C197/(D197-0.5)*10</f>
        <v>284</v>
      </c>
      <c r="G197" s="20">
        <f>C197/(D197-0.75)*10</f>
        <v>315.55555555555554</v>
      </c>
    </row>
    <row r="198" spans="1:7" ht="15" customHeight="1">
      <c r="A198" s="29">
        <v>196</v>
      </c>
      <c r="B198" s="9" t="s">
        <v>757</v>
      </c>
      <c r="C198" s="30">
        <v>39.5</v>
      </c>
      <c r="D198" s="29">
        <v>2</v>
      </c>
      <c r="E198" s="33">
        <f>C198/D198*10</f>
        <v>197.5</v>
      </c>
      <c r="F198" s="20">
        <f>C198/(D198-0.5)*10</f>
        <v>263.33333333333331</v>
      </c>
      <c r="G198" s="20">
        <f>C198/(D198-0.75)*10</f>
        <v>316</v>
      </c>
    </row>
    <row r="199" spans="1:7" ht="15" customHeight="1">
      <c r="A199" s="29">
        <v>197</v>
      </c>
      <c r="B199" s="9" t="s">
        <v>397</v>
      </c>
      <c r="C199" s="30">
        <v>71.666666666666671</v>
      </c>
      <c r="D199" s="29">
        <v>3</v>
      </c>
      <c r="E199" s="33">
        <f>C199/D199*10</f>
        <v>238.88888888888889</v>
      </c>
      <c r="F199" s="20">
        <f>C199/(D199-0.5)*10</f>
        <v>286.66666666666669</v>
      </c>
      <c r="G199" s="20">
        <f>C199/(D199-0.75)*10</f>
        <v>318.51851851851853</v>
      </c>
    </row>
    <row r="200" spans="1:7" ht="15" customHeight="1">
      <c r="A200" s="29">
        <v>198</v>
      </c>
      <c r="B200" s="9" t="s">
        <v>347</v>
      </c>
      <c r="C200" s="30">
        <v>8</v>
      </c>
      <c r="D200" s="29">
        <v>1</v>
      </c>
      <c r="E200" s="18">
        <f>C200/D200*10</f>
        <v>80</v>
      </c>
      <c r="F200" s="20">
        <f>C200/(D200-0.5)*10</f>
        <v>160</v>
      </c>
      <c r="G200" s="20">
        <f>C200/(D200-0.75)*10</f>
        <v>320</v>
      </c>
    </row>
    <row r="201" spans="1:7" ht="15" customHeight="1">
      <c r="A201" s="29">
        <v>199</v>
      </c>
      <c r="B201" s="9" t="s">
        <v>734</v>
      </c>
      <c r="C201" s="30">
        <v>8</v>
      </c>
      <c r="D201" s="29">
        <v>1</v>
      </c>
      <c r="E201" s="18">
        <f>C201/D201*10</f>
        <v>80</v>
      </c>
      <c r="F201" s="20">
        <f>C201/(D201-0.5)*10</f>
        <v>160</v>
      </c>
      <c r="G201" s="20">
        <f>C201/(D201-0.75)*10</f>
        <v>320</v>
      </c>
    </row>
    <row r="202" spans="1:7" ht="15" customHeight="1">
      <c r="A202" s="29">
        <v>200</v>
      </c>
      <c r="B202" s="9" t="s">
        <v>463</v>
      </c>
      <c r="C202" s="30">
        <v>8</v>
      </c>
      <c r="D202" s="29">
        <v>1</v>
      </c>
      <c r="E202" s="18">
        <f>C202/D202*10</f>
        <v>80</v>
      </c>
      <c r="F202" s="20">
        <f>C202/(D202-0.5)*10</f>
        <v>160</v>
      </c>
      <c r="G202" s="20">
        <f>C202/(D202-0.75)*10</f>
        <v>320</v>
      </c>
    </row>
    <row r="203" spans="1:7" ht="15" customHeight="1">
      <c r="A203" s="29">
        <v>201</v>
      </c>
      <c r="B203" s="9" t="s">
        <v>530</v>
      </c>
      <c r="C203" s="30">
        <v>40.5</v>
      </c>
      <c r="D203" s="29">
        <v>2</v>
      </c>
      <c r="E203" s="18">
        <f>C203/D203*10</f>
        <v>202.5</v>
      </c>
      <c r="F203" s="20">
        <f>C203/(D203-0.5)*10</f>
        <v>270</v>
      </c>
      <c r="G203" s="20">
        <f>C203/(D203-0.75)*10</f>
        <v>324</v>
      </c>
    </row>
    <row r="204" spans="1:7" ht="15" customHeight="1">
      <c r="A204" s="29">
        <v>202</v>
      </c>
      <c r="B204" s="9" t="s">
        <v>461</v>
      </c>
      <c r="C204" s="30">
        <v>41.5</v>
      </c>
      <c r="D204" s="29">
        <v>2</v>
      </c>
      <c r="E204" s="33">
        <f>C204/D204*10</f>
        <v>207.5</v>
      </c>
      <c r="F204" s="20">
        <f>C204/(D204-0.5)*10</f>
        <v>276.66666666666669</v>
      </c>
      <c r="G204" s="20">
        <f>C204/(D204-0.75)*10</f>
        <v>332</v>
      </c>
    </row>
    <row r="205" spans="1:7" ht="15" customHeight="1">
      <c r="A205" s="29">
        <v>203</v>
      </c>
      <c r="B205" s="9" t="s">
        <v>315</v>
      </c>
      <c r="C205" s="30">
        <v>75.333333333333329</v>
      </c>
      <c r="D205" s="29">
        <v>3</v>
      </c>
      <c r="E205" s="33">
        <f>C205/D205*10</f>
        <v>251.11111111111111</v>
      </c>
      <c r="F205" s="20">
        <f>C205/(D205-0.5)*10</f>
        <v>301.33333333333331</v>
      </c>
      <c r="G205" s="20">
        <f>C205/(D205-0.75)*10</f>
        <v>334.81481481481478</v>
      </c>
    </row>
    <row r="206" spans="1:7" ht="15" customHeight="1">
      <c r="A206" s="29">
        <v>204</v>
      </c>
      <c r="B206" s="9" t="s">
        <v>227</v>
      </c>
      <c r="C206" s="30">
        <v>109.5</v>
      </c>
      <c r="D206" s="29">
        <v>4</v>
      </c>
      <c r="E206" s="33">
        <f>C206/D206*10</f>
        <v>273.75</v>
      </c>
      <c r="F206" s="20">
        <f>C206/(D206-0.5)*10</f>
        <v>312.85714285714283</v>
      </c>
      <c r="G206" s="20">
        <f>C206/(D206-0.75)*10</f>
        <v>336.92307692307691</v>
      </c>
    </row>
    <row r="207" spans="1:7" ht="15" customHeight="1">
      <c r="A207" s="29">
        <v>205</v>
      </c>
      <c r="B207" s="11" t="s">
        <v>300</v>
      </c>
      <c r="C207" s="18">
        <v>42.5</v>
      </c>
      <c r="D207" s="17">
        <v>2</v>
      </c>
      <c r="E207" s="18">
        <f>C207/D207*10</f>
        <v>212.5</v>
      </c>
      <c r="F207" s="20">
        <f>C207/(D207-0.5)*10</f>
        <v>283.33333333333331</v>
      </c>
      <c r="G207" s="20">
        <f>C207/(D207-0.75)*10</f>
        <v>340</v>
      </c>
    </row>
    <row r="208" spans="1:7" ht="15" customHeight="1">
      <c r="A208" s="29">
        <v>206</v>
      </c>
      <c r="B208" s="9" t="s">
        <v>218</v>
      </c>
      <c r="C208" s="30">
        <v>111</v>
      </c>
      <c r="D208" s="29">
        <v>4</v>
      </c>
      <c r="E208" s="33">
        <f>C208/D208*10</f>
        <v>277.5</v>
      </c>
      <c r="F208" s="20">
        <f>C208/(D208-0.5)*10</f>
        <v>317.14285714285717</v>
      </c>
      <c r="G208" s="20">
        <f>C208/(D208-0.75)*10</f>
        <v>341.53846153846155</v>
      </c>
    </row>
    <row r="209" spans="1:7" ht="15" customHeight="1">
      <c r="A209" s="29">
        <v>207</v>
      </c>
      <c r="B209" s="9" t="s">
        <v>192</v>
      </c>
      <c r="C209" s="30">
        <v>111.25</v>
      </c>
      <c r="D209" s="29">
        <v>4</v>
      </c>
      <c r="E209" s="33">
        <f>C209/D209*10</f>
        <v>278.125</v>
      </c>
      <c r="F209" s="20">
        <f>C209/(D209-0.5)*10</f>
        <v>317.85714285714283</v>
      </c>
      <c r="G209" s="20">
        <f>C209/(D209-0.75)*10</f>
        <v>342.30769230769232</v>
      </c>
    </row>
    <row r="210" spans="1:7" ht="15" customHeight="1">
      <c r="A210" s="29">
        <v>208</v>
      </c>
      <c r="B210" s="9" t="s">
        <v>323</v>
      </c>
      <c r="C210" s="30">
        <v>112.75</v>
      </c>
      <c r="D210" s="29">
        <v>4</v>
      </c>
      <c r="E210" s="33">
        <f>C210/D210*10</f>
        <v>281.875</v>
      </c>
      <c r="F210" s="20">
        <f>C210/(D210-0.5)*10</f>
        <v>322.14285714285717</v>
      </c>
      <c r="G210" s="20">
        <f>C210/(D210-0.75)*10</f>
        <v>346.92307692307691</v>
      </c>
    </row>
    <row r="211" spans="1:7" ht="15" customHeight="1">
      <c r="A211" s="29">
        <v>209</v>
      </c>
      <c r="B211" s="9" t="s">
        <v>488</v>
      </c>
      <c r="C211" s="30">
        <v>44</v>
      </c>
      <c r="D211" s="29">
        <v>2</v>
      </c>
      <c r="E211" s="33">
        <f>C211/D211*10</f>
        <v>220</v>
      </c>
      <c r="F211" s="20">
        <f>C211/(D211-0.5)*10</f>
        <v>293.33333333333331</v>
      </c>
      <c r="G211" s="20">
        <f>C211/(D211-0.75)*10</f>
        <v>352</v>
      </c>
    </row>
    <row r="212" spans="1:7" ht="15" customHeight="1">
      <c r="A212" s="29">
        <v>210</v>
      </c>
      <c r="B212" s="9" t="s">
        <v>382</v>
      </c>
      <c r="C212" s="30">
        <v>44.5</v>
      </c>
      <c r="D212" s="29">
        <v>2</v>
      </c>
      <c r="E212" s="33">
        <f>C212/D212*10</f>
        <v>222.5</v>
      </c>
      <c r="F212" s="20">
        <f>C212/(D212-0.5)*10</f>
        <v>296.66666666666669</v>
      </c>
      <c r="G212" s="20">
        <f>C212/(D212-0.75)*10</f>
        <v>356</v>
      </c>
    </row>
    <row r="213" spans="1:7" ht="15" customHeight="1">
      <c r="A213" s="29">
        <v>211</v>
      </c>
      <c r="B213" s="9" t="s">
        <v>28</v>
      </c>
      <c r="C213" s="30">
        <v>9</v>
      </c>
      <c r="D213" s="29">
        <v>1</v>
      </c>
      <c r="E213" s="33">
        <f>C213/D213*10</f>
        <v>90</v>
      </c>
      <c r="F213" s="20">
        <f>C213/(D213-0.5)*10</f>
        <v>180</v>
      </c>
      <c r="G213" s="20">
        <f>C213/(D213-0.75)*10</f>
        <v>360</v>
      </c>
    </row>
    <row r="214" spans="1:7" ht="15" customHeight="1">
      <c r="A214" s="29">
        <v>212</v>
      </c>
      <c r="B214" s="9" t="s">
        <v>735</v>
      </c>
      <c r="C214" s="30">
        <v>9</v>
      </c>
      <c r="D214" s="29">
        <v>1</v>
      </c>
      <c r="E214" s="33">
        <f>C214/D214*10</f>
        <v>90</v>
      </c>
      <c r="F214" s="20">
        <f>C214/(D214-0.5)*10</f>
        <v>180</v>
      </c>
      <c r="G214" s="20">
        <f>C214/(D214-0.75)*10</f>
        <v>360</v>
      </c>
    </row>
    <row r="215" spans="1:7" ht="15" customHeight="1">
      <c r="A215" s="29">
        <v>213</v>
      </c>
      <c r="B215" s="9" t="s">
        <v>534</v>
      </c>
      <c r="C215" s="30">
        <v>9</v>
      </c>
      <c r="D215" s="29">
        <v>1</v>
      </c>
      <c r="E215" s="33">
        <f>C215/D215*10</f>
        <v>90</v>
      </c>
      <c r="F215" s="20">
        <f>C215/(D215-0.5)*10</f>
        <v>180</v>
      </c>
      <c r="G215" s="20">
        <f>C215/(D215-0.75)*10</f>
        <v>360</v>
      </c>
    </row>
    <row r="216" spans="1:7" ht="15" customHeight="1">
      <c r="A216" s="29">
        <v>214</v>
      </c>
      <c r="B216" s="9" t="s">
        <v>381</v>
      </c>
      <c r="C216" s="30">
        <v>46</v>
      </c>
      <c r="D216" s="29">
        <v>2</v>
      </c>
      <c r="E216" s="33">
        <f>C216/D216*10</f>
        <v>230</v>
      </c>
      <c r="F216" s="20">
        <f>C216/(D216-0.5)*10</f>
        <v>306.66666666666669</v>
      </c>
      <c r="G216" s="20">
        <f>C216/(D216-0.75)*10</f>
        <v>368</v>
      </c>
    </row>
    <row r="217" spans="1:7" ht="15" customHeight="1">
      <c r="A217" s="29">
        <v>215</v>
      </c>
      <c r="B217" s="9" t="s">
        <v>431</v>
      </c>
      <c r="C217" s="30">
        <v>84</v>
      </c>
      <c r="D217" s="29">
        <v>3</v>
      </c>
      <c r="E217" s="33">
        <f>C217/D217*10</f>
        <v>280</v>
      </c>
      <c r="F217" s="20">
        <f>C217/(D217-0.5)*10</f>
        <v>336</v>
      </c>
      <c r="G217" s="20">
        <f>C217/(D217-0.75)*10</f>
        <v>373.33333333333337</v>
      </c>
    </row>
    <row r="218" spans="1:7" ht="15" customHeight="1">
      <c r="A218" s="29">
        <v>216</v>
      </c>
      <c r="B218" s="9" t="s">
        <v>135</v>
      </c>
      <c r="C218" s="30">
        <v>121.5</v>
      </c>
      <c r="D218" s="29">
        <v>4</v>
      </c>
      <c r="E218" s="33">
        <f>C218/D218*10</f>
        <v>303.75</v>
      </c>
      <c r="F218" s="20">
        <f>C218/(D218-0.5)*10</f>
        <v>347.14285714285717</v>
      </c>
      <c r="G218" s="20">
        <f>C218/(D218-0.75)*10</f>
        <v>373.84615384615387</v>
      </c>
    </row>
    <row r="219" spans="1:7" ht="15" customHeight="1">
      <c r="A219" s="29">
        <v>217</v>
      </c>
      <c r="B219" s="9" t="s">
        <v>582</v>
      </c>
      <c r="C219" s="30">
        <v>47</v>
      </c>
      <c r="D219" s="29">
        <v>2</v>
      </c>
      <c r="E219" s="18">
        <f>C219/D219*10</f>
        <v>235</v>
      </c>
      <c r="F219" s="20">
        <f>C219/(D219-0.5)*10</f>
        <v>313.33333333333331</v>
      </c>
      <c r="G219" s="20">
        <f>C219/(D219-0.75)*10</f>
        <v>376</v>
      </c>
    </row>
    <row r="220" spans="1:7" ht="15" customHeight="1">
      <c r="A220" s="29">
        <v>218</v>
      </c>
      <c r="B220" s="9" t="s">
        <v>331</v>
      </c>
      <c r="C220" s="30">
        <v>85</v>
      </c>
      <c r="D220" s="29">
        <v>3</v>
      </c>
      <c r="E220" s="33">
        <f>C220/D220*10</f>
        <v>283.33333333333331</v>
      </c>
      <c r="F220" s="20">
        <f>C220/(D220-0.5)*10</f>
        <v>340</v>
      </c>
      <c r="G220" s="20">
        <f>C220/(D220-0.75)*10</f>
        <v>377.77777777777777</v>
      </c>
    </row>
    <row r="221" spans="1:7" ht="15" customHeight="1">
      <c r="A221" s="29">
        <v>219</v>
      </c>
      <c r="B221" s="9" t="s">
        <v>712</v>
      </c>
      <c r="C221" s="30">
        <v>47.5</v>
      </c>
      <c r="D221" s="29">
        <v>2</v>
      </c>
      <c r="E221" s="18">
        <f>C221/D221*10</f>
        <v>237.5</v>
      </c>
      <c r="F221" s="20">
        <f>C221/(D221-0.5)*10</f>
        <v>316.66666666666669</v>
      </c>
      <c r="G221" s="20">
        <f>C221/(D221-0.75)*10</f>
        <v>380</v>
      </c>
    </row>
    <row r="222" spans="1:7" ht="15" customHeight="1">
      <c r="A222" s="29">
        <v>220</v>
      </c>
      <c r="B222" s="9" t="s">
        <v>711</v>
      </c>
      <c r="C222" s="30">
        <v>47.5</v>
      </c>
      <c r="D222" s="29">
        <v>2</v>
      </c>
      <c r="E222" s="33">
        <f>C222/D222*10</f>
        <v>237.5</v>
      </c>
      <c r="F222" s="20">
        <f>C222/(D222-0.5)*10</f>
        <v>316.66666666666669</v>
      </c>
      <c r="G222" s="20">
        <f>C222/(D222-0.75)*10</f>
        <v>380</v>
      </c>
    </row>
    <row r="223" spans="1:7" ht="15" customHeight="1">
      <c r="A223" s="29">
        <v>221</v>
      </c>
      <c r="B223" s="9" t="s">
        <v>420</v>
      </c>
      <c r="C223" s="30">
        <v>124.25</v>
      </c>
      <c r="D223" s="29">
        <v>4</v>
      </c>
      <c r="E223" s="33">
        <f>C223/D223*10</f>
        <v>310.625</v>
      </c>
      <c r="F223" s="20">
        <f>C223/(D223-0.5)*10</f>
        <v>355</v>
      </c>
      <c r="G223" s="20">
        <f>C223/(D223-0.75)*10</f>
        <v>382.30769230769232</v>
      </c>
    </row>
    <row r="224" spans="1:7" ht="15" customHeight="1">
      <c r="A224" s="29">
        <v>222</v>
      </c>
      <c r="B224" s="9" t="s">
        <v>416</v>
      </c>
      <c r="C224" s="30">
        <v>124.5</v>
      </c>
      <c r="D224" s="29">
        <v>4</v>
      </c>
      <c r="E224" s="33">
        <f>C224/D224*10</f>
        <v>311.25</v>
      </c>
      <c r="F224" s="20">
        <f>C224/(D224-0.5)*10</f>
        <v>355.71428571428567</v>
      </c>
      <c r="G224" s="20">
        <f>C224/(D224-0.75)*10</f>
        <v>383.07692307692309</v>
      </c>
    </row>
    <row r="225" spans="1:7" ht="15" customHeight="1">
      <c r="A225" s="29">
        <v>223</v>
      </c>
      <c r="B225" s="9" t="s">
        <v>183</v>
      </c>
      <c r="C225" s="30">
        <v>87</v>
      </c>
      <c r="D225" s="29">
        <v>3</v>
      </c>
      <c r="E225" s="33">
        <f>C225/D225*10</f>
        <v>290</v>
      </c>
      <c r="F225" s="20">
        <f>C225/(D225-0.5)*10</f>
        <v>348</v>
      </c>
      <c r="G225" s="20">
        <f>C225/(D225-0.75)*10</f>
        <v>386.66666666666663</v>
      </c>
    </row>
    <row r="226" spans="1:7" ht="15" customHeight="1">
      <c r="A226" s="29">
        <v>224</v>
      </c>
      <c r="B226" s="9" t="s">
        <v>440</v>
      </c>
      <c r="C226" s="30">
        <v>87</v>
      </c>
      <c r="D226" s="29">
        <v>3</v>
      </c>
      <c r="E226" s="33">
        <f>C226/D226*10</f>
        <v>290</v>
      </c>
      <c r="F226" s="20">
        <f>C226/(D226-0.5)*10</f>
        <v>348</v>
      </c>
      <c r="G226" s="20">
        <f>C226/(D226-0.75)*10</f>
        <v>386.66666666666663</v>
      </c>
    </row>
    <row r="227" spans="1:7" ht="15" customHeight="1">
      <c r="A227" s="29">
        <v>225</v>
      </c>
      <c r="B227" s="9" t="s">
        <v>148</v>
      </c>
      <c r="C227" s="30">
        <v>88</v>
      </c>
      <c r="D227" s="29">
        <v>3</v>
      </c>
      <c r="E227" s="33">
        <f>C227/D227*10</f>
        <v>293.33333333333331</v>
      </c>
      <c r="F227" s="20">
        <f>C227/(D227-0.5)*10</f>
        <v>352</v>
      </c>
      <c r="G227" s="20">
        <f>C227/(D227-0.75)*10</f>
        <v>391.11111111111114</v>
      </c>
    </row>
    <row r="228" spans="1:7" ht="15" customHeight="1">
      <c r="A228" s="29">
        <v>226</v>
      </c>
      <c r="B228" s="9" t="s">
        <v>385</v>
      </c>
      <c r="C228" s="30">
        <v>50.5</v>
      </c>
      <c r="D228" s="29">
        <v>2</v>
      </c>
      <c r="E228" s="33">
        <f>C228/D228*10</f>
        <v>252.5</v>
      </c>
      <c r="F228" s="20">
        <f>C228/(D228-0.5)*10</f>
        <v>336.66666666666663</v>
      </c>
      <c r="G228" s="20">
        <f>C228/(D228-0.75)*10</f>
        <v>404</v>
      </c>
    </row>
    <row r="229" spans="1:7" ht="15" customHeight="1">
      <c r="A229" s="29">
        <v>227</v>
      </c>
      <c r="B229" s="9" t="s">
        <v>464</v>
      </c>
      <c r="C229" s="30">
        <v>51</v>
      </c>
      <c r="D229" s="29">
        <v>2</v>
      </c>
      <c r="E229" s="33">
        <f>C229/D229*10</f>
        <v>255</v>
      </c>
      <c r="F229" s="20">
        <f>C229/(D229-0.5)*10</f>
        <v>340</v>
      </c>
      <c r="G229" s="20">
        <f>C229/(D229-0.75)*10</f>
        <v>408</v>
      </c>
    </row>
    <row r="230" spans="1:7" ht="15" customHeight="1">
      <c r="A230" s="29">
        <v>228</v>
      </c>
      <c r="B230" s="9" t="s">
        <v>150</v>
      </c>
      <c r="C230" s="30">
        <v>133.5</v>
      </c>
      <c r="D230" s="29">
        <v>4</v>
      </c>
      <c r="E230" s="33">
        <f>C230/D230*10</f>
        <v>333.75</v>
      </c>
      <c r="F230" s="20">
        <f>C230/(D230-0.5)*10</f>
        <v>381.42857142857144</v>
      </c>
      <c r="G230" s="20">
        <f>C230/(D230-0.75)*10</f>
        <v>410.76923076923083</v>
      </c>
    </row>
    <row r="231" spans="1:7" ht="15" customHeight="1">
      <c r="A231" s="29">
        <v>229</v>
      </c>
      <c r="B231" s="9" t="s">
        <v>588</v>
      </c>
      <c r="C231" s="30">
        <v>51.5</v>
      </c>
      <c r="D231" s="29">
        <v>2</v>
      </c>
      <c r="E231" s="18">
        <f>C231/D231*10</f>
        <v>257.5</v>
      </c>
      <c r="F231" s="20">
        <f>C231/(D231-0.5)*10</f>
        <v>343.33333333333337</v>
      </c>
      <c r="G231" s="20">
        <f>C231/(D231-0.75)*10</f>
        <v>412</v>
      </c>
    </row>
    <row r="232" spans="1:7" ht="15" customHeight="1">
      <c r="A232" s="29">
        <v>230</v>
      </c>
      <c r="B232" s="9" t="s">
        <v>166</v>
      </c>
      <c r="C232" s="30">
        <v>93</v>
      </c>
      <c r="D232" s="29">
        <v>3</v>
      </c>
      <c r="E232" s="33">
        <f>C232/D232*10</f>
        <v>310</v>
      </c>
      <c r="F232" s="20">
        <f>C232/(D232-0.5)*10</f>
        <v>372</v>
      </c>
      <c r="G232" s="20">
        <f>C232/(D232-0.75)*10</f>
        <v>413.33333333333337</v>
      </c>
    </row>
    <row r="233" spans="1:7" ht="15" customHeight="1">
      <c r="A233" s="29">
        <v>231</v>
      </c>
      <c r="B233" s="9" t="s">
        <v>422</v>
      </c>
      <c r="C233" s="30">
        <v>94.666666666666671</v>
      </c>
      <c r="D233" s="29">
        <v>3</v>
      </c>
      <c r="E233" s="33">
        <f>C233/D233*10</f>
        <v>315.55555555555554</v>
      </c>
      <c r="F233" s="20">
        <f>C233/(D233-0.5)*10</f>
        <v>378.66666666666669</v>
      </c>
      <c r="G233" s="20">
        <f>C233/(D233-0.75)*10</f>
        <v>420.74074074074076</v>
      </c>
    </row>
    <row r="234" spans="1:7" ht="15" customHeight="1">
      <c r="A234" s="29">
        <v>232</v>
      </c>
      <c r="B234" s="9" t="s">
        <v>179</v>
      </c>
      <c r="C234" s="30">
        <v>136.75</v>
      </c>
      <c r="D234" s="29">
        <v>4</v>
      </c>
      <c r="E234" s="18">
        <f>C234/D234*10</f>
        <v>341.875</v>
      </c>
      <c r="F234" s="20">
        <f>C234/(D234-0.5)*10</f>
        <v>390.71428571428567</v>
      </c>
      <c r="G234" s="20">
        <f>C234/(D234-0.75)*10</f>
        <v>420.76923076923083</v>
      </c>
    </row>
    <row r="235" spans="1:7" ht="15" customHeight="1">
      <c r="A235" s="29">
        <v>233</v>
      </c>
      <c r="B235" s="9" t="s">
        <v>184</v>
      </c>
      <c r="C235" s="30">
        <v>97</v>
      </c>
      <c r="D235" s="29">
        <v>3</v>
      </c>
      <c r="E235" s="18">
        <f>C235/D235*10</f>
        <v>323.33333333333337</v>
      </c>
      <c r="F235" s="20">
        <f>C235/(D235-0.5)*10</f>
        <v>388</v>
      </c>
      <c r="G235" s="20">
        <f>C235/(D235-0.75)*10</f>
        <v>431.11111111111114</v>
      </c>
    </row>
    <row r="236" spans="1:7" ht="15" customHeight="1">
      <c r="A236" s="29">
        <v>234</v>
      </c>
      <c r="B236" s="9" t="s">
        <v>453</v>
      </c>
      <c r="C236" s="30">
        <v>98</v>
      </c>
      <c r="D236" s="29">
        <v>3</v>
      </c>
      <c r="E236" s="33">
        <f>C236/D236*10</f>
        <v>326.66666666666663</v>
      </c>
      <c r="F236" s="20">
        <f>C236/(D236-0.5)*10</f>
        <v>392</v>
      </c>
      <c r="G236" s="20">
        <f>C236/(D236-0.75)*10</f>
        <v>435.55555555555554</v>
      </c>
    </row>
    <row r="237" spans="1:7" ht="15" customHeight="1">
      <c r="A237" s="29">
        <v>235</v>
      </c>
      <c r="B237" s="9" t="s">
        <v>140</v>
      </c>
      <c r="C237" s="30">
        <v>98.333333333333329</v>
      </c>
      <c r="D237" s="29">
        <v>3</v>
      </c>
      <c r="E237" s="18">
        <f>C237/D237*10</f>
        <v>327.77777777777777</v>
      </c>
      <c r="F237" s="20">
        <f>C237/(D237-0.5)*10</f>
        <v>393.33333333333326</v>
      </c>
      <c r="G237" s="20">
        <f>C237/(D237-0.75)*10</f>
        <v>437.03703703703701</v>
      </c>
    </row>
    <row r="238" spans="1:7" ht="15" customHeight="1">
      <c r="A238" s="29">
        <v>236</v>
      </c>
      <c r="B238" s="9" t="s">
        <v>30</v>
      </c>
      <c r="C238" s="30">
        <v>11</v>
      </c>
      <c r="D238" s="29">
        <v>1</v>
      </c>
      <c r="E238" s="33">
        <f>C238/D238*10</f>
        <v>110</v>
      </c>
      <c r="F238" s="20">
        <f>C238/(D238-0.5)*10</f>
        <v>220</v>
      </c>
      <c r="G238" s="20">
        <f>C238/(D238-0.75)*10</f>
        <v>440</v>
      </c>
    </row>
    <row r="239" spans="1:7" ht="15" customHeight="1">
      <c r="A239" s="29">
        <v>237</v>
      </c>
      <c r="B239" s="9" t="s">
        <v>234</v>
      </c>
      <c r="C239" s="30">
        <v>144</v>
      </c>
      <c r="D239" s="29">
        <v>4</v>
      </c>
      <c r="E239" s="33">
        <f>C239/D239*10</f>
        <v>360</v>
      </c>
      <c r="F239" s="20">
        <f>C239/(D239-0.5)*10</f>
        <v>411.42857142857144</v>
      </c>
      <c r="G239" s="20">
        <f>C239/(D239-0.75)*10</f>
        <v>443.07692307692309</v>
      </c>
    </row>
    <row r="240" spans="1:7" ht="15" customHeight="1">
      <c r="A240" s="29">
        <v>238</v>
      </c>
      <c r="B240" s="11" t="s">
        <v>254</v>
      </c>
      <c r="C240" s="18">
        <v>144.25</v>
      </c>
      <c r="D240" s="17">
        <v>4</v>
      </c>
      <c r="E240" s="18">
        <f>C240/D240*10</f>
        <v>360.625</v>
      </c>
      <c r="F240" s="20">
        <f>C240/(D240-0.5)*10</f>
        <v>412.14285714285717</v>
      </c>
      <c r="G240" s="20">
        <f>C240/(D240-0.75)*10</f>
        <v>443.84615384615387</v>
      </c>
    </row>
    <row r="241" spans="1:7" ht="15" customHeight="1">
      <c r="A241" s="29">
        <v>239</v>
      </c>
      <c r="B241" s="9" t="s">
        <v>113</v>
      </c>
      <c r="C241" s="30">
        <v>100.33333333333333</v>
      </c>
      <c r="D241" s="29">
        <v>3</v>
      </c>
      <c r="E241" s="33">
        <f>C241/D241*10</f>
        <v>334.44444444444446</v>
      </c>
      <c r="F241" s="20">
        <f>C241/(D241-0.5)*10</f>
        <v>401.33333333333331</v>
      </c>
      <c r="G241" s="20">
        <f>C241/(D241-0.75)*10</f>
        <v>445.92592592592587</v>
      </c>
    </row>
    <row r="242" spans="1:7" ht="15" customHeight="1">
      <c r="A242" s="29">
        <v>240</v>
      </c>
      <c r="B242" s="9" t="s">
        <v>313</v>
      </c>
      <c r="C242" s="30">
        <v>100.33333333333333</v>
      </c>
      <c r="D242" s="29">
        <v>3</v>
      </c>
      <c r="E242" s="18">
        <f>C242/D242*10</f>
        <v>334.44444444444446</v>
      </c>
      <c r="F242" s="20">
        <f>C242/(D242-0.5)*10</f>
        <v>401.33333333333331</v>
      </c>
      <c r="G242" s="20">
        <f>C242/(D242-0.75)*10</f>
        <v>445.92592592592587</v>
      </c>
    </row>
    <row r="243" spans="1:7" ht="15" customHeight="1">
      <c r="A243" s="29">
        <v>241</v>
      </c>
      <c r="B243" s="9" t="s">
        <v>304</v>
      </c>
      <c r="C243" s="30">
        <v>100.5</v>
      </c>
      <c r="D243" s="29">
        <v>3</v>
      </c>
      <c r="E243" s="33">
        <f>C243/D243*10</f>
        <v>335</v>
      </c>
      <c r="F243" s="20">
        <f>C243/(D243-0.5)*10</f>
        <v>402</v>
      </c>
      <c r="G243" s="20">
        <f>C243/(D243-0.75)*10</f>
        <v>446.66666666666663</v>
      </c>
    </row>
    <row r="244" spans="1:7" ht="15" customHeight="1">
      <c r="A244" s="29">
        <v>242</v>
      </c>
      <c r="B244" s="9" t="s">
        <v>456</v>
      </c>
      <c r="C244" s="30">
        <v>103.33333333333333</v>
      </c>
      <c r="D244" s="29">
        <v>3</v>
      </c>
      <c r="E244" s="33">
        <f>C244/D244*10</f>
        <v>344.44444444444446</v>
      </c>
      <c r="F244" s="20">
        <f>C244/(D244-0.5)*10</f>
        <v>413.33333333333326</v>
      </c>
      <c r="G244" s="20">
        <f>C244/(D244-0.75)*10</f>
        <v>459.25925925925924</v>
      </c>
    </row>
    <row r="245" spans="1:7" ht="15" customHeight="1">
      <c r="A245" s="29">
        <v>243</v>
      </c>
      <c r="B245" s="9" t="s">
        <v>63</v>
      </c>
      <c r="C245" s="30">
        <v>105.33333333333333</v>
      </c>
      <c r="D245" s="29">
        <v>3</v>
      </c>
      <c r="E245" s="18">
        <f>C245/D245*10</f>
        <v>351.11111111111109</v>
      </c>
      <c r="F245" s="20">
        <f>C245/(D245-0.5)*10</f>
        <v>421.33333333333331</v>
      </c>
      <c r="G245" s="20">
        <f>C245/(D245-0.75)*10</f>
        <v>468.1481481481481</v>
      </c>
    </row>
    <row r="246" spans="1:7" ht="15" customHeight="1">
      <c r="A246" s="29">
        <v>244</v>
      </c>
      <c r="B246" s="9" t="s">
        <v>219</v>
      </c>
      <c r="C246" s="30">
        <v>107</v>
      </c>
      <c r="D246" s="29">
        <v>3</v>
      </c>
      <c r="E246" s="33">
        <f>C246/D246*10</f>
        <v>356.66666666666663</v>
      </c>
      <c r="F246" s="20">
        <f>C246/(D246-0.5)*10</f>
        <v>428</v>
      </c>
      <c r="G246" s="20">
        <f>C246/(D246-0.75)*10</f>
        <v>475.55555555555554</v>
      </c>
    </row>
    <row r="247" spans="1:7" ht="15" customHeight="1">
      <c r="A247" s="29">
        <v>245</v>
      </c>
      <c r="B247" s="9" t="s">
        <v>31</v>
      </c>
      <c r="C247" s="30">
        <v>12</v>
      </c>
      <c r="D247" s="29">
        <v>1</v>
      </c>
      <c r="E247" s="33">
        <f>C247/D247*10</f>
        <v>120</v>
      </c>
      <c r="F247" s="20">
        <f>C247/(D247-0.5)*10</f>
        <v>240</v>
      </c>
      <c r="G247" s="20">
        <f>C247/(D247-0.75)*10</f>
        <v>480</v>
      </c>
    </row>
    <row r="248" spans="1:7" ht="15" customHeight="1">
      <c r="A248" s="29">
        <v>246</v>
      </c>
      <c r="B248" s="9" t="s">
        <v>149</v>
      </c>
      <c r="C248" s="30">
        <v>109</v>
      </c>
      <c r="D248" s="29">
        <v>3</v>
      </c>
      <c r="E248" s="33">
        <f>C248/D248*10</f>
        <v>363.33333333333337</v>
      </c>
      <c r="F248" s="20">
        <f>C248/(D248-0.5)*10</f>
        <v>436</v>
      </c>
      <c r="G248" s="20">
        <f>C248/(D248-0.75)*10</f>
        <v>484.44444444444446</v>
      </c>
    </row>
    <row r="249" spans="1:7" ht="15" customHeight="1">
      <c r="A249" s="29">
        <v>247</v>
      </c>
      <c r="B249" s="9" t="s">
        <v>289</v>
      </c>
      <c r="C249" s="30">
        <v>109.33333333333333</v>
      </c>
      <c r="D249" s="29">
        <v>3</v>
      </c>
      <c r="E249" s="33">
        <f>C249/D249*10</f>
        <v>364.44444444444446</v>
      </c>
      <c r="F249" s="20">
        <f>C249/(D249-0.5)*10</f>
        <v>437.33333333333337</v>
      </c>
      <c r="G249" s="20">
        <f>C249/(D249-0.75)*10</f>
        <v>485.92592592592587</v>
      </c>
    </row>
    <row r="250" spans="1:7" ht="15" customHeight="1">
      <c r="A250" s="29">
        <v>248</v>
      </c>
      <c r="B250" s="9" t="s">
        <v>220</v>
      </c>
      <c r="C250" s="30">
        <v>109.66666666666667</v>
      </c>
      <c r="D250" s="29">
        <v>3</v>
      </c>
      <c r="E250" s="33">
        <f>C250/D250*10</f>
        <v>365.55555555555554</v>
      </c>
      <c r="F250" s="20">
        <f>C250/(D250-0.5)*10</f>
        <v>438.66666666666669</v>
      </c>
      <c r="G250" s="20">
        <f>C250/(D250-0.75)*10</f>
        <v>487.40740740740739</v>
      </c>
    </row>
    <row r="251" spans="1:7" ht="15" customHeight="1">
      <c r="A251" s="29">
        <v>249</v>
      </c>
      <c r="B251" s="11" t="s">
        <v>165</v>
      </c>
      <c r="C251" s="18">
        <v>110</v>
      </c>
      <c r="D251" s="17">
        <v>3</v>
      </c>
      <c r="E251" s="18">
        <f>C251/D251*10</f>
        <v>366.66666666666663</v>
      </c>
      <c r="F251" s="20">
        <f>C251/(D251-0.5)*10</f>
        <v>440</v>
      </c>
      <c r="G251" s="20">
        <f>C251/(D251-0.75)*10</f>
        <v>488.88888888888886</v>
      </c>
    </row>
    <row r="252" spans="1:7" ht="15" customHeight="1">
      <c r="A252" s="29">
        <v>250</v>
      </c>
      <c r="B252" s="9" t="s">
        <v>147</v>
      </c>
      <c r="C252" s="30">
        <v>112.33333333333333</v>
      </c>
      <c r="D252" s="29">
        <v>3</v>
      </c>
      <c r="E252" s="33">
        <f>C252/D252*10</f>
        <v>374.44444444444446</v>
      </c>
      <c r="F252" s="20">
        <f>C252/(D252-0.5)*10</f>
        <v>449.33333333333331</v>
      </c>
      <c r="G252" s="20">
        <f>C252/(D252-0.75)*10</f>
        <v>499.25925925925924</v>
      </c>
    </row>
    <row r="253" spans="1:7" ht="15" customHeight="1">
      <c r="A253" s="29">
        <v>251</v>
      </c>
      <c r="B253" s="9" t="s">
        <v>318</v>
      </c>
      <c r="C253" s="30">
        <v>114</v>
      </c>
      <c r="D253" s="29">
        <v>3</v>
      </c>
      <c r="E253" s="18">
        <f>C253/D253*10</f>
        <v>380</v>
      </c>
      <c r="F253" s="20">
        <f>C253/(D253-0.5)*10</f>
        <v>456</v>
      </c>
      <c r="G253" s="20">
        <f>C253/(D253-0.75)*10</f>
        <v>506.66666666666663</v>
      </c>
    </row>
    <row r="254" spans="1:7" ht="15" customHeight="1">
      <c r="A254" s="29">
        <v>252</v>
      </c>
      <c r="B254" s="9" t="s">
        <v>138</v>
      </c>
      <c r="C254" s="30">
        <v>115</v>
      </c>
      <c r="D254" s="29">
        <v>3</v>
      </c>
      <c r="E254" s="18">
        <f>C254/D254*10</f>
        <v>383.33333333333337</v>
      </c>
      <c r="F254" s="20">
        <f>C254/(D254-0.5)*10</f>
        <v>460</v>
      </c>
      <c r="G254" s="20">
        <f>C254/(D254-0.75)*10</f>
        <v>511.11111111111114</v>
      </c>
    </row>
    <row r="255" spans="1:7" ht="15" customHeight="1">
      <c r="A255" s="29">
        <v>253</v>
      </c>
      <c r="B255" s="9" t="s">
        <v>126</v>
      </c>
      <c r="C255" s="30">
        <v>64.5</v>
      </c>
      <c r="D255" s="29">
        <v>2</v>
      </c>
      <c r="E255" s="33">
        <f>C255/D255*10</f>
        <v>322.5</v>
      </c>
      <c r="F255" s="20">
        <f>C255/(D255-0.5)*10</f>
        <v>430</v>
      </c>
      <c r="G255" s="20">
        <f>C255/(D255-0.75)*10</f>
        <v>516</v>
      </c>
    </row>
    <row r="256" spans="1:7" ht="15" customHeight="1">
      <c r="A256" s="29">
        <v>254</v>
      </c>
      <c r="B256" s="9" t="s">
        <v>393</v>
      </c>
      <c r="C256" s="30">
        <v>64.5</v>
      </c>
      <c r="D256" s="29">
        <v>2</v>
      </c>
      <c r="E256" s="33">
        <f>C256/D256*10</f>
        <v>322.5</v>
      </c>
      <c r="F256" s="20">
        <f>C256/(D256-0.5)*10</f>
        <v>430</v>
      </c>
      <c r="G256" s="20">
        <f>C256/(D256-0.75)*10</f>
        <v>516</v>
      </c>
    </row>
    <row r="257" spans="1:7" ht="15" customHeight="1">
      <c r="A257" s="29">
        <v>255</v>
      </c>
      <c r="B257" s="9" t="s">
        <v>316</v>
      </c>
      <c r="C257" s="30">
        <v>65</v>
      </c>
      <c r="D257" s="29">
        <v>2</v>
      </c>
      <c r="E257" s="18">
        <f>C257/D257*10</f>
        <v>325</v>
      </c>
      <c r="F257" s="20">
        <f>C257/(D257-0.5)*10</f>
        <v>433.33333333333337</v>
      </c>
      <c r="G257" s="20">
        <f>C257/(D257-0.75)*10</f>
        <v>520</v>
      </c>
    </row>
    <row r="258" spans="1:7" ht="15" customHeight="1">
      <c r="A258" s="29">
        <v>256</v>
      </c>
      <c r="B258" s="9" t="s">
        <v>515</v>
      </c>
      <c r="C258" s="30">
        <v>65.5</v>
      </c>
      <c r="D258" s="29">
        <v>2</v>
      </c>
      <c r="E258" s="18">
        <f>C258/D258*10</f>
        <v>327.5</v>
      </c>
      <c r="F258" s="20">
        <f>C258/(D258-0.5)*10</f>
        <v>436.66666666666663</v>
      </c>
      <c r="G258" s="20">
        <f>C258/(D258-0.75)*10</f>
        <v>524</v>
      </c>
    </row>
    <row r="259" spans="1:7" ht="15" customHeight="1">
      <c r="A259" s="29">
        <v>257</v>
      </c>
      <c r="B259" s="9" t="s">
        <v>511</v>
      </c>
      <c r="C259" s="30">
        <v>66.5</v>
      </c>
      <c r="D259" s="29">
        <v>2</v>
      </c>
      <c r="E259" s="33">
        <f>C259/D259*10</f>
        <v>332.5</v>
      </c>
      <c r="F259" s="20">
        <f>C259/(D259-0.5)*10</f>
        <v>443.33333333333337</v>
      </c>
      <c r="G259" s="20">
        <f>C259/(D259-0.75)*10</f>
        <v>532</v>
      </c>
    </row>
    <row r="260" spans="1:7" ht="15" customHeight="1">
      <c r="A260" s="29">
        <v>258</v>
      </c>
      <c r="B260" s="9" t="s">
        <v>247</v>
      </c>
      <c r="C260" s="30">
        <v>120</v>
      </c>
      <c r="D260" s="29">
        <v>3</v>
      </c>
      <c r="E260" s="18">
        <f>C260/D260*10</f>
        <v>400</v>
      </c>
      <c r="F260" s="20">
        <f>C260/(D260-0.5)*10</f>
        <v>480</v>
      </c>
      <c r="G260" s="20">
        <f>C260/(D260-0.75)*10</f>
        <v>533.33333333333337</v>
      </c>
    </row>
    <row r="261" spans="1:7" ht="15" customHeight="1">
      <c r="A261" s="29">
        <v>259</v>
      </c>
      <c r="B261" s="9" t="s">
        <v>233</v>
      </c>
      <c r="C261" s="30">
        <v>120.33333333333333</v>
      </c>
      <c r="D261" s="29">
        <v>3</v>
      </c>
      <c r="E261" s="33">
        <f>C261/D261*10</f>
        <v>401.11111111111109</v>
      </c>
      <c r="F261" s="20">
        <f>C261/(D261-0.5)*10</f>
        <v>481.33333333333331</v>
      </c>
      <c r="G261" s="20">
        <f>C261/(D261-0.75)*10</f>
        <v>534.81481481481478</v>
      </c>
    </row>
    <row r="262" spans="1:7" ht="15" customHeight="1">
      <c r="A262" s="29">
        <v>260</v>
      </c>
      <c r="B262" s="9" t="s">
        <v>358</v>
      </c>
      <c r="C262" s="30">
        <v>68</v>
      </c>
      <c r="D262" s="29">
        <v>2</v>
      </c>
      <c r="E262" s="33">
        <f>C262/D262*10</f>
        <v>340</v>
      </c>
      <c r="F262" s="20">
        <f>C262/(D262-0.5)*10</f>
        <v>453.33333333333337</v>
      </c>
      <c r="G262" s="20">
        <f>C262/(D262-0.75)*10</f>
        <v>544</v>
      </c>
    </row>
    <row r="263" spans="1:7" ht="15" customHeight="1">
      <c r="A263" s="29">
        <v>261</v>
      </c>
      <c r="B263" s="9" t="s">
        <v>169</v>
      </c>
      <c r="C263" s="30">
        <v>122.66666666666667</v>
      </c>
      <c r="D263" s="29">
        <v>3</v>
      </c>
      <c r="E263" s="18">
        <f>C263/D263*10</f>
        <v>408.88888888888891</v>
      </c>
      <c r="F263" s="20">
        <f>C263/(D263-0.5)*10</f>
        <v>490.66666666666669</v>
      </c>
      <c r="G263" s="20">
        <f>C263/(D263-0.75)*10</f>
        <v>545.18518518518522</v>
      </c>
    </row>
    <row r="264" spans="1:7" ht="15" customHeight="1">
      <c r="A264" s="29">
        <v>262</v>
      </c>
      <c r="B264" s="9" t="s">
        <v>327</v>
      </c>
      <c r="C264" s="30">
        <v>69</v>
      </c>
      <c r="D264" s="29">
        <v>2</v>
      </c>
      <c r="E264" s="33">
        <f>C264/D264*10</f>
        <v>345</v>
      </c>
      <c r="F264" s="20">
        <f>C264/(D264-0.5)*10</f>
        <v>460</v>
      </c>
      <c r="G264" s="20">
        <f>C264/(D264-0.75)*10</f>
        <v>552</v>
      </c>
    </row>
    <row r="265" spans="1:7" ht="15" customHeight="1">
      <c r="A265" s="29">
        <v>263</v>
      </c>
      <c r="B265" s="9" t="s">
        <v>508</v>
      </c>
      <c r="C265" s="30">
        <v>69</v>
      </c>
      <c r="D265" s="29">
        <v>2</v>
      </c>
      <c r="E265" s="33">
        <f>C265/D265*10</f>
        <v>345</v>
      </c>
      <c r="F265" s="20">
        <f>C265/(D265-0.5)*10</f>
        <v>460</v>
      </c>
      <c r="G265" s="20">
        <f>C265/(D265-0.75)*10</f>
        <v>552</v>
      </c>
    </row>
    <row r="266" spans="1:7" ht="15" customHeight="1">
      <c r="A266" s="29">
        <v>264</v>
      </c>
      <c r="B266" s="11" t="s">
        <v>181</v>
      </c>
      <c r="C266" s="18">
        <v>125.66666666666667</v>
      </c>
      <c r="D266" s="17">
        <v>3</v>
      </c>
      <c r="E266" s="18">
        <f>C266/D266*10</f>
        <v>418.88888888888891</v>
      </c>
      <c r="F266" s="20">
        <f>C266/(D266-0.5)*10</f>
        <v>502.66666666666663</v>
      </c>
      <c r="G266" s="20">
        <f>C266/(D266-0.75)*10</f>
        <v>558.51851851851859</v>
      </c>
    </row>
    <row r="267" spans="1:7" ht="15" customHeight="1">
      <c r="A267" s="29">
        <v>265</v>
      </c>
      <c r="B267" s="9" t="s">
        <v>731</v>
      </c>
      <c r="C267" s="30">
        <v>14</v>
      </c>
      <c r="D267" s="29">
        <v>1</v>
      </c>
      <c r="E267" s="18">
        <f>C267/D267*10</f>
        <v>140</v>
      </c>
      <c r="F267" s="20">
        <f>C267/(D267-0.5)*10</f>
        <v>280</v>
      </c>
      <c r="G267" s="20">
        <f>C267/(D267-0.75)*10</f>
        <v>560</v>
      </c>
    </row>
    <row r="268" spans="1:7" ht="15" customHeight="1">
      <c r="A268" s="29">
        <v>266</v>
      </c>
      <c r="B268" s="9" t="s">
        <v>449</v>
      </c>
      <c r="C268" s="30">
        <v>127.66666666666667</v>
      </c>
      <c r="D268" s="29">
        <v>3</v>
      </c>
      <c r="E268" s="33">
        <f>C268/D268*10</f>
        <v>425.55555555555554</v>
      </c>
      <c r="F268" s="20">
        <f>C268/(D268-0.5)*10</f>
        <v>510.66666666666669</v>
      </c>
      <c r="G268" s="20">
        <f>C268/(D268-0.75)*10</f>
        <v>567.40740740740739</v>
      </c>
    </row>
    <row r="269" spans="1:7" ht="15" customHeight="1">
      <c r="A269" s="29">
        <v>267</v>
      </c>
      <c r="B269" s="9" t="s">
        <v>336</v>
      </c>
      <c r="C269" s="30">
        <v>72</v>
      </c>
      <c r="D269" s="29">
        <v>2</v>
      </c>
      <c r="E269" s="33">
        <f>C269/D269*10</f>
        <v>360</v>
      </c>
      <c r="F269" s="20">
        <f>C269/(D269-0.5)*10</f>
        <v>480</v>
      </c>
      <c r="G269" s="20">
        <f>C269/(D269-0.75)*10</f>
        <v>576</v>
      </c>
    </row>
    <row r="270" spans="1:7" ht="15" customHeight="1">
      <c r="A270" s="29">
        <v>268</v>
      </c>
      <c r="B270" s="9" t="s">
        <v>601</v>
      </c>
      <c r="C270" s="30">
        <v>129.66666666666666</v>
      </c>
      <c r="D270" s="29">
        <v>3</v>
      </c>
      <c r="E270" s="18">
        <f>C270/D270*10</f>
        <v>432.22222222222223</v>
      </c>
      <c r="F270" s="20">
        <f>C270/(D270-0.5)*10</f>
        <v>518.66666666666663</v>
      </c>
      <c r="G270" s="20">
        <f>C270/(D270-0.75)*10</f>
        <v>576.2962962962963</v>
      </c>
    </row>
    <row r="271" spans="1:7" ht="15" customHeight="1">
      <c r="A271" s="29">
        <v>269</v>
      </c>
      <c r="B271" s="9" t="s">
        <v>232</v>
      </c>
      <c r="C271" s="30">
        <v>132</v>
      </c>
      <c r="D271" s="29">
        <v>3</v>
      </c>
      <c r="E271" s="33">
        <f>C271/D271*10</f>
        <v>440</v>
      </c>
      <c r="F271" s="20">
        <f>C271/(D271-0.5)*10</f>
        <v>528</v>
      </c>
      <c r="G271" s="20">
        <f>C271/(D271-0.75)*10</f>
        <v>586.66666666666663</v>
      </c>
    </row>
    <row r="272" spans="1:7" ht="15" customHeight="1">
      <c r="A272" s="29">
        <v>270</v>
      </c>
      <c r="B272" s="9" t="s">
        <v>402</v>
      </c>
      <c r="C272" s="30">
        <v>134</v>
      </c>
      <c r="D272" s="29">
        <v>3</v>
      </c>
      <c r="E272" s="33">
        <f>C272/D272*10</f>
        <v>446.66666666666663</v>
      </c>
      <c r="F272" s="20">
        <f>C272/(D272-0.5)*10</f>
        <v>536</v>
      </c>
      <c r="G272" s="20">
        <f>C272/(D272-0.75)*10</f>
        <v>595.55555555555554</v>
      </c>
    </row>
    <row r="273" spans="1:7" ht="15" customHeight="1">
      <c r="A273" s="29">
        <v>271</v>
      </c>
      <c r="B273" s="9" t="s">
        <v>419</v>
      </c>
      <c r="C273" s="30">
        <v>134.33333333333334</v>
      </c>
      <c r="D273" s="29">
        <v>3</v>
      </c>
      <c r="E273" s="33">
        <f>C273/D273*10</f>
        <v>447.77777777777777</v>
      </c>
      <c r="F273" s="20">
        <f>C273/(D273-0.5)*10</f>
        <v>537.33333333333337</v>
      </c>
      <c r="G273" s="20">
        <f>C273/(D273-0.75)*10</f>
        <v>597.03703703703707</v>
      </c>
    </row>
    <row r="274" spans="1:7" ht="15" customHeight="1">
      <c r="A274" s="29">
        <v>272</v>
      </c>
      <c r="B274" s="9" t="s">
        <v>137</v>
      </c>
      <c r="C274" s="30">
        <v>135</v>
      </c>
      <c r="D274" s="29">
        <v>3</v>
      </c>
      <c r="E274" s="33">
        <f>C274/D274*10</f>
        <v>450</v>
      </c>
      <c r="F274" s="20">
        <f>C274/(D274-0.5)*10</f>
        <v>540</v>
      </c>
      <c r="G274" s="20">
        <f>C274/(D274-0.75)*10</f>
        <v>600</v>
      </c>
    </row>
    <row r="275" spans="1:7" ht="15" customHeight="1">
      <c r="A275" s="29">
        <v>273</v>
      </c>
      <c r="B275" s="9" t="s">
        <v>383</v>
      </c>
      <c r="C275" s="30">
        <v>75</v>
      </c>
      <c r="D275" s="29">
        <v>2</v>
      </c>
      <c r="E275" s="18">
        <f>C275/D275*10</f>
        <v>375</v>
      </c>
      <c r="F275" s="20">
        <f>C275/(D275-0.5)*10</f>
        <v>500</v>
      </c>
      <c r="G275" s="20">
        <f>C275/(D275-0.75)*10</f>
        <v>600</v>
      </c>
    </row>
    <row r="276" spans="1:7" ht="15" customHeight="1">
      <c r="A276" s="29">
        <v>274</v>
      </c>
      <c r="B276" s="9" t="s">
        <v>259</v>
      </c>
      <c r="C276" s="30">
        <v>135.33333333333334</v>
      </c>
      <c r="D276" s="29">
        <v>3</v>
      </c>
      <c r="E276" s="33">
        <f>C276/D276*10</f>
        <v>451.11111111111114</v>
      </c>
      <c r="F276" s="20">
        <f>C276/(D276-0.5)*10</f>
        <v>541.33333333333337</v>
      </c>
      <c r="G276" s="20">
        <f>C276/(D276-0.75)*10</f>
        <v>601.48148148148152</v>
      </c>
    </row>
    <row r="277" spans="1:7" ht="15" customHeight="1">
      <c r="A277" s="29">
        <v>275</v>
      </c>
      <c r="B277" s="9" t="s">
        <v>437</v>
      </c>
      <c r="C277" s="30">
        <v>135.66666666666666</v>
      </c>
      <c r="D277" s="29">
        <v>3</v>
      </c>
      <c r="E277" s="33">
        <f>C277/D277*10</f>
        <v>452.22222222222223</v>
      </c>
      <c r="F277" s="20">
        <f>C277/(D277-0.5)*10</f>
        <v>542.66666666666663</v>
      </c>
      <c r="G277" s="20">
        <f>C277/(D277-0.75)*10</f>
        <v>602.96296296296293</v>
      </c>
    </row>
    <row r="278" spans="1:7" ht="15" customHeight="1">
      <c r="A278" s="29">
        <v>276</v>
      </c>
      <c r="B278" s="9" t="s">
        <v>540</v>
      </c>
      <c r="C278" s="30">
        <v>75.5</v>
      </c>
      <c r="D278" s="29">
        <v>2</v>
      </c>
      <c r="E278" s="18">
        <f>C278/D278*10</f>
        <v>377.5</v>
      </c>
      <c r="F278" s="20">
        <f>C278/(D278-0.5)*10</f>
        <v>503.33333333333337</v>
      </c>
      <c r="G278" s="20">
        <f>C278/(D278-0.75)*10</f>
        <v>604</v>
      </c>
    </row>
    <row r="279" spans="1:7" ht="15" customHeight="1">
      <c r="A279" s="29">
        <v>277</v>
      </c>
      <c r="B279" s="9" t="s">
        <v>326</v>
      </c>
      <c r="C279" s="30">
        <v>77</v>
      </c>
      <c r="D279" s="29">
        <v>2</v>
      </c>
      <c r="E279" s="33">
        <f>C279/D279*10</f>
        <v>385</v>
      </c>
      <c r="F279" s="20">
        <f>C279/(D279-0.5)*10</f>
        <v>513.33333333333337</v>
      </c>
      <c r="G279" s="20">
        <f>C279/(D279-0.75)*10</f>
        <v>616</v>
      </c>
    </row>
    <row r="280" spans="1:7" ht="15" customHeight="1">
      <c r="A280" s="29">
        <v>278</v>
      </c>
      <c r="B280" s="9" t="s">
        <v>330</v>
      </c>
      <c r="C280" s="30">
        <v>77.5</v>
      </c>
      <c r="D280" s="29">
        <v>2</v>
      </c>
      <c r="E280" s="33">
        <f>C280/D280*10</f>
        <v>387.5</v>
      </c>
      <c r="F280" s="20">
        <f>C280/(D280-0.5)*10</f>
        <v>516.66666666666663</v>
      </c>
      <c r="G280" s="20">
        <f>C280/(D280-0.75)*10</f>
        <v>620</v>
      </c>
    </row>
    <row r="281" spans="1:7" ht="15" customHeight="1">
      <c r="A281" s="29">
        <v>279</v>
      </c>
      <c r="B281" s="9" t="s">
        <v>194</v>
      </c>
      <c r="C281" s="30">
        <v>140</v>
      </c>
      <c r="D281" s="29">
        <v>3</v>
      </c>
      <c r="E281" s="33">
        <f>C281/D281*10</f>
        <v>466.66666666666663</v>
      </c>
      <c r="F281" s="20">
        <f>C281/(D281-0.5)*10</f>
        <v>560</v>
      </c>
      <c r="G281" s="20">
        <f>C281/(D281-0.75)*10</f>
        <v>622.22222222222217</v>
      </c>
    </row>
    <row r="282" spans="1:7" ht="15" customHeight="1">
      <c r="A282" s="29">
        <v>280</v>
      </c>
      <c r="B282" s="9" t="s">
        <v>736</v>
      </c>
      <c r="C282" s="30">
        <v>16</v>
      </c>
      <c r="D282" s="29">
        <v>1</v>
      </c>
      <c r="E282" s="18">
        <f>C282/D282*10</f>
        <v>160</v>
      </c>
      <c r="F282" s="20">
        <f>C282/(D282-0.5)*10</f>
        <v>320</v>
      </c>
      <c r="G282" s="20">
        <f>C282/(D282-0.75)*10</f>
        <v>640</v>
      </c>
    </row>
    <row r="283" spans="1:7" ht="15" customHeight="1">
      <c r="A283" s="29">
        <v>281</v>
      </c>
      <c r="B283" s="9" t="s">
        <v>466</v>
      </c>
      <c r="C283" s="30">
        <v>16</v>
      </c>
      <c r="D283" s="29">
        <v>1</v>
      </c>
      <c r="E283" s="18">
        <f>C283/D283*10</f>
        <v>160</v>
      </c>
      <c r="F283" s="20">
        <f>C283/(D283-0.5)*10</f>
        <v>320</v>
      </c>
      <c r="G283" s="20">
        <f>C283/(D283-0.75)*10</f>
        <v>640</v>
      </c>
    </row>
    <row r="284" spans="1:7" ht="15" customHeight="1">
      <c r="A284" s="29">
        <v>282</v>
      </c>
      <c r="B284" s="9" t="s">
        <v>303</v>
      </c>
      <c r="C284" s="30">
        <v>82</v>
      </c>
      <c r="D284" s="29">
        <v>2</v>
      </c>
      <c r="E284" s="33">
        <f>C284/D284*10</f>
        <v>410</v>
      </c>
      <c r="F284" s="20">
        <f>C284/(D284-0.5)*10</f>
        <v>546.66666666666663</v>
      </c>
      <c r="G284" s="20">
        <f>C284/(D284-0.75)*10</f>
        <v>656</v>
      </c>
    </row>
    <row r="285" spans="1:7" ht="15" customHeight="1">
      <c r="A285" s="29">
        <v>283</v>
      </c>
      <c r="B285" s="9" t="s">
        <v>494</v>
      </c>
      <c r="C285" s="30">
        <v>82.5</v>
      </c>
      <c r="D285" s="29">
        <v>2</v>
      </c>
      <c r="E285" s="33">
        <f>C285/D285*10</f>
        <v>412.5</v>
      </c>
      <c r="F285" s="20">
        <f>C285/(D285-0.5)*10</f>
        <v>550</v>
      </c>
      <c r="G285" s="20">
        <f>C285/(D285-0.75)*10</f>
        <v>660</v>
      </c>
    </row>
    <row r="286" spans="1:7" ht="15" customHeight="1">
      <c r="A286" s="29">
        <v>284</v>
      </c>
      <c r="B286" s="9" t="s">
        <v>36</v>
      </c>
      <c r="C286" s="30">
        <v>17</v>
      </c>
      <c r="D286" s="29">
        <v>1</v>
      </c>
      <c r="E286" s="33">
        <f>C286/D286*10</f>
        <v>170</v>
      </c>
      <c r="F286" s="20">
        <f>C286/(D286-0.5)*10</f>
        <v>340</v>
      </c>
      <c r="G286" s="20">
        <f>C286/(D286-0.75)*10</f>
        <v>680</v>
      </c>
    </row>
    <row r="287" spans="1:7" ht="15" customHeight="1">
      <c r="A287" s="29">
        <v>285</v>
      </c>
      <c r="B287" s="9" t="s">
        <v>737</v>
      </c>
      <c r="C287" s="30">
        <v>17</v>
      </c>
      <c r="D287" s="29">
        <v>1</v>
      </c>
      <c r="E287" s="33">
        <f>C287/D287*10</f>
        <v>170</v>
      </c>
      <c r="F287" s="20">
        <f>C287/(D287-0.5)*10</f>
        <v>340</v>
      </c>
      <c r="G287" s="20">
        <f>C287/(D287-0.75)*10</f>
        <v>680</v>
      </c>
    </row>
    <row r="288" spans="1:7" ht="15" customHeight="1">
      <c r="A288" s="29">
        <v>286</v>
      </c>
      <c r="B288" s="9" t="s">
        <v>732</v>
      </c>
      <c r="C288" s="30">
        <v>17</v>
      </c>
      <c r="D288" s="29">
        <v>1</v>
      </c>
      <c r="E288" s="33">
        <f>C288/D288*10</f>
        <v>170</v>
      </c>
      <c r="F288" s="20">
        <f>C288/(D288-0.5)*10</f>
        <v>340</v>
      </c>
      <c r="G288" s="20">
        <f>C288/(D288-0.75)*10</f>
        <v>680</v>
      </c>
    </row>
    <row r="289" spans="1:7" ht="15" customHeight="1">
      <c r="A289" s="29">
        <v>287</v>
      </c>
      <c r="B289" s="9" t="s">
        <v>193</v>
      </c>
      <c r="C289" s="30">
        <v>153.33333333333334</v>
      </c>
      <c r="D289" s="29">
        <v>3</v>
      </c>
      <c r="E289" s="33">
        <f>C289/D289*10</f>
        <v>511.11111111111114</v>
      </c>
      <c r="F289" s="20">
        <f>C289/(D289-0.5)*10</f>
        <v>613.33333333333337</v>
      </c>
      <c r="G289" s="20">
        <f>C289/(D289-0.75)*10</f>
        <v>681.48148148148152</v>
      </c>
    </row>
    <row r="290" spans="1:7" ht="15" customHeight="1">
      <c r="A290" s="29">
        <v>288</v>
      </c>
      <c r="B290" s="9" t="s">
        <v>248</v>
      </c>
      <c r="C290" s="30">
        <v>157</v>
      </c>
      <c r="D290" s="29">
        <v>3</v>
      </c>
      <c r="E290" s="33">
        <f>C290/D290*10</f>
        <v>523.33333333333337</v>
      </c>
      <c r="F290" s="20">
        <f>C290/(D290-0.5)*10</f>
        <v>628</v>
      </c>
      <c r="G290" s="20">
        <f>C290/(D290-0.75)*10</f>
        <v>697.77777777777771</v>
      </c>
    </row>
    <row r="291" spans="1:7" ht="15" customHeight="1">
      <c r="A291" s="29">
        <v>289</v>
      </c>
      <c r="B291" s="9" t="s">
        <v>189</v>
      </c>
      <c r="C291" s="30">
        <v>157.66666666666666</v>
      </c>
      <c r="D291" s="29">
        <v>3</v>
      </c>
      <c r="E291" s="33">
        <f>C291/D291*10</f>
        <v>525.55555555555554</v>
      </c>
      <c r="F291" s="20">
        <f>C291/(D291-0.5)*10</f>
        <v>630.66666666666663</v>
      </c>
      <c r="G291" s="20">
        <f>C291/(D291-0.75)*10</f>
        <v>700.74074074074076</v>
      </c>
    </row>
    <row r="292" spans="1:7" ht="15" customHeight="1">
      <c r="A292" s="29">
        <v>290</v>
      </c>
      <c r="B292" s="9" t="s">
        <v>37</v>
      </c>
      <c r="C292" s="30">
        <v>18</v>
      </c>
      <c r="D292" s="29">
        <v>1</v>
      </c>
      <c r="E292" s="33">
        <f>C292/D292*10</f>
        <v>180</v>
      </c>
      <c r="F292" s="20">
        <f>C292/(D292-0.5)*10</f>
        <v>360</v>
      </c>
      <c r="G292" s="20">
        <f>C292/(D292-0.75)*10</f>
        <v>720</v>
      </c>
    </row>
    <row r="293" spans="1:7" ht="15" customHeight="1">
      <c r="A293" s="29">
        <v>291</v>
      </c>
      <c r="B293" s="9" t="s">
        <v>738</v>
      </c>
      <c r="C293" s="30">
        <v>18</v>
      </c>
      <c r="D293" s="29">
        <v>1</v>
      </c>
      <c r="E293" s="33">
        <f>C293/D293*10</f>
        <v>180</v>
      </c>
      <c r="F293" s="20">
        <f>C293/(D293-0.5)*10</f>
        <v>360</v>
      </c>
      <c r="G293" s="20">
        <f>C293/(D293-0.75)*10</f>
        <v>720</v>
      </c>
    </row>
    <row r="294" spans="1:7" ht="15" customHeight="1">
      <c r="A294" s="29">
        <v>292</v>
      </c>
      <c r="B294" s="9" t="s">
        <v>423</v>
      </c>
      <c r="C294" s="30">
        <v>162.66666666666666</v>
      </c>
      <c r="D294" s="29">
        <v>3</v>
      </c>
      <c r="E294" s="33">
        <f>C294/D294*10</f>
        <v>542.22222222222217</v>
      </c>
      <c r="F294" s="20">
        <f>C294/(D294-0.5)*10</f>
        <v>650.66666666666663</v>
      </c>
      <c r="G294" s="20">
        <f>C294/(D294-0.75)*10</f>
        <v>722.96296296296293</v>
      </c>
    </row>
    <row r="295" spans="1:7" ht="15" customHeight="1">
      <c r="A295" s="29">
        <v>293</v>
      </c>
      <c r="B295" s="9" t="s">
        <v>314</v>
      </c>
      <c r="C295" s="30">
        <v>92.5</v>
      </c>
      <c r="D295" s="29">
        <v>2</v>
      </c>
      <c r="E295" s="33">
        <f>C295/D295*10</f>
        <v>462.5</v>
      </c>
      <c r="F295" s="20">
        <f>C295/(D295-0.5)*10</f>
        <v>616.66666666666663</v>
      </c>
      <c r="G295" s="20">
        <f>C295/(D295-0.75)*10</f>
        <v>740</v>
      </c>
    </row>
    <row r="296" spans="1:7" ht="15" customHeight="1">
      <c r="A296" s="29">
        <v>294</v>
      </c>
      <c r="B296" s="9" t="s">
        <v>520</v>
      </c>
      <c r="C296" s="30">
        <v>94.5</v>
      </c>
      <c r="D296" s="29">
        <v>2</v>
      </c>
      <c r="E296" s="33">
        <f>C296/D296*10</f>
        <v>472.5</v>
      </c>
      <c r="F296" s="20">
        <f>C296/(D296-0.5)*10</f>
        <v>630</v>
      </c>
      <c r="G296" s="20">
        <f>C296/(D296-0.75)*10</f>
        <v>756</v>
      </c>
    </row>
    <row r="297" spans="1:7" ht="15" customHeight="1">
      <c r="A297" s="29">
        <v>295</v>
      </c>
      <c r="B297" s="9" t="s">
        <v>753</v>
      </c>
      <c r="C297" s="30">
        <v>19</v>
      </c>
      <c r="D297" s="29">
        <v>1</v>
      </c>
      <c r="E297" s="18">
        <f>C297/D297*10</f>
        <v>190</v>
      </c>
      <c r="F297" s="20">
        <f>C297/(D297-0.5)*10</f>
        <v>380</v>
      </c>
      <c r="G297" s="20">
        <f>C297/(D297-0.75)*10</f>
        <v>760</v>
      </c>
    </row>
    <row r="298" spans="1:7" ht="15" customHeight="1">
      <c r="A298" s="29">
        <v>296</v>
      </c>
      <c r="B298" s="11" t="s">
        <v>38</v>
      </c>
      <c r="C298" s="18">
        <v>19</v>
      </c>
      <c r="D298" s="17">
        <v>1</v>
      </c>
      <c r="E298" s="18">
        <f>C298/D298*10</f>
        <v>190</v>
      </c>
      <c r="F298" s="20">
        <f>C298/(D298-0.5)*10</f>
        <v>380</v>
      </c>
      <c r="G298" s="20">
        <f>C298/(D298-0.75)*10</f>
        <v>760</v>
      </c>
    </row>
    <row r="299" spans="1:7" ht="15" customHeight="1">
      <c r="A299" s="29">
        <v>297</v>
      </c>
      <c r="B299" s="9" t="s">
        <v>739</v>
      </c>
      <c r="C299" s="30">
        <v>19</v>
      </c>
      <c r="D299" s="29">
        <v>1</v>
      </c>
      <c r="E299" s="18">
        <f>C299/D299*10</f>
        <v>190</v>
      </c>
      <c r="F299" s="20">
        <f>C299/(D299-0.5)*10</f>
        <v>380</v>
      </c>
      <c r="G299" s="20">
        <f>C299/(D299-0.75)*10</f>
        <v>760</v>
      </c>
    </row>
    <row r="300" spans="1:7" ht="15" customHeight="1">
      <c r="A300" s="29">
        <v>298</v>
      </c>
      <c r="B300" s="9" t="s">
        <v>413</v>
      </c>
      <c r="C300" s="30">
        <v>97</v>
      </c>
      <c r="D300" s="29">
        <v>2</v>
      </c>
      <c r="E300" s="33">
        <f>C300/D300*10</f>
        <v>485</v>
      </c>
      <c r="F300" s="20">
        <f>C300/(D300-0.5)*10</f>
        <v>646.66666666666674</v>
      </c>
      <c r="G300" s="20">
        <f>C300/(D300-0.75)*10</f>
        <v>776</v>
      </c>
    </row>
    <row r="301" spans="1:7" ht="15" customHeight="1">
      <c r="A301" s="29">
        <v>299</v>
      </c>
      <c r="B301" s="9" t="s">
        <v>406</v>
      </c>
      <c r="C301" s="30">
        <v>97</v>
      </c>
      <c r="D301" s="29">
        <v>2</v>
      </c>
      <c r="E301" s="33">
        <f>C301/D301*10</f>
        <v>485</v>
      </c>
      <c r="F301" s="20">
        <f>C301/(D301-0.5)*10</f>
        <v>646.66666666666674</v>
      </c>
      <c r="G301" s="20">
        <f>C301/(D301-0.75)*10</f>
        <v>776</v>
      </c>
    </row>
    <row r="302" spans="1:7" ht="15" customHeight="1">
      <c r="A302" s="29">
        <v>300</v>
      </c>
      <c r="B302" s="9" t="s">
        <v>328</v>
      </c>
      <c r="C302" s="30">
        <v>97</v>
      </c>
      <c r="D302" s="29">
        <v>2</v>
      </c>
      <c r="E302" s="33">
        <f>C302/D302*10</f>
        <v>485</v>
      </c>
      <c r="F302" s="20">
        <f>C302/(D302-0.5)*10</f>
        <v>646.66666666666674</v>
      </c>
      <c r="G302" s="20">
        <f>C302/(D302-0.75)*10</f>
        <v>776</v>
      </c>
    </row>
    <row r="303" spans="1:7" ht="15" customHeight="1">
      <c r="A303" s="29">
        <v>301</v>
      </c>
      <c r="B303" s="9" t="s">
        <v>237</v>
      </c>
      <c r="C303" s="30">
        <v>176.33333333333334</v>
      </c>
      <c r="D303" s="29">
        <v>3</v>
      </c>
      <c r="E303" s="33">
        <f>C303/D303*10</f>
        <v>587.77777777777783</v>
      </c>
      <c r="F303" s="20">
        <f>C303/(D303-0.5)*10</f>
        <v>705.33333333333326</v>
      </c>
      <c r="G303" s="20">
        <f>C303/(D303-0.75)*10</f>
        <v>783.70370370370381</v>
      </c>
    </row>
    <row r="304" spans="1:7" ht="15" customHeight="1">
      <c r="A304" s="29">
        <v>302</v>
      </c>
      <c r="B304" s="9" t="s">
        <v>740</v>
      </c>
      <c r="C304" s="30">
        <v>98</v>
      </c>
      <c r="D304" s="29">
        <v>2</v>
      </c>
      <c r="E304" s="33">
        <f>C304/D304*10</f>
        <v>490</v>
      </c>
      <c r="F304" s="20">
        <f>C304/(D304-0.5)*10</f>
        <v>653.33333333333326</v>
      </c>
      <c r="G304" s="20">
        <f>C304/(D304-0.75)*10</f>
        <v>784</v>
      </c>
    </row>
    <row r="305" spans="1:7" ht="15" customHeight="1">
      <c r="A305" s="29">
        <v>303</v>
      </c>
      <c r="B305" s="9" t="s">
        <v>133</v>
      </c>
      <c r="C305" s="30">
        <v>99</v>
      </c>
      <c r="D305" s="29">
        <v>2</v>
      </c>
      <c r="E305" s="33">
        <f>C305/D305*10</f>
        <v>495</v>
      </c>
      <c r="F305" s="20">
        <f>C305/(D305-0.5)*10</f>
        <v>660</v>
      </c>
      <c r="G305" s="20">
        <f>C305/(D305-0.75)*10</f>
        <v>792</v>
      </c>
    </row>
    <row r="306" spans="1:7" ht="15" customHeight="1">
      <c r="A306" s="29">
        <v>304</v>
      </c>
      <c r="B306" s="9" t="s">
        <v>542</v>
      </c>
      <c r="C306" s="30">
        <v>100</v>
      </c>
      <c r="D306" s="29">
        <v>2</v>
      </c>
      <c r="E306" s="18">
        <f>C306/D306*10</f>
        <v>500</v>
      </c>
      <c r="F306" s="20">
        <f>C306/(D306-0.5)*10</f>
        <v>666.66666666666674</v>
      </c>
      <c r="G306" s="20">
        <f>C306/(D306-0.75)*10</f>
        <v>800</v>
      </c>
    </row>
    <row r="307" spans="1:7" ht="15" customHeight="1">
      <c r="A307" s="29">
        <v>305</v>
      </c>
      <c r="B307" s="9" t="s">
        <v>39</v>
      </c>
      <c r="C307" s="30">
        <v>20</v>
      </c>
      <c r="D307" s="29">
        <v>1</v>
      </c>
      <c r="E307" s="33">
        <f>C307/D307*10</f>
        <v>200</v>
      </c>
      <c r="F307" s="20">
        <f>C307/(D307-0.5)*10</f>
        <v>400</v>
      </c>
      <c r="G307" s="20">
        <f>C307/(D307-0.75)*10</f>
        <v>800</v>
      </c>
    </row>
    <row r="308" spans="1:7" ht="15" customHeight="1">
      <c r="A308" s="29">
        <v>306</v>
      </c>
      <c r="B308" s="9" t="s">
        <v>610</v>
      </c>
      <c r="C308" s="30">
        <v>20</v>
      </c>
      <c r="D308" s="29">
        <v>1</v>
      </c>
      <c r="E308" s="33">
        <f>C308/D308*10</f>
        <v>200</v>
      </c>
      <c r="F308" s="20">
        <f>C308/(D308-0.5)*10</f>
        <v>400</v>
      </c>
      <c r="G308" s="20">
        <f>C308/(D308-0.75)*10</f>
        <v>800</v>
      </c>
    </row>
    <row r="309" spans="1:7" ht="15" customHeight="1">
      <c r="A309" s="29">
        <v>307</v>
      </c>
      <c r="B309" s="9" t="s">
        <v>538</v>
      </c>
      <c r="C309" s="30">
        <v>20</v>
      </c>
      <c r="D309" s="29">
        <v>1</v>
      </c>
      <c r="E309" s="33">
        <f>C309/D309*10</f>
        <v>200</v>
      </c>
      <c r="F309" s="20">
        <f>C309/(D309-0.5)*10</f>
        <v>400</v>
      </c>
      <c r="G309" s="20">
        <f>C309/(D309-0.75)*10</f>
        <v>800</v>
      </c>
    </row>
    <row r="310" spans="1:7" ht="15" customHeight="1">
      <c r="A310" s="29">
        <v>308</v>
      </c>
      <c r="B310" s="9" t="s">
        <v>726</v>
      </c>
      <c r="C310" s="30">
        <v>20</v>
      </c>
      <c r="D310" s="29">
        <v>1</v>
      </c>
      <c r="E310" s="33">
        <f>C310/D310*10</f>
        <v>200</v>
      </c>
      <c r="F310" s="20">
        <f>C310/(D310-0.5)*10</f>
        <v>400</v>
      </c>
      <c r="G310" s="20">
        <f>C310/(D310-0.75)*10</f>
        <v>800</v>
      </c>
    </row>
    <row r="311" spans="1:7" ht="15" customHeight="1">
      <c r="A311" s="29">
        <v>309</v>
      </c>
      <c r="B311" s="9" t="s">
        <v>97</v>
      </c>
      <c r="C311" s="30">
        <v>100.5</v>
      </c>
      <c r="D311" s="29">
        <v>2</v>
      </c>
      <c r="E311" s="33">
        <f>C311/D311*10</f>
        <v>502.5</v>
      </c>
      <c r="F311" s="20">
        <f>C311/(D311-0.5)*10</f>
        <v>670</v>
      </c>
      <c r="G311" s="20">
        <f>C311/(D311-0.75)*10</f>
        <v>804</v>
      </c>
    </row>
    <row r="312" spans="1:7" ht="15" customHeight="1">
      <c r="A312" s="29">
        <v>310</v>
      </c>
      <c r="B312" s="9" t="s">
        <v>521</v>
      </c>
      <c r="C312" s="30">
        <v>21</v>
      </c>
      <c r="D312" s="29">
        <v>1</v>
      </c>
      <c r="E312" s="33">
        <f>C312/D312*10</f>
        <v>210</v>
      </c>
      <c r="F312" s="20">
        <f>C312/(D312-0.5)*10</f>
        <v>420</v>
      </c>
      <c r="G312" s="20">
        <f>C312/(D312-0.75)*10</f>
        <v>840</v>
      </c>
    </row>
    <row r="313" spans="1:7" ht="15" customHeight="1">
      <c r="A313" s="29">
        <v>311</v>
      </c>
      <c r="B313" s="9" t="s">
        <v>40</v>
      </c>
      <c r="C313" s="30">
        <v>21</v>
      </c>
      <c r="D313" s="29">
        <v>1</v>
      </c>
      <c r="E313" s="33">
        <f>C313/D313*10</f>
        <v>210</v>
      </c>
      <c r="F313" s="20">
        <f>C313/(D313-0.5)*10</f>
        <v>420</v>
      </c>
      <c r="G313" s="20">
        <f>C313/(D313-0.75)*10</f>
        <v>840</v>
      </c>
    </row>
    <row r="314" spans="1:7" ht="15" customHeight="1">
      <c r="A314" s="29">
        <v>312</v>
      </c>
      <c r="B314" s="9" t="s">
        <v>363</v>
      </c>
      <c r="C314" s="30">
        <v>107.5</v>
      </c>
      <c r="D314" s="29">
        <v>2</v>
      </c>
      <c r="E314" s="33">
        <f>C314/D314*10</f>
        <v>537.5</v>
      </c>
      <c r="F314" s="20">
        <f>C314/(D314-0.5)*10</f>
        <v>716.66666666666674</v>
      </c>
      <c r="G314" s="20">
        <f>C314/(D314-0.75)*10</f>
        <v>860</v>
      </c>
    </row>
    <row r="315" spans="1:7" ht="15" customHeight="1">
      <c r="A315" s="29">
        <v>313</v>
      </c>
      <c r="B315" s="9" t="s">
        <v>469</v>
      </c>
      <c r="C315" s="30">
        <v>22</v>
      </c>
      <c r="D315" s="29">
        <v>1</v>
      </c>
      <c r="E315" s="33">
        <f>C315/D315*10</f>
        <v>220</v>
      </c>
      <c r="F315" s="20">
        <f>C315/(D315-0.5)*10</f>
        <v>440</v>
      </c>
      <c r="G315" s="20">
        <f>C315/(D315-0.75)*10</f>
        <v>880</v>
      </c>
    </row>
    <row r="316" spans="1:7" ht="15" customHeight="1">
      <c r="A316" s="29">
        <v>314</v>
      </c>
      <c r="B316" s="9" t="s">
        <v>41</v>
      </c>
      <c r="C316" s="30">
        <v>22</v>
      </c>
      <c r="D316" s="29">
        <v>1</v>
      </c>
      <c r="E316" s="33">
        <f>C316/D316*10</f>
        <v>220</v>
      </c>
      <c r="F316" s="20">
        <f>C316/(D316-0.5)*10</f>
        <v>440</v>
      </c>
      <c r="G316" s="20">
        <f>C316/(D316-0.75)*10</f>
        <v>880</v>
      </c>
    </row>
    <row r="317" spans="1:7" ht="15" customHeight="1">
      <c r="A317" s="29">
        <v>315</v>
      </c>
      <c r="B317" s="9" t="s">
        <v>439</v>
      </c>
      <c r="C317" s="30">
        <v>200</v>
      </c>
      <c r="D317" s="29">
        <v>3</v>
      </c>
      <c r="E317" s="33">
        <f>C317/D317*10</f>
        <v>666.66666666666674</v>
      </c>
      <c r="F317" s="20">
        <f>C317/(D317-0.5)*10</f>
        <v>800</v>
      </c>
      <c r="G317" s="20">
        <f>C317/(D317-0.75)*10</f>
        <v>888.88888888888891</v>
      </c>
    </row>
    <row r="318" spans="1:7" ht="15" customHeight="1">
      <c r="A318" s="29">
        <v>316</v>
      </c>
      <c r="B318" s="9" t="s">
        <v>627</v>
      </c>
      <c r="C318" s="30">
        <v>112</v>
      </c>
      <c r="D318" s="29">
        <v>2</v>
      </c>
      <c r="E318" s="33">
        <f>C318/D318*10</f>
        <v>560</v>
      </c>
      <c r="F318" s="20">
        <f>C318/(D318-0.5)*10</f>
        <v>746.66666666666674</v>
      </c>
      <c r="G318" s="20">
        <f>C318/(D318-0.75)*10</f>
        <v>896</v>
      </c>
    </row>
    <row r="319" spans="1:7" ht="15" customHeight="1">
      <c r="A319" s="29">
        <v>317</v>
      </c>
      <c r="B319" s="9" t="s">
        <v>653</v>
      </c>
      <c r="C319" s="30">
        <v>113</v>
      </c>
      <c r="D319" s="29">
        <v>2</v>
      </c>
      <c r="E319" s="33">
        <f>C319/D319*10</f>
        <v>565</v>
      </c>
      <c r="F319" s="20">
        <f>C319/(D319-0.5)*10</f>
        <v>753.33333333333326</v>
      </c>
      <c r="G319" s="20">
        <f>C319/(D319-0.75)*10</f>
        <v>904</v>
      </c>
    </row>
    <row r="320" spans="1:7" ht="15" customHeight="1">
      <c r="A320" s="29">
        <v>318</v>
      </c>
      <c r="B320" s="9" t="s">
        <v>502</v>
      </c>
      <c r="C320" s="30">
        <v>114.5</v>
      </c>
      <c r="D320" s="29">
        <v>2</v>
      </c>
      <c r="E320" s="18">
        <f>C320/D320*10</f>
        <v>572.5</v>
      </c>
      <c r="F320" s="20">
        <f>C320/(D320-0.5)*10</f>
        <v>763.33333333333326</v>
      </c>
      <c r="G320" s="20">
        <f>C320/(D320-0.75)*10</f>
        <v>916</v>
      </c>
    </row>
    <row r="321" spans="1:7" ht="15" customHeight="1">
      <c r="A321" s="29">
        <v>319</v>
      </c>
      <c r="B321" s="9" t="s">
        <v>470</v>
      </c>
      <c r="C321" s="30">
        <v>23</v>
      </c>
      <c r="D321" s="29">
        <v>1</v>
      </c>
      <c r="E321" s="33">
        <f>C321/D321*10</f>
        <v>230</v>
      </c>
      <c r="F321" s="20">
        <f>C321/(D321-0.5)*10</f>
        <v>460</v>
      </c>
      <c r="G321" s="20">
        <f>C321/(D321-0.75)*10</f>
        <v>920</v>
      </c>
    </row>
    <row r="322" spans="1:7" ht="15" customHeight="1">
      <c r="A322" s="29">
        <v>320</v>
      </c>
      <c r="B322" s="9" t="s">
        <v>727</v>
      </c>
      <c r="C322" s="30">
        <v>23</v>
      </c>
      <c r="D322" s="29">
        <v>1</v>
      </c>
      <c r="E322" s="33">
        <f>C322/D322*10</f>
        <v>230</v>
      </c>
      <c r="F322" s="20">
        <f>C322/(D322-0.5)*10</f>
        <v>460</v>
      </c>
      <c r="G322" s="20">
        <f>C322/(D322-0.75)*10</f>
        <v>920</v>
      </c>
    </row>
    <row r="323" spans="1:7" ht="15" customHeight="1">
      <c r="A323" s="29">
        <v>321</v>
      </c>
      <c r="B323" s="9" t="s">
        <v>167</v>
      </c>
      <c r="C323" s="30">
        <v>117.5</v>
      </c>
      <c r="D323" s="29">
        <v>2</v>
      </c>
      <c r="E323" s="33">
        <f>C323/D323*10</f>
        <v>587.5</v>
      </c>
      <c r="F323" s="20">
        <f>C323/(D323-0.5)*10</f>
        <v>783.33333333333326</v>
      </c>
      <c r="G323" s="20">
        <f>C323/(D323-0.75)*10</f>
        <v>940</v>
      </c>
    </row>
    <row r="324" spans="1:7" ht="15" customHeight="1">
      <c r="A324" s="29">
        <v>322</v>
      </c>
      <c r="B324" s="11" t="s">
        <v>471</v>
      </c>
      <c r="C324" s="18">
        <v>24</v>
      </c>
      <c r="D324" s="17">
        <v>1</v>
      </c>
      <c r="E324" s="18">
        <f>C324/D324*10</f>
        <v>240</v>
      </c>
      <c r="F324" s="20">
        <f>C324/(D324-0.5)*10</f>
        <v>480</v>
      </c>
      <c r="G324" s="20">
        <f>C324/(D324-0.75)*10</f>
        <v>960</v>
      </c>
    </row>
    <row r="325" spans="1:7" ht="15" customHeight="1">
      <c r="A325" s="29">
        <v>323</v>
      </c>
      <c r="B325" s="9" t="s">
        <v>672</v>
      </c>
      <c r="C325" s="30">
        <v>121.5</v>
      </c>
      <c r="D325" s="29">
        <v>2</v>
      </c>
      <c r="E325" s="33">
        <f>C325/D325*10</f>
        <v>607.5</v>
      </c>
      <c r="F325" s="20">
        <f>C325/(D325-0.5)*10</f>
        <v>810</v>
      </c>
      <c r="G325" s="20">
        <f>C325/(D325-0.75)*10</f>
        <v>972</v>
      </c>
    </row>
    <row r="326" spans="1:7" ht="15" customHeight="1">
      <c r="A326" s="29">
        <v>324</v>
      </c>
      <c r="B326" s="9" t="s">
        <v>94</v>
      </c>
      <c r="C326" s="30">
        <v>122.5</v>
      </c>
      <c r="D326" s="29">
        <v>2</v>
      </c>
      <c r="E326" s="18">
        <f>C326/D326*10</f>
        <v>612.5</v>
      </c>
      <c r="F326" s="20">
        <f>C326/(D326-0.5)*10</f>
        <v>816.66666666666674</v>
      </c>
      <c r="G326" s="20">
        <f>C326/(D326-0.75)*10</f>
        <v>980</v>
      </c>
    </row>
    <row r="327" spans="1:7" ht="15" customHeight="1">
      <c r="A327" s="29">
        <v>325</v>
      </c>
      <c r="B327" s="9" t="s">
        <v>252</v>
      </c>
      <c r="C327" s="30">
        <v>122.5</v>
      </c>
      <c r="D327" s="29">
        <v>2</v>
      </c>
      <c r="E327" s="33">
        <f>C327/D327*10</f>
        <v>612.5</v>
      </c>
      <c r="F327" s="20">
        <f>C327/(D327-0.5)*10</f>
        <v>816.66666666666674</v>
      </c>
      <c r="G327" s="20">
        <f>C327/(D327-0.75)*10</f>
        <v>980</v>
      </c>
    </row>
    <row r="328" spans="1:7" ht="15" customHeight="1">
      <c r="A328" s="29">
        <v>326</v>
      </c>
      <c r="B328" s="11" t="s">
        <v>45</v>
      </c>
      <c r="C328" s="18">
        <v>123.5</v>
      </c>
      <c r="D328" s="17">
        <v>2</v>
      </c>
      <c r="E328" s="18">
        <f>C328/D328*10</f>
        <v>617.5</v>
      </c>
      <c r="F328" s="20">
        <f>C328/(D328-0.5)*10</f>
        <v>823.33333333333326</v>
      </c>
      <c r="G328" s="20">
        <f>C328/(D328-0.75)*10</f>
        <v>988</v>
      </c>
    </row>
    <row r="329" spans="1:7" ht="15" customHeight="1">
      <c r="A329" s="29">
        <v>327</v>
      </c>
      <c r="B329" s="9" t="s">
        <v>44</v>
      </c>
      <c r="C329" s="30">
        <v>25</v>
      </c>
      <c r="D329" s="29">
        <v>1</v>
      </c>
      <c r="E329" s="18">
        <f>C329/D329*10</f>
        <v>250</v>
      </c>
      <c r="F329" s="20">
        <f>C329/(D329-0.5)*10</f>
        <v>500</v>
      </c>
      <c r="G329" s="20">
        <f>C329/(D329-0.75)*10</f>
        <v>1000</v>
      </c>
    </row>
    <row r="330" spans="1:7" ht="15" customHeight="1">
      <c r="A330" s="29">
        <v>328</v>
      </c>
      <c r="B330" s="9" t="s">
        <v>428</v>
      </c>
      <c r="C330" s="30">
        <v>126</v>
      </c>
      <c r="D330" s="29">
        <v>2</v>
      </c>
      <c r="E330" s="33">
        <f>C330/D330*10</f>
        <v>630</v>
      </c>
      <c r="F330" s="20">
        <f>C330/(D330-0.5)*10</f>
        <v>840</v>
      </c>
      <c r="G330" s="20">
        <f>C330/(D330-0.75)*10</f>
        <v>1008</v>
      </c>
    </row>
    <row r="331" spans="1:7" ht="15" customHeight="1">
      <c r="A331" s="29">
        <v>329</v>
      </c>
      <c r="B331" s="9" t="s">
        <v>272</v>
      </c>
      <c r="C331" s="30">
        <v>127</v>
      </c>
      <c r="D331" s="29">
        <v>2</v>
      </c>
      <c r="E331" s="33">
        <f>C331/D331*10</f>
        <v>635</v>
      </c>
      <c r="F331" s="20">
        <f>C331/(D331-0.5)*10</f>
        <v>846.66666666666674</v>
      </c>
      <c r="G331" s="20">
        <f>C331/(D331-0.75)*10</f>
        <v>1016</v>
      </c>
    </row>
    <row r="332" spans="1:7" ht="15" customHeight="1">
      <c r="A332" s="29">
        <v>330</v>
      </c>
      <c r="B332" s="9" t="s">
        <v>226</v>
      </c>
      <c r="C332" s="30">
        <v>129.5</v>
      </c>
      <c r="D332" s="29">
        <v>2</v>
      </c>
      <c r="E332" s="33">
        <f>C332/D332*10</f>
        <v>647.5</v>
      </c>
      <c r="F332" s="20">
        <f>C332/(D332-0.5)*10</f>
        <v>863.33333333333326</v>
      </c>
      <c r="G332" s="20">
        <f>C332/(D332-0.75)*10</f>
        <v>1036</v>
      </c>
    </row>
    <row r="333" spans="1:7" ht="15" customHeight="1">
      <c r="A333" s="29">
        <v>331</v>
      </c>
      <c r="B333" s="9" t="s">
        <v>579</v>
      </c>
      <c r="C333" s="30">
        <v>26</v>
      </c>
      <c r="D333" s="29">
        <v>1</v>
      </c>
      <c r="E333" s="33">
        <f>C333/D333*10</f>
        <v>260</v>
      </c>
      <c r="F333" s="20">
        <f>C333/(D333-0.5)*10</f>
        <v>520</v>
      </c>
      <c r="G333" s="20">
        <f>C333/(D333-0.75)*10</f>
        <v>1040</v>
      </c>
    </row>
    <row r="334" spans="1:7" ht="15" customHeight="1">
      <c r="A334" s="29">
        <v>332</v>
      </c>
      <c r="B334" s="9" t="s">
        <v>445</v>
      </c>
      <c r="C334" s="30">
        <v>131.5</v>
      </c>
      <c r="D334" s="29">
        <v>2</v>
      </c>
      <c r="E334" s="33">
        <f>C334/D334*10</f>
        <v>657.5</v>
      </c>
      <c r="F334" s="20">
        <f>C334/(D334-0.5)*10</f>
        <v>876.66666666666674</v>
      </c>
      <c r="G334" s="20">
        <f>C334/(D334-0.75)*10</f>
        <v>1052</v>
      </c>
    </row>
    <row r="335" spans="1:7" ht="15" customHeight="1">
      <c r="A335" s="29">
        <v>333</v>
      </c>
      <c r="B335" s="9" t="s">
        <v>205</v>
      </c>
      <c r="C335" s="30">
        <v>133</v>
      </c>
      <c r="D335" s="29">
        <v>2</v>
      </c>
      <c r="E335" s="33">
        <f>C335/D335*10</f>
        <v>665</v>
      </c>
      <c r="F335" s="20">
        <f>C335/(D335-0.5)*10</f>
        <v>886.66666666666674</v>
      </c>
      <c r="G335" s="20">
        <f>C335/(D335-0.75)*10</f>
        <v>1064</v>
      </c>
    </row>
    <row r="336" spans="1:7" ht="15" customHeight="1">
      <c r="A336" s="29">
        <v>334</v>
      </c>
      <c r="B336" s="9" t="s">
        <v>443</v>
      </c>
      <c r="C336" s="30">
        <v>134</v>
      </c>
      <c r="D336" s="29">
        <v>2</v>
      </c>
      <c r="E336" s="33">
        <f>C336/D336*10</f>
        <v>670</v>
      </c>
      <c r="F336" s="20">
        <f>C336/(D336-0.5)*10</f>
        <v>893.33333333333326</v>
      </c>
      <c r="G336" s="20">
        <f>C336/(D336-0.75)*10</f>
        <v>1072</v>
      </c>
    </row>
    <row r="337" spans="1:7" ht="15" customHeight="1">
      <c r="A337" s="29">
        <v>335</v>
      </c>
      <c r="B337" s="9" t="s">
        <v>222</v>
      </c>
      <c r="C337" s="30">
        <v>134</v>
      </c>
      <c r="D337" s="29">
        <v>2</v>
      </c>
      <c r="E337" s="33">
        <f>C337/D337*10</f>
        <v>670</v>
      </c>
      <c r="F337" s="20">
        <f>C337/(D337-0.5)*10</f>
        <v>893.33333333333326</v>
      </c>
      <c r="G337" s="20">
        <f>C337/(D337-0.75)*10</f>
        <v>1072</v>
      </c>
    </row>
    <row r="338" spans="1:7" ht="15" customHeight="1">
      <c r="A338" s="29">
        <v>336</v>
      </c>
      <c r="B338" s="9" t="s">
        <v>187</v>
      </c>
      <c r="C338" s="30">
        <v>135</v>
      </c>
      <c r="D338" s="29">
        <v>2</v>
      </c>
      <c r="E338" s="33">
        <f>C338/D338*10</f>
        <v>675</v>
      </c>
      <c r="F338" s="20">
        <f>C338/(D338-0.5)*10</f>
        <v>900</v>
      </c>
      <c r="G338" s="20">
        <f>C338/(D338-0.75)*10</f>
        <v>1080</v>
      </c>
    </row>
    <row r="339" spans="1:7" ht="15" customHeight="1">
      <c r="A339" s="29">
        <v>337</v>
      </c>
      <c r="B339" s="9" t="s">
        <v>46</v>
      </c>
      <c r="C339" s="30">
        <v>27</v>
      </c>
      <c r="D339" s="29">
        <v>1</v>
      </c>
      <c r="E339" s="18">
        <f>C339/D339*10</f>
        <v>270</v>
      </c>
      <c r="F339" s="20">
        <f>C339/(D339-0.5)*10</f>
        <v>540</v>
      </c>
      <c r="G339" s="20">
        <f>C339/(D339-0.75)*10</f>
        <v>1080</v>
      </c>
    </row>
    <row r="340" spans="1:7" ht="15" customHeight="1">
      <c r="A340" s="29">
        <v>338</v>
      </c>
      <c r="B340" s="9" t="s">
        <v>539</v>
      </c>
      <c r="C340" s="30">
        <v>27</v>
      </c>
      <c r="D340" s="29">
        <v>1</v>
      </c>
      <c r="E340" s="18">
        <f>C340/D340*10</f>
        <v>270</v>
      </c>
      <c r="F340" s="20">
        <f>C340/(D340-0.5)*10</f>
        <v>540</v>
      </c>
      <c r="G340" s="20">
        <f>C340/(D340-0.75)*10</f>
        <v>1080</v>
      </c>
    </row>
    <row r="341" spans="1:7" ht="15" customHeight="1">
      <c r="A341" s="29">
        <v>339</v>
      </c>
      <c r="B341" s="9" t="s">
        <v>472</v>
      </c>
      <c r="C341" s="30">
        <v>27</v>
      </c>
      <c r="D341" s="29">
        <v>1</v>
      </c>
      <c r="E341" s="18">
        <f>C341/D341*10</f>
        <v>270</v>
      </c>
      <c r="F341" s="20">
        <f>C341/(D341-0.5)*10</f>
        <v>540</v>
      </c>
      <c r="G341" s="20">
        <f>C341/(D341-0.75)*10</f>
        <v>1080</v>
      </c>
    </row>
    <row r="342" spans="1:7" ht="15" customHeight="1">
      <c r="A342" s="29">
        <v>340</v>
      </c>
      <c r="B342" s="9" t="s">
        <v>754</v>
      </c>
      <c r="C342" s="30">
        <v>27</v>
      </c>
      <c r="D342" s="29">
        <v>1</v>
      </c>
      <c r="E342" s="33">
        <f>C342/D342*10</f>
        <v>270</v>
      </c>
      <c r="F342" s="20">
        <f>C342/(D342-0.5)*10</f>
        <v>540</v>
      </c>
      <c r="G342" s="20">
        <f>C342/(D342-0.75)*10</f>
        <v>1080</v>
      </c>
    </row>
    <row r="343" spans="1:7" ht="15" customHeight="1">
      <c r="A343" s="29">
        <v>341</v>
      </c>
      <c r="B343" s="9" t="s">
        <v>96</v>
      </c>
      <c r="C343" s="30">
        <v>135.5</v>
      </c>
      <c r="D343" s="29">
        <v>2</v>
      </c>
      <c r="E343" s="18">
        <f>C343/D343*10</f>
        <v>677.5</v>
      </c>
      <c r="F343" s="20">
        <f>C343/(D343-0.5)*10</f>
        <v>903.33333333333326</v>
      </c>
      <c r="G343" s="20">
        <f>C343/(D343-0.75)*10</f>
        <v>1084</v>
      </c>
    </row>
    <row r="344" spans="1:7" ht="15" customHeight="1">
      <c r="A344" s="29">
        <v>342</v>
      </c>
      <c r="B344" s="9" t="s">
        <v>245</v>
      </c>
      <c r="C344" s="30">
        <v>135.5</v>
      </c>
      <c r="D344" s="29">
        <v>2</v>
      </c>
      <c r="E344" s="33">
        <f>C344/D344*10</f>
        <v>677.5</v>
      </c>
      <c r="F344" s="20">
        <f>C344/(D344-0.5)*10</f>
        <v>903.33333333333326</v>
      </c>
      <c r="G344" s="20">
        <f>C344/(D344-0.75)*10</f>
        <v>1084</v>
      </c>
    </row>
    <row r="345" spans="1:7" ht="15" customHeight="1">
      <c r="A345" s="29">
        <v>343</v>
      </c>
      <c r="B345" s="9" t="s">
        <v>455</v>
      </c>
      <c r="C345" s="30">
        <v>137.5</v>
      </c>
      <c r="D345" s="29">
        <v>2</v>
      </c>
      <c r="E345" s="18">
        <f>C345/D345*10</f>
        <v>687.5</v>
      </c>
      <c r="F345" s="20">
        <f>C345/(D345-0.5)*10</f>
        <v>916.66666666666674</v>
      </c>
      <c r="G345" s="20">
        <f>C345/(D345-0.75)*10</f>
        <v>1100</v>
      </c>
    </row>
    <row r="346" spans="1:7" ht="15" customHeight="1">
      <c r="A346" s="29">
        <v>344</v>
      </c>
      <c r="B346" s="9" t="s">
        <v>188</v>
      </c>
      <c r="C346" s="30">
        <v>138</v>
      </c>
      <c r="D346" s="29">
        <v>2</v>
      </c>
      <c r="E346" s="33">
        <f>C346/D346*10</f>
        <v>690</v>
      </c>
      <c r="F346" s="20">
        <f>C346/(D346-0.5)*10</f>
        <v>920</v>
      </c>
      <c r="G346" s="20">
        <f>C346/(D346-0.75)*10</f>
        <v>1104</v>
      </c>
    </row>
    <row r="347" spans="1:7" ht="15" customHeight="1">
      <c r="A347" s="29">
        <v>345</v>
      </c>
      <c r="B347" s="9" t="s">
        <v>354</v>
      </c>
      <c r="C347" s="30">
        <v>28</v>
      </c>
      <c r="D347" s="29">
        <v>1</v>
      </c>
      <c r="E347" s="33">
        <f>C347/D347*10</f>
        <v>280</v>
      </c>
      <c r="F347" s="20">
        <f>C347/(D347-0.5)*10</f>
        <v>560</v>
      </c>
      <c r="G347" s="20">
        <f>C347/(D347-0.75)*10</f>
        <v>1120</v>
      </c>
    </row>
    <row r="348" spans="1:7" ht="15" customHeight="1">
      <c r="A348" s="29">
        <v>346</v>
      </c>
      <c r="B348" s="9" t="s">
        <v>755</v>
      </c>
      <c r="C348" s="30">
        <v>28</v>
      </c>
      <c r="D348" s="29">
        <v>1</v>
      </c>
      <c r="E348" s="33">
        <f>C348/D348*10</f>
        <v>280</v>
      </c>
      <c r="F348" s="20">
        <f>C348/(D348-0.5)*10</f>
        <v>560</v>
      </c>
      <c r="G348" s="20">
        <f>C348/(D348-0.75)*10</f>
        <v>1120</v>
      </c>
    </row>
    <row r="349" spans="1:7" ht="15" customHeight="1">
      <c r="A349" s="29">
        <v>347</v>
      </c>
      <c r="B349" s="9" t="s">
        <v>473</v>
      </c>
      <c r="C349" s="30">
        <v>28</v>
      </c>
      <c r="D349" s="29">
        <v>1</v>
      </c>
      <c r="E349" s="33">
        <f>C349/D349*10</f>
        <v>280</v>
      </c>
      <c r="F349" s="20">
        <f>C349/(D349-0.5)*10</f>
        <v>560</v>
      </c>
      <c r="G349" s="20">
        <f>C349/(D349-0.75)*10</f>
        <v>1120</v>
      </c>
    </row>
    <row r="350" spans="1:7" ht="15" customHeight="1">
      <c r="A350" s="29">
        <v>348</v>
      </c>
      <c r="B350" s="9" t="s">
        <v>177</v>
      </c>
      <c r="C350" s="30">
        <v>144.5</v>
      </c>
      <c r="D350" s="29">
        <v>2</v>
      </c>
      <c r="E350" s="33">
        <f>C350/D350*10</f>
        <v>722.5</v>
      </c>
      <c r="F350" s="20">
        <f>C350/(D350-0.5)*10</f>
        <v>963.33333333333326</v>
      </c>
      <c r="G350" s="20">
        <f>C350/(D350-0.75)*10</f>
        <v>1156</v>
      </c>
    </row>
    <row r="351" spans="1:7" ht="15" customHeight="1">
      <c r="A351" s="29">
        <v>349</v>
      </c>
      <c r="B351" s="9" t="s">
        <v>741</v>
      </c>
      <c r="C351" s="30">
        <v>29</v>
      </c>
      <c r="D351" s="29">
        <v>1</v>
      </c>
      <c r="E351" s="33">
        <f>C351/D351*10</f>
        <v>290</v>
      </c>
      <c r="F351" s="20">
        <f>C351/(D351-0.5)*10</f>
        <v>580</v>
      </c>
      <c r="G351" s="20">
        <f>C351/(D351-0.75)*10</f>
        <v>1160</v>
      </c>
    </row>
    <row r="352" spans="1:7" ht="15" customHeight="1">
      <c r="A352" s="29">
        <v>350</v>
      </c>
      <c r="B352" s="9" t="s">
        <v>225</v>
      </c>
      <c r="C352" s="30">
        <v>145.5</v>
      </c>
      <c r="D352" s="29">
        <v>2</v>
      </c>
      <c r="E352" s="33">
        <f>C352/D352*10</f>
        <v>727.5</v>
      </c>
      <c r="F352" s="20">
        <f>C352/(D352-0.5)*10</f>
        <v>970</v>
      </c>
      <c r="G352" s="20">
        <f>C352/(D352-0.75)*10</f>
        <v>1164</v>
      </c>
    </row>
    <row r="353" spans="1:7" ht="15" customHeight="1">
      <c r="A353" s="29">
        <v>351</v>
      </c>
      <c r="B353" s="9" t="s">
        <v>396</v>
      </c>
      <c r="C353" s="30">
        <v>145.5</v>
      </c>
      <c r="D353" s="29">
        <v>2</v>
      </c>
      <c r="E353" s="33">
        <f>C353/D353*10</f>
        <v>727.5</v>
      </c>
      <c r="F353" s="20">
        <f>C353/(D353-0.5)*10</f>
        <v>970</v>
      </c>
      <c r="G353" s="20">
        <f>C353/(D353-0.75)*10</f>
        <v>1164</v>
      </c>
    </row>
    <row r="354" spans="1:7" ht="15" customHeight="1">
      <c r="A354" s="29">
        <v>352</v>
      </c>
      <c r="B354" s="9" t="s">
        <v>433</v>
      </c>
      <c r="C354" s="30">
        <v>148</v>
      </c>
      <c r="D354" s="29">
        <v>2</v>
      </c>
      <c r="E354" s="18">
        <f>C354/D354*10</f>
        <v>740</v>
      </c>
      <c r="F354" s="20">
        <f>C354/(D354-0.5)*10</f>
        <v>986.66666666666674</v>
      </c>
      <c r="G354" s="20">
        <f>C354/(D354-0.75)*10</f>
        <v>1184</v>
      </c>
    </row>
    <row r="355" spans="1:7" ht="15" customHeight="1">
      <c r="A355" s="29">
        <v>353</v>
      </c>
      <c r="B355" s="9" t="s">
        <v>742</v>
      </c>
      <c r="C355" s="30">
        <v>30</v>
      </c>
      <c r="D355" s="29">
        <v>1</v>
      </c>
      <c r="E355" s="18">
        <f>C355/D355*10</f>
        <v>300</v>
      </c>
      <c r="F355" s="20">
        <f>C355/(D355-0.5)*10</f>
        <v>600</v>
      </c>
      <c r="G355" s="20">
        <f>C355/(D355-0.75)*10</f>
        <v>1200</v>
      </c>
    </row>
    <row r="356" spans="1:7" ht="15" customHeight="1">
      <c r="A356" s="29">
        <v>354</v>
      </c>
      <c r="B356" s="9" t="s">
        <v>475</v>
      </c>
      <c r="C356" s="30">
        <v>30</v>
      </c>
      <c r="D356" s="29">
        <v>1</v>
      </c>
      <c r="E356" s="33">
        <f>C356/D356*10</f>
        <v>300</v>
      </c>
      <c r="F356" s="20">
        <f>C356/(D356-0.5)*10</f>
        <v>600</v>
      </c>
      <c r="G356" s="20">
        <f>C356/(D356-0.75)*10</f>
        <v>1200</v>
      </c>
    </row>
    <row r="357" spans="1:7" ht="15" customHeight="1">
      <c r="A357" s="29">
        <v>355</v>
      </c>
      <c r="B357" s="9" t="s">
        <v>174</v>
      </c>
      <c r="C357" s="30">
        <v>150.5</v>
      </c>
      <c r="D357" s="29">
        <v>2</v>
      </c>
      <c r="E357" s="33">
        <f>C357/D357*10</f>
        <v>752.5</v>
      </c>
      <c r="F357" s="20">
        <f>C357/(D357-0.5)*10</f>
        <v>1003.3333333333333</v>
      </c>
      <c r="G357" s="20">
        <f>C357/(D357-0.75)*10</f>
        <v>1204</v>
      </c>
    </row>
    <row r="358" spans="1:7" ht="15" customHeight="1">
      <c r="A358" s="29">
        <v>356</v>
      </c>
      <c r="B358" s="9" t="s">
        <v>159</v>
      </c>
      <c r="C358" s="30">
        <v>153.5</v>
      </c>
      <c r="D358" s="29">
        <v>2</v>
      </c>
      <c r="E358" s="33">
        <f>C358/D358*10</f>
        <v>767.5</v>
      </c>
      <c r="F358" s="20">
        <f>C358/(D358-0.5)*10</f>
        <v>1023.3333333333333</v>
      </c>
      <c r="G358" s="20">
        <f>C358/(D358-0.75)*10</f>
        <v>1228</v>
      </c>
    </row>
    <row r="359" spans="1:7" ht="15" customHeight="1">
      <c r="A359" s="29">
        <v>357</v>
      </c>
      <c r="B359" s="9" t="s">
        <v>522</v>
      </c>
      <c r="C359" s="30">
        <v>31</v>
      </c>
      <c r="D359" s="29">
        <v>1</v>
      </c>
      <c r="E359" s="33">
        <f>C359/D359*10</f>
        <v>310</v>
      </c>
      <c r="F359" s="20">
        <f>C359/(D359-0.5)*10</f>
        <v>620</v>
      </c>
      <c r="G359" s="20">
        <f>C359/(D359-0.75)*10</f>
        <v>1240</v>
      </c>
    </row>
    <row r="360" spans="1:7" ht="15" customHeight="1">
      <c r="A360" s="29">
        <v>358</v>
      </c>
      <c r="B360" s="9" t="s">
        <v>196</v>
      </c>
      <c r="C360" s="30">
        <v>157</v>
      </c>
      <c r="D360" s="29">
        <v>2</v>
      </c>
      <c r="E360" s="33">
        <f>C360/D360*10</f>
        <v>785</v>
      </c>
      <c r="F360" s="20">
        <f>C360/(D360-0.5)*10</f>
        <v>1046.6666666666667</v>
      </c>
      <c r="G360" s="20">
        <f>C360/(D360-0.75)*10</f>
        <v>1256</v>
      </c>
    </row>
    <row r="361" spans="1:7" ht="15" customHeight="1">
      <c r="A361" s="29">
        <v>359</v>
      </c>
      <c r="B361" s="9" t="s">
        <v>744</v>
      </c>
      <c r="C361" s="30">
        <v>32</v>
      </c>
      <c r="D361" s="29">
        <v>1</v>
      </c>
      <c r="E361" s="33">
        <f>C361/D361*10</f>
        <v>320</v>
      </c>
      <c r="F361" s="20">
        <f>C361/(D361-0.5)*10</f>
        <v>640</v>
      </c>
      <c r="G361" s="20">
        <f>C361/(D361-0.75)*10</f>
        <v>1280</v>
      </c>
    </row>
    <row r="362" spans="1:7" ht="15" customHeight="1">
      <c r="A362" s="29">
        <v>360</v>
      </c>
      <c r="B362" s="9" t="s">
        <v>457</v>
      </c>
      <c r="C362" s="30">
        <v>161.5</v>
      </c>
      <c r="D362" s="29">
        <v>2</v>
      </c>
      <c r="E362" s="33">
        <f>C362/D362*10</f>
        <v>807.5</v>
      </c>
      <c r="F362" s="20">
        <f>C362/(D362-0.5)*10</f>
        <v>1076.6666666666667</v>
      </c>
      <c r="G362" s="20">
        <f>C362/(D362-0.75)*10</f>
        <v>1292</v>
      </c>
    </row>
    <row r="363" spans="1:7" ht="15" customHeight="1">
      <c r="A363" s="29">
        <v>361</v>
      </c>
      <c r="B363" s="9" t="s">
        <v>680</v>
      </c>
      <c r="C363" s="30">
        <v>163.5</v>
      </c>
      <c r="D363" s="29">
        <v>2</v>
      </c>
      <c r="E363" s="33">
        <f>C363/D363*10</f>
        <v>817.5</v>
      </c>
      <c r="F363" s="20">
        <f>C363/(D363-0.5)*10</f>
        <v>1090</v>
      </c>
      <c r="G363" s="20">
        <f>C363/(D363-0.75)*10</f>
        <v>1308</v>
      </c>
    </row>
    <row r="364" spans="1:7" ht="15" customHeight="1">
      <c r="A364" s="29">
        <v>362</v>
      </c>
      <c r="B364" s="9" t="s">
        <v>146</v>
      </c>
      <c r="C364" s="30">
        <v>164.5</v>
      </c>
      <c r="D364" s="29">
        <v>2</v>
      </c>
      <c r="E364" s="33">
        <f>C364/D364*10</f>
        <v>822.5</v>
      </c>
      <c r="F364" s="20">
        <f>C364/(D364-0.5)*10</f>
        <v>1096.6666666666667</v>
      </c>
      <c r="G364" s="20">
        <f>C364/(D364-0.75)*10</f>
        <v>1316</v>
      </c>
    </row>
    <row r="365" spans="1:7" ht="15" customHeight="1">
      <c r="A365" s="29">
        <v>363</v>
      </c>
      <c r="B365" s="9" t="s">
        <v>756</v>
      </c>
      <c r="C365" s="30">
        <v>33</v>
      </c>
      <c r="D365" s="29">
        <v>1</v>
      </c>
      <c r="E365" s="33">
        <f>C365/D365*10</f>
        <v>330</v>
      </c>
      <c r="F365" s="20">
        <f>C365/(D365-0.5)*10</f>
        <v>660</v>
      </c>
      <c r="G365" s="20">
        <f>C365/(D365-0.75)*10</f>
        <v>1320</v>
      </c>
    </row>
    <row r="366" spans="1:7" ht="15" customHeight="1">
      <c r="A366" s="29">
        <v>364</v>
      </c>
      <c r="B366" s="9" t="s">
        <v>52</v>
      </c>
      <c r="C366" s="30">
        <v>33</v>
      </c>
      <c r="D366" s="29">
        <v>1</v>
      </c>
      <c r="E366" s="33">
        <f>C366/D366*10</f>
        <v>330</v>
      </c>
      <c r="F366" s="20">
        <f>C366/(D366-0.5)*10</f>
        <v>660</v>
      </c>
      <c r="G366" s="20">
        <f>C366/(D366-0.75)*10</f>
        <v>1320</v>
      </c>
    </row>
    <row r="367" spans="1:7" ht="15" customHeight="1">
      <c r="A367" s="29">
        <v>365</v>
      </c>
      <c r="B367" s="9" t="s">
        <v>342</v>
      </c>
      <c r="C367" s="30">
        <v>33</v>
      </c>
      <c r="D367" s="29">
        <v>1</v>
      </c>
      <c r="E367" s="33">
        <f>C367/D367*10</f>
        <v>330</v>
      </c>
      <c r="F367" s="20">
        <f>C367/(D367-0.5)*10</f>
        <v>660</v>
      </c>
      <c r="G367" s="20">
        <f>C367/(D367-0.75)*10</f>
        <v>1320</v>
      </c>
    </row>
    <row r="368" spans="1:7" ht="15" customHeight="1">
      <c r="A368" s="29">
        <v>366</v>
      </c>
      <c r="B368" s="9" t="s">
        <v>524</v>
      </c>
      <c r="C368" s="30">
        <v>33</v>
      </c>
      <c r="D368" s="29">
        <v>1</v>
      </c>
      <c r="E368" s="33">
        <f>C368/D368*10</f>
        <v>330</v>
      </c>
      <c r="F368" s="20">
        <f>C368/(D368-0.5)*10</f>
        <v>660</v>
      </c>
      <c r="G368" s="20">
        <f>C368/(D368-0.75)*10</f>
        <v>1320</v>
      </c>
    </row>
    <row r="369" spans="1:7" ht="15" customHeight="1">
      <c r="A369" s="29">
        <v>367</v>
      </c>
      <c r="B369" s="9" t="s">
        <v>477</v>
      </c>
      <c r="C369" s="30">
        <v>33</v>
      </c>
      <c r="D369" s="29">
        <v>1</v>
      </c>
      <c r="E369" s="33">
        <f>C369/D369*10</f>
        <v>330</v>
      </c>
      <c r="F369" s="20">
        <f>C369/(D369-0.5)*10</f>
        <v>660</v>
      </c>
      <c r="G369" s="20">
        <f>C369/(D369-0.75)*10</f>
        <v>1320</v>
      </c>
    </row>
    <row r="370" spans="1:7" ht="15" customHeight="1">
      <c r="A370" s="29">
        <v>368</v>
      </c>
      <c r="B370" s="9" t="s">
        <v>157</v>
      </c>
      <c r="C370" s="30">
        <v>165.5</v>
      </c>
      <c r="D370" s="29">
        <v>2</v>
      </c>
      <c r="E370" s="18">
        <f>C370/D370*10</f>
        <v>827.5</v>
      </c>
      <c r="F370" s="20">
        <f>C370/(D370-0.5)*10</f>
        <v>1103.3333333333333</v>
      </c>
      <c r="G370" s="20">
        <f>C370/(D370-0.75)*10</f>
        <v>1324</v>
      </c>
    </row>
    <row r="371" spans="1:7" ht="15" customHeight="1">
      <c r="A371" s="29">
        <v>369</v>
      </c>
      <c r="B371" s="11" t="s">
        <v>53</v>
      </c>
      <c r="C371" s="18">
        <v>34</v>
      </c>
      <c r="D371" s="17">
        <v>1</v>
      </c>
      <c r="E371" s="18">
        <f>C371/D371*10</f>
        <v>340</v>
      </c>
      <c r="F371" s="20">
        <f>C371/(D371-0.5)*10</f>
        <v>680</v>
      </c>
      <c r="G371" s="20">
        <f>C371/(D371-0.75)*10</f>
        <v>1360</v>
      </c>
    </row>
    <row r="372" spans="1:7" ht="15" customHeight="1">
      <c r="A372" s="29">
        <v>370</v>
      </c>
      <c r="B372" s="9" t="s">
        <v>478</v>
      </c>
      <c r="C372" s="30">
        <v>34</v>
      </c>
      <c r="D372" s="29">
        <v>1</v>
      </c>
      <c r="E372" s="18">
        <f>C372/D372*10</f>
        <v>340</v>
      </c>
      <c r="F372" s="20">
        <f>C372/(D372-0.5)*10</f>
        <v>680</v>
      </c>
      <c r="G372" s="20">
        <f>C372/(D372-0.75)*10</f>
        <v>1360</v>
      </c>
    </row>
    <row r="373" spans="1:7" ht="15" customHeight="1">
      <c r="A373" s="29">
        <v>371</v>
      </c>
      <c r="B373" s="9" t="s">
        <v>337</v>
      </c>
      <c r="C373" s="30">
        <v>173.5</v>
      </c>
      <c r="D373" s="29">
        <v>2</v>
      </c>
      <c r="E373" s="33">
        <f>C373/D373*10</f>
        <v>867.5</v>
      </c>
      <c r="F373" s="20">
        <f>C373/(D373-0.5)*10</f>
        <v>1156.6666666666667</v>
      </c>
      <c r="G373" s="20">
        <f>C373/(D373-0.75)*10</f>
        <v>1388</v>
      </c>
    </row>
    <row r="374" spans="1:7" ht="15" customHeight="1">
      <c r="A374" s="29">
        <v>372</v>
      </c>
      <c r="B374" s="9" t="s">
        <v>541</v>
      </c>
      <c r="C374" s="30">
        <v>35</v>
      </c>
      <c r="D374" s="29">
        <v>1</v>
      </c>
      <c r="E374" s="18">
        <f>C374/D374*10</f>
        <v>350</v>
      </c>
      <c r="F374" s="20">
        <f>C374/(D374-0.5)*10</f>
        <v>700</v>
      </c>
      <c r="G374" s="20">
        <f>C374/(D374-0.75)*10</f>
        <v>1400</v>
      </c>
    </row>
    <row r="375" spans="1:7" ht="15" customHeight="1">
      <c r="A375" s="29">
        <v>373</v>
      </c>
      <c r="B375" s="9" t="s">
        <v>54</v>
      </c>
      <c r="C375" s="30">
        <v>35</v>
      </c>
      <c r="D375" s="29">
        <v>1</v>
      </c>
      <c r="E375" s="33">
        <f>C375/D375*10</f>
        <v>350</v>
      </c>
      <c r="F375" s="20">
        <f>C375/(D375-0.5)*10</f>
        <v>700</v>
      </c>
      <c r="G375" s="20">
        <f>C375/(D375-0.75)*10</f>
        <v>1400</v>
      </c>
    </row>
    <row r="376" spans="1:7" ht="15" customHeight="1">
      <c r="A376" s="29">
        <v>374</v>
      </c>
      <c r="B376" s="9" t="s">
        <v>343</v>
      </c>
      <c r="C376" s="30">
        <v>36</v>
      </c>
      <c r="D376" s="29">
        <v>1</v>
      </c>
      <c r="E376" s="33">
        <f>C376/D376*10</f>
        <v>360</v>
      </c>
      <c r="F376" s="20">
        <f>C376/(D376-0.5)*10</f>
        <v>720</v>
      </c>
      <c r="G376" s="20">
        <f>C376/(D376-0.75)*10</f>
        <v>1440</v>
      </c>
    </row>
    <row r="377" spans="1:7" ht="15" customHeight="1">
      <c r="A377" s="29">
        <v>375</v>
      </c>
      <c r="B377" s="9" t="s">
        <v>593</v>
      </c>
      <c r="C377" s="30">
        <v>37</v>
      </c>
      <c r="D377" s="29">
        <v>1</v>
      </c>
      <c r="E377" s="18">
        <f>C377/D377*10</f>
        <v>370</v>
      </c>
      <c r="F377" s="20">
        <f>C377/(D377-0.5)*10</f>
        <v>740</v>
      </c>
      <c r="G377" s="20">
        <f>C377/(D377-0.75)*10</f>
        <v>1480</v>
      </c>
    </row>
    <row r="378" spans="1:7" ht="15" customHeight="1">
      <c r="A378" s="29">
        <v>376</v>
      </c>
      <c r="B378" s="9" t="s">
        <v>479</v>
      </c>
      <c r="C378" s="30">
        <v>37</v>
      </c>
      <c r="D378" s="29">
        <v>1</v>
      </c>
      <c r="E378" s="33">
        <f>C378/D378*10</f>
        <v>370</v>
      </c>
      <c r="F378" s="20">
        <f>C378/(D378-0.5)*10</f>
        <v>740</v>
      </c>
      <c r="G378" s="20">
        <f>C378/(D378-0.75)*10</f>
        <v>1480</v>
      </c>
    </row>
    <row r="379" spans="1:7" ht="15" customHeight="1">
      <c r="A379" s="29">
        <v>377</v>
      </c>
      <c r="B379" s="9" t="s">
        <v>230</v>
      </c>
      <c r="C379" s="30">
        <v>187</v>
      </c>
      <c r="D379" s="29">
        <v>2</v>
      </c>
      <c r="E379" s="33">
        <f>C379/D379*10</f>
        <v>935</v>
      </c>
      <c r="F379" s="20">
        <f>C379/(D379-0.5)*10</f>
        <v>1246.6666666666667</v>
      </c>
      <c r="G379" s="20">
        <f>C379/(D379-0.75)*10</f>
        <v>1496</v>
      </c>
    </row>
    <row r="380" spans="1:7" ht="15" customHeight="1">
      <c r="A380" s="29">
        <v>378</v>
      </c>
      <c r="B380" s="9" t="s">
        <v>228</v>
      </c>
      <c r="C380" s="30">
        <v>188</v>
      </c>
      <c r="D380" s="29">
        <v>2</v>
      </c>
      <c r="E380" s="33">
        <f>C380/D380*10</f>
        <v>940</v>
      </c>
      <c r="F380" s="20">
        <f>C380/(D380-0.5)*10</f>
        <v>1253.3333333333333</v>
      </c>
      <c r="G380" s="20">
        <f>C380/(D380-0.75)*10</f>
        <v>1504</v>
      </c>
    </row>
    <row r="381" spans="1:7" ht="15" customHeight="1">
      <c r="A381" s="29">
        <v>379</v>
      </c>
      <c r="B381" s="9" t="s">
        <v>529</v>
      </c>
      <c r="C381" s="30">
        <v>38</v>
      </c>
      <c r="D381" s="29">
        <v>1</v>
      </c>
      <c r="E381" s="33">
        <f>C381/D381*10</f>
        <v>380</v>
      </c>
      <c r="F381" s="20">
        <f>C381/(D381-0.5)*10</f>
        <v>760</v>
      </c>
      <c r="G381" s="20">
        <f>C381/(D381-0.75)*10</f>
        <v>1520</v>
      </c>
    </row>
    <row r="382" spans="1:7" ht="15" customHeight="1">
      <c r="A382" s="29">
        <v>380</v>
      </c>
      <c r="B382" s="9" t="s">
        <v>544</v>
      </c>
      <c r="C382" s="30">
        <v>39</v>
      </c>
      <c r="D382" s="29">
        <v>1</v>
      </c>
      <c r="E382" s="33">
        <f>C382/D382*10</f>
        <v>390</v>
      </c>
      <c r="F382" s="20">
        <f>C382/(D382-0.5)*10</f>
        <v>780</v>
      </c>
      <c r="G382" s="20">
        <f>C382/(D382-0.75)*10</f>
        <v>1560</v>
      </c>
    </row>
    <row r="383" spans="1:7" ht="15" customHeight="1">
      <c r="A383" s="29">
        <v>381</v>
      </c>
      <c r="B383" s="9" t="s">
        <v>359</v>
      </c>
      <c r="C383" s="30">
        <v>39</v>
      </c>
      <c r="D383" s="29">
        <v>1</v>
      </c>
      <c r="E383" s="33">
        <f>C383/D383*10</f>
        <v>390</v>
      </c>
      <c r="F383" s="20">
        <f>C383/(D383-0.5)*10</f>
        <v>780</v>
      </c>
      <c r="G383" s="20">
        <f>C383/(D383-0.75)*10</f>
        <v>1560</v>
      </c>
    </row>
    <row r="384" spans="1:7" ht="15" customHeight="1">
      <c r="A384" s="29">
        <v>382</v>
      </c>
      <c r="B384" s="9" t="s">
        <v>525</v>
      </c>
      <c r="C384" s="30">
        <v>39</v>
      </c>
      <c r="D384" s="29">
        <v>1</v>
      </c>
      <c r="E384" s="33">
        <f>C384/D384*10</f>
        <v>390</v>
      </c>
      <c r="F384" s="20">
        <f>C384/(D384-0.5)*10</f>
        <v>780</v>
      </c>
      <c r="G384" s="20">
        <f>C384/(D384-0.75)*10</f>
        <v>1560</v>
      </c>
    </row>
    <row r="385" spans="1:7" ht="15" customHeight="1">
      <c r="A385" s="29">
        <v>383</v>
      </c>
      <c r="B385" s="9" t="s">
        <v>583</v>
      </c>
      <c r="C385" s="30">
        <v>39</v>
      </c>
      <c r="D385" s="29">
        <v>1</v>
      </c>
      <c r="E385" s="33">
        <f>C385/D385*10</f>
        <v>390</v>
      </c>
      <c r="F385" s="20">
        <f>C385/(D385-0.5)*10</f>
        <v>780</v>
      </c>
      <c r="G385" s="20">
        <f>C385/(D385-0.75)*10</f>
        <v>1560</v>
      </c>
    </row>
    <row r="386" spans="1:7" ht="15" customHeight="1">
      <c r="A386" s="29">
        <v>384</v>
      </c>
      <c r="B386" s="9" t="s">
        <v>190</v>
      </c>
      <c r="C386" s="30">
        <v>197.5</v>
      </c>
      <c r="D386" s="29">
        <v>2</v>
      </c>
      <c r="E386" s="18">
        <f>C386/D386*10</f>
        <v>987.5</v>
      </c>
      <c r="F386" s="20">
        <f>C386/(D386-0.5)*10</f>
        <v>1316.6666666666665</v>
      </c>
      <c r="G386" s="20">
        <f>C386/(D386-0.75)*10</f>
        <v>1580</v>
      </c>
    </row>
    <row r="387" spans="1:7" ht="15" customHeight="1">
      <c r="A387" s="29">
        <v>385</v>
      </c>
      <c r="B387" s="9" t="s">
        <v>481</v>
      </c>
      <c r="C387" s="30">
        <v>40</v>
      </c>
      <c r="D387" s="29">
        <v>1</v>
      </c>
      <c r="E387" s="33">
        <f>C387/D387*10</f>
        <v>400</v>
      </c>
      <c r="F387" s="20">
        <f>C387/(D387-0.5)*10</f>
        <v>800</v>
      </c>
      <c r="G387" s="20">
        <f>C387/(D387-0.75)*10</f>
        <v>1600</v>
      </c>
    </row>
    <row r="388" spans="1:7" ht="15" customHeight="1">
      <c r="A388" s="29">
        <v>386</v>
      </c>
      <c r="B388" s="9" t="s">
        <v>482</v>
      </c>
      <c r="C388" s="30">
        <v>41</v>
      </c>
      <c r="D388" s="29">
        <v>1</v>
      </c>
      <c r="E388" s="33">
        <f>C388/D388*10</f>
        <v>410</v>
      </c>
      <c r="F388" s="20">
        <f>C388/(D388-0.5)*10</f>
        <v>820</v>
      </c>
      <c r="G388" s="20">
        <f>C388/(D388-0.75)*10</f>
        <v>1640</v>
      </c>
    </row>
    <row r="389" spans="1:7" ht="15" customHeight="1">
      <c r="A389" s="29">
        <v>387</v>
      </c>
      <c r="B389" s="9" t="s">
        <v>758</v>
      </c>
      <c r="C389" s="30">
        <v>42</v>
      </c>
      <c r="D389" s="29">
        <v>1</v>
      </c>
      <c r="E389" s="33">
        <f>C389/D389*10</f>
        <v>420</v>
      </c>
      <c r="F389" s="20">
        <f>C389/(D389-0.5)*10</f>
        <v>840</v>
      </c>
      <c r="G389" s="20">
        <f>C389/(D389-0.75)*10</f>
        <v>1680</v>
      </c>
    </row>
    <row r="390" spans="1:7" ht="15" customHeight="1">
      <c r="A390" s="29">
        <v>388</v>
      </c>
      <c r="B390" s="9" t="s">
        <v>585</v>
      </c>
      <c r="C390" s="30">
        <v>42</v>
      </c>
      <c r="D390" s="29">
        <v>1</v>
      </c>
      <c r="E390" s="33">
        <f>C390/D390*10</f>
        <v>420</v>
      </c>
      <c r="F390" s="20">
        <f>C390/(D390-0.5)*10</f>
        <v>840</v>
      </c>
      <c r="G390" s="20">
        <f>C390/(D390-0.75)*10</f>
        <v>1680</v>
      </c>
    </row>
    <row r="391" spans="1:7" ht="15" customHeight="1">
      <c r="A391" s="29">
        <v>389</v>
      </c>
      <c r="B391" s="9" t="s">
        <v>611</v>
      </c>
      <c r="C391" s="30">
        <v>43</v>
      </c>
      <c r="D391" s="29">
        <v>1</v>
      </c>
      <c r="E391" s="33">
        <f>C391/D391*10</f>
        <v>430</v>
      </c>
      <c r="F391" s="20">
        <f>C391/(D391-0.5)*10</f>
        <v>860</v>
      </c>
      <c r="G391" s="20">
        <f>C391/(D391-0.75)*10</f>
        <v>1720</v>
      </c>
    </row>
    <row r="392" spans="1:7" ht="15" customHeight="1">
      <c r="A392" s="29">
        <v>390</v>
      </c>
      <c r="B392" s="9" t="s">
        <v>746</v>
      </c>
      <c r="C392" s="30">
        <v>43</v>
      </c>
      <c r="D392" s="29">
        <v>1</v>
      </c>
      <c r="E392" s="33">
        <f>C392/D392*10</f>
        <v>430</v>
      </c>
      <c r="F392" s="20">
        <f>C392/(D392-0.5)*10</f>
        <v>860</v>
      </c>
      <c r="G392" s="20">
        <f>C392/(D392-0.75)*10</f>
        <v>1720</v>
      </c>
    </row>
    <row r="393" spans="1:7" ht="15" customHeight="1">
      <c r="A393" s="29">
        <v>391</v>
      </c>
      <c r="B393" s="9" t="s">
        <v>241</v>
      </c>
      <c r="C393" s="30">
        <v>218.5</v>
      </c>
      <c r="D393" s="29">
        <v>2</v>
      </c>
      <c r="E393" s="33">
        <f>C393/D393*10</f>
        <v>1092.5</v>
      </c>
      <c r="F393" s="20">
        <f>C393/(D393-0.5)*10</f>
        <v>1456.6666666666665</v>
      </c>
      <c r="G393" s="20">
        <f>C393/(D393-0.75)*10</f>
        <v>1748</v>
      </c>
    </row>
    <row r="394" spans="1:7" ht="15" customHeight="1">
      <c r="A394" s="29">
        <v>392</v>
      </c>
      <c r="B394" s="9" t="s">
        <v>483</v>
      </c>
      <c r="C394" s="30">
        <v>44</v>
      </c>
      <c r="D394" s="29">
        <v>1</v>
      </c>
      <c r="E394" s="33">
        <f>C394/D394*10</f>
        <v>440</v>
      </c>
      <c r="F394" s="20">
        <f>C394/(D394-0.5)*10</f>
        <v>880</v>
      </c>
      <c r="G394" s="20">
        <f>C394/(D394-0.75)*10</f>
        <v>1760</v>
      </c>
    </row>
    <row r="395" spans="1:7" ht="15" customHeight="1">
      <c r="A395" s="29">
        <v>393</v>
      </c>
      <c r="B395" s="9" t="s">
        <v>586</v>
      </c>
      <c r="C395" s="30">
        <v>44</v>
      </c>
      <c r="D395" s="29">
        <v>1</v>
      </c>
      <c r="E395" s="33">
        <f>C395/D395*10</f>
        <v>440</v>
      </c>
      <c r="F395" s="20">
        <f>C395/(D395-0.5)*10</f>
        <v>880</v>
      </c>
      <c r="G395" s="20">
        <f>C395/(D395-0.75)*10</f>
        <v>1760</v>
      </c>
    </row>
    <row r="396" spans="1:7" ht="15" customHeight="1">
      <c r="A396" s="29">
        <v>394</v>
      </c>
      <c r="B396" s="9" t="s">
        <v>747</v>
      </c>
      <c r="C396" s="30">
        <v>44</v>
      </c>
      <c r="D396" s="29">
        <v>1</v>
      </c>
      <c r="E396" s="33">
        <f>C396/D396*10</f>
        <v>440</v>
      </c>
      <c r="F396" s="20">
        <f>C396/(D396-0.5)*10</f>
        <v>880</v>
      </c>
      <c r="G396" s="20">
        <f>C396/(D396-0.75)*10</f>
        <v>1760</v>
      </c>
    </row>
    <row r="397" spans="1:7" ht="15" customHeight="1">
      <c r="A397" s="29">
        <v>395</v>
      </c>
      <c r="B397" s="9" t="s">
        <v>64</v>
      </c>
      <c r="C397" s="30">
        <v>45</v>
      </c>
      <c r="D397" s="29">
        <v>1</v>
      </c>
      <c r="E397" s="33">
        <f>C397/D397*10</f>
        <v>450</v>
      </c>
      <c r="F397" s="20">
        <f>C397/(D397-0.5)*10</f>
        <v>900</v>
      </c>
      <c r="G397" s="20">
        <f>C397/(D397-0.75)*10</f>
        <v>1800</v>
      </c>
    </row>
    <row r="398" spans="1:7" ht="15" customHeight="1">
      <c r="A398" s="29">
        <v>396</v>
      </c>
      <c r="B398" s="9" t="s">
        <v>749</v>
      </c>
      <c r="C398" s="30">
        <v>46</v>
      </c>
      <c r="D398" s="29">
        <v>1</v>
      </c>
      <c r="E398" s="33">
        <f>C398/D398*10</f>
        <v>460</v>
      </c>
      <c r="F398" s="20">
        <f>C398/(D398-0.5)*10</f>
        <v>920</v>
      </c>
      <c r="G398" s="20">
        <f>C398/(D398-0.75)*10</f>
        <v>1840</v>
      </c>
    </row>
    <row r="399" spans="1:7" ht="15" customHeight="1">
      <c r="A399" s="29">
        <v>397</v>
      </c>
      <c r="B399" s="9" t="s">
        <v>713</v>
      </c>
      <c r="C399" s="30">
        <v>46</v>
      </c>
      <c r="D399" s="29">
        <v>1</v>
      </c>
      <c r="E399" s="33">
        <f>C399/D399*10</f>
        <v>460</v>
      </c>
      <c r="F399" s="20">
        <f>C399/(D399-0.5)*10</f>
        <v>920</v>
      </c>
      <c r="G399" s="20">
        <f>C399/(D399-0.75)*10</f>
        <v>1840</v>
      </c>
    </row>
    <row r="400" spans="1:7" ht="15" customHeight="1">
      <c r="A400" s="29">
        <v>398</v>
      </c>
      <c r="B400" s="9" t="s">
        <v>65</v>
      </c>
      <c r="C400" s="30">
        <v>46</v>
      </c>
      <c r="D400" s="29">
        <v>1</v>
      </c>
      <c r="E400" s="33">
        <f>C400/D400*10</f>
        <v>460</v>
      </c>
      <c r="F400" s="20">
        <f>C400/(D400-0.5)*10</f>
        <v>920</v>
      </c>
      <c r="G400" s="20">
        <f>C400/(D400-0.75)*10</f>
        <v>1840</v>
      </c>
    </row>
    <row r="401" spans="1:7" ht="15" customHeight="1">
      <c r="A401" s="29">
        <v>399</v>
      </c>
      <c r="B401" s="9" t="s">
        <v>587</v>
      </c>
      <c r="C401" s="30">
        <v>46</v>
      </c>
      <c r="D401" s="29">
        <v>1</v>
      </c>
      <c r="E401" s="33">
        <f>C401/D401*10</f>
        <v>460</v>
      </c>
      <c r="F401" s="20">
        <f>C401/(D401-0.5)*10</f>
        <v>920</v>
      </c>
      <c r="G401" s="20">
        <f>C401/(D401-0.75)*10</f>
        <v>1840</v>
      </c>
    </row>
    <row r="402" spans="1:7" ht="15" customHeight="1">
      <c r="A402" s="29">
        <v>400</v>
      </c>
      <c r="B402" s="11" t="s">
        <v>547</v>
      </c>
      <c r="C402" s="18">
        <v>47</v>
      </c>
      <c r="D402" s="17">
        <v>1</v>
      </c>
      <c r="E402" s="18">
        <f>C402/D402*10</f>
        <v>470</v>
      </c>
      <c r="F402" s="20">
        <f>C402/(D402-0.5)*10</f>
        <v>940</v>
      </c>
      <c r="G402" s="20">
        <f>C402/(D402-0.75)*10</f>
        <v>1880</v>
      </c>
    </row>
    <row r="403" spans="1:7" ht="15" customHeight="1">
      <c r="A403" s="29">
        <v>401</v>
      </c>
      <c r="B403" s="9" t="s">
        <v>66</v>
      </c>
      <c r="C403" s="30">
        <v>47</v>
      </c>
      <c r="D403" s="29">
        <v>1</v>
      </c>
      <c r="E403" s="18">
        <f>C403/D403*10</f>
        <v>470</v>
      </c>
      <c r="F403" s="20">
        <f>C403/(D403-0.5)*10</f>
        <v>940</v>
      </c>
      <c r="G403" s="20">
        <f>C403/(D403-0.75)*10</f>
        <v>1880</v>
      </c>
    </row>
    <row r="404" spans="1:7" ht="15" customHeight="1">
      <c r="A404" s="29">
        <v>402</v>
      </c>
      <c r="B404" s="9" t="s">
        <v>750</v>
      </c>
      <c r="C404" s="30">
        <v>47</v>
      </c>
      <c r="D404" s="29">
        <v>1</v>
      </c>
      <c r="E404" s="18">
        <f>C404/D404*10</f>
        <v>470</v>
      </c>
      <c r="F404" s="20">
        <f>C404/(D404-0.5)*10</f>
        <v>940</v>
      </c>
      <c r="G404" s="20">
        <f>C404/(D404-0.75)*10</f>
        <v>1880</v>
      </c>
    </row>
    <row r="405" spans="1:7" ht="15" customHeight="1">
      <c r="A405" s="29">
        <v>403</v>
      </c>
      <c r="B405" s="9" t="s">
        <v>484</v>
      </c>
      <c r="C405" s="30">
        <v>47</v>
      </c>
      <c r="D405" s="29">
        <v>1</v>
      </c>
      <c r="E405" s="33">
        <f>C405/D405*10</f>
        <v>470</v>
      </c>
      <c r="F405" s="20">
        <f>C405/(D405-0.5)*10</f>
        <v>940</v>
      </c>
      <c r="G405" s="20">
        <f>C405/(D405-0.75)*10</f>
        <v>1880</v>
      </c>
    </row>
    <row r="406" spans="1:7" ht="15" customHeight="1">
      <c r="A406" s="29">
        <v>404</v>
      </c>
      <c r="B406" s="9" t="s">
        <v>728</v>
      </c>
      <c r="C406" s="30">
        <v>48</v>
      </c>
      <c r="D406" s="29">
        <v>1</v>
      </c>
      <c r="E406" s="33">
        <f>C406/D406*10</f>
        <v>480</v>
      </c>
      <c r="F406" s="20">
        <f>C406/(D406-0.5)*10</f>
        <v>960</v>
      </c>
      <c r="G406" s="20">
        <f>C406/(D406-0.75)*10</f>
        <v>1920</v>
      </c>
    </row>
    <row r="407" spans="1:7" ht="15" customHeight="1">
      <c r="A407" s="29">
        <v>405</v>
      </c>
      <c r="B407" s="9" t="s">
        <v>751</v>
      </c>
      <c r="C407" s="30">
        <v>48</v>
      </c>
      <c r="D407" s="29">
        <v>1</v>
      </c>
      <c r="E407" s="18">
        <f>C407/D407*10</f>
        <v>480</v>
      </c>
      <c r="F407" s="20">
        <f>C407/(D407-0.5)*10</f>
        <v>960</v>
      </c>
      <c r="G407" s="20">
        <f>C407/(D407-0.75)*10</f>
        <v>1920</v>
      </c>
    </row>
    <row r="408" spans="1:7" ht="15" customHeight="1">
      <c r="A408" s="29">
        <v>406</v>
      </c>
      <c r="B408" s="9" t="s">
        <v>485</v>
      </c>
      <c r="C408" s="30">
        <v>48</v>
      </c>
      <c r="D408" s="29">
        <v>1</v>
      </c>
      <c r="E408" s="33">
        <f>C408/D408*10</f>
        <v>480</v>
      </c>
      <c r="F408" s="20">
        <f>C408/(D408-0.5)*10</f>
        <v>960</v>
      </c>
      <c r="G408" s="20">
        <f>C408/(D408-0.75)*10</f>
        <v>1920</v>
      </c>
    </row>
    <row r="409" spans="1:7" ht="15" customHeight="1">
      <c r="A409" s="29">
        <v>407</v>
      </c>
      <c r="B409" s="9" t="s">
        <v>548</v>
      </c>
      <c r="C409" s="30">
        <v>48</v>
      </c>
      <c r="D409" s="29">
        <v>1</v>
      </c>
      <c r="E409" s="33">
        <f>C409/D409*10</f>
        <v>480</v>
      </c>
      <c r="F409" s="20">
        <f>C409/(D409-0.5)*10</f>
        <v>960</v>
      </c>
      <c r="G409" s="20">
        <f>C409/(D409-0.75)*10</f>
        <v>1920</v>
      </c>
    </row>
    <row r="410" spans="1:7" ht="15" customHeight="1">
      <c r="A410" s="29">
        <v>408</v>
      </c>
      <c r="B410" s="9" t="s">
        <v>261</v>
      </c>
      <c r="C410" s="30">
        <v>244</v>
      </c>
      <c r="D410" s="29">
        <v>2</v>
      </c>
      <c r="E410" s="33">
        <f>C410/D410*10</f>
        <v>1220</v>
      </c>
      <c r="F410" s="20">
        <f>C410/(D410-0.5)*10</f>
        <v>1626.6666666666665</v>
      </c>
      <c r="G410" s="20">
        <f>C410/(D410-0.75)*10</f>
        <v>1952</v>
      </c>
    </row>
    <row r="411" spans="1:7" ht="15" customHeight="1">
      <c r="A411" s="29">
        <v>409</v>
      </c>
      <c r="B411" s="9" t="s">
        <v>549</v>
      </c>
      <c r="C411" s="30">
        <v>49</v>
      </c>
      <c r="D411" s="29">
        <v>1</v>
      </c>
      <c r="E411" s="33">
        <f>C411/D411*10</f>
        <v>490</v>
      </c>
      <c r="F411" s="20">
        <f>C411/(D411-0.5)*10</f>
        <v>980</v>
      </c>
      <c r="G411" s="20">
        <f>C411/(D411-0.75)*10</f>
        <v>1960</v>
      </c>
    </row>
    <row r="412" spans="1:7" ht="15" customHeight="1">
      <c r="A412" s="29">
        <v>410</v>
      </c>
      <c r="B412" s="9" t="s">
        <v>362</v>
      </c>
      <c r="C412" s="30">
        <v>49</v>
      </c>
      <c r="D412" s="29">
        <v>1</v>
      </c>
      <c r="E412" s="33">
        <f>C412/D412*10</f>
        <v>490</v>
      </c>
      <c r="F412" s="20">
        <f>C412/(D412-0.5)*10</f>
        <v>980</v>
      </c>
      <c r="G412" s="20">
        <f>C412/(D412-0.75)*10</f>
        <v>1960</v>
      </c>
    </row>
    <row r="413" spans="1:7" ht="15" customHeight="1">
      <c r="A413" s="29">
        <v>411</v>
      </c>
      <c r="B413" s="9" t="s">
        <v>594</v>
      </c>
      <c r="C413" s="30">
        <v>49</v>
      </c>
      <c r="D413" s="29">
        <v>1</v>
      </c>
      <c r="E413" s="33">
        <f>C413/D413*10</f>
        <v>490</v>
      </c>
      <c r="F413" s="20">
        <f>C413/(D413-0.5)*10</f>
        <v>980</v>
      </c>
      <c r="G413" s="20">
        <f>C413/(D413-0.75)*10</f>
        <v>1960</v>
      </c>
    </row>
    <row r="414" spans="1:7" ht="15" customHeight="1">
      <c r="A414" s="29">
        <v>412</v>
      </c>
      <c r="B414" s="9" t="s">
        <v>612</v>
      </c>
      <c r="C414" s="18">
        <v>50</v>
      </c>
      <c r="D414" s="17">
        <v>1</v>
      </c>
      <c r="E414" s="18">
        <f>C414/D414*10</f>
        <v>500</v>
      </c>
      <c r="F414" s="20">
        <f>C414/(D414-0.5)*10</f>
        <v>1000</v>
      </c>
      <c r="G414" s="20">
        <f>C414/(D414-0.75)*10</f>
        <v>2000</v>
      </c>
    </row>
    <row r="415" spans="1:7" ht="15" customHeight="1">
      <c r="A415" s="29">
        <v>413</v>
      </c>
      <c r="B415" s="9" t="s">
        <v>550</v>
      </c>
      <c r="C415" s="30">
        <v>50</v>
      </c>
      <c r="D415" s="29">
        <v>1</v>
      </c>
      <c r="E415" s="33">
        <f>C415/D415*10</f>
        <v>500</v>
      </c>
      <c r="F415" s="20">
        <f>C415/(D415-0.5)*10</f>
        <v>1000</v>
      </c>
      <c r="G415" s="20">
        <f>C415/(D415-0.75)*10</f>
        <v>2000</v>
      </c>
    </row>
    <row r="416" spans="1:7" ht="15" customHeight="1">
      <c r="A416" s="29">
        <v>414</v>
      </c>
      <c r="B416" s="11" t="s">
        <v>364</v>
      </c>
      <c r="C416" s="18">
        <v>51</v>
      </c>
      <c r="D416" s="17">
        <v>1</v>
      </c>
      <c r="E416" s="18">
        <f>C416/D416*10</f>
        <v>510</v>
      </c>
      <c r="F416" s="20">
        <f>C416/(D416-0.5)*10</f>
        <v>1020</v>
      </c>
      <c r="G416" s="20">
        <f>C416/(D416-0.75)*10</f>
        <v>2040</v>
      </c>
    </row>
    <row r="417" spans="1:7" ht="15" customHeight="1">
      <c r="A417" s="29">
        <v>415</v>
      </c>
      <c r="B417" s="9" t="s">
        <v>486</v>
      </c>
      <c r="C417" s="30">
        <v>52</v>
      </c>
      <c r="D417" s="29">
        <v>1</v>
      </c>
      <c r="E417" s="33">
        <f>C417/D417*10</f>
        <v>520</v>
      </c>
      <c r="F417" s="20">
        <f>C417/(D417-0.5)*10</f>
        <v>1040</v>
      </c>
      <c r="G417" s="20">
        <f>C417/(D417-0.75)*10</f>
        <v>2080</v>
      </c>
    </row>
    <row r="418" spans="1:7" ht="15" customHeight="1">
      <c r="A418" s="29">
        <v>416</v>
      </c>
      <c r="B418" s="9" t="s">
        <v>613</v>
      </c>
      <c r="C418" s="30">
        <v>53</v>
      </c>
      <c r="D418" s="29">
        <v>1</v>
      </c>
      <c r="E418" s="33">
        <f>C418/D418*10</f>
        <v>530</v>
      </c>
      <c r="F418" s="20">
        <f>C418/(D418-0.5)*10</f>
        <v>1060</v>
      </c>
      <c r="G418" s="20">
        <f>C418/(D418-0.75)*10</f>
        <v>2120</v>
      </c>
    </row>
    <row r="419" spans="1:7" ht="15" customHeight="1">
      <c r="A419" s="29">
        <v>417</v>
      </c>
      <c r="B419" s="9" t="s">
        <v>487</v>
      </c>
      <c r="C419" s="30">
        <v>53</v>
      </c>
      <c r="D419" s="29">
        <v>1</v>
      </c>
      <c r="E419" s="33">
        <f>C419/D419*10</f>
        <v>530</v>
      </c>
      <c r="F419" s="20">
        <f>C419/(D419-0.5)*10</f>
        <v>1060</v>
      </c>
      <c r="G419" s="20">
        <f>C419/(D419-0.75)*10</f>
        <v>2120</v>
      </c>
    </row>
    <row r="420" spans="1:7" ht="15" customHeight="1">
      <c r="A420" s="29">
        <v>418</v>
      </c>
      <c r="B420" s="9" t="s">
        <v>294</v>
      </c>
      <c r="C420" s="30">
        <v>55</v>
      </c>
      <c r="D420" s="29">
        <v>1</v>
      </c>
      <c r="E420" s="33">
        <f>C420/D420*10</f>
        <v>550</v>
      </c>
      <c r="F420" s="20">
        <f>C420/(D420-0.5)*10</f>
        <v>1100</v>
      </c>
      <c r="G420" s="20">
        <f>C420/(D420-0.75)*10</f>
        <v>2200</v>
      </c>
    </row>
    <row r="421" spans="1:7" ht="15" customHeight="1">
      <c r="A421" s="29">
        <v>419</v>
      </c>
      <c r="B421" s="9" t="s">
        <v>551</v>
      </c>
      <c r="C421" s="30">
        <v>55</v>
      </c>
      <c r="D421" s="29">
        <v>1</v>
      </c>
      <c r="E421" s="33">
        <f>C421/D421*10</f>
        <v>550</v>
      </c>
      <c r="F421" s="20">
        <f>C421/(D421-0.5)*10</f>
        <v>1100</v>
      </c>
      <c r="G421" s="20">
        <f>C421/(D421-0.75)*10</f>
        <v>2200</v>
      </c>
    </row>
    <row r="422" spans="1:7" ht="15" customHeight="1">
      <c r="A422" s="29">
        <v>420</v>
      </c>
      <c r="B422" s="9" t="s">
        <v>729</v>
      </c>
      <c r="C422" s="30">
        <v>56</v>
      </c>
      <c r="D422" s="29">
        <v>1</v>
      </c>
      <c r="E422" s="33">
        <f>C422/D422*10</f>
        <v>560</v>
      </c>
      <c r="F422" s="20">
        <f>C422/(D422-0.5)*10</f>
        <v>1120</v>
      </c>
      <c r="G422" s="20">
        <f>C422/(D422-0.75)*10</f>
        <v>2240</v>
      </c>
    </row>
    <row r="423" spans="1:7" ht="15" customHeight="1">
      <c r="A423" s="29">
        <v>421</v>
      </c>
      <c r="B423" s="9" t="s">
        <v>714</v>
      </c>
      <c r="C423" s="30">
        <v>56</v>
      </c>
      <c r="D423" s="29">
        <v>1</v>
      </c>
      <c r="E423" s="18">
        <f>C423/D423*10</f>
        <v>560</v>
      </c>
      <c r="F423" s="20">
        <f>C423/(D423-0.5)*10</f>
        <v>1120</v>
      </c>
      <c r="G423" s="20">
        <f>C423/(D423-0.75)*10</f>
        <v>2240</v>
      </c>
    </row>
    <row r="424" spans="1:7" ht="15" customHeight="1">
      <c r="A424" s="29">
        <v>422</v>
      </c>
      <c r="B424" s="9" t="s">
        <v>489</v>
      </c>
      <c r="C424" s="30">
        <v>56</v>
      </c>
      <c r="D424" s="29">
        <v>1</v>
      </c>
      <c r="E424" s="18">
        <f>C424/D424*10</f>
        <v>560</v>
      </c>
      <c r="F424" s="20">
        <f>C424/(D424-0.5)*10</f>
        <v>1120</v>
      </c>
      <c r="G424" s="20">
        <f>C424/(D424-0.75)*10</f>
        <v>2240</v>
      </c>
    </row>
    <row r="425" spans="1:7" ht="15" customHeight="1">
      <c r="A425" s="29">
        <v>423</v>
      </c>
      <c r="B425" s="9" t="s">
        <v>75</v>
      </c>
      <c r="C425" s="30">
        <v>56</v>
      </c>
      <c r="D425" s="29">
        <v>1</v>
      </c>
      <c r="E425" s="33">
        <f>C425/D425*10</f>
        <v>560</v>
      </c>
      <c r="F425" s="20">
        <f>C425/(D425-0.5)*10</f>
        <v>1120</v>
      </c>
      <c r="G425" s="20">
        <f>C425/(D425-0.75)*10</f>
        <v>2240</v>
      </c>
    </row>
    <row r="426" spans="1:7" ht="15" customHeight="1">
      <c r="A426" s="29">
        <v>424</v>
      </c>
      <c r="B426" s="9" t="s">
        <v>552</v>
      </c>
      <c r="C426" s="30">
        <v>57</v>
      </c>
      <c r="D426" s="29">
        <v>1</v>
      </c>
      <c r="E426" s="18">
        <f>C426/D426*10</f>
        <v>570</v>
      </c>
      <c r="F426" s="20">
        <f>C426/(D426-0.5)*10</f>
        <v>1140</v>
      </c>
      <c r="G426" s="20">
        <f>C426/(D426-0.75)*10</f>
        <v>2280</v>
      </c>
    </row>
    <row r="427" spans="1:7" ht="15" customHeight="1">
      <c r="A427" s="29">
        <v>425</v>
      </c>
      <c r="B427" s="9" t="s">
        <v>490</v>
      </c>
      <c r="C427" s="30">
        <v>57</v>
      </c>
      <c r="D427" s="29">
        <v>1</v>
      </c>
      <c r="E427" s="33">
        <f>C427/D427*10</f>
        <v>570</v>
      </c>
      <c r="F427" s="20">
        <f>C427/(D427-0.5)*10</f>
        <v>1140</v>
      </c>
      <c r="G427" s="20">
        <f>C427/(D427-0.75)*10</f>
        <v>2280</v>
      </c>
    </row>
    <row r="428" spans="1:7" ht="15" customHeight="1">
      <c r="A428" s="29">
        <v>426</v>
      </c>
      <c r="B428" s="9" t="s">
        <v>491</v>
      </c>
      <c r="C428" s="30">
        <v>58</v>
      </c>
      <c r="D428" s="29">
        <v>1</v>
      </c>
      <c r="E428" s="33">
        <f>C428/D428*10</f>
        <v>580</v>
      </c>
      <c r="F428" s="20">
        <f>C428/(D428-0.5)*10</f>
        <v>1160</v>
      </c>
      <c r="G428" s="20">
        <f>C428/(D428-0.75)*10</f>
        <v>2320</v>
      </c>
    </row>
    <row r="429" spans="1:7" ht="15" customHeight="1">
      <c r="A429" s="29">
        <v>427</v>
      </c>
      <c r="B429" s="9" t="s">
        <v>79</v>
      </c>
      <c r="C429" s="30">
        <v>60</v>
      </c>
      <c r="D429" s="29">
        <v>1</v>
      </c>
      <c r="E429" s="18">
        <f>C429/D429*10</f>
        <v>600</v>
      </c>
      <c r="F429" s="20">
        <f>C429/(D429-0.5)*10</f>
        <v>1200</v>
      </c>
      <c r="G429" s="20">
        <f>C429/(D429-0.75)*10</f>
        <v>2400</v>
      </c>
    </row>
    <row r="430" spans="1:7" ht="15" customHeight="1">
      <c r="A430" s="29">
        <v>428</v>
      </c>
      <c r="B430" s="9" t="s">
        <v>80</v>
      </c>
      <c r="C430" s="30">
        <v>61</v>
      </c>
      <c r="D430" s="29">
        <v>1</v>
      </c>
      <c r="E430" s="33">
        <f>C430/D430*10</f>
        <v>610</v>
      </c>
      <c r="F430" s="20">
        <f>C430/(D430-0.5)*10</f>
        <v>1220</v>
      </c>
      <c r="G430" s="20">
        <f>C430/(D430-0.75)*10</f>
        <v>2440</v>
      </c>
    </row>
    <row r="431" spans="1:7" ht="15" customHeight="1">
      <c r="A431" s="29">
        <v>429</v>
      </c>
      <c r="B431" s="9" t="s">
        <v>81</v>
      </c>
      <c r="C431" s="30">
        <v>62</v>
      </c>
      <c r="D431" s="29">
        <v>1</v>
      </c>
      <c r="E431" s="18">
        <f>C431/D431*10</f>
        <v>620</v>
      </c>
      <c r="F431" s="20">
        <f>C431/(D431-0.5)*10</f>
        <v>1240</v>
      </c>
      <c r="G431" s="20">
        <f>C431/(D431-0.75)*10</f>
        <v>2480</v>
      </c>
    </row>
    <row r="432" spans="1:7" ht="15" customHeight="1">
      <c r="A432" s="29">
        <v>430</v>
      </c>
      <c r="B432" s="9" t="s">
        <v>553</v>
      </c>
      <c r="C432" s="30">
        <v>62</v>
      </c>
      <c r="D432" s="29">
        <v>1</v>
      </c>
      <c r="E432" s="33">
        <f>C432/D432*10</f>
        <v>620</v>
      </c>
      <c r="F432" s="20">
        <f>C432/(D432-0.5)*10</f>
        <v>1240</v>
      </c>
      <c r="G432" s="20">
        <f>C432/(D432-0.75)*10</f>
        <v>2480</v>
      </c>
    </row>
    <row r="433" spans="1:7" ht="15" customHeight="1">
      <c r="A433" s="29">
        <v>431</v>
      </c>
      <c r="B433" s="9" t="s">
        <v>492</v>
      </c>
      <c r="C433" s="30">
        <v>63</v>
      </c>
      <c r="D433" s="29">
        <v>1</v>
      </c>
      <c r="E433" s="33">
        <f>C433/D433*10</f>
        <v>630</v>
      </c>
      <c r="F433" s="20">
        <f>C433/(D433-0.5)*10</f>
        <v>1260</v>
      </c>
      <c r="G433" s="20">
        <f>C433/(D433-0.75)*10</f>
        <v>2520</v>
      </c>
    </row>
    <row r="434" spans="1:7" ht="15" customHeight="1">
      <c r="A434" s="29">
        <v>432</v>
      </c>
      <c r="B434" s="9" t="s">
        <v>595</v>
      </c>
      <c r="C434" s="30">
        <v>63</v>
      </c>
      <c r="D434" s="29">
        <v>1</v>
      </c>
      <c r="E434" s="33">
        <f>C434/D434*10</f>
        <v>630</v>
      </c>
      <c r="F434" s="20">
        <f>C434/(D434-0.5)*10</f>
        <v>1260</v>
      </c>
      <c r="G434" s="20">
        <f>C434/(D434-0.75)*10</f>
        <v>2520</v>
      </c>
    </row>
    <row r="435" spans="1:7" ht="15" customHeight="1">
      <c r="A435" s="29">
        <v>433</v>
      </c>
      <c r="B435" s="9" t="s">
        <v>614</v>
      </c>
      <c r="C435" s="30">
        <v>64</v>
      </c>
      <c r="D435" s="29">
        <v>1</v>
      </c>
      <c r="E435" s="33">
        <f>C435/D435*10</f>
        <v>640</v>
      </c>
      <c r="F435" s="20">
        <f>C435/(D435-0.5)*10</f>
        <v>1280</v>
      </c>
      <c r="G435" s="20">
        <f>C435/(D435-0.75)*10</f>
        <v>2560</v>
      </c>
    </row>
    <row r="436" spans="1:7" ht="15" customHeight="1">
      <c r="A436" s="29">
        <v>434</v>
      </c>
      <c r="B436" s="9" t="s">
        <v>759</v>
      </c>
      <c r="C436" s="30">
        <v>64</v>
      </c>
      <c r="D436" s="29">
        <v>1</v>
      </c>
      <c r="E436" s="18">
        <f>C436/D436*10</f>
        <v>640</v>
      </c>
      <c r="F436" s="20">
        <f>C436/(D436-0.5)*10</f>
        <v>1280</v>
      </c>
      <c r="G436" s="20">
        <f>C436/(D436-0.75)*10</f>
        <v>2560</v>
      </c>
    </row>
    <row r="437" spans="1:7" ht="15" customHeight="1">
      <c r="A437" s="29">
        <v>435</v>
      </c>
      <c r="B437" s="9" t="s">
        <v>768</v>
      </c>
      <c r="C437" s="30">
        <v>64</v>
      </c>
      <c r="D437" s="29">
        <v>1</v>
      </c>
      <c r="E437" s="33">
        <f>C437/D437*10</f>
        <v>640</v>
      </c>
      <c r="F437" s="20">
        <f>C437/(D437-0.5)*10</f>
        <v>1280</v>
      </c>
      <c r="G437" s="20">
        <f>C437/(D437-0.75)*10</f>
        <v>2560</v>
      </c>
    </row>
    <row r="438" spans="1:7" ht="15" customHeight="1">
      <c r="A438" s="29">
        <v>436</v>
      </c>
      <c r="B438" s="9" t="s">
        <v>84</v>
      </c>
      <c r="C438" s="30">
        <v>65</v>
      </c>
      <c r="D438" s="29">
        <v>1</v>
      </c>
      <c r="E438" s="18">
        <f>C438/D438*10</f>
        <v>650</v>
      </c>
      <c r="F438" s="20">
        <f>C438/(D438-0.5)*10</f>
        <v>1300</v>
      </c>
      <c r="G438" s="20">
        <f>C438/(D438-0.75)*10</f>
        <v>2600</v>
      </c>
    </row>
    <row r="439" spans="1:7" ht="15" customHeight="1">
      <c r="A439" s="29">
        <v>437</v>
      </c>
      <c r="B439" s="9" t="s">
        <v>715</v>
      </c>
      <c r="C439" s="30">
        <v>65</v>
      </c>
      <c r="D439" s="29">
        <v>1</v>
      </c>
      <c r="E439" s="33">
        <f>C439/D439*10</f>
        <v>650</v>
      </c>
      <c r="F439" s="20">
        <f>C439/(D439-0.5)*10</f>
        <v>1300</v>
      </c>
      <c r="G439" s="20">
        <f>C439/(D439-0.75)*10</f>
        <v>2600</v>
      </c>
    </row>
    <row r="440" spans="1:7" ht="15" customHeight="1">
      <c r="A440" s="29">
        <v>438</v>
      </c>
      <c r="B440" s="9" t="s">
        <v>85</v>
      </c>
      <c r="C440" s="30">
        <v>66</v>
      </c>
      <c r="D440" s="29">
        <v>1</v>
      </c>
      <c r="E440" s="33">
        <f>C440/D440*10</f>
        <v>660</v>
      </c>
      <c r="F440" s="20">
        <f>C440/(D440-0.5)*10</f>
        <v>1320</v>
      </c>
      <c r="G440" s="20">
        <f>C440/(D440-0.75)*10</f>
        <v>2640</v>
      </c>
    </row>
    <row r="441" spans="1:7" ht="15" customHeight="1">
      <c r="A441" s="29">
        <v>439</v>
      </c>
      <c r="B441" s="9" t="s">
        <v>554</v>
      </c>
      <c r="C441" s="30">
        <v>66</v>
      </c>
      <c r="D441" s="29">
        <v>1</v>
      </c>
      <c r="E441" s="33">
        <f>C441/D441*10</f>
        <v>660</v>
      </c>
      <c r="F441" s="20">
        <f>C441/(D441-0.5)*10</f>
        <v>1320</v>
      </c>
      <c r="G441" s="20">
        <f>C441/(D441-0.75)*10</f>
        <v>2640</v>
      </c>
    </row>
    <row r="442" spans="1:7" ht="15" customHeight="1">
      <c r="A442" s="29">
        <v>440</v>
      </c>
      <c r="B442" s="11" t="s">
        <v>493</v>
      </c>
      <c r="C442" s="18">
        <v>67</v>
      </c>
      <c r="D442" s="17">
        <v>1</v>
      </c>
      <c r="E442" s="18">
        <f>C442/D442*10</f>
        <v>670</v>
      </c>
      <c r="F442" s="20">
        <f>C442/(D442-0.5)*10</f>
        <v>1340</v>
      </c>
      <c r="G442" s="20">
        <f>C442/(D442-0.75)*10</f>
        <v>2680</v>
      </c>
    </row>
    <row r="443" spans="1:7" ht="15" customHeight="1">
      <c r="A443" s="29">
        <v>441</v>
      </c>
      <c r="B443" s="9" t="s">
        <v>86</v>
      </c>
      <c r="C443" s="30">
        <v>67</v>
      </c>
      <c r="D443" s="29">
        <v>1</v>
      </c>
      <c r="E443" s="18">
        <f>C443/D443*10</f>
        <v>670</v>
      </c>
      <c r="F443" s="20">
        <f>C443/(D443-0.5)*10</f>
        <v>1340</v>
      </c>
      <c r="G443" s="20">
        <f>C443/(D443-0.75)*10</f>
        <v>2680</v>
      </c>
    </row>
    <row r="444" spans="1:7" ht="15" customHeight="1">
      <c r="A444" s="29">
        <v>442</v>
      </c>
      <c r="B444" s="9" t="s">
        <v>760</v>
      </c>
      <c r="C444" s="30">
        <v>67</v>
      </c>
      <c r="D444" s="29">
        <v>1</v>
      </c>
      <c r="E444" s="33">
        <f>C444/D444*10</f>
        <v>670</v>
      </c>
      <c r="F444" s="20">
        <f>C444/(D444-0.5)*10</f>
        <v>1340</v>
      </c>
      <c r="G444" s="20">
        <f>C444/(D444-0.75)*10</f>
        <v>2680</v>
      </c>
    </row>
    <row r="445" spans="1:7" ht="15" customHeight="1">
      <c r="A445" s="29">
        <v>443</v>
      </c>
      <c r="B445" s="9" t="s">
        <v>615</v>
      </c>
      <c r="C445" s="30">
        <v>68</v>
      </c>
      <c r="D445" s="29">
        <v>1</v>
      </c>
      <c r="E445" s="33">
        <f>C445/D445*10</f>
        <v>680</v>
      </c>
      <c r="F445" s="20">
        <f>C445/(D445-0.5)*10</f>
        <v>1360</v>
      </c>
      <c r="G445" s="20">
        <f>C445/(D445-0.75)*10</f>
        <v>2720</v>
      </c>
    </row>
    <row r="446" spans="1:7" ht="15" customHeight="1">
      <c r="A446" s="29">
        <v>444</v>
      </c>
      <c r="B446" s="9" t="s">
        <v>716</v>
      </c>
      <c r="C446" s="30">
        <v>68</v>
      </c>
      <c r="D446" s="29">
        <v>1</v>
      </c>
      <c r="E446" s="33">
        <f>C446/D446*10</f>
        <v>680</v>
      </c>
      <c r="F446" s="20">
        <f>C446/(D446-0.5)*10</f>
        <v>1360</v>
      </c>
      <c r="G446" s="20">
        <f>C446/(D446-0.75)*10</f>
        <v>2720</v>
      </c>
    </row>
    <row r="447" spans="1:7" ht="15" customHeight="1">
      <c r="A447" s="29">
        <v>445</v>
      </c>
      <c r="B447" s="9" t="s">
        <v>596</v>
      </c>
      <c r="C447" s="30">
        <v>70</v>
      </c>
      <c r="D447" s="29">
        <v>1</v>
      </c>
      <c r="E447" s="33">
        <f>C447/D447*10</f>
        <v>700</v>
      </c>
      <c r="F447" s="20">
        <f>C447/(D447-0.5)*10</f>
        <v>1400</v>
      </c>
      <c r="G447" s="20">
        <f>C447/(D447-0.75)*10</f>
        <v>2800</v>
      </c>
    </row>
    <row r="448" spans="1:7" ht="15" customHeight="1">
      <c r="A448" s="29">
        <v>446</v>
      </c>
      <c r="B448" s="9" t="s">
        <v>495</v>
      </c>
      <c r="C448" s="30">
        <v>70</v>
      </c>
      <c r="D448" s="29">
        <v>1</v>
      </c>
      <c r="E448" s="33">
        <f>C448/D448*10</f>
        <v>700</v>
      </c>
      <c r="F448" s="20">
        <f>C448/(D448-0.5)*10</f>
        <v>1400</v>
      </c>
      <c r="G448" s="20">
        <f>C448/(D448-0.75)*10</f>
        <v>2800</v>
      </c>
    </row>
    <row r="449" spans="1:7" ht="15" customHeight="1">
      <c r="A449" s="29">
        <v>447</v>
      </c>
      <c r="B449" s="9" t="s">
        <v>555</v>
      </c>
      <c r="C449" s="30">
        <v>70</v>
      </c>
      <c r="D449" s="29">
        <v>1</v>
      </c>
      <c r="E449" s="33">
        <f>C449/D449*10</f>
        <v>700</v>
      </c>
      <c r="F449" s="20">
        <f>C449/(D449-0.5)*10</f>
        <v>1400</v>
      </c>
      <c r="G449" s="20">
        <f>C449/(D449-0.75)*10</f>
        <v>2800</v>
      </c>
    </row>
    <row r="450" spans="1:7" ht="15" customHeight="1">
      <c r="A450" s="29">
        <v>448</v>
      </c>
      <c r="B450" s="9" t="s">
        <v>556</v>
      </c>
      <c r="C450" s="30">
        <v>71</v>
      </c>
      <c r="D450" s="29">
        <v>1</v>
      </c>
      <c r="E450" s="18">
        <f>C450/D450*10</f>
        <v>710</v>
      </c>
      <c r="F450" s="20">
        <f>C450/(D450-0.5)*10</f>
        <v>1420</v>
      </c>
      <c r="G450" s="20">
        <f>C450/(D450-0.75)*10</f>
        <v>2840</v>
      </c>
    </row>
    <row r="451" spans="1:7" ht="15" customHeight="1">
      <c r="A451" s="29">
        <v>449</v>
      </c>
      <c r="B451" s="11" t="s">
        <v>597</v>
      </c>
      <c r="C451" s="18">
        <v>71</v>
      </c>
      <c r="D451" s="17">
        <v>1</v>
      </c>
      <c r="E451" s="18">
        <f>C451/D451*10</f>
        <v>710</v>
      </c>
      <c r="F451" s="20">
        <f>C451/(D451-0.5)*10</f>
        <v>1420</v>
      </c>
      <c r="G451" s="20">
        <f>C451/(D451-0.75)*10</f>
        <v>2840</v>
      </c>
    </row>
    <row r="452" spans="1:7" ht="15" customHeight="1">
      <c r="A452" s="29">
        <v>450</v>
      </c>
      <c r="B452" s="9" t="s">
        <v>496</v>
      </c>
      <c r="C452" s="30">
        <v>71</v>
      </c>
      <c r="D452" s="29">
        <v>1</v>
      </c>
      <c r="E452" s="33">
        <f>C452/D452*10</f>
        <v>710</v>
      </c>
      <c r="F452" s="20">
        <f>C452/(D452-0.5)*10</f>
        <v>1420</v>
      </c>
      <c r="G452" s="20">
        <f>C452/(D452-0.75)*10</f>
        <v>2840</v>
      </c>
    </row>
    <row r="453" spans="1:7" ht="15" customHeight="1">
      <c r="A453" s="29">
        <v>451</v>
      </c>
      <c r="B453" s="9" t="s">
        <v>557</v>
      </c>
      <c r="C453" s="30">
        <v>72</v>
      </c>
      <c r="D453" s="29">
        <v>1</v>
      </c>
      <c r="E453" s="33">
        <f>C453/D453*10</f>
        <v>720</v>
      </c>
      <c r="F453" s="20">
        <f>C453/(D453-0.5)*10</f>
        <v>1440</v>
      </c>
      <c r="G453" s="20">
        <f>C453/(D453-0.75)*10</f>
        <v>2880</v>
      </c>
    </row>
    <row r="454" spans="1:7" ht="15" customHeight="1">
      <c r="A454" s="29">
        <v>452</v>
      </c>
      <c r="B454" s="9" t="s">
        <v>497</v>
      </c>
      <c r="C454" s="30">
        <v>73</v>
      </c>
      <c r="D454" s="29">
        <v>1</v>
      </c>
      <c r="E454" s="33">
        <f>C454/D454*10</f>
        <v>730</v>
      </c>
      <c r="F454" s="20">
        <f>C454/(D454-0.5)*10</f>
        <v>1460</v>
      </c>
      <c r="G454" s="20">
        <f>C454/(D454-0.75)*10</f>
        <v>2920</v>
      </c>
    </row>
    <row r="455" spans="1:7" ht="15" customHeight="1">
      <c r="A455" s="29">
        <v>453</v>
      </c>
      <c r="B455" s="9" t="s">
        <v>498</v>
      </c>
      <c r="C455" s="30">
        <v>74</v>
      </c>
      <c r="D455" s="29">
        <v>1</v>
      </c>
      <c r="E455" s="33">
        <f>C455/D455*10</f>
        <v>740</v>
      </c>
      <c r="F455" s="20">
        <f>C455/(D455-0.5)*10</f>
        <v>1480</v>
      </c>
      <c r="G455" s="20">
        <f>C455/(D455-0.75)*10</f>
        <v>2960</v>
      </c>
    </row>
    <row r="456" spans="1:7" ht="15" customHeight="1">
      <c r="A456" s="29">
        <v>454</v>
      </c>
      <c r="B456" s="9" t="s">
        <v>598</v>
      </c>
      <c r="C456" s="30">
        <v>74</v>
      </c>
      <c r="D456" s="29">
        <v>1</v>
      </c>
      <c r="E456" s="33">
        <f>C456/D456*10</f>
        <v>740</v>
      </c>
      <c r="F456" s="20">
        <f>C456/(D456-0.5)*10</f>
        <v>1480</v>
      </c>
      <c r="G456" s="20">
        <f>C456/(D456-0.75)*10</f>
        <v>2960</v>
      </c>
    </row>
    <row r="457" spans="1:7" ht="15" customHeight="1">
      <c r="A457" s="29">
        <v>455</v>
      </c>
      <c r="B457" s="9" t="s">
        <v>761</v>
      </c>
      <c r="C457" s="30">
        <v>74</v>
      </c>
      <c r="D457" s="29">
        <v>1</v>
      </c>
      <c r="E457" s="33">
        <f>C457/D457*10</f>
        <v>740</v>
      </c>
      <c r="F457" s="20">
        <f>C457/(D457-0.5)*10</f>
        <v>1480</v>
      </c>
      <c r="G457" s="20">
        <f>C457/(D457-0.75)*10</f>
        <v>2960</v>
      </c>
    </row>
    <row r="458" spans="1:7" ht="15" customHeight="1">
      <c r="A458" s="29">
        <v>456</v>
      </c>
      <c r="B458" s="9" t="s">
        <v>717</v>
      </c>
      <c r="C458" s="30">
        <v>75</v>
      </c>
      <c r="D458" s="29">
        <v>1</v>
      </c>
      <c r="E458" s="33">
        <f>C458/D458*10</f>
        <v>750</v>
      </c>
      <c r="F458" s="20">
        <f>C458/(D458-0.5)*10</f>
        <v>1500</v>
      </c>
      <c r="G458" s="20">
        <f>C458/(D458-0.75)*10</f>
        <v>3000</v>
      </c>
    </row>
    <row r="459" spans="1:7" ht="15" customHeight="1">
      <c r="A459" s="29">
        <v>457</v>
      </c>
      <c r="B459" s="9" t="s">
        <v>499</v>
      </c>
      <c r="C459" s="30">
        <v>78</v>
      </c>
      <c r="D459" s="29">
        <v>1</v>
      </c>
      <c r="E459" s="33">
        <f>C459/D459*10</f>
        <v>780</v>
      </c>
      <c r="F459" s="20">
        <f>C459/(D459-0.5)*10</f>
        <v>1560</v>
      </c>
      <c r="G459" s="20">
        <f>C459/(D459-0.75)*10</f>
        <v>3120</v>
      </c>
    </row>
    <row r="460" spans="1:7" ht="15" customHeight="1">
      <c r="A460" s="29">
        <v>458</v>
      </c>
      <c r="B460" s="9" t="s">
        <v>718</v>
      </c>
      <c r="C460" s="30">
        <v>78</v>
      </c>
      <c r="D460" s="29">
        <v>1</v>
      </c>
      <c r="E460" s="33">
        <f>C460/D460*10</f>
        <v>780</v>
      </c>
      <c r="F460" s="20">
        <f>C460/(D460-0.5)*10</f>
        <v>1560</v>
      </c>
      <c r="G460" s="20">
        <f>C460/(D460-0.75)*10</f>
        <v>3120</v>
      </c>
    </row>
    <row r="461" spans="1:7" ht="15" customHeight="1">
      <c r="A461" s="29">
        <v>459</v>
      </c>
      <c r="B461" s="9" t="s">
        <v>599</v>
      </c>
      <c r="C461" s="30">
        <v>79</v>
      </c>
      <c r="D461" s="29">
        <v>1</v>
      </c>
      <c r="E461" s="18">
        <f>C461/D461*10</f>
        <v>790</v>
      </c>
      <c r="F461" s="20">
        <f>C461/(D461-0.5)*10</f>
        <v>1580</v>
      </c>
      <c r="G461" s="20">
        <f>C461/(D461-0.75)*10</f>
        <v>3160</v>
      </c>
    </row>
    <row r="462" spans="1:7" ht="15" customHeight="1">
      <c r="A462" s="29">
        <v>460</v>
      </c>
      <c r="B462" s="9" t="s">
        <v>616</v>
      </c>
      <c r="C462" s="30">
        <v>79</v>
      </c>
      <c r="D462" s="29">
        <v>1</v>
      </c>
      <c r="E462" s="33">
        <f>C462/D462*10</f>
        <v>790</v>
      </c>
      <c r="F462" s="20">
        <f>C462/(D462-0.5)*10</f>
        <v>1580</v>
      </c>
      <c r="G462" s="20">
        <f>C462/(D462-0.75)*10</f>
        <v>3160</v>
      </c>
    </row>
    <row r="463" spans="1:7" ht="15" customHeight="1">
      <c r="A463" s="29">
        <v>461</v>
      </c>
      <c r="B463" s="9" t="s">
        <v>762</v>
      </c>
      <c r="C463" s="30">
        <v>79</v>
      </c>
      <c r="D463" s="29">
        <v>1</v>
      </c>
      <c r="E463" s="18">
        <f>C463/D463*10</f>
        <v>790</v>
      </c>
      <c r="F463" s="20">
        <f>C463/(D463-0.5)*10</f>
        <v>1580</v>
      </c>
      <c r="G463" s="20">
        <f>C463/(D463-0.75)*10</f>
        <v>3160</v>
      </c>
    </row>
    <row r="464" spans="1:7" ht="15" customHeight="1">
      <c r="A464" s="29">
        <v>462</v>
      </c>
      <c r="B464" s="9" t="s">
        <v>558</v>
      </c>
      <c r="C464" s="30">
        <v>80</v>
      </c>
      <c r="D464" s="29">
        <v>1</v>
      </c>
      <c r="E464" s="18">
        <f>C464/D464*10</f>
        <v>800</v>
      </c>
      <c r="F464" s="20">
        <f>C464/(D464-0.5)*10</f>
        <v>1600</v>
      </c>
      <c r="G464" s="20">
        <f>C464/(D464-0.75)*10</f>
        <v>3200</v>
      </c>
    </row>
    <row r="465" spans="1:7" ht="15" customHeight="1">
      <c r="A465" s="29">
        <v>463</v>
      </c>
      <c r="B465" s="9" t="s">
        <v>600</v>
      </c>
      <c r="C465" s="30">
        <v>80</v>
      </c>
      <c r="D465" s="29">
        <v>1</v>
      </c>
      <c r="E465" s="33">
        <f>C465/D465*10</f>
        <v>800</v>
      </c>
      <c r="F465" s="20">
        <f>C465/(D465-0.5)*10</f>
        <v>1600</v>
      </c>
      <c r="G465" s="20">
        <f>C465/(D465-0.75)*10</f>
        <v>3200</v>
      </c>
    </row>
    <row r="466" spans="1:7" ht="15" customHeight="1">
      <c r="A466" s="29">
        <v>464</v>
      </c>
      <c r="B466" s="9" t="s">
        <v>387</v>
      </c>
      <c r="C466" s="30">
        <v>81</v>
      </c>
      <c r="D466" s="29">
        <v>1</v>
      </c>
      <c r="E466" s="33">
        <f>C466/D466*10</f>
        <v>810</v>
      </c>
      <c r="F466" s="20">
        <f>C466/(D466-0.5)*10</f>
        <v>1620</v>
      </c>
      <c r="G466" s="20">
        <f>C466/(D466-0.75)*10</f>
        <v>3240</v>
      </c>
    </row>
    <row r="467" spans="1:7" ht="15" customHeight="1">
      <c r="A467" s="29">
        <v>465</v>
      </c>
      <c r="B467" s="9" t="s">
        <v>101</v>
      </c>
      <c r="C467" s="30">
        <v>82</v>
      </c>
      <c r="D467" s="29">
        <v>1</v>
      </c>
      <c r="E467" s="33">
        <f>C467/D467*10</f>
        <v>820</v>
      </c>
      <c r="F467" s="20">
        <f>C467/(D467-0.5)*10</f>
        <v>1640</v>
      </c>
      <c r="G467" s="20">
        <f>C467/(D467-0.75)*10</f>
        <v>3280</v>
      </c>
    </row>
    <row r="468" spans="1:7" ht="15" customHeight="1">
      <c r="A468" s="29">
        <v>466</v>
      </c>
      <c r="B468" s="9" t="s">
        <v>306</v>
      </c>
      <c r="C468" s="30">
        <v>83</v>
      </c>
      <c r="D468" s="29">
        <v>1</v>
      </c>
      <c r="E468" s="18">
        <f>C468/D468*10</f>
        <v>830</v>
      </c>
      <c r="F468" s="20">
        <f>C468/(D468-0.5)*10</f>
        <v>1660</v>
      </c>
      <c r="G468" s="20">
        <f>C468/(D468-0.75)*10</f>
        <v>3320</v>
      </c>
    </row>
    <row r="469" spans="1:7" ht="15" customHeight="1">
      <c r="A469" s="29">
        <v>467</v>
      </c>
      <c r="B469" s="9" t="s">
        <v>559</v>
      </c>
      <c r="C469" s="30">
        <v>83</v>
      </c>
      <c r="D469" s="29">
        <v>1</v>
      </c>
      <c r="E469" s="18">
        <f>C469/D469*10</f>
        <v>830</v>
      </c>
      <c r="F469" s="20">
        <f>C469/(D469-0.5)*10</f>
        <v>1660</v>
      </c>
      <c r="G469" s="20">
        <f>C469/(D469-0.75)*10</f>
        <v>3320</v>
      </c>
    </row>
    <row r="470" spans="1:7" ht="15" customHeight="1">
      <c r="A470" s="29">
        <v>468</v>
      </c>
      <c r="B470" s="9" t="s">
        <v>102</v>
      </c>
      <c r="C470" s="30">
        <v>83</v>
      </c>
      <c r="D470" s="29">
        <v>1</v>
      </c>
      <c r="E470" s="18">
        <f>C470/D470*10</f>
        <v>830</v>
      </c>
      <c r="F470" s="20">
        <f>C470/(D470-0.5)*10</f>
        <v>1660</v>
      </c>
      <c r="G470" s="20">
        <f>C470/(D470-0.75)*10</f>
        <v>3320</v>
      </c>
    </row>
    <row r="471" spans="1:7" ht="15" customHeight="1">
      <c r="A471" s="29">
        <v>469</v>
      </c>
      <c r="B471" s="9" t="s">
        <v>501</v>
      </c>
      <c r="C471" s="30">
        <v>83</v>
      </c>
      <c r="D471" s="29">
        <v>1</v>
      </c>
      <c r="E471" s="33">
        <f>C471/D471*10</f>
        <v>830</v>
      </c>
      <c r="F471" s="20">
        <f>C471/(D471-0.5)*10</f>
        <v>1660</v>
      </c>
      <c r="G471" s="20">
        <f>C471/(D471-0.75)*10</f>
        <v>3320</v>
      </c>
    </row>
    <row r="472" spans="1:7" ht="15" customHeight="1">
      <c r="A472" s="29">
        <v>470</v>
      </c>
      <c r="B472" s="9" t="s">
        <v>617</v>
      </c>
      <c r="C472" s="30">
        <v>84</v>
      </c>
      <c r="D472" s="29">
        <v>1</v>
      </c>
      <c r="E472" s="33">
        <f>C472/D472*10</f>
        <v>840</v>
      </c>
      <c r="F472" s="20">
        <f>C472/(D472-0.5)*10</f>
        <v>1680</v>
      </c>
      <c r="G472" s="20">
        <f>C472/(D472-0.75)*10</f>
        <v>3360</v>
      </c>
    </row>
    <row r="473" spans="1:7" ht="15" customHeight="1">
      <c r="A473" s="29">
        <v>471</v>
      </c>
      <c r="B473" s="9" t="s">
        <v>307</v>
      </c>
      <c r="C473" s="30">
        <v>84</v>
      </c>
      <c r="D473" s="29">
        <v>1</v>
      </c>
      <c r="E473" s="33">
        <f>C473/D473*10</f>
        <v>840</v>
      </c>
      <c r="F473" s="20">
        <f>C473/(D473-0.5)*10</f>
        <v>1680</v>
      </c>
      <c r="G473" s="20">
        <f>C473/(D473-0.75)*10</f>
        <v>3360</v>
      </c>
    </row>
    <row r="474" spans="1:7" ht="15" customHeight="1">
      <c r="A474" s="29">
        <v>472</v>
      </c>
      <c r="B474" s="9" t="s">
        <v>560</v>
      </c>
      <c r="C474" s="30">
        <v>84</v>
      </c>
      <c r="D474" s="29">
        <v>1</v>
      </c>
      <c r="E474" s="33">
        <f>C474/D474*10</f>
        <v>840</v>
      </c>
      <c r="F474" s="20">
        <f>C474/(D474-0.5)*10</f>
        <v>1680</v>
      </c>
      <c r="G474" s="20">
        <f>C474/(D474-0.75)*10</f>
        <v>3360</v>
      </c>
    </row>
    <row r="475" spans="1:7" ht="15" customHeight="1">
      <c r="A475" s="29">
        <v>473</v>
      </c>
      <c r="B475" s="9" t="s">
        <v>763</v>
      </c>
      <c r="C475" s="30">
        <v>85</v>
      </c>
      <c r="D475" s="29">
        <v>1</v>
      </c>
      <c r="E475" s="18">
        <f>C475/D475*10</f>
        <v>850</v>
      </c>
      <c r="F475" s="20">
        <f>C475/(D475-0.5)*10</f>
        <v>1700</v>
      </c>
      <c r="G475" s="20">
        <f>C475/(D475-0.75)*10</f>
        <v>3400</v>
      </c>
    </row>
    <row r="476" spans="1:7" ht="15" customHeight="1">
      <c r="A476" s="29">
        <v>474</v>
      </c>
      <c r="B476" s="9" t="s">
        <v>104</v>
      </c>
      <c r="C476" s="30">
        <v>85</v>
      </c>
      <c r="D476" s="29">
        <v>1</v>
      </c>
      <c r="E476" s="33">
        <f>C476/D476*10</f>
        <v>850</v>
      </c>
      <c r="F476" s="20">
        <f>C476/(D476-0.5)*10</f>
        <v>1700</v>
      </c>
      <c r="G476" s="20">
        <f>C476/(D476-0.75)*10</f>
        <v>3400</v>
      </c>
    </row>
    <row r="477" spans="1:7" ht="15" customHeight="1">
      <c r="A477" s="29">
        <v>475</v>
      </c>
      <c r="B477" s="9" t="s">
        <v>561</v>
      </c>
      <c r="C477" s="30">
        <v>85</v>
      </c>
      <c r="D477" s="29">
        <v>1</v>
      </c>
      <c r="E477" s="33">
        <f>C477/D477*10</f>
        <v>850</v>
      </c>
      <c r="F477" s="20">
        <f>C477/(D477-0.5)*10</f>
        <v>1700</v>
      </c>
      <c r="G477" s="20">
        <f>C477/(D477-0.75)*10</f>
        <v>3400</v>
      </c>
    </row>
    <row r="478" spans="1:7" ht="15" customHeight="1">
      <c r="A478" s="29">
        <v>476</v>
      </c>
      <c r="B478" s="9" t="s">
        <v>562</v>
      </c>
      <c r="C478" s="30">
        <v>86</v>
      </c>
      <c r="D478" s="29">
        <v>1</v>
      </c>
      <c r="E478" s="33">
        <f>C478/D478*10</f>
        <v>860</v>
      </c>
      <c r="F478" s="20">
        <f>C478/(D478-0.5)*10</f>
        <v>1720</v>
      </c>
      <c r="G478" s="20">
        <f>C478/(D478-0.75)*10</f>
        <v>3440</v>
      </c>
    </row>
    <row r="479" spans="1:7" ht="15" customHeight="1">
      <c r="A479" s="29">
        <v>477</v>
      </c>
      <c r="B479" s="9" t="s">
        <v>105</v>
      </c>
      <c r="C479" s="30">
        <v>86</v>
      </c>
      <c r="D479" s="29">
        <v>1</v>
      </c>
      <c r="E479" s="33">
        <f>C479/D479*10</f>
        <v>860</v>
      </c>
      <c r="F479" s="20">
        <f>C479/(D479-0.5)*10</f>
        <v>1720</v>
      </c>
      <c r="G479" s="20">
        <f>C479/(D479-0.75)*10</f>
        <v>3440</v>
      </c>
    </row>
    <row r="480" spans="1:7" ht="15" customHeight="1">
      <c r="A480" s="29">
        <v>478</v>
      </c>
      <c r="B480" s="9" t="s">
        <v>764</v>
      </c>
      <c r="C480" s="30">
        <v>86</v>
      </c>
      <c r="D480" s="29">
        <v>1</v>
      </c>
      <c r="E480" s="33">
        <f>C480/D480*10</f>
        <v>860</v>
      </c>
      <c r="F480" s="20">
        <f>C480/(D480-0.5)*10</f>
        <v>1720</v>
      </c>
      <c r="G480" s="20">
        <f>C480/(D480-0.75)*10</f>
        <v>3440</v>
      </c>
    </row>
    <row r="481" spans="1:7" ht="15" customHeight="1">
      <c r="A481" s="29">
        <v>479</v>
      </c>
      <c r="B481" s="9" t="s">
        <v>563</v>
      </c>
      <c r="C481" s="30">
        <v>87</v>
      </c>
      <c r="D481" s="29">
        <v>1</v>
      </c>
      <c r="E481" s="33">
        <f>C481/D481*10</f>
        <v>870</v>
      </c>
      <c r="F481" s="20">
        <f>C481/(D481-0.5)*10</f>
        <v>1740</v>
      </c>
      <c r="G481" s="20">
        <f>C481/(D481-0.75)*10</f>
        <v>3480</v>
      </c>
    </row>
    <row r="482" spans="1:7" ht="15" customHeight="1">
      <c r="A482" s="29">
        <v>480</v>
      </c>
      <c r="B482" s="9" t="s">
        <v>765</v>
      </c>
      <c r="C482" s="30">
        <v>87</v>
      </c>
      <c r="D482" s="29">
        <v>1</v>
      </c>
      <c r="E482" s="18">
        <f>C482/D482*10</f>
        <v>870</v>
      </c>
      <c r="F482" s="20">
        <f>C482/(D482-0.5)*10</f>
        <v>1740</v>
      </c>
      <c r="G482" s="20">
        <f>C482/(D482-0.75)*10</f>
        <v>3480</v>
      </c>
    </row>
    <row r="483" spans="1:7" ht="15" customHeight="1">
      <c r="A483" s="29">
        <v>481</v>
      </c>
      <c r="B483" s="9" t="s">
        <v>106</v>
      </c>
      <c r="C483" s="30">
        <v>87</v>
      </c>
      <c r="D483" s="29">
        <v>1</v>
      </c>
      <c r="E483" s="33">
        <f>C483/D483*10</f>
        <v>870</v>
      </c>
      <c r="F483" s="20">
        <f>C483/(D483-0.5)*10</f>
        <v>1740</v>
      </c>
      <c r="G483" s="20">
        <f>C483/(D483-0.75)*10</f>
        <v>3480</v>
      </c>
    </row>
    <row r="484" spans="1:7" ht="15" customHeight="1">
      <c r="A484" s="29">
        <v>482</v>
      </c>
      <c r="B484" s="9" t="s">
        <v>107</v>
      </c>
      <c r="C484" s="30">
        <v>88</v>
      </c>
      <c r="D484" s="29">
        <v>1</v>
      </c>
      <c r="E484" s="33">
        <f>C484/D484*10</f>
        <v>880</v>
      </c>
      <c r="F484" s="20">
        <f>C484/(D484-0.5)*10</f>
        <v>1760</v>
      </c>
      <c r="G484" s="20">
        <f>C484/(D484-0.75)*10</f>
        <v>3520</v>
      </c>
    </row>
    <row r="485" spans="1:7" ht="15" customHeight="1">
      <c r="A485" s="29">
        <v>483</v>
      </c>
      <c r="B485" s="9" t="s">
        <v>618</v>
      </c>
      <c r="C485" s="30">
        <v>89</v>
      </c>
      <c r="D485" s="29">
        <v>1</v>
      </c>
      <c r="E485" s="18">
        <f>C485/D485*10</f>
        <v>890</v>
      </c>
      <c r="F485" s="20">
        <f>C485/(D485-0.5)*10</f>
        <v>1780</v>
      </c>
      <c r="G485" s="20">
        <f>C485/(D485-0.75)*10</f>
        <v>3560</v>
      </c>
    </row>
    <row r="486" spans="1:7" ht="15" customHeight="1">
      <c r="A486" s="29">
        <v>484</v>
      </c>
      <c r="B486" s="9" t="s">
        <v>108</v>
      </c>
      <c r="C486" s="30">
        <v>89</v>
      </c>
      <c r="D486" s="29">
        <v>1</v>
      </c>
      <c r="E486" s="33">
        <f>C486/D486*10</f>
        <v>890</v>
      </c>
      <c r="F486" s="20">
        <f>C486/(D486-0.5)*10</f>
        <v>1780</v>
      </c>
      <c r="G486" s="20">
        <f>C486/(D486-0.75)*10</f>
        <v>3560</v>
      </c>
    </row>
    <row r="487" spans="1:7" ht="15" customHeight="1">
      <c r="A487" s="29">
        <v>485</v>
      </c>
      <c r="B487" s="9" t="s">
        <v>564</v>
      </c>
      <c r="C487" s="30">
        <v>90</v>
      </c>
      <c r="D487" s="29">
        <v>1</v>
      </c>
      <c r="E487" s="18">
        <f>C487/D487*10</f>
        <v>900</v>
      </c>
      <c r="F487" s="20">
        <f>C487/(D487-0.5)*10</f>
        <v>1800</v>
      </c>
      <c r="G487" s="20">
        <f>C487/(D487-0.75)*10</f>
        <v>3600</v>
      </c>
    </row>
    <row r="488" spans="1:7" ht="15" customHeight="1">
      <c r="A488" s="29">
        <v>486</v>
      </c>
      <c r="B488" s="9" t="s">
        <v>720</v>
      </c>
      <c r="C488" s="30">
        <v>90</v>
      </c>
      <c r="D488" s="29">
        <v>1</v>
      </c>
      <c r="E488" s="33">
        <f>C488/D488*10</f>
        <v>900</v>
      </c>
      <c r="F488" s="20">
        <f>C488/(D488-0.5)*10</f>
        <v>1800</v>
      </c>
      <c r="G488" s="20">
        <f>C488/(D488-0.75)*10</f>
        <v>3600</v>
      </c>
    </row>
    <row r="489" spans="1:7" ht="15" customHeight="1">
      <c r="A489" s="29">
        <v>487</v>
      </c>
      <c r="B489" s="9" t="s">
        <v>503</v>
      </c>
      <c r="C489" s="30">
        <v>90</v>
      </c>
      <c r="D489" s="29">
        <v>1</v>
      </c>
      <c r="E489" s="33">
        <f>C489/D489*10</f>
        <v>900</v>
      </c>
      <c r="F489" s="20">
        <f>C489/(D489-0.5)*10</f>
        <v>1800</v>
      </c>
      <c r="G489" s="20">
        <f>C489/(D489-0.75)*10</f>
        <v>3600</v>
      </c>
    </row>
    <row r="490" spans="1:7" ht="15" customHeight="1">
      <c r="A490" s="29">
        <v>488</v>
      </c>
      <c r="B490" s="9" t="s">
        <v>602</v>
      </c>
      <c r="C490" s="30">
        <v>90</v>
      </c>
      <c r="D490" s="29">
        <v>1</v>
      </c>
      <c r="E490" s="33">
        <f>C490/D490*10</f>
        <v>900</v>
      </c>
      <c r="F490" s="20">
        <f>C490/(D490-0.5)*10</f>
        <v>1800</v>
      </c>
      <c r="G490" s="20">
        <f>C490/(D490-0.75)*10</f>
        <v>3600</v>
      </c>
    </row>
    <row r="491" spans="1:7" ht="15" customHeight="1">
      <c r="A491" s="29">
        <v>489</v>
      </c>
      <c r="B491" s="9" t="s">
        <v>109</v>
      </c>
      <c r="C491" s="30">
        <v>90</v>
      </c>
      <c r="D491" s="29">
        <v>1</v>
      </c>
      <c r="E491" s="33">
        <f>C491/D491*10</f>
        <v>900</v>
      </c>
      <c r="F491" s="20">
        <f>C491/(D491-0.5)*10</f>
        <v>1800</v>
      </c>
      <c r="G491" s="20">
        <f>C491/(D491-0.75)*10</f>
        <v>3600</v>
      </c>
    </row>
    <row r="492" spans="1:7" ht="15" customHeight="1">
      <c r="A492" s="29">
        <v>490</v>
      </c>
      <c r="B492" s="9" t="s">
        <v>721</v>
      </c>
      <c r="C492" s="30">
        <v>91</v>
      </c>
      <c r="D492" s="29">
        <v>1</v>
      </c>
      <c r="E492" s="18">
        <f>C492/D492*10</f>
        <v>910</v>
      </c>
      <c r="F492" s="20">
        <f>C492/(D492-0.5)*10</f>
        <v>1820</v>
      </c>
      <c r="G492" s="20">
        <f>C492/(D492-0.75)*10</f>
        <v>3640</v>
      </c>
    </row>
    <row r="493" spans="1:7" ht="15" customHeight="1">
      <c r="A493" s="29">
        <v>491</v>
      </c>
      <c r="B493" s="9" t="s">
        <v>110</v>
      </c>
      <c r="C493" s="30">
        <v>91</v>
      </c>
      <c r="D493" s="29">
        <v>1</v>
      </c>
      <c r="E493" s="18">
        <f>C493/D493*10</f>
        <v>910</v>
      </c>
      <c r="F493" s="20">
        <f>C493/(D493-0.5)*10</f>
        <v>1820</v>
      </c>
      <c r="G493" s="20">
        <f>C493/(D493-0.75)*10</f>
        <v>3640</v>
      </c>
    </row>
    <row r="494" spans="1:7" ht="15" customHeight="1">
      <c r="A494" s="29">
        <v>492</v>
      </c>
      <c r="B494" s="9" t="s">
        <v>504</v>
      </c>
      <c r="C494" s="30">
        <v>91</v>
      </c>
      <c r="D494" s="29">
        <v>1</v>
      </c>
      <c r="E494" s="33">
        <f>C494/D494*10</f>
        <v>910</v>
      </c>
      <c r="F494" s="20">
        <f>C494/(D494-0.5)*10</f>
        <v>1820</v>
      </c>
      <c r="G494" s="20">
        <f>C494/(D494-0.75)*10</f>
        <v>3640</v>
      </c>
    </row>
    <row r="495" spans="1:7" ht="15" customHeight="1">
      <c r="A495" s="29">
        <v>493</v>
      </c>
      <c r="B495" s="9" t="s">
        <v>619</v>
      </c>
      <c r="C495" s="30">
        <v>92</v>
      </c>
      <c r="D495" s="29">
        <v>1</v>
      </c>
      <c r="E495" s="33">
        <f>C495/D495*10</f>
        <v>920</v>
      </c>
      <c r="F495" s="20">
        <f>C495/(D495-0.5)*10</f>
        <v>1840</v>
      </c>
      <c r="G495" s="20">
        <f>C495/(D495-0.75)*10</f>
        <v>3680</v>
      </c>
    </row>
    <row r="496" spans="1:7" ht="15" customHeight="1">
      <c r="A496" s="29">
        <v>494</v>
      </c>
      <c r="B496" s="9" t="s">
        <v>505</v>
      </c>
      <c r="C496" s="30">
        <v>92</v>
      </c>
      <c r="D496" s="29">
        <v>1</v>
      </c>
      <c r="E496" s="18">
        <f>C496/D496*10</f>
        <v>920</v>
      </c>
      <c r="F496" s="20">
        <f>C496/(D496-0.5)*10</f>
        <v>1840</v>
      </c>
      <c r="G496" s="20">
        <f>C496/(D496-0.75)*10</f>
        <v>3680</v>
      </c>
    </row>
    <row r="497" spans="1:7" ht="15" customHeight="1">
      <c r="A497" s="29">
        <v>495</v>
      </c>
      <c r="B497" s="9" t="s">
        <v>565</v>
      </c>
      <c r="C497" s="30">
        <v>93</v>
      </c>
      <c r="D497" s="29">
        <v>1</v>
      </c>
      <c r="E497" s="33">
        <f>C497/D497*10</f>
        <v>930</v>
      </c>
      <c r="F497" s="20">
        <f>C497/(D497-0.5)*10</f>
        <v>1860</v>
      </c>
      <c r="G497" s="20">
        <f>C497/(D497-0.75)*10</f>
        <v>3720</v>
      </c>
    </row>
    <row r="498" spans="1:7" ht="15" customHeight="1">
      <c r="A498" s="29">
        <v>496</v>
      </c>
      <c r="B498" s="9" t="s">
        <v>603</v>
      </c>
      <c r="C498" s="30">
        <v>93</v>
      </c>
      <c r="D498" s="29">
        <v>1</v>
      </c>
      <c r="E498" s="33">
        <f>C498/D498*10</f>
        <v>930</v>
      </c>
      <c r="F498" s="20">
        <f>C498/(D498-0.5)*10</f>
        <v>1860</v>
      </c>
      <c r="G498" s="20">
        <f>C498/(D498-0.75)*10</f>
        <v>3720</v>
      </c>
    </row>
    <row r="499" spans="1:7" ht="15" customHeight="1">
      <c r="A499" s="29">
        <v>497</v>
      </c>
      <c r="B499" s="9" t="s">
        <v>507</v>
      </c>
      <c r="C499" s="30">
        <v>94</v>
      </c>
      <c r="D499" s="29">
        <v>1</v>
      </c>
      <c r="E499" s="33">
        <f>C499/D499*10</f>
        <v>940</v>
      </c>
      <c r="F499" s="20">
        <f>C499/(D499-0.5)*10</f>
        <v>1880</v>
      </c>
      <c r="G499" s="20">
        <f>C499/(D499-0.75)*10</f>
        <v>3760</v>
      </c>
    </row>
    <row r="500" spans="1:7" ht="15" customHeight="1">
      <c r="A500" s="29">
        <v>498</v>
      </c>
      <c r="B500" s="9" t="s">
        <v>604</v>
      </c>
      <c r="C500" s="30">
        <v>94</v>
      </c>
      <c r="D500" s="29">
        <v>1</v>
      </c>
      <c r="E500" s="33">
        <f>C500/D500*10</f>
        <v>940</v>
      </c>
      <c r="F500" s="20">
        <f>C500/(D500-0.5)*10</f>
        <v>1880</v>
      </c>
      <c r="G500" s="20">
        <f>C500/(D500-0.75)*10</f>
        <v>3760</v>
      </c>
    </row>
    <row r="501" spans="1:7" ht="15" customHeight="1">
      <c r="A501" s="29">
        <v>499</v>
      </c>
      <c r="B501" s="9" t="s">
        <v>620</v>
      </c>
      <c r="C501" s="30">
        <v>95</v>
      </c>
      <c r="D501" s="29">
        <v>1</v>
      </c>
      <c r="E501" s="33">
        <f>C501/D501*10</f>
        <v>950</v>
      </c>
      <c r="F501" s="20">
        <f>C501/(D501-0.5)*10</f>
        <v>1900</v>
      </c>
      <c r="G501" s="20">
        <f>C501/(D501-0.75)*10</f>
        <v>3800</v>
      </c>
    </row>
    <row r="502" spans="1:7" ht="15" customHeight="1">
      <c r="A502" s="29">
        <v>500</v>
      </c>
      <c r="B502" s="9" t="s">
        <v>312</v>
      </c>
      <c r="C502" s="30">
        <v>95</v>
      </c>
      <c r="D502" s="29">
        <v>1</v>
      </c>
      <c r="E502" s="18">
        <f>C502/D502*10</f>
        <v>950</v>
      </c>
      <c r="F502" s="20">
        <f>C502/(D502-0.5)*10</f>
        <v>1900</v>
      </c>
      <c r="G502" s="20">
        <f>C502/(D502-0.75)*10</f>
        <v>3800</v>
      </c>
    </row>
    <row r="503" spans="1:7" ht="15" customHeight="1">
      <c r="A503" s="29">
        <v>501</v>
      </c>
      <c r="B503" s="9" t="s">
        <v>766</v>
      </c>
      <c r="C503" s="30">
        <v>95</v>
      </c>
      <c r="D503" s="29">
        <v>1</v>
      </c>
      <c r="E503" s="18">
        <f>C503/D503*10</f>
        <v>950</v>
      </c>
      <c r="F503" s="20">
        <f>C503/(D503-0.5)*10</f>
        <v>1900</v>
      </c>
      <c r="G503" s="20">
        <f>C503/(D503-0.75)*10</f>
        <v>3800</v>
      </c>
    </row>
    <row r="504" spans="1:7" ht="15" customHeight="1">
      <c r="A504" s="29">
        <v>502</v>
      </c>
      <c r="B504" s="9" t="s">
        <v>722</v>
      </c>
      <c r="C504" s="30">
        <v>95</v>
      </c>
      <c r="D504" s="29">
        <v>1</v>
      </c>
      <c r="E504" s="33">
        <f>C504/D504*10</f>
        <v>950</v>
      </c>
      <c r="F504" s="20">
        <f>C504/(D504-0.5)*10</f>
        <v>1900</v>
      </c>
      <c r="G504" s="20">
        <f>C504/(D504-0.75)*10</f>
        <v>3800</v>
      </c>
    </row>
    <row r="505" spans="1:7" ht="15" customHeight="1">
      <c r="A505" s="29">
        <v>503</v>
      </c>
      <c r="B505" s="9" t="s">
        <v>723</v>
      </c>
      <c r="C505" s="30">
        <v>97</v>
      </c>
      <c r="D505" s="29">
        <v>1</v>
      </c>
      <c r="E505" s="33">
        <f>C505/D505*10</f>
        <v>970</v>
      </c>
      <c r="F505" s="20">
        <f>C505/(D505-0.5)*10</f>
        <v>1940</v>
      </c>
      <c r="G505" s="20">
        <f>C505/(D505-0.75)*10</f>
        <v>3880</v>
      </c>
    </row>
    <row r="506" spans="1:7" ht="15" customHeight="1">
      <c r="A506" s="29">
        <v>504</v>
      </c>
      <c r="B506" s="9" t="s">
        <v>605</v>
      </c>
      <c r="C506" s="30">
        <v>97</v>
      </c>
      <c r="D506" s="29">
        <v>1</v>
      </c>
      <c r="E506" s="33">
        <f>C506/D506*10</f>
        <v>970</v>
      </c>
      <c r="F506" s="20">
        <f>C506/(D506-0.5)*10</f>
        <v>1940</v>
      </c>
      <c r="G506" s="20">
        <f>C506/(D506-0.75)*10</f>
        <v>3880</v>
      </c>
    </row>
    <row r="507" spans="1:7" ht="15" customHeight="1">
      <c r="A507" s="29">
        <v>505</v>
      </c>
      <c r="B507" s="9" t="s">
        <v>566</v>
      </c>
      <c r="C507" s="30">
        <v>97</v>
      </c>
      <c r="D507" s="29">
        <v>1</v>
      </c>
      <c r="E507" s="33">
        <f>C507/D507*10</f>
        <v>970</v>
      </c>
      <c r="F507" s="20">
        <f>C507/(D507-0.5)*10</f>
        <v>1940</v>
      </c>
      <c r="G507" s="20">
        <f>C507/(D507-0.75)*10</f>
        <v>3880</v>
      </c>
    </row>
    <row r="508" spans="1:7" ht="15" customHeight="1">
      <c r="A508" s="29">
        <v>506</v>
      </c>
      <c r="B508" s="9" t="s">
        <v>510</v>
      </c>
      <c r="C508" s="30">
        <v>97</v>
      </c>
      <c r="D508" s="29">
        <v>1</v>
      </c>
      <c r="E508" s="33">
        <f>C508/D508*10</f>
        <v>970</v>
      </c>
      <c r="F508" s="20">
        <f>C508/(D508-0.5)*10</f>
        <v>1940</v>
      </c>
      <c r="G508" s="20">
        <f>C508/(D508-0.75)*10</f>
        <v>3880</v>
      </c>
    </row>
    <row r="509" spans="1:7" ht="15" customHeight="1">
      <c r="A509" s="29">
        <v>507</v>
      </c>
      <c r="B509" s="9" t="s">
        <v>730</v>
      </c>
      <c r="C509" s="30">
        <v>98</v>
      </c>
      <c r="D509" s="29">
        <v>1</v>
      </c>
      <c r="E509" s="33">
        <f>C509/D509*10</f>
        <v>980</v>
      </c>
      <c r="F509" s="20">
        <f>C509/(D509-0.5)*10</f>
        <v>1960</v>
      </c>
      <c r="G509" s="20">
        <f>C509/(D509-0.75)*10</f>
        <v>3920</v>
      </c>
    </row>
    <row r="510" spans="1:7" ht="15" customHeight="1">
      <c r="A510" s="29">
        <v>508</v>
      </c>
      <c r="B510" s="9" t="s">
        <v>567</v>
      </c>
      <c r="C510" s="30">
        <v>98</v>
      </c>
      <c r="D510" s="29">
        <v>1</v>
      </c>
      <c r="E510" s="33">
        <f>C510/D510*10</f>
        <v>980</v>
      </c>
      <c r="F510" s="20">
        <f>C510/(D510-0.5)*10</f>
        <v>1960</v>
      </c>
      <c r="G510" s="20">
        <f>C510/(D510-0.75)*10</f>
        <v>3920</v>
      </c>
    </row>
    <row r="511" spans="1:7" ht="15" customHeight="1">
      <c r="A511" s="29">
        <v>509</v>
      </c>
      <c r="B511" s="9" t="s">
        <v>512</v>
      </c>
      <c r="C511" s="30">
        <v>99</v>
      </c>
      <c r="D511" s="29">
        <v>1</v>
      </c>
      <c r="E511" s="18">
        <f>C511/D511*10</f>
        <v>990</v>
      </c>
      <c r="F511" s="20">
        <f>C511/(D511-0.5)*10</f>
        <v>1980</v>
      </c>
      <c r="G511" s="20">
        <f>C511/(D511-0.75)*10</f>
        <v>3960</v>
      </c>
    </row>
    <row r="512" spans="1:7" ht="15" customHeight="1">
      <c r="A512" s="29">
        <v>510</v>
      </c>
      <c r="B512" s="9" t="s">
        <v>724</v>
      </c>
      <c r="C512" s="30">
        <v>99</v>
      </c>
      <c r="D512" s="29">
        <v>1</v>
      </c>
      <c r="E512" s="33">
        <f>C512/D512*10</f>
        <v>990</v>
      </c>
      <c r="F512" s="20">
        <f>C512/(D512-0.5)*10</f>
        <v>1980</v>
      </c>
      <c r="G512" s="20">
        <f>C512/(D512-0.75)*10</f>
        <v>3960</v>
      </c>
    </row>
    <row r="513" spans="1:7" ht="15" customHeight="1">
      <c r="A513" s="29">
        <v>511</v>
      </c>
      <c r="B513" s="9" t="s">
        <v>606</v>
      </c>
      <c r="C513" s="30">
        <v>99</v>
      </c>
      <c r="D513" s="29">
        <v>1</v>
      </c>
      <c r="E513" s="33">
        <f>C513/D513*10</f>
        <v>990</v>
      </c>
      <c r="F513" s="20">
        <f>C513/(D513-0.5)*10</f>
        <v>1980</v>
      </c>
      <c r="G513" s="20">
        <f>C513/(D513-0.75)*10</f>
        <v>3960</v>
      </c>
    </row>
    <row r="514" spans="1:7" ht="15" customHeight="1">
      <c r="A514" s="29">
        <v>512</v>
      </c>
      <c r="B514" s="9" t="s">
        <v>513</v>
      </c>
      <c r="C514" s="30">
        <v>100</v>
      </c>
      <c r="D514" s="29">
        <v>1</v>
      </c>
      <c r="E514" s="33">
        <f>C514/D514*10</f>
        <v>1000</v>
      </c>
      <c r="F514" s="20">
        <f>C514/(D514-0.5)*10</f>
        <v>2000</v>
      </c>
      <c r="G514" s="20">
        <f>C514/(D514-0.75)*10</f>
        <v>4000</v>
      </c>
    </row>
    <row r="515" spans="1:7" ht="15" customHeight="1">
      <c r="A515" s="29">
        <v>513</v>
      </c>
      <c r="B515" s="9" t="s">
        <v>621</v>
      </c>
      <c r="C515" s="30">
        <v>100</v>
      </c>
      <c r="D515" s="29">
        <v>1</v>
      </c>
      <c r="E515" s="33">
        <f>C515/D515*10</f>
        <v>1000</v>
      </c>
      <c r="F515" s="20">
        <f>C515/(D515-0.5)*10</f>
        <v>2000</v>
      </c>
      <c r="G515" s="20">
        <f>C515/(D515-0.75)*10</f>
        <v>4000</v>
      </c>
    </row>
    <row r="516" spans="1:7" ht="15" customHeight="1">
      <c r="A516" s="29">
        <v>514</v>
      </c>
      <c r="B516" s="9" t="s">
        <v>725</v>
      </c>
      <c r="C516" s="30">
        <v>100</v>
      </c>
      <c r="D516" s="29">
        <v>1</v>
      </c>
      <c r="E516" s="18">
        <f>C516/D516*10</f>
        <v>1000</v>
      </c>
      <c r="F516" s="20">
        <f>C516/(D516-0.5)*10</f>
        <v>2000</v>
      </c>
      <c r="G516" s="20">
        <f>C516/(D516-0.75)*10</f>
        <v>4000</v>
      </c>
    </row>
    <row r="517" spans="1:7" ht="15" customHeight="1">
      <c r="A517" s="29">
        <v>515</v>
      </c>
      <c r="B517" s="9" t="s">
        <v>320</v>
      </c>
      <c r="C517" s="30">
        <v>105</v>
      </c>
      <c r="D517" s="29">
        <v>1</v>
      </c>
      <c r="E517" s="18">
        <f>C517/D517*10</f>
        <v>1050</v>
      </c>
      <c r="F517" s="20">
        <f>C517/(D517-0.5)*10</f>
        <v>2100</v>
      </c>
      <c r="G517" s="20">
        <f>C517/(D517-0.75)*10</f>
        <v>4200</v>
      </c>
    </row>
    <row r="518" spans="1:7" ht="15" customHeight="1">
      <c r="A518" s="29">
        <v>516</v>
      </c>
      <c r="B518" s="9" t="s">
        <v>391</v>
      </c>
      <c r="C518" s="30">
        <v>105</v>
      </c>
      <c r="D518" s="29">
        <v>1</v>
      </c>
      <c r="E518" s="33">
        <f>C518/D518*10</f>
        <v>1050</v>
      </c>
      <c r="F518" s="20">
        <f>C518/(D518-0.5)*10</f>
        <v>2100</v>
      </c>
      <c r="G518" s="20">
        <f>C518/(D518-0.75)*10</f>
        <v>4200</v>
      </c>
    </row>
    <row r="519" spans="1:7" ht="15" customHeight="1">
      <c r="A519" s="29">
        <v>517</v>
      </c>
      <c r="B519" s="9" t="s">
        <v>622</v>
      </c>
      <c r="C519" s="30">
        <v>109</v>
      </c>
      <c r="D519" s="29">
        <v>1</v>
      </c>
      <c r="E519" s="33">
        <f>C519/D519*10</f>
        <v>1090</v>
      </c>
      <c r="F519" s="20">
        <f>C519/(D519-0.5)*10</f>
        <v>2180</v>
      </c>
      <c r="G519" s="20">
        <f>C519/(D519-0.75)*10</f>
        <v>4360</v>
      </c>
    </row>
    <row r="520" spans="1:7" ht="15" customHeight="1">
      <c r="A520" s="29">
        <v>518</v>
      </c>
      <c r="B520" s="9" t="s">
        <v>129</v>
      </c>
      <c r="C520" s="30">
        <v>110</v>
      </c>
      <c r="D520" s="29">
        <v>1</v>
      </c>
      <c r="E520" s="33">
        <f>C520/D520*10</f>
        <v>1100</v>
      </c>
      <c r="F520" s="20">
        <f>C520/(D520-0.5)*10</f>
        <v>2200</v>
      </c>
      <c r="G520" s="20">
        <f>C520/(D520-0.75)*10</f>
        <v>4400</v>
      </c>
    </row>
    <row r="521" spans="1:7" ht="15" customHeight="1">
      <c r="A521" s="29">
        <v>519</v>
      </c>
      <c r="B521" s="9" t="s">
        <v>623</v>
      </c>
      <c r="C521" s="30">
        <v>111</v>
      </c>
      <c r="D521" s="29">
        <v>1</v>
      </c>
      <c r="E521" s="33">
        <f>C521/D521*10</f>
        <v>1110</v>
      </c>
      <c r="F521" s="20">
        <f>C521/(D521-0.5)*10</f>
        <v>2220</v>
      </c>
      <c r="G521" s="20">
        <f>C521/(D521-0.75)*10</f>
        <v>4440</v>
      </c>
    </row>
    <row r="522" spans="1:7" ht="15" customHeight="1">
      <c r="A522" s="29">
        <v>520</v>
      </c>
      <c r="B522" s="9" t="s">
        <v>324</v>
      </c>
      <c r="C522" s="30">
        <v>111</v>
      </c>
      <c r="D522" s="29">
        <v>1</v>
      </c>
      <c r="E522" s="33">
        <f>C522/D522*10</f>
        <v>1110</v>
      </c>
      <c r="F522" s="20">
        <f>C522/(D522-0.5)*10</f>
        <v>2220</v>
      </c>
      <c r="G522" s="20">
        <f>C522/(D522-0.75)*10</f>
        <v>4440</v>
      </c>
    </row>
    <row r="523" spans="1:7" ht="15" customHeight="1">
      <c r="A523" s="29">
        <v>521</v>
      </c>
      <c r="B523" s="9" t="s">
        <v>130</v>
      </c>
      <c r="C523" s="30">
        <v>111</v>
      </c>
      <c r="D523" s="29">
        <v>1</v>
      </c>
      <c r="E523" s="33">
        <f>C523/D523*10</f>
        <v>1110</v>
      </c>
      <c r="F523" s="20">
        <f>C523/(D523-0.5)*10</f>
        <v>2220</v>
      </c>
      <c r="G523" s="20">
        <f>C523/(D523-0.75)*10</f>
        <v>4440</v>
      </c>
    </row>
    <row r="524" spans="1:7" ht="15" customHeight="1">
      <c r="A524" s="29">
        <v>522</v>
      </c>
      <c r="B524" s="9" t="s">
        <v>131</v>
      </c>
      <c r="C524" s="30">
        <v>112</v>
      </c>
      <c r="D524" s="29">
        <v>1</v>
      </c>
      <c r="E524" s="33">
        <f>C524/D524*10</f>
        <v>1120</v>
      </c>
      <c r="F524" s="20">
        <f>C524/(D524-0.5)*10</f>
        <v>2240</v>
      </c>
      <c r="G524" s="20">
        <f>C524/(D524-0.75)*10</f>
        <v>4480</v>
      </c>
    </row>
    <row r="525" spans="1:7" ht="15" customHeight="1">
      <c r="A525" s="29">
        <v>523</v>
      </c>
      <c r="B525" s="9" t="s">
        <v>325</v>
      </c>
      <c r="C525" s="30">
        <v>113</v>
      </c>
      <c r="D525" s="29">
        <v>1</v>
      </c>
      <c r="E525" s="33">
        <f>C525/D525*10</f>
        <v>1130</v>
      </c>
      <c r="F525" s="20">
        <f>C525/(D525-0.5)*10</f>
        <v>2260</v>
      </c>
      <c r="G525" s="20">
        <f>C525/(D525-0.75)*10</f>
        <v>4520</v>
      </c>
    </row>
    <row r="526" spans="1:7" ht="15" customHeight="1">
      <c r="A526" s="29">
        <v>524</v>
      </c>
      <c r="B526" s="9" t="s">
        <v>132</v>
      </c>
      <c r="C526" s="30">
        <v>113</v>
      </c>
      <c r="D526" s="29">
        <v>1</v>
      </c>
      <c r="E526" s="18">
        <f>C526/D526*10</f>
        <v>1130</v>
      </c>
      <c r="F526" s="20">
        <f>C526/(D526-0.5)*10</f>
        <v>2260</v>
      </c>
      <c r="G526" s="20">
        <f>C526/(D526-0.75)*10</f>
        <v>4520</v>
      </c>
    </row>
    <row r="527" spans="1:7" ht="15" customHeight="1">
      <c r="A527" s="29">
        <v>525</v>
      </c>
      <c r="B527" s="9" t="s">
        <v>394</v>
      </c>
      <c r="C527" s="30">
        <v>114</v>
      </c>
      <c r="D527" s="29">
        <v>1</v>
      </c>
      <c r="E527" s="33">
        <f>C527/D527*10</f>
        <v>1140</v>
      </c>
      <c r="F527" s="20">
        <f>C527/(D527-0.5)*10</f>
        <v>2280</v>
      </c>
      <c r="G527" s="20">
        <f>C527/(D527-0.75)*10</f>
        <v>4560</v>
      </c>
    </row>
    <row r="528" spans="1:7" ht="15" customHeight="1">
      <c r="A528" s="29">
        <v>526</v>
      </c>
      <c r="B528" s="11" t="s">
        <v>624</v>
      </c>
      <c r="C528" s="18">
        <v>115</v>
      </c>
      <c r="D528" s="17">
        <v>1</v>
      </c>
      <c r="E528" s="18">
        <f>C528/D528*10</f>
        <v>1150</v>
      </c>
      <c r="F528" s="20">
        <f>C528/(D528-0.5)*10</f>
        <v>2300</v>
      </c>
      <c r="G528" s="20">
        <f>C528/(D528-0.75)*10</f>
        <v>4600</v>
      </c>
    </row>
    <row r="529" spans="1:7" ht="15" customHeight="1">
      <c r="A529" s="29">
        <v>527</v>
      </c>
      <c r="B529" s="9" t="s">
        <v>329</v>
      </c>
      <c r="C529" s="30">
        <v>119</v>
      </c>
      <c r="D529" s="29">
        <v>1</v>
      </c>
      <c r="E529" s="33">
        <f>C529/D529*10</f>
        <v>1190</v>
      </c>
      <c r="F529" s="20">
        <f>C529/(D529-0.5)*10</f>
        <v>2380</v>
      </c>
      <c r="G529" s="20">
        <f>C529/(D529-0.75)*10</f>
        <v>4760</v>
      </c>
    </row>
    <row r="530" spans="1:7" ht="15" customHeight="1">
      <c r="A530" s="29">
        <v>528</v>
      </c>
      <c r="B530" s="9" t="s">
        <v>625</v>
      </c>
      <c r="C530" s="30">
        <v>119</v>
      </c>
      <c r="D530" s="29">
        <v>1</v>
      </c>
      <c r="E530" s="33">
        <f>C530/D530*10</f>
        <v>1190</v>
      </c>
      <c r="F530" s="20">
        <f>C530/(D530-0.5)*10</f>
        <v>2380</v>
      </c>
      <c r="G530" s="20">
        <f>C530/(D530-0.75)*10</f>
        <v>4760</v>
      </c>
    </row>
    <row r="531" spans="1:7" ht="15" customHeight="1">
      <c r="A531" s="29">
        <v>529</v>
      </c>
      <c r="B531" s="9" t="s">
        <v>626</v>
      </c>
      <c r="C531" s="30">
        <v>125</v>
      </c>
      <c r="D531" s="29">
        <v>1</v>
      </c>
      <c r="E531" s="33">
        <f>C531/D531*10</f>
        <v>1250</v>
      </c>
      <c r="F531" s="20">
        <f>C531/(D531-0.5)*10</f>
        <v>2500</v>
      </c>
      <c r="G531" s="20">
        <f>C531/(D531-0.75)*10</f>
        <v>5000</v>
      </c>
    </row>
    <row r="532" spans="1:7" ht="15" customHeight="1">
      <c r="A532" s="29">
        <v>530</v>
      </c>
      <c r="B532" s="9" t="s">
        <v>333</v>
      </c>
      <c r="C532" s="30">
        <v>126</v>
      </c>
      <c r="D532" s="29">
        <v>1</v>
      </c>
      <c r="E532" s="33">
        <f>C532/D532*10</f>
        <v>1260</v>
      </c>
      <c r="F532" s="20">
        <f>C532/(D532-0.5)*10</f>
        <v>2520</v>
      </c>
      <c r="G532" s="20">
        <f>C532/(D532-0.75)*10</f>
        <v>5040</v>
      </c>
    </row>
    <row r="533" spans="1:7" ht="15" customHeight="1">
      <c r="A533" s="29">
        <v>531</v>
      </c>
      <c r="B533" s="9" t="s">
        <v>628</v>
      </c>
      <c r="C533" s="30">
        <v>129</v>
      </c>
      <c r="D533" s="29">
        <v>1</v>
      </c>
      <c r="E533" s="18">
        <f>C533/D533*10</f>
        <v>1290</v>
      </c>
      <c r="F533" s="20">
        <f>C533/(D533-0.5)*10</f>
        <v>2580</v>
      </c>
      <c r="G533" s="20">
        <f>C533/(D533-0.75)*10</f>
        <v>5160</v>
      </c>
    </row>
    <row r="534" spans="1:7" ht="15" customHeight="1">
      <c r="A534" s="29">
        <v>532</v>
      </c>
      <c r="B534" s="9" t="s">
        <v>335</v>
      </c>
      <c r="C534" s="30">
        <v>129</v>
      </c>
      <c r="D534" s="29">
        <v>1</v>
      </c>
      <c r="E534" s="33">
        <f>C534/D534*10</f>
        <v>1290</v>
      </c>
      <c r="F534" s="20">
        <f>C534/(D534-0.5)*10</f>
        <v>2580</v>
      </c>
      <c r="G534" s="20">
        <f>C534/(D534-0.75)*10</f>
        <v>5160</v>
      </c>
    </row>
    <row r="535" spans="1:7" ht="15" customHeight="1">
      <c r="A535" s="29">
        <v>533</v>
      </c>
      <c r="B535" s="9" t="s">
        <v>629</v>
      </c>
      <c r="C535" s="30">
        <v>130</v>
      </c>
      <c r="D535" s="29">
        <v>1</v>
      </c>
      <c r="E535" s="33">
        <f>C535/D535*10</f>
        <v>1300</v>
      </c>
      <c r="F535" s="20">
        <f>C535/(D535-0.5)*10</f>
        <v>2600</v>
      </c>
      <c r="G535" s="20">
        <f>C535/(D535-0.75)*10</f>
        <v>5200</v>
      </c>
    </row>
    <row r="536" spans="1:7" ht="15" customHeight="1">
      <c r="A536" s="29">
        <v>534</v>
      </c>
      <c r="B536" s="9" t="s">
        <v>152</v>
      </c>
      <c r="C536" s="30">
        <v>133</v>
      </c>
      <c r="D536" s="29">
        <v>1</v>
      </c>
      <c r="E536" s="18">
        <f>C536/D536*10</f>
        <v>1330</v>
      </c>
      <c r="F536" s="20">
        <f>C536/(D536-0.5)*10</f>
        <v>2660</v>
      </c>
      <c r="G536" s="20">
        <f>C536/(D536-0.75)*10</f>
        <v>5320</v>
      </c>
    </row>
    <row r="537" spans="1:7" ht="15" customHeight="1">
      <c r="A537" s="29">
        <v>535</v>
      </c>
      <c r="B537" s="9" t="s">
        <v>630</v>
      </c>
      <c r="C537" s="30">
        <v>134</v>
      </c>
      <c r="D537" s="29">
        <v>1</v>
      </c>
      <c r="E537" s="33">
        <f>C537/D537*10</f>
        <v>1340</v>
      </c>
      <c r="F537" s="20">
        <f>C537/(D537-0.5)*10</f>
        <v>2680</v>
      </c>
      <c r="G537" s="20">
        <f>C537/(D537-0.75)*10</f>
        <v>5360</v>
      </c>
    </row>
    <row r="538" spans="1:7" ht="15" customHeight="1">
      <c r="A538" s="29">
        <v>536</v>
      </c>
      <c r="B538" s="9" t="s">
        <v>153</v>
      </c>
      <c r="C538" s="30">
        <v>134</v>
      </c>
      <c r="D538" s="29">
        <v>1</v>
      </c>
      <c r="E538" s="33">
        <f>C538/D538*10</f>
        <v>1340</v>
      </c>
      <c r="F538" s="20">
        <f>C538/(D538-0.5)*10</f>
        <v>2680</v>
      </c>
      <c r="G538" s="20">
        <f>C538/(D538-0.75)*10</f>
        <v>5360</v>
      </c>
    </row>
    <row r="539" spans="1:7" ht="15" customHeight="1">
      <c r="A539" s="29">
        <v>537</v>
      </c>
      <c r="B539" s="9" t="s">
        <v>400</v>
      </c>
      <c r="C539" s="30">
        <v>135</v>
      </c>
      <c r="D539" s="29">
        <v>1</v>
      </c>
      <c r="E539" s="33">
        <f>C539/D539*10</f>
        <v>1350</v>
      </c>
      <c r="F539" s="20">
        <f>C539/(D539-0.5)*10</f>
        <v>2700</v>
      </c>
      <c r="G539" s="20">
        <f>C539/(D539-0.75)*10</f>
        <v>5400</v>
      </c>
    </row>
    <row r="540" spans="1:7" ht="15" customHeight="1">
      <c r="A540" s="29">
        <v>538</v>
      </c>
      <c r="B540" s="9" t="s">
        <v>154</v>
      </c>
      <c r="C540" s="30">
        <v>135</v>
      </c>
      <c r="D540" s="29">
        <v>1</v>
      </c>
      <c r="E540" s="33">
        <f>C540/D540*10</f>
        <v>1350</v>
      </c>
      <c r="F540" s="20">
        <f>C540/(D540-0.5)*10</f>
        <v>2700</v>
      </c>
      <c r="G540" s="20">
        <f>C540/(D540-0.75)*10</f>
        <v>5400</v>
      </c>
    </row>
    <row r="541" spans="1:7" ht="15" customHeight="1">
      <c r="A541" s="29">
        <v>539</v>
      </c>
      <c r="B541" s="9" t="s">
        <v>631</v>
      </c>
      <c r="C541" s="30">
        <v>135</v>
      </c>
      <c r="D541" s="29">
        <v>1</v>
      </c>
      <c r="E541" s="33">
        <f>C541/D541*10</f>
        <v>1350</v>
      </c>
      <c r="F541" s="20">
        <f>C541/(D541-0.5)*10</f>
        <v>2700</v>
      </c>
      <c r="G541" s="20">
        <f>C541/(D541-0.75)*10</f>
        <v>5400</v>
      </c>
    </row>
    <row r="542" spans="1:7" ht="15" customHeight="1">
      <c r="A542" s="29">
        <v>540</v>
      </c>
      <c r="B542" s="9" t="s">
        <v>155</v>
      </c>
      <c r="C542" s="30">
        <v>136</v>
      </c>
      <c r="D542" s="29">
        <v>1</v>
      </c>
      <c r="E542" s="33">
        <f>C542/D542*10</f>
        <v>1360</v>
      </c>
      <c r="F542" s="20">
        <f>C542/(D542-0.5)*10</f>
        <v>2720</v>
      </c>
      <c r="G542" s="20">
        <f>C542/(D542-0.75)*10</f>
        <v>5440</v>
      </c>
    </row>
    <row r="543" spans="1:7" ht="15" customHeight="1">
      <c r="A543" s="29">
        <v>541</v>
      </c>
      <c r="B543" s="9" t="s">
        <v>156</v>
      </c>
      <c r="C543" s="30">
        <v>137</v>
      </c>
      <c r="D543" s="29">
        <v>1</v>
      </c>
      <c r="E543" s="33">
        <f>C543/D543*10</f>
        <v>1370</v>
      </c>
      <c r="F543" s="20">
        <f>C543/(D543-0.5)*10</f>
        <v>2740</v>
      </c>
      <c r="G543" s="20">
        <f>C543/(D543-0.75)*10</f>
        <v>5480</v>
      </c>
    </row>
    <row r="544" spans="1:7" ht="15" customHeight="1">
      <c r="A544" s="29">
        <v>542</v>
      </c>
      <c r="B544" s="9" t="s">
        <v>632</v>
      </c>
      <c r="C544" s="30">
        <v>139</v>
      </c>
      <c r="D544" s="29">
        <v>1</v>
      </c>
      <c r="E544" s="33">
        <f>C544/D544*10</f>
        <v>1390</v>
      </c>
      <c r="F544" s="20">
        <f>C544/(D544-0.5)*10</f>
        <v>2780</v>
      </c>
      <c r="G544" s="20">
        <f>C544/(D544-0.75)*10</f>
        <v>5560</v>
      </c>
    </row>
    <row r="545" spans="1:7" ht="15" customHeight="1">
      <c r="A545" s="29">
        <v>543</v>
      </c>
      <c r="B545" s="9" t="s">
        <v>633</v>
      </c>
      <c r="C545" s="30">
        <v>140</v>
      </c>
      <c r="D545" s="29">
        <v>1</v>
      </c>
      <c r="E545" s="33">
        <f>C545/D545*10</f>
        <v>1400</v>
      </c>
      <c r="F545" s="20">
        <f>C545/(D545-0.5)*10</f>
        <v>2800</v>
      </c>
      <c r="G545" s="20">
        <f>C545/(D545-0.75)*10</f>
        <v>5600</v>
      </c>
    </row>
    <row r="546" spans="1:7" ht="15" customHeight="1">
      <c r="A546" s="29">
        <v>544</v>
      </c>
      <c r="B546" s="9" t="s">
        <v>160</v>
      </c>
      <c r="C546" s="30">
        <v>141</v>
      </c>
      <c r="D546" s="29">
        <v>1</v>
      </c>
      <c r="E546" s="33">
        <f>C546/D546*10</f>
        <v>1410</v>
      </c>
      <c r="F546" s="20">
        <f>C546/(D546-0.5)*10</f>
        <v>2820</v>
      </c>
      <c r="G546" s="20">
        <f>C546/(D546-0.75)*10</f>
        <v>5640</v>
      </c>
    </row>
    <row r="547" spans="1:7" ht="15" customHeight="1">
      <c r="A547" s="29">
        <v>545</v>
      </c>
      <c r="B547" s="9" t="s">
        <v>161</v>
      </c>
      <c r="C547" s="30">
        <v>142</v>
      </c>
      <c r="D547" s="29">
        <v>1</v>
      </c>
      <c r="E547" s="18">
        <f>C547/D547*10</f>
        <v>1420</v>
      </c>
      <c r="F547" s="20">
        <f>C547/(D547-0.5)*10</f>
        <v>2840</v>
      </c>
      <c r="G547" s="20">
        <f>C547/(D547-0.75)*10</f>
        <v>5680</v>
      </c>
    </row>
    <row r="548" spans="1:7" ht="15" customHeight="1">
      <c r="A548" s="29">
        <v>546</v>
      </c>
      <c r="B548" s="9" t="s">
        <v>403</v>
      </c>
      <c r="C548" s="30">
        <v>143</v>
      </c>
      <c r="D548" s="29">
        <v>1</v>
      </c>
      <c r="E548" s="18">
        <f>C548/D548*10</f>
        <v>1430</v>
      </c>
      <c r="F548" s="20">
        <f>C548/(D548-0.5)*10</f>
        <v>2860</v>
      </c>
      <c r="G548" s="20">
        <f>C548/(D548-0.75)*10</f>
        <v>5720</v>
      </c>
    </row>
    <row r="549" spans="1:7" ht="15" customHeight="1">
      <c r="A549" s="29">
        <v>547</v>
      </c>
      <c r="B549" s="9" t="s">
        <v>163</v>
      </c>
      <c r="C549" s="30">
        <v>144</v>
      </c>
      <c r="D549" s="29">
        <v>1</v>
      </c>
      <c r="E549" s="18">
        <f>C549/D549*10</f>
        <v>1440</v>
      </c>
      <c r="F549" s="20">
        <f>C549/(D549-0.5)*10</f>
        <v>2880</v>
      </c>
      <c r="G549" s="20">
        <f>C549/(D549-0.75)*10</f>
        <v>5760</v>
      </c>
    </row>
    <row r="550" spans="1:7" ht="15" customHeight="1">
      <c r="A550" s="29">
        <v>548</v>
      </c>
      <c r="B550" s="9" t="s">
        <v>404</v>
      </c>
      <c r="C550" s="30">
        <v>147</v>
      </c>
      <c r="D550" s="29">
        <v>1</v>
      </c>
      <c r="E550" s="18">
        <f>C550/D550*10</f>
        <v>1470</v>
      </c>
      <c r="F550" s="20">
        <f>C550/(D550-0.5)*10</f>
        <v>2940</v>
      </c>
      <c r="G550" s="20">
        <f>C550/(D550-0.75)*10</f>
        <v>5880</v>
      </c>
    </row>
    <row r="551" spans="1:7" ht="15" customHeight="1">
      <c r="A551" s="29">
        <v>549</v>
      </c>
      <c r="B551" s="9" t="s">
        <v>407</v>
      </c>
      <c r="C551" s="30">
        <v>151</v>
      </c>
      <c r="D551" s="29">
        <v>1</v>
      </c>
      <c r="E551" s="33">
        <f>C551/D551*10</f>
        <v>1510</v>
      </c>
      <c r="F551" s="20">
        <f>C551/(D551-0.5)*10</f>
        <v>3020</v>
      </c>
      <c r="G551" s="20">
        <f>C551/(D551-0.75)*10</f>
        <v>6040</v>
      </c>
    </row>
    <row r="552" spans="1:7" ht="15" customHeight="1">
      <c r="A552" s="29">
        <v>550</v>
      </c>
      <c r="B552" s="9" t="s">
        <v>408</v>
      </c>
      <c r="C552" s="30">
        <v>153</v>
      </c>
      <c r="D552" s="29">
        <v>1</v>
      </c>
      <c r="E552" s="33">
        <f>C552/D552*10</f>
        <v>1530</v>
      </c>
      <c r="F552" s="20">
        <f>C552/(D552-0.5)*10</f>
        <v>3060</v>
      </c>
      <c r="G552" s="20">
        <f>C552/(D552-0.75)*10</f>
        <v>6120</v>
      </c>
    </row>
    <row r="553" spans="1:7" ht="15" customHeight="1">
      <c r="A553" s="29">
        <v>551</v>
      </c>
      <c r="B553" s="9" t="s">
        <v>634</v>
      </c>
      <c r="C553" s="30">
        <v>153</v>
      </c>
      <c r="D553" s="29">
        <v>1</v>
      </c>
      <c r="E553" s="33">
        <f>C553/D553*10</f>
        <v>1530</v>
      </c>
      <c r="F553" s="20">
        <f>C553/(D553-0.5)*10</f>
        <v>3060</v>
      </c>
      <c r="G553" s="20">
        <f>C553/(D553-0.75)*10</f>
        <v>6120</v>
      </c>
    </row>
    <row r="554" spans="1:7" ht="15" customHeight="1">
      <c r="A554" s="29">
        <v>552</v>
      </c>
      <c r="B554" s="9" t="s">
        <v>635</v>
      </c>
      <c r="C554" s="30">
        <v>154</v>
      </c>
      <c r="D554" s="29">
        <v>1</v>
      </c>
      <c r="E554" s="18">
        <f>C554/D554*10</f>
        <v>1540</v>
      </c>
      <c r="F554" s="20">
        <f>C554/(D554-0.5)*10</f>
        <v>3080</v>
      </c>
      <c r="G554" s="20">
        <f>C554/(D554-0.75)*10</f>
        <v>6160</v>
      </c>
    </row>
    <row r="555" spans="1:7" ht="15" customHeight="1">
      <c r="A555" s="29">
        <v>553</v>
      </c>
      <c r="B555" s="9" t="s">
        <v>409</v>
      </c>
      <c r="C555" s="30">
        <v>154</v>
      </c>
      <c r="D555" s="29">
        <v>1</v>
      </c>
      <c r="E555" s="33">
        <f>C555/D555*10</f>
        <v>1540</v>
      </c>
      <c r="F555" s="20">
        <f>C555/(D555-0.5)*10</f>
        <v>3080</v>
      </c>
      <c r="G555" s="20">
        <f>C555/(D555-0.75)*10</f>
        <v>6160</v>
      </c>
    </row>
    <row r="556" spans="1:7" ht="15" customHeight="1">
      <c r="A556" s="29">
        <v>554</v>
      </c>
      <c r="B556" s="9" t="s">
        <v>636</v>
      </c>
      <c r="C556" s="30">
        <v>155</v>
      </c>
      <c r="D556" s="29">
        <v>1</v>
      </c>
      <c r="E556" s="33">
        <f>C556/D556*10</f>
        <v>1550</v>
      </c>
      <c r="F556" s="20">
        <f>C556/(D556-0.5)*10</f>
        <v>3100</v>
      </c>
      <c r="G556" s="20">
        <f>C556/(D556-0.75)*10</f>
        <v>6200</v>
      </c>
    </row>
    <row r="557" spans="1:7" ht="15" customHeight="1">
      <c r="A557" s="29">
        <v>555</v>
      </c>
      <c r="B557" s="9" t="s">
        <v>410</v>
      </c>
      <c r="C557" s="30">
        <v>155</v>
      </c>
      <c r="D557" s="29">
        <v>1</v>
      </c>
      <c r="E557" s="33">
        <f>C557/D557*10</f>
        <v>1550</v>
      </c>
      <c r="F557" s="20">
        <f>C557/(D557-0.5)*10</f>
        <v>3100</v>
      </c>
      <c r="G557" s="20">
        <f>C557/(D557-0.75)*10</f>
        <v>6200</v>
      </c>
    </row>
    <row r="558" spans="1:7" ht="15" customHeight="1">
      <c r="A558" s="29">
        <v>556</v>
      </c>
      <c r="B558" s="9" t="s">
        <v>637</v>
      </c>
      <c r="C558" s="30">
        <v>157</v>
      </c>
      <c r="D558" s="29">
        <v>1</v>
      </c>
      <c r="E558" s="33">
        <f>C558/D558*10</f>
        <v>1570</v>
      </c>
      <c r="F558" s="20">
        <f>C558/(D558-0.5)*10</f>
        <v>3140</v>
      </c>
      <c r="G558" s="20">
        <f>C558/(D558-0.75)*10</f>
        <v>6280</v>
      </c>
    </row>
    <row r="559" spans="1:7" ht="15" customHeight="1">
      <c r="A559" s="29">
        <v>557</v>
      </c>
      <c r="B559" s="9" t="s">
        <v>411</v>
      </c>
      <c r="C559" s="30">
        <v>157</v>
      </c>
      <c r="D559" s="29">
        <v>1</v>
      </c>
      <c r="E559" s="33">
        <f>C559/D559*10</f>
        <v>1570</v>
      </c>
      <c r="F559" s="20">
        <f>C559/(D559-0.5)*10</f>
        <v>3140</v>
      </c>
      <c r="G559" s="20">
        <f>C559/(D559-0.75)*10</f>
        <v>6280</v>
      </c>
    </row>
    <row r="560" spans="1:7" ht="15" customHeight="1">
      <c r="A560" s="29">
        <v>558</v>
      </c>
      <c r="B560" s="9" t="s">
        <v>412</v>
      </c>
      <c r="C560" s="30">
        <v>158</v>
      </c>
      <c r="D560" s="29">
        <v>1</v>
      </c>
      <c r="E560" s="33">
        <f>C560/D560*10</f>
        <v>1580</v>
      </c>
      <c r="F560" s="20">
        <f>C560/(D560-0.5)*10</f>
        <v>3160</v>
      </c>
      <c r="G560" s="20">
        <f>C560/(D560-0.75)*10</f>
        <v>6320</v>
      </c>
    </row>
    <row r="561" spans="1:7" ht="15" customHeight="1">
      <c r="A561" s="29">
        <v>559</v>
      </c>
      <c r="B561" s="9" t="s">
        <v>638</v>
      </c>
      <c r="C561" s="30">
        <v>159</v>
      </c>
      <c r="D561" s="29">
        <v>1</v>
      </c>
      <c r="E561" s="33">
        <f>C561/D561*10</f>
        <v>1590</v>
      </c>
      <c r="F561" s="20">
        <f>C561/(D561-0.5)*10</f>
        <v>3180</v>
      </c>
      <c r="G561" s="20">
        <f>C561/(D561-0.75)*10</f>
        <v>6360</v>
      </c>
    </row>
    <row r="562" spans="1:7" ht="15" customHeight="1">
      <c r="A562" s="29">
        <v>560</v>
      </c>
      <c r="B562" s="9" t="s">
        <v>178</v>
      </c>
      <c r="C562" s="30">
        <v>159</v>
      </c>
      <c r="D562" s="29">
        <v>1</v>
      </c>
      <c r="E562" s="33">
        <f>C562/D562*10</f>
        <v>1590</v>
      </c>
      <c r="F562" s="20">
        <f>C562/(D562-0.5)*10</f>
        <v>3180</v>
      </c>
      <c r="G562" s="20">
        <f>C562/(D562-0.75)*10</f>
        <v>6360</v>
      </c>
    </row>
    <row r="563" spans="1:7" ht="15" customHeight="1">
      <c r="A563" s="29">
        <v>561</v>
      </c>
      <c r="B563" s="9" t="s">
        <v>639</v>
      </c>
      <c r="C563" s="30">
        <v>160</v>
      </c>
      <c r="D563" s="29">
        <v>1</v>
      </c>
      <c r="E563" s="18">
        <f>C563/D563*10</f>
        <v>1600</v>
      </c>
      <c r="F563" s="20">
        <f>C563/(D563-0.5)*10</f>
        <v>3200</v>
      </c>
      <c r="G563" s="20">
        <f>C563/(D563-0.75)*10</f>
        <v>6400</v>
      </c>
    </row>
    <row r="564" spans="1:7" ht="15" customHeight="1">
      <c r="A564" s="29">
        <v>562</v>
      </c>
      <c r="B564" s="9" t="s">
        <v>640</v>
      </c>
      <c r="C564" s="30">
        <v>162</v>
      </c>
      <c r="D564" s="29">
        <v>1</v>
      </c>
      <c r="E564" s="33">
        <f>C564/D564*10</f>
        <v>1620</v>
      </c>
      <c r="F564" s="20">
        <f>C564/(D564-0.5)*10</f>
        <v>3240</v>
      </c>
      <c r="G564" s="20">
        <f>C564/(D564-0.75)*10</f>
        <v>6480</v>
      </c>
    </row>
    <row r="565" spans="1:7" ht="15" customHeight="1">
      <c r="A565" s="29">
        <v>563</v>
      </c>
      <c r="B565" s="9" t="s">
        <v>641</v>
      </c>
      <c r="C565" s="30">
        <v>163</v>
      </c>
      <c r="D565" s="29">
        <v>1</v>
      </c>
      <c r="E565" s="33">
        <f>C565/D565*10</f>
        <v>1630</v>
      </c>
      <c r="F565" s="20">
        <f>C565/(D565-0.5)*10</f>
        <v>3260</v>
      </c>
      <c r="G565" s="20">
        <f>C565/(D565-0.75)*10</f>
        <v>6520</v>
      </c>
    </row>
    <row r="566" spans="1:7" ht="15" customHeight="1">
      <c r="A566" s="29">
        <v>564</v>
      </c>
      <c r="B566" s="9" t="s">
        <v>642</v>
      </c>
      <c r="C566" s="30">
        <v>165</v>
      </c>
      <c r="D566" s="29">
        <v>1</v>
      </c>
      <c r="E566" s="18">
        <f>C566/D566*10</f>
        <v>1650</v>
      </c>
      <c r="F566" s="20">
        <f>C566/(D566-0.5)*10</f>
        <v>3300</v>
      </c>
      <c r="G566" s="20">
        <f>C566/(D566-0.75)*10</f>
        <v>6600</v>
      </c>
    </row>
    <row r="567" spans="1:7" ht="15" customHeight="1">
      <c r="A567" s="29">
        <v>565</v>
      </c>
      <c r="B567" s="9" t="s">
        <v>185</v>
      </c>
      <c r="C567" s="30">
        <v>166</v>
      </c>
      <c r="D567" s="29">
        <v>1</v>
      </c>
      <c r="E567" s="33">
        <f>C567/D567*10</f>
        <v>1660</v>
      </c>
      <c r="F567" s="20">
        <f>C567/(D567-0.5)*10</f>
        <v>3320</v>
      </c>
      <c r="G567" s="20">
        <f>C567/(D567-0.75)*10</f>
        <v>6640</v>
      </c>
    </row>
    <row r="568" spans="1:7" ht="15" customHeight="1">
      <c r="A568" s="29">
        <v>566</v>
      </c>
      <c r="B568" s="9" t="s">
        <v>643</v>
      </c>
      <c r="C568" s="30">
        <v>166</v>
      </c>
      <c r="D568" s="29">
        <v>1</v>
      </c>
      <c r="E568" s="33">
        <f>C568/D568*10</f>
        <v>1660</v>
      </c>
      <c r="F568" s="20">
        <f>C568/(D568-0.5)*10</f>
        <v>3320</v>
      </c>
      <c r="G568" s="20">
        <f>C568/(D568-0.75)*10</f>
        <v>6640</v>
      </c>
    </row>
    <row r="569" spans="1:7" ht="15" customHeight="1">
      <c r="A569" s="29">
        <v>567</v>
      </c>
      <c r="B569" s="9" t="s">
        <v>644</v>
      </c>
      <c r="C569" s="30">
        <v>168</v>
      </c>
      <c r="D569" s="29">
        <v>1</v>
      </c>
      <c r="E569" s="33">
        <f>C569/D569*10</f>
        <v>1680</v>
      </c>
      <c r="F569" s="20">
        <f>C569/(D569-0.5)*10</f>
        <v>3360</v>
      </c>
      <c r="G569" s="20">
        <f>C569/(D569-0.75)*10</f>
        <v>6720</v>
      </c>
    </row>
    <row r="570" spans="1:7" ht="15" customHeight="1">
      <c r="A570" s="29">
        <v>568</v>
      </c>
      <c r="B570" s="9" t="s">
        <v>645</v>
      </c>
      <c r="C570" s="30">
        <v>169</v>
      </c>
      <c r="D570" s="29">
        <v>1</v>
      </c>
      <c r="E570" s="33">
        <f>C570/D570*10</f>
        <v>1690</v>
      </c>
      <c r="F570" s="20">
        <f>C570/(D570-0.5)*10</f>
        <v>3380</v>
      </c>
      <c r="G570" s="20">
        <f>C570/(D570-0.75)*10</f>
        <v>6760</v>
      </c>
    </row>
    <row r="571" spans="1:7" ht="15" customHeight="1">
      <c r="A571" s="29">
        <v>569</v>
      </c>
      <c r="B571" s="9" t="s">
        <v>646</v>
      </c>
      <c r="C571" s="30">
        <v>170</v>
      </c>
      <c r="D571" s="29">
        <v>1</v>
      </c>
      <c r="E571" s="18">
        <f>C571/D571*10</f>
        <v>1700</v>
      </c>
      <c r="F571" s="20">
        <f>C571/(D571-0.5)*10</f>
        <v>3400</v>
      </c>
      <c r="G571" s="20">
        <f>C571/(D571-0.75)*10</f>
        <v>6800</v>
      </c>
    </row>
    <row r="572" spans="1:7" ht="15" customHeight="1">
      <c r="A572" s="29">
        <v>570</v>
      </c>
      <c r="B572" s="9" t="s">
        <v>191</v>
      </c>
      <c r="C572" s="30">
        <v>172</v>
      </c>
      <c r="D572" s="29">
        <v>1</v>
      </c>
      <c r="E572" s="18">
        <f>C572/D572*10</f>
        <v>1720</v>
      </c>
      <c r="F572" s="20">
        <f>C572/(D572-0.5)*10</f>
        <v>3440</v>
      </c>
      <c r="G572" s="20">
        <f>C572/(D572-0.75)*10</f>
        <v>6880</v>
      </c>
    </row>
    <row r="573" spans="1:7" ht="15" customHeight="1">
      <c r="A573" s="29">
        <v>571</v>
      </c>
      <c r="B573" s="9" t="s">
        <v>195</v>
      </c>
      <c r="C573" s="30">
        <v>176</v>
      </c>
      <c r="D573" s="29">
        <v>1</v>
      </c>
      <c r="E573" s="33">
        <f>C573/D573*10</f>
        <v>1760</v>
      </c>
      <c r="F573" s="20">
        <f>C573/(D573-0.5)*10</f>
        <v>3520</v>
      </c>
      <c r="G573" s="20">
        <f>C573/(D573-0.75)*10</f>
        <v>7040</v>
      </c>
    </row>
    <row r="574" spans="1:7" ht="15" customHeight="1">
      <c r="A574" s="29">
        <v>572</v>
      </c>
      <c r="B574" s="9" t="s">
        <v>648</v>
      </c>
      <c r="C574" s="30">
        <v>177</v>
      </c>
      <c r="D574" s="29">
        <v>1</v>
      </c>
      <c r="E574" s="33">
        <f>C574/D574*10</f>
        <v>1770</v>
      </c>
      <c r="F574" s="20">
        <f>C574/(D574-0.5)*10</f>
        <v>3540</v>
      </c>
      <c r="G574" s="20">
        <f>C574/(D574-0.75)*10</f>
        <v>7080</v>
      </c>
    </row>
    <row r="575" spans="1:7" ht="15" customHeight="1">
      <c r="A575" s="29">
        <v>573</v>
      </c>
      <c r="B575" s="9" t="s">
        <v>649</v>
      </c>
      <c r="C575" s="30">
        <v>178</v>
      </c>
      <c r="D575" s="29">
        <v>1</v>
      </c>
      <c r="E575" s="33">
        <f>C575/D575*10</f>
        <v>1780</v>
      </c>
      <c r="F575" s="20">
        <f>C575/(D575-0.5)*10</f>
        <v>3560</v>
      </c>
      <c r="G575" s="20">
        <f>C575/(D575-0.75)*10</f>
        <v>7120</v>
      </c>
    </row>
    <row r="576" spans="1:7" ht="15" customHeight="1">
      <c r="A576" s="29">
        <v>574</v>
      </c>
      <c r="B576" s="9" t="s">
        <v>197</v>
      </c>
      <c r="C576" s="30">
        <v>178</v>
      </c>
      <c r="D576" s="29">
        <v>1</v>
      </c>
      <c r="E576" s="33">
        <f>C576/D576*10</f>
        <v>1780</v>
      </c>
      <c r="F576" s="20">
        <f>C576/(D576-0.5)*10</f>
        <v>3560</v>
      </c>
      <c r="G576" s="20">
        <f>C576/(D576-0.75)*10</f>
        <v>7120</v>
      </c>
    </row>
    <row r="577" spans="1:7" ht="15" customHeight="1">
      <c r="A577" s="29">
        <v>575</v>
      </c>
      <c r="B577" s="9" t="s">
        <v>198</v>
      </c>
      <c r="C577" s="30">
        <v>179</v>
      </c>
      <c r="D577" s="29">
        <v>1</v>
      </c>
      <c r="E577" s="33">
        <f>C577/D577*10</f>
        <v>1790</v>
      </c>
      <c r="F577" s="20">
        <f>C577/(D577-0.5)*10</f>
        <v>3580</v>
      </c>
      <c r="G577" s="20">
        <f>C577/(D577-0.75)*10</f>
        <v>7160</v>
      </c>
    </row>
    <row r="578" spans="1:7" ht="15" customHeight="1">
      <c r="A578" s="29">
        <v>576</v>
      </c>
      <c r="B578" s="9" t="s">
        <v>199</v>
      </c>
      <c r="C578" s="30">
        <v>180</v>
      </c>
      <c r="D578" s="29">
        <v>1</v>
      </c>
      <c r="E578" s="18">
        <f>C578/D578*10</f>
        <v>1800</v>
      </c>
      <c r="F578" s="20">
        <f>C578/(D578-0.5)*10</f>
        <v>3600</v>
      </c>
      <c r="G578" s="20">
        <f>C578/(D578-0.75)*10</f>
        <v>7200</v>
      </c>
    </row>
    <row r="579" spans="1:7" ht="15" customHeight="1">
      <c r="A579" s="29">
        <v>577</v>
      </c>
      <c r="B579" s="9" t="s">
        <v>418</v>
      </c>
      <c r="C579" s="30">
        <v>180</v>
      </c>
      <c r="D579" s="29">
        <v>1</v>
      </c>
      <c r="E579" s="33">
        <f>C579/D579*10</f>
        <v>1800</v>
      </c>
      <c r="F579" s="20">
        <f>C579/(D579-0.5)*10</f>
        <v>3600</v>
      </c>
      <c r="G579" s="20">
        <f>C579/(D579-0.75)*10</f>
        <v>7200</v>
      </c>
    </row>
    <row r="580" spans="1:7" ht="15" customHeight="1">
      <c r="A580" s="29">
        <v>578</v>
      </c>
      <c r="B580" s="9" t="s">
        <v>200</v>
      </c>
      <c r="C580" s="30">
        <v>181</v>
      </c>
      <c r="D580" s="29">
        <v>1</v>
      </c>
      <c r="E580" s="33">
        <f>C580/D580*10</f>
        <v>1810</v>
      </c>
      <c r="F580" s="20">
        <f>C580/(D580-0.5)*10</f>
        <v>3620</v>
      </c>
      <c r="G580" s="20">
        <f>C580/(D580-0.75)*10</f>
        <v>7240</v>
      </c>
    </row>
    <row r="581" spans="1:7" ht="15" customHeight="1">
      <c r="A581" s="29">
        <v>579</v>
      </c>
      <c r="B581" s="9" t="s">
        <v>650</v>
      </c>
      <c r="C581" s="30">
        <v>181</v>
      </c>
      <c r="D581" s="29">
        <v>1</v>
      </c>
      <c r="E581" s="33">
        <f>C581/D581*10</f>
        <v>1810</v>
      </c>
      <c r="F581" s="20">
        <f>C581/(D581-0.5)*10</f>
        <v>3620</v>
      </c>
      <c r="G581" s="20">
        <f>C581/(D581-0.75)*10</f>
        <v>7240</v>
      </c>
    </row>
    <row r="582" spans="1:7" ht="15" customHeight="1">
      <c r="A582" s="29">
        <v>580</v>
      </c>
      <c r="B582" s="9" t="s">
        <v>201</v>
      </c>
      <c r="C582" s="30">
        <v>182</v>
      </c>
      <c r="D582" s="29">
        <v>1</v>
      </c>
      <c r="E582" s="33">
        <f>C582/D582*10</f>
        <v>1820</v>
      </c>
      <c r="F582" s="20">
        <f>C582/(D582-0.5)*10</f>
        <v>3640</v>
      </c>
      <c r="G582" s="20">
        <f>C582/(D582-0.75)*10</f>
        <v>7280</v>
      </c>
    </row>
    <row r="583" spans="1:7" ht="15" customHeight="1">
      <c r="A583" s="29">
        <v>581</v>
      </c>
      <c r="B583" s="9" t="s">
        <v>202</v>
      </c>
      <c r="C583" s="30">
        <v>183</v>
      </c>
      <c r="D583" s="29">
        <v>1</v>
      </c>
      <c r="E583" s="33">
        <f>C583/D583*10</f>
        <v>1830</v>
      </c>
      <c r="F583" s="20">
        <f>C583/(D583-0.5)*10</f>
        <v>3660</v>
      </c>
      <c r="G583" s="20">
        <f>C583/(D583-0.75)*10</f>
        <v>7320</v>
      </c>
    </row>
    <row r="584" spans="1:7" ht="15" customHeight="1">
      <c r="A584" s="29">
        <v>582</v>
      </c>
      <c r="B584" s="9" t="s">
        <v>651</v>
      </c>
      <c r="C584" s="30">
        <v>184</v>
      </c>
      <c r="D584" s="29">
        <v>1</v>
      </c>
      <c r="E584" s="18">
        <f>C584/D584*10</f>
        <v>1840</v>
      </c>
      <c r="F584" s="20">
        <f>C584/(D584-0.5)*10</f>
        <v>3680</v>
      </c>
      <c r="G584" s="20">
        <f>C584/(D584-0.75)*10</f>
        <v>7360</v>
      </c>
    </row>
    <row r="585" spans="1:7" ht="15" customHeight="1">
      <c r="A585" s="29">
        <v>583</v>
      </c>
      <c r="B585" s="9" t="s">
        <v>203</v>
      </c>
      <c r="C585" s="30">
        <v>184</v>
      </c>
      <c r="D585" s="29">
        <v>1</v>
      </c>
      <c r="E585" s="18">
        <f>C585/D585*10</f>
        <v>1840</v>
      </c>
      <c r="F585" s="20">
        <f>C585/(D585-0.5)*10</f>
        <v>3680</v>
      </c>
      <c r="G585" s="20">
        <f>C585/(D585-0.75)*10</f>
        <v>7360</v>
      </c>
    </row>
    <row r="586" spans="1:7" ht="15" customHeight="1">
      <c r="A586" s="29">
        <v>584</v>
      </c>
      <c r="B586" s="9" t="s">
        <v>652</v>
      </c>
      <c r="C586" s="30">
        <v>185</v>
      </c>
      <c r="D586" s="29">
        <v>1</v>
      </c>
      <c r="E586" s="33">
        <f>C586/D586*10</f>
        <v>1850</v>
      </c>
      <c r="F586" s="20">
        <f>C586/(D586-0.5)*10</f>
        <v>3700</v>
      </c>
      <c r="G586" s="20">
        <f>C586/(D586-0.75)*10</f>
        <v>7400</v>
      </c>
    </row>
    <row r="587" spans="1:7" ht="15" customHeight="1">
      <c r="A587" s="29">
        <v>585</v>
      </c>
      <c r="B587" s="9" t="s">
        <v>204</v>
      </c>
      <c r="C587" s="30">
        <v>185</v>
      </c>
      <c r="D587" s="29">
        <v>1</v>
      </c>
      <c r="E587" s="33">
        <f>C587/D587*10</f>
        <v>1850</v>
      </c>
      <c r="F587" s="20">
        <f>C587/(D587-0.5)*10</f>
        <v>3700</v>
      </c>
      <c r="G587" s="20">
        <f>C587/(D587-0.75)*10</f>
        <v>7400</v>
      </c>
    </row>
    <row r="588" spans="1:7" ht="15" customHeight="1">
      <c r="A588" s="29">
        <v>586</v>
      </c>
      <c r="B588" s="9" t="s">
        <v>206</v>
      </c>
      <c r="C588" s="30">
        <v>187</v>
      </c>
      <c r="D588" s="29">
        <v>1</v>
      </c>
      <c r="E588" s="33">
        <f>C588/D588*10</f>
        <v>1870</v>
      </c>
      <c r="F588" s="20">
        <f>C588/(D588-0.5)*10</f>
        <v>3740</v>
      </c>
      <c r="G588" s="20">
        <f>C588/(D588-0.75)*10</f>
        <v>7480</v>
      </c>
    </row>
    <row r="589" spans="1:7" ht="15" customHeight="1">
      <c r="A589" s="29">
        <v>587</v>
      </c>
      <c r="B589" s="9" t="s">
        <v>207</v>
      </c>
      <c r="C589" s="30">
        <v>188</v>
      </c>
      <c r="D589" s="29">
        <v>1</v>
      </c>
      <c r="E589" s="18">
        <f>C589/D589*10</f>
        <v>1880</v>
      </c>
      <c r="F589" s="20">
        <f>C589/(D589-0.5)*10</f>
        <v>3760</v>
      </c>
      <c r="G589" s="20">
        <f>C589/(D589-0.75)*10</f>
        <v>7520</v>
      </c>
    </row>
    <row r="590" spans="1:7" ht="15" customHeight="1">
      <c r="A590" s="29">
        <v>588</v>
      </c>
      <c r="B590" s="9" t="s">
        <v>424</v>
      </c>
      <c r="C590" s="30">
        <v>188</v>
      </c>
      <c r="D590" s="29">
        <v>1</v>
      </c>
      <c r="E590" s="33">
        <f>C590/D590*10</f>
        <v>1880</v>
      </c>
      <c r="F590" s="20">
        <f>C590/(D590-0.5)*10</f>
        <v>3760</v>
      </c>
      <c r="G590" s="20">
        <f>C590/(D590-0.75)*10</f>
        <v>7520</v>
      </c>
    </row>
    <row r="591" spans="1:7" ht="15" customHeight="1">
      <c r="A591" s="29">
        <v>589</v>
      </c>
      <c r="B591" s="11" t="s">
        <v>208</v>
      </c>
      <c r="C591" s="18">
        <v>189</v>
      </c>
      <c r="D591" s="17">
        <v>1</v>
      </c>
      <c r="E591" s="18">
        <f>C591/D591*10</f>
        <v>1890</v>
      </c>
      <c r="F591" s="20">
        <f>C591/(D591-0.5)*10</f>
        <v>3780</v>
      </c>
      <c r="G591" s="20">
        <f>C591/(D591-0.75)*10</f>
        <v>7560</v>
      </c>
    </row>
    <row r="592" spans="1:7" ht="15" customHeight="1">
      <c r="A592" s="29">
        <v>590</v>
      </c>
      <c r="B592" s="9" t="s">
        <v>425</v>
      </c>
      <c r="C592" s="30">
        <v>189</v>
      </c>
      <c r="D592" s="29">
        <v>1</v>
      </c>
      <c r="E592" s="18">
        <f>C592/D592*10</f>
        <v>1890</v>
      </c>
      <c r="F592" s="20">
        <f>C592/(D592-0.5)*10</f>
        <v>3780</v>
      </c>
      <c r="G592" s="20">
        <f>C592/(D592-0.75)*10</f>
        <v>7560</v>
      </c>
    </row>
    <row r="593" spans="1:7" ht="15" customHeight="1">
      <c r="A593" s="29">
        <v>591</v>
      </c>
      <c r="B593" s="9" t="s">
        <v>654</v>
      </c>
      <c r="C593" s="30">
        <v>189</v>
      </c>
      <c r="D593" s="29">
        <v>1</v>
      </c>
      <c r="E593" s="33">
        <f>C593/D593*10</f>
        <v>1890</v>
      </c>
      <c r="F593" s="20">
        <f>C593/(D593-0.5)*10</f>
        <v>3780</v>
      </c>
      <c r="G593" s="20">
        <f>C593/(D593-0.75)*10</f>
        <v>7560</v>
      </c>
    </row>
    <row r="594" spans="1:7" ht="15" customHeight="1">
      <c r="A594" s="29">
        <v>592</v>
      </c>
      <c r="B594" s="9" t="s">
        <v>426</v>
      </c>
      <c r="C594" s="30">
        <v>190</v>
      </c>
      <c r="D594" s="29">
        <v>1</v>
      </c>
      <c r="E594" s="33">
        <f>C594/D594*10</f>
        <v>1900</v>
      </c>
      <c r="F594" s="20">
        <f>C594/(D594-0.5)*10</f>
        <v>3800</v>
      </c>
      <c r="G594" s="20">
        <f>C594/(D594-0.75)*10</f>
        <v>7600</v>
      </c>
    </row>
    <row r="595" spans="1:7" ht="15" customHeight="1">
      <c r="A595" s="29">
        <v>593</v>
      </c>
      <c r="B595" s="9" t="s">
        <v>655</v>
      </c>
      <c r="C595" s="30">
        <v>190</v>
      </c>
      <c r="D595" s="29">
        <v>1</v>
      </c>
      <c r="E595" s="33">
        <f>C595/D595*10</f>
        <v>1900</v>
      </c>
      <c r="F595" s="20">
        <f>C595/(D595-0.5)*10</f>
        <v>3800</v>
      </c>
      <c r="G595" s="20">
        <f>C595/(D595-0.75)*10</f>
        <v>7600</v>
      </c>
    </row>
    <row r="596" spans="1:7" ht="15" customHeight="1">
      <c r="A596" s="29">
        <v>594</v>
      </c>
      <c r="B596" s="9" t="s">
        <v>209</v>
      </c>
      <c r="C596" s="30">
        <v>190</v>
      </c>
      <c r="D596" s="29">
        <v>1</v>
      </c>
      <c r="E596" s="33">
        <f>C596/D596*10</f>
        <v>1900</v>
      </c>
      <c r="F596" s="20">
        <f>C596/(D596-0.5)*10</f>
        <v>3800</v>
      </c>
      <c r="G596" s="20">
        <f>C596/(D596-0.75)*10</f>
        <v>7600</v>
      </c>
    </row>
    <row r="597" spans="1:7" ht="15" customHeight="1">
      <c r="A597" s="29">
        <v>595</v>
      </c>
      <c r="B597" s="9" t="s">
        <v>210</v>
      </c>
      <c r="C597" s="30">
        <v>191</v>
      </c>
      <c r="D597" s="29">
        <v>1</v>
      </c>
      <c r="E597" s="33">
        <f>C597/D597*10</f>
        <v>1910</v>
      </c>
      <c r="F597" s="20">
        <f>C597/(D597-0.5)*10</f>
        <v>3820</v>
      </c>
      <c r="G597" s="20">
        <f>C597/(D597-0.75)*10</f>
        <v>7640</v>
      </c>
    </row>
    <row r="598" spans="1:7" ht="15" customHeight="1">
      <c r="A598" s="29">
        <v>596</v>
      </c>
      <c r="B598" s="9" t="s">
        <v>427</v>
      </c>
      <c r="C598" s="30">
        <v>191</v>
      </c>
      <c r="D598" s="29">
        <v>1</v>
      </c>
      <c r="E598" s="33">
        <f>C598/D598*10</f>
        <v>1910</v>
      </c>
      <c r="F598" s="20">
        <f>C598/(D598-0.5)*10</f>
        <v>3820</v>
      </c>
      <c r="G598" s="20">
        <f>C598/(D598-0.75)*10</f>
        <v>7640</v>
      </c>
    </row>
    <row r="599" spans="1:7" ht="15" customHeight="1">
      <c r="A599" s="29">
        <v>597</v>
      </c>
      <c r="B599" s="9" t="s">
        <v>656</v>
      </c>
      <c r="C599" s="30">
        <v>191</v>
      </c>
      <c r="D599" s="29">
        <v>1</v>
      </c>
      <c r="E599" s="33">
        <f>C599/D599*10</f>
        <v>1910</v>
      </c>
      <c r="F599" s="20">
        <f>C599/(D599-0.5)*10</f>
        <v>3820</v>
      </c>
      <c r="G599" s="20">
        <f>C599/(D599-0.75)*10</f>
        <v>7640</v>
      </c>
    </row>
    <row r="600" spans="1:7" ht="15" customHeight="1">
      <c r="A600" s="29">
        <v>598</v>
      </c>
      <c r="B600" s="9" t="s">
        <v>211</v>
      </c>
      <c r="C600" s="30">
        <v>192</v>
      </c>
      <c r="D600" s="29">
        <v>1</v>
      </c>
      <c r="E600" s="33">
        <f>C600/D600*10</f>
        <v>1920</v>
      </c>
      <c r="F600" s="20">
        <f>C600/(D600-0.5)*10</f>
        <v>3840</v>
      </c>
      <c r="G600" s="20">
        <f>C600/(D600-0.75)*10</f>
        <v>7680</v>
      </c>
    </row>
    <row r="601" spans="1:7" ht="15" customHeight="1">
      <c r="A601" s="29">
        <v>599</v>
      </c>
      <c r="B601" s="9" t="s">
        <v>657</v>
      </c>
      <c r="C601" s="30">
        <v>192</v>
      </c>
      <c r="D601" s="29">
        <v>1</v>
      </c>
      <c r="E601" s="33">
        <f>C601/D601*10</f>
        <v>1920</v>
      </c>
      <c r="F601" s="20">
        <f>C601/(D601-0.5)*10</f>
        <v>3840</v>
      </c>
      <c r="G601" s="20">
        <f>C601/(D601-0.75)*10</f>
        <v>7680</v>
      </c>
    </row>
    <row r="602" spans="1:7" ht="15" customHeight="1">
      <c r="A602" s="29">
        <v>600</v>
      </c>
      <c r="B602" s="9" t="s">
        <v>212</v>
      </c>
      <c r="C602" s="30">
        <v>193</v>
      </c>
      <c r="D602" s="29">
        <v>1</v>
      </c>
      <c r="E602" s="18">
        <f>C602/D602*10</f>
        <v>1930</v>
      </c>
      <c r="F602" s="20">
        <f>C602/(D602-0.5)*10</f>
        <v>3860</v>
      </c>
      <c r="G602" s="20">
        <f>C602/(D602-0.75)*10</f>
        <v>7720</v>
      </c>
    </row>
    <row r="603" spans="1:7" ht="15" customHeight="1">
      <c r="A603" s="29">
        <v>601</v>
      </c>
      <c r="B603" s="9" t="s">
        <v>658</v>
      </c>
      <c r="C603" s="30">
        <v>195</v>
      </c>
      <c r="D603" s="29">
        <v>1</v>
      </c>
      <c r="E603" s="18">
        <f>C603/D603*10</f>
        <v>1950</v>
      </c>
      <c r="F603" s="20">
        <f>C603/(D603-0.5)*10</f>
        <v>3900</v>
      </c>
      <c r="G603" s="20">
        <f>C603/(D603-0.75)*10</f>
        <v>7800</v>
      </c>
    </row>
    <row r="604" spans="1:7" ht="15" customHeight="1">
      <c r="A604" s="29">
        <v>602</v>
      </c>
      <c r="B604" s="9" t="s">
        <v>429</v>
      </c>
      <c r="C604" s="30">
        <v>195</v>
      </c>
      <c r="D604" s="29">
        <v>1</v>
      </c>
      <c r="E604" s="33">
        <f>C604/D604*10</f>
        <v>1950</v>
      </c>
      <c r="F604" s="20">
        <f>C604/(D604-0.5)*10</f>
        <v>3900</v>
      </c>
      <c r="G604" s="20">
        <f>C604/(D604-0.75)*10</f>
        <v>7800</v>
      </c>
    </row>
    <row r="605" spans="1:7" ht="15" customHeight="1">
      <c r="A605" s="29">
        <v>603</v>
      </c>
      <c r="B605" s="9" t="s">
        <v>659</v>
      </c>
      <c r="C605" s="30">
        <v>196</v>
      </c>
      <c r="D605" s="29">
        <v>1</v>
      </c>
      <c r="E605" s="33">
        <f>C605/D605*10</f>
        <v>1960</v>
      </c>
      <c r="F605" s="20">
        <f>C605/(D605-0.5)*10</f>
        <v>3920</v>
      </c>
      <c r="G605" s="20">
        <f>C605/(D605-0.75)*10</f>
        <v>7840</v>
      </c>
    </row>
    <row r="606" spans="1:7" ht="15" customHeight="1">
      <c r="A606" s="29">
        <v>604</v>
      </c>
      <c r="B606" s="11" t="s">
        <v>430</v>
      </c>
      <c r="C606" s="18">
        <v>197</v>
      </c>
      <c r="D606" s="17">
        <v>1</v>
      </c>
      <c r="E606" s="18">
        <f>C606/D606*10</f>
        <v>1970</v>
      </c>
      <c r="F606" s="20">
        <f>C606/(D606-0.5)*10</f>
        <v>3940</v>
      </c>
      <c r="G606" s="20">
        <f>C606/(D606-0.75)*10</f>
        <v>7880</v>
      </c>
    </row>
    <row r="607" spans="1:7" ht="15" customHeight="1">
      <c r="A607" s="29">
        <v>605</v>
      </c>
      <c r="B607" s="9" t="s">
        <v>660</v>
      </c>
      <c r="C607" s="30">
        <v>197</v>
      </c>
      <c r="D607" s="29">
        <v>1</v>
      </c>
      <c r="E607" s="18">
        <f>C607/D607*10</f>
        <v>1970</v>
      </c>
      <c r="F607" s="20">
        <f>C607/(D607-0.5)*10</f>
        <v>3940</v>
      </c>
      <c r="G607" s="20">
        <f>C607/(D607-0.75)*10</f>
        <v>7880</v>
      </c>
    </row>
    <row r="608" spans="1:7" ht="15" customHeight="1">
      <c r="A608" s="29">
        <v>606</v>
      </c>
      <c r="B608" s="9" t="s">
        <v>661</v>
      </c>
      <c r="C608" s="30">
        <v>198</v>
      </c>
      <c r="D608" s="29">
        <v>1</v>
      </c>
      <c r="E608" s="33">
        <f>C608/D608*10</f>
        <v>1980</v>
      </c>
      <c r="F608" s="20">
        <f>C608/(D608-0.5)*10</f>
        <v>3960</v>
      </c>
      <c r="G608" s="20">
        <f>C608/(D608-0.75)*10</f>
        <v>7920</v>
      </c>
    </row>
    <row r="609" spans="1:7" ht="15" customHeight="1">
      <c r="A609" s="29">
        <v>607</v>
      </c>
      <c r="B609" s="9" t="s">
        <v>662</v>
      </c>
      <c r="C609" s="30">
        <v>199</v>
      </c>
      <c r="D609" s="29">
        <v>1</v>
      </c>
      <c r="E609" s="33">
        <f>C609/D609*10</f>
        <v>1990</v>
      </c>
      <c r="F609" s="20">
        <f>C609/(D609-0.5)*10</f>
        <v>3980</v>
      </c>
      <c r="G609" s="20">
        <f>C609/(D609-0.75)*10</f>
        <v>7960</v>
      </c>
    </row>
    <row r="610" spans="1:7" ht="15" customHeight="1">
      <c r="A610" s="29">
        <v>608</v>
      </c>
      <c r="B610" s="9" t="s">
        <v>663</v>
      </c>
      <c r="C610" s="30">
        <v>200</v>
      </c>
      <c r="D610" s="29">
        <v>1</v>
      </c>
      <c r="E610" s="18">
        <f>C610/D610*10</f>
        <v>2000</v>
      </c>
      <c r="F610" s="20">
        <f>C610/(D610-0.5)*10</f>
        <v>4000</v>
      </c>
      <c r="G610" s="20">
        <f>C610/(D610-0.75)*10</f>
        <v>8000</v>
      </c>
    </row>
    <row r="611" spans="1:7" ht="15" customHeight="1">
      <c r="A611" s="29">
        <v>609</v>
      </c>
      <c r="B611" s="9" t="s">
        <v>664</v>
      </c>
      <c r="C611" s="30">
        <v>201</v>
      </c>
      <c r="D611" s="29">
        <v>1</v>
      </c>
      <c r="E611" s="33">
        <f>C611/D611*10</f>
        <v>2010</v>
      </c>
      <c r="F611" s="20">
        <f>C611/(D611-0.5)*10</f>
        <v>4020</v>
      </c>
      <c r="G611" s="20">
        <f>C611/(D611-0.75)*10</f>
        <v>8040</v>
      </c>
    </row>
    <row r="612" spans="1:7" ht="15" customHeight="1">
      <c r="A612" s="29">
        <v>610</v>
      </c>
      <c r="B612" s="9" t="s">
        <v>432</v>
      </c>
      <c r="C612" s="30">
        <v>201</v>
      </c>
      <c r="D612" s="29">
        <v>1</v>
      </c>
      <c r="E612" s="33">
        <f>C612/D612*10</f>
        <v>2010</v>
      </c>
      <c r="F612" s="20">
        <f>C612/(D612-0.5)*10</f>
        <v>4020</v>
      </c>
      <c r="G612" s="20">
        <f>C612/(D612-0.75)*10</f>
        <v>8040</v>
      </c>
    </row>
    <row r="613" spans="1:7" ht="15" customHeight="1">
      <c r="A613" s="29">
        <v>611</v>
      </c>
      <c r="B613" s="9" t="s">
        <v>665</v>
      </c>
      <c r="C613" s="30">
        <v>202</v>
      </c>
      <c r="D613" s="29">
        <v>1</v>
      </c>
      <c r="E613" s="33">
        <f>C613/D613*10</f>
        <v>2020</v>
      </c>
      <c r="F613" s="20">
        <f>C613/(D613-0.5)*10</f>
        <v>4040</v>
      </c>
      <c r="G613" s="20">
        <f>C613/(D613-0.75)*10</f>
        <v>8080</v>
      </c>
    </row>
    <row r="614" spans="1:7" ht="15" customHeight="1">
      <c r="A614" s="29">
        <v>612</v>
      </c>
      <c r="B614" s="9" t="s">
        <v>434</v>
      </c>
      <c r="C614" s="30">
        <v>205</v>
      </c>
      <c r="D614" s="29">
        <v>1</v>
      </c>
      <c r="E614" s="18">
        <f>C614/D614*10</f>
        <v>2050</v>
      </c>
      <c r="F614" s="20">
        <f>C614/(D614-0.5)*10</f>
        <v>4100</v>
      </c>
      <c r="G614" s="20">
        <f>C614/(D614-0.75)*10</f>
        <v>8200</v>
      </c>
    </row>
    <row r="615" spans="1:7" ht="15" customHeight="1">
      <c r="A615" s="29">
        <v>613</v>
      </c>
      <c r="B615" s="9" t="s">
        <v>666</v>
      </c>
      <c r="C615" s="30">
        <v>205</v>
      </c>
      <c r="D615" s="29">
        <v>1</v>
      </c>
      <c r="E615" s="18">
        <f>C615/D615*10</f>
        <v>2050</v>
      </c>
      <c r="F615" s="20">
        <f>C615/(D615-0.5)*10</f>
        <v>4100</v>
      </c>
      <c r="G615" s="20">
        <f>C615/(D615-0.75)*10</f>
        <v>8200</v>
      </c>
    </row>
    <row r="616" spans="1:7" ht="15" customHeight="1">
      <c r="A616" s="29">
        <v>614</v>
      </c>
      <c r="B616" s="9" t="s">
        <v>667</v>
      </c>
      <c r="C616" s="30">
        <v>206</v>
      </c>
      <c r="D616" s="29">
        <v>1</v>
      </c>
      <c r="E616" s="33">
        <f>C616/D616*10</f>
        <v>2060</v>
      </c>
      <c r="F616" s="20">
        <f>C616/(D616-0.5)*10</f>
        <v>4120</v>
      </c>
      <c r="G616" s="20">
        <f>C616/(D616-0.75)*10</f>
        <v>8240</v>
      </c>
    </row>
    <row r="617" spans="1:7" ht="15" customHeight="1">
      <c r="A617" s="29">
        <v>615</v>
      </c>
      <c r="B617" s="9" t="s">
        <v>668</v>
      </c>
      <c r="C617" s="30">
        <v>208</v>
      </c>
      <c r="D617" s="29">
        <v>1</v>
      </c>
      <c r="E617" s="33">
        <f>C617/D617*10</f>
        <v>2080</v>
      </c>
      <c r="F617" s="20">
        <f>C617/(D617-0.5)*10</f>
        <v>4160</v>
      </c>
      <c r="G617" s="20">
        <f>C617/(D617-0.75)*10</f>
        <v>8320</v>
      </c>
    </row>
    <row r="618" spans="1:7" ht="15" customHeight="1">
      <c r="A618" s="29">
        <v>616</v>
      </c>
      <c r="B618" s="9" t="s">
        <v>669</v>
      </c>
      <c r="C618" s="30">
        <v>209</v>
      </c>
      <c r="D618" s="29">
        <v>1</v>
      </c>
      <c r="E618" s="33">
        <f>C618/D618*10</f>
        <v>2090</v>
      </c>
      <c r="F618" s="20">
        <f>C618/(D618-0.5)*10</f>
        <v>4180</v>
      </c>
      <c r="G618" s="20">
        <f>C618/(D618-0.75)*10</f>
        <v>8360</v>
      </c>
    </row>
    <row r="619" spans="1:7" ht="15" customHeight="1">
      <c r="A619" s="29">
        <v>617</v>
      </c>
      <c r="B619" s="9" t="s">
        <v>670</v>
      </c>
      <c r="C619" s="30">
        <v>210</v>
      </c>
      <c r="D619" s="29">
        <v>1</v>
      </c>
      <c r="E619" s="18">
        <f>C619/D619*10</f>
        <v>2100</v>
      </c>
      <c r="F619" s="20">
        <f>C619/(D619-0.5)*10</f>
        <v>4200</v>
      </c>
      <c r="G619" s="20">
        <f>C619/(D619-0.75)*10</f>
        <v>8400</v>
      </c>
    </row>
    <row r="620" spans="1:7" ht="15" customHeight="1">
      <c r="A620" s="29">
        <v>618</v>
      </c>
      <c r="B620" s="9" t="s">
        <v>435</v>
      </c>
      <c r="C620" s="30">
        <v>210</v>
      </c>
      <c r="D620" s="29">
        <v>1</v>
      </c>
      <c r="E620" s="33">
        <f>C620/D620*10</f>
        <v>2100</v>
      </c>
      <c r="F620" s="20">
        <f>C620/(D620-0.5)*10</f>
        <v>4200</v>
      </c>
      <c r="G620" s="20">
        <f>C620/(D620-0.75)*10</f>
        <v>8400</v>
      </c>
    </row>
    <row r="621" spans="1:7" ht="15" customHeight="1">
      <c r="A621" s="29">
        <v>619</v>
      </c>
      <c r="B621" s="9" t="s">
        <v>671</v>
      </c>
      <c r="C621" s="30">
        <v>211</v>
      </c>
      <c r="D621" s="29">
        <v>1</v>
      </c>
      <c r="E621" s="33">
        <f>C621/D621*10</f>
        <v>2110</v>
      </c>
      <c r="F621" s="20">
        <f>C621/(D621-0.5)*10</f>
        <v>4220</v>
      </c>
      <c r="G621" s="20">
        <f>C621/(D621-0.75)*10</f>
        <v>8440</v>
      </c>
    </row>
    <row r="622" spans="1:7" ht="15" customHeight="1">
      <c r="A622" s="29">
        <v>620</v>
      </c>
      <c r="B622" s="9" t="s">
        <v>438</v>
      </c>
      <c r="C622" s="30">
        <v>213</v>
      </c>
      <c r="D622" s="29">
        <v>1</v>
      </c>
      <c r="E622" s="33">
        <f>C622/D622*10</f>
        <v>2130</v>
      </c>
      <c r="F622" s="20">
        <f>C622/(D622-0.5)*10</f>
        <v>4260</v>
      </c>
      <c r="G622" s="20">
        <f>C622/(D622-0.75)*10</f>
        <v>8520</v>
      </c>
    </row>
    <row r="623" spans="1:7" ht="15" customHeight="1">
      <c r="A623" s="29">
        <v>621</v>
      </c>
      <c r="B623" s="9" t="s">
        <v>673</v>
      </c>
      <c r="C623" s="30">
        <v>214</v>
      </c>
      <c r="D623" s="29">
        <v>1</v>
      </c>
      <c r="E623" s="33">
        <f>C623/D623*10</f>
        <v>2140</v>
      </c>
      <c r="F623" s="20">
        <f>C623/(D623-0.5)*10</f>
        <v>4280</v>
      </c>
      <c r="G623" s="20">
        <f>C623/(D623-0.75)*10</f>
        <v>8560</v>
      </c>
    </row>
    <row r="624" spans="1:7" ht="15" customHeight="1">
      <c r="A624" s="29">
        <v>622</v>
      </c>
      <c r="B624" s="9" t="s">
        <v>441</v>
      </c>
      <c r="C624" s="30">
        <v>217</v>
      </c>
      <c r="D624" s="29">
        <v>1</v>
      </c>
      <c r="E624" s="18">
        <f>C624/D624*10</f>
        <v>2170</v>
      </c>
      <c r="F624" s="20">
        <f>C624/(D624-0.5)*10</f>
        <v>4340</v>
      </c>
      <c r="G624" s="20">
        <f>C624/(D624-0.75)*10</f>
        <v>8680</v>
      </c>
    </row>
    <row r="625" spans="1:7" ht="15" customHeight="1">
      <c r="A625" s="29">
        <v>623</v>
      </c>
      <c r="B625" s="9" t="s">
        <v>674</v>
      </c>
      <c r="C625" s="30">
        <v>217</v>
      </c>
      <c r="D625" s="29">
        <v>1</v>
      </c>
      <c r="E625" s="18">
        <f>C625/D625*10</f>
        <v>2170</v>
      </c>
      <c r="F625" s="20">
        <f>C625/(D625-0.5)*10</f>
        <v>4340</v>
      </c>
      <c r="G625" s="20">
        <f>C625/(D625-0.75)*10</f>
        <v>8680</v>
      </c>
    </row>
    <row r="626" spans="1:7" ht="15" customHeight="1">
      <c r="A626" s="29">
        <v>624</v>
      </c>
      <c r="B626" s="9" t="s">
        <v>675</v>
      </c>
      <c r="C626" s="30">
        <v>218</v>
      </c>
      <c r="D626" s="29">
        <v>1</v>
      </c>
      <c r="E626" s="18">
        <f>C626/D626*10</f>
        <v>2180</v>
      </c>
      <c r="F626" s="20">
        <f>C626/(D626-0.5)*10</f>
        <v>4360</v>
      </c>
      <c r="G626" s="20">
        <f>C626/(D626-0.75)*10</f>
        <v>8720</v>
      </c>
    </row>
    <row r="627" spans="1:7" ht="15" customHeight="1">
      <c r="A627" s="29">
        <v>625</v>
      </c>
      <c r="B627" s="9" t="s">
        <v>442</v>
      </c>
      <c r="C627" s="30">
        <v>218</v>
      </c>
      <c r="D627" s="29">
        <v>1</v>
      </c>
      <c r="E627" s="18">
        <f>C627/D627*10</f>
        <v>2180</v>
      </c>
      <c r="F627" s="20">
        <f>C627/(D627-0.5)*10</f>
        <v>4360</v>
      </c>
      <c r="G627" s="20">
        <f>C627/(D627-0.75)*10</f>
        <v>8720</v>
      </c>
    </row>
    <row r="628" spans="1:7" ht="15" customHeight="1">
      <c r="A628" s="29">
        <v>626</v>
      </c>
      <c r="B628" s="11" t="s">
        <v>238</v>
      </c>
      <c r="C628" s="18">
        <v>219</v>
      </c>
      <c r="D628" s="17">
        <v>1</v>
      </c>
      <c r="E628" s="18">
        <f>C628/D628*10</f>
        <v>2190</v>
      </c>
      <c r="F628" s="20">
        <f>C628/(D628-0.5)*10</f>
        <v>4380</v>
      </c>
      <c r="G628" s="20">
        <f>C628/(D628-0.75)*10</f>
        <v>8760</v>
      </c>
    </row>
    <row r="629" spans="1:7" ht="15" customHeight="1">
      <c r="A629" s="29">
        <v>627</v>
      </c>
      <c r="B629" s="9" t="s">
        <v>676</v>
      </c>
      <c r="C629" s="30">
        <v>219</v>
      </c>
      <c r="D629" s="29">
        <v>1</v>
      </c>
      <c r="E629" s="33">
        <f>C629/D629*10</f>
        <v>2190</v>
      </c>
      <c r="F629" s="20">
        <f>C629/(D629-0.5)*10</f>
        <v>4380</v>
      </c>
      <c r="G629" s="20">
        <f>C629/(D629-0.75)*10</f>
        <v>8760</v>
      </c>
    </row>
    <row r="630" spans="1:7" ht="15" customHeight="1">
      <c r="A630" s="29">
        <v>628</v>
      </c>
      <c r="B630" s="9" t="s">
        <v>677</v>
      </c>
      <c r="C630" s="30">
        <v>220</v>
      </c>
      <c r="D630" s="29">
        <v>1</v>
      </c>
      <c r="E630" s="33">
        <f>C630/D630*10</f>
        <v>2200</v>
      </c>
      <c r="F630" s="20">
        <f>C630/(D630-0.5)*10</f>
        <v>4400</v>
      </c>
      <c r="G630" s="20">
        <f>C630/(D630-0.75)*10</f>
        <v>8800</v>
      </c>
    </row>
    <row r="631" spans="1:7" ht="15" customHeight="1">
      <c r="A631" s="29">
        <v>629</v>
      </c>
      <c r="B631" s="9" t="s">
        <v>239</v>
      </c>
      <c r="C631" s="30">
        <v>220</v>
      </c>
      <c r="D631" s="29">
        <v>1</v>
      </c>
      <c r="E631" s="33">
        <f>C631/D631*10</f>
        <v>2200</v>
      </c>
      <c r="F631" s="20">
        <f>C631/(D631-0.5)*10</f>
        <v>4400</v>
      </c>
      <c r="G631" s="20">
        <f>C631/(D631-0.75)*10</f>
        <v>8800</v>
      </c>
    </row>
    <row r="632" spans="1:7" ht="15" customHeight="1">
      <c r="A632" s="29">
        <v>630</v>
      </c>
      <c r="B632" s="9" t="s">
        <v>444</v>
      </c>
      <c r="C632" s="30">
        <v>220</v>
      </c>
      <c r="D632" s="29">
        <v>1</v>
      </c>
      <c r="E632" s="33">
        <f>C632/D632*10</f>
        <v>2200</v>
      </c>
      <c r="F632" s="20">
        <f>C632/(D632-0.5)*10</f>
        <v>4400</v>
      </c>
      <c r="G632" s="20">
        <f>C632/(D632-0.75)*10</f>
        <v>8800</v>
      </c>
    </row>
    <row r="633" spans="1:7" ht="15" customHeight="1">
      <c r="A633" s="29">
        <v>631</v>
      </c>
      <c r="B633" s="9" t="s">
        <v>240</v>
      </c>
      <c r="C633" s="30">
        <v>221</v>
      </c>
      <c r="D633" s="29">
        <v>1</v>
      </c>
      <c r="E633" s="33">
        <f>C633/D633*10</f>
        <v>2210</v>
      </c>
      <c r="F633" s="20">
        <f>C633/(D633-0.5)*10</f>
        <v>4420</v>
      </c>
      <c r="G633" s="20">
        <f>C633/(D633-0.75)*10</f>
        <v>8840</v>
      </c>
    </row>
    <row r="634" spans="1:7" ht="15" customHeight="1">
      <c r="A634" s="29">
        <v>632</v>
      </c>
      <c r="B634" s="9" t="s">
        <v>678</v>
      </c>
      <c r="C634" s="30">
        <v>222</v>
      </c>
      <c r="D634" s="29">
        <v>1</v>
      </c>
      <c r="E634" s="33">
        <f>C634/D634*10</f>
        <v>2220</v>
      </c>
      <c r="F634" s="20">
        <f>C634/(D634-0.5)*10</f>
        <v>4440</v>
      </c>
      <c r="G634" s="20">
        <f>C634/(D634-0.75)*10</f>
        <v>8880</v>
      </c>
    </row>
    <row r="635" spans="1:7" ht="15" customHeight="1">
      <c r="A635" s="29">
        <v>633</v>
      </c>
      <c r="B635" s="9" t="s">
        <v>242</v>
      </c>
      <c r="C635" s="30">
        <v>223</v>
      </c>
      <c r="D635" s="29">
        <v>1</v>
      </c>
      <c r="E635" s="33">
        <f>C635/D635*10</f>
        <v>2230</v>
      </c>
      <c r="F635" s="20">
        <f>C635/(D635-0.5)*10</f>
        <v>4460</v>
      </c>
      <c r="G635" s="20">
        <f>C635/(D635-0.75)*10</f>
        <v>8920</v>
      </c>
    </row>
    <row r="636" spans="1:7" ht="15" customHeight="1">
      <c r="A636" s="29">
        <v>634</v>
      </c>
      <c r="B636" s="9" t="s">
        <v>679</v>
      </c>
      <c r="C636" s="30">
        <v>223</v>
      </c>
      <c r="D636" s="29">
        <v>1</v>
      </c>
      <c r="E636" s="33">
        <f>C636/D636*10</f>
        <v>2230</v>
      </c>
      <c r="F636" s="20">
        <f>C636/(D636-0.5)*10</f>
        <v>4460</v>
      </c>
      <c r="G636" s="20">
        <f>C636/(D636-0.75)*10</f>
        <v>8920</v>
      </c>
    </row>
    <row r="637" spans="1:7" ht="15" customHeight="1">
      <c r="A637" s="29">
        <v>635</v>
      </c>
      <c r="B637" s="9" t="s">
        <v>446</v>
      </c>
      <c r="C637" s="30">
        <v>224</v>
      </c>
      <c r="D637" s="29">
        <v>1</v>
      </c>
      <c r="E637" s="33">
        <f>C637/D637*10</f>
        <v>2240</v>
      </c>
      <c r="F637" s="20">
        <f>C637/(D637-0.5)*10</f>
        <v>4480</v>
      </c>
      <c r="G637" s="20">
        <f>C637/(D637-0.75)*10</f>
        <v>8960</v>
      </c>
    </row>
    <row r="638" spans="1:7" ht="15" customHeight="1">
      <c r="A638" s="29">
        <v>636</v>
      </c>
      <c r="B638" s="9" t="s">
        <v>447</v>
      </c>
      <c r="C638" s="30">
        <v>225</v>
      </c>
      <c r="D638" s="29">
        <v>1</v>
      </c>
      <c r="E638" s="33">
        <f>C638/D638*10</f>
        <v>2250</v>
      </c>
      <c r="F638" s="20">
        <f>C638/(D638-0.5)*10</f>
        <v>4500</v>
      </c>
      <c r="G638" s="20">
        <f>C638/(D638-0.75)*10</f>
        <v>9000</v>
      </c>
    </row>
    <row r="639" spans="1:7" ht="15" customHeight="1">
      <c r="A639" s="29">
        <v>637</v>
      </c>
      <c r="B639" s="9" t="s">
        <v>448</v>
      </c>
      <c r="C639" s="30">
        <v>226</v>
      </c>
      <c r="D639" s="29">
        <v>1</v>
      </c>
      <c r="E639" s="33">
        <f>C639/D639*10</f>
        <v>2260</v>
      </c>
      <c r="F639" s="20">
        <f>C639/(D639-0.5)*10</f>
        <v>4520</v>
      </c>
      <c r="G639" s="20">
        <f>C639/(D639-0.75)*10</f>
        <v>9040</v>
      </c>
    </row>
    <row r="640" spans="1:7" ht="15" customHeight="1">
      <c r="A640" s="29">
        <v>638</v>
      </c>
      <c r="B640" s="9" t="s">
        <v>681</v>
      </c>
      <c r="C640" s="30">
        <v>227</v>
      </c>
      <c r="D640" s="29">
        <v>1</v>
      </c>
      <c r="E640" s="33">
        <f>C640/D640*10</f>
        <v>2270</v>
      </c>
      <c r="F640" s="20">
        <f>C640/(D640-0.5)*10</f>
        <v>4540</v>
      </c>
      <c r="G640" s="20">
        <f>C640/(D640-0.75)*10</f>
        <v>9080</v>
      </c>
    </row>
    <row r="641" spans="1:7" ht="15" customHeight="1">
      <c r="A641" s="29">
        <v>639</v>
      </c>
      <c r="B641" s="9" t="s">
        <v>246</v>
      </c>
      <c r="C641" s="30">
        <v>227</v>
      </c>
      <c r="D641" s="29">
        <v>1</v>
      </c>
      <c r="E641" s="33">
        <f>C641/D641*10</f>
        <v>2270</v>
      </c>
      <c r="F641" s="20">
        <f>C641/(D641-0.5)*10</f>
        <v>4540</v>
      </c>
      <c r="G641" s="20">
        <f>C641/(D641-0.75)*10</f>
        <v>9080</v>
      </c>
    </row>
    <row r="642" spans="1:7" ht="15" customHeight="1">
      <c r="A642" s="29">
        <v>640</v>
      </c>
      <c r="B642" s="9" t="s">
        <v>682</v>
      </c>
      <c r="C642" s="30">
        <v>228</v>
      </c>
      <c r="D642" s="29">
        <v>1</v>
      </c>
      <c r="E642" s="33">
        <f>C642/D642*10</f>
        <v>2280</v>
      </c>
      <c r="F642" s="20">
        <f>C642/(D642-0.5)*10</f>
        <v>4560</v>
      </c>
      <c r="G642" s="20">
        <f>C642/(D642-0.75)*10</f>
        <v>9120</v>
      </c>
    </row>
    <row r="643" spans="1:7" ht="15" customHeight="1">
      <c r="A643" s="29">
        <v>641</v>
      </c>
      <c r="B643" s="9" t="s">
        <v>683</v>
      </c>
      <c r="C643" s="30">
        <v>230</v>
      </c>
      <c r="D643" s="29">
        <v>1</v>
      </c>
      <c r="E643" s="18">
        <f>C643/D643*10</f>
        <v>2300</v>
      </c>
      <c r="F643" s="20">
        <f>C643/(D643-0.5)*10</f>
        <v>4600</v>
      </c>
      <c r="G643" s="20">
        <f>C643/(D643-0.75)*10</f>
        <v>9200</v>
      </c>
    </row>
    <row r="644" spans="1:7" ht="15" customHeight="1">
      <c r="A644" s="29">
        <v>642</v>
      </c>
      <c r="B644" s="9" t="s">
        <v>250</v>
      </c>
      <c r="C644" s="30">
        <v>231</v>
      </c>
      <c r="D644" s="29">
        <v>1</v>
      </c>
      <c r="E644" s="33">
        <f>C644/D644*10</f>
        <v>2310</v>
      </c>
      <c r="F644" s="20">
        <f>C644/(D644-0.5)*10</f>
        <v>4620</v>
      </c>
      <c r="G644" s="20">
        <f>C644/(D644-0.75)*10</f>
        <v>9240</v>
      </c>
    </row>
    <row r="645" spans="1:7" ht="15" customHeight="1">
      <c r="A645" s="29">
        <v>643</v>
      </c>
      <c r="B645" s="9" t="s">
        <v>451</v>
      </c>
      <c r="C645" s="30">
        <v>233</v>
      </c>
      <c r="D645" s="29">
        <v>1</v>
      </c>
      <c r="E645" s="33">
        <f>C645/D645*10</f>
        <v>2330</v>
      </c>
      <c r="F645" s="20">
        <f>C645/(D645-0.5)*10</f>
        <v>4660</v>
      </c>
      <c r="G645" s="20">
        <f>C645/(D645-0.75)*10</f>
        <v>9320</v>
      </c>
    </row>
    <row r="646" spans="1:7" ht="15" customHeight="1">
      <c r="A646" s="29">
        <v>644</v>
      </c>
      <c r="B646" s="11" t="s">
        <v>452</v>
      </c>
      <c r="C646" s="18">
        <v>234</v>
      </c>
      <c r="D646" s="17">
        <v>1</v>
      </c>
      <c r="E646" s="18">
        <f>C646/D646*10</f>
        <v>2340</v>
      </c>
      <c r="F646" s="20">
        <f>C646/(D646-0.5)*10</f>
        <v>4680</v>
      </c>
      <c r="G646" s="20">
        <f>C646/(D646-0.75)*10</f>
        <v>9360</v>
      </c>
    </row>
    <row r="647" spans="1:7" ht="15" customHeight="1">
      <c r="A647" s="29">
        <v>645</v>
      </c>
      <c r="B647" s="9" t="s">
        <v>253</v>
      </c>
      <c r="C647" s="30">
        <v>234</v>
      </c>
      <c r="D647" s="29">
        <v>1</v>
      </c>
      <c r="E647" s="33">
        <f>C647/D647*10</f>
        <v>2340</v>
      </c>
      <c r="F647" s="20">
        <f>C647/(D647-0.5)*10</f>
        <v>4680</v>
      </c>
      <c r="G647" s="20">
        <f>C647/(D647-0.75)*10</f>
        <v>9360</v>
      </c>
    </row>
    <row r="648" spans="1:7" ht="15" customHeight="1">
      <c r="A648" s="29">
        <v>646</v>
      </c>
      <c r="B648" s="9" t="s">
        <v>255</v>
      </c>
      <c r="C648" s="30">
        <v>236</v>
      </c>
      <c r="D648" s="29">
        <v>1</v>
      </c>
      <c r="E648" s="33">
        <f>C648/D648*10</f>
        <v>2360</v>
      </c>
      <c r="F648" s="20">
        <f>C648/(D648-0.5)*10</f>
        <v>4720</v>
      </c>
      <c r="G648" s="20">
        <f>C648/(D648-0.75)*10</f>
        <v>9440</v>
      </c>
    </row>
    <row r="649" spans="1:7" ht="15" customHeight="1">
      <c r="A649" s="29">
        <v>647</v>
      </c>
      <c r="B649" s="9" t="s">
        <v>256</v>
      </c>
      <c r="C649" s="30">
        <v>237</v>
      </c>
      <c r="D649" s="29">
        <v>1</v>
      </c>
      <c r="E649" s="18">
        <f>C649/D649*10</f>
        <v>2370</v>
      </c>
      <c r="F649" s="20">
        <f>C649/(D649-0.5)*10</f>
        <v>4740</v>
      </c>
      <c r="G649" s="20">
        <f>C649/(D649-0.75)*10</f>
        <v>9480</v>
      </c>
    </row>
    <row r="650" spans="1:7" ht="15" customHeight="1">
      <c r="A650" s="29">
        <v>648</v>
      </c>
      <c r="B650" s="9" t="s">
        <v>257</v>
      </c>
      <c r="C650" s="30">
        <v>238</v>
      </c>
      <c r="D650" s="29">
        <v>1</v>
      </c>
      <c r="E650" s="18">
        <f>C650/D650*10</f>
        <v>2380</v>
      </c>
      <c r="F650" s="20">
        <f>C650/(D650-0.5)*10</f>
        <v>4760</v>
      </c>
      <c r="G650" s="20">
        <f>C650/(D650-0.75)*10</f>
        <v>9520</v>
      </c>
    </row>
    <row r="651" spans="1:7" ht="15" customHeight="1">
      <c r="A651" s="29">
        <v>649</v>
      </c>
      <c r="B651" s="9" t="s">
        <v>258</v>
      </c>
      <c r="C651" s="30">
        <v>239</v>
      </c>
      <c r="D651" s="29">
        <v>1</v>
      </c>
      <c r="E651" s="18">
        <f>C651/D651*10</f>
        <v>2390</v>
      </c>
      <c r="F651" s="20">
        <f>C651/(D651-0.5)*10</f>
        <v>4780</v>
      </c>
      <c r="G651" s="20">
        <f>C651/(D651-0.75)*10</f>
        <v>9560</v>
      </c>
    </row>
    <row r="652" spans="1:7" ht="15" customHeight="1">
      <c r="A652" s="29">
        <v>650</v>
      </c>
      <c r="B652" s="9" t="s">
        <v>260</v>
      </c>
      <c r="C652" s="30">
        <v>241</v>
      </c>
      <c r="D652" s="29">
        <v>1</v>
      </c>
      <c r="E652" s="33">
        <f>C652/D652*10</f>
        <v>2410</v>
      </c>
      <c r="F652" s="20">
        <f>C652/(D652-0.5)*10</f>
        <v>4820</v>
      </c>
      <c r="G652" s="20">
        <f>C652/(D652-0.75)*10</f>
        <v>9640</v>
      </c>
    </row>
    <row r="653" spans="1:7" ht="15" customHeight="1">
      <c r="A653" s="29">
        <v>651</v>
      </c>
      <c r="B653" s="11" t="s">
        <v>458</v>
      </c>
      <c r="C653" s="18">
        <v>243</v>
      </c>
      <c r="D653" s="17">
        <v>1</v>
      </c>
      <c r="E653" s="18">
        <f>C653/D653*10</f>
        <v>2430</v>
      </c>
      <c r="F653" s="20">
        <f>C653/(D653-0.5)*10</f>
        <v>4860</v>
      </c>
      <c r="G653" s="20">
        <f>C653/(D653-0.75)*10</f>
        <v>9720</v>
      </c>
    </row>
    <row r="654" spans="1:7" ht="15" customHeight="1">
      <c r="A654" s="29">
        <v>652</v>
      </c>
      <c r="B654" s="9" t="s">
        <v>262</v>
      </c>
      <c r="C654" s="30">
        <v>243</v>
      </c>
      <c r="D654" s="29">
        <v>1</v>
      </c>
      <c r="E654" s="18">
        <f>C654/D654*10</f>
        <v>2430</v>
      </c>
      <c r="F654" s="20">
        <f>C654/(D654-0.5)*10</f>
        <v>4860</v>
      </c>
      <c r="G654" s="20">
        <f>C654/(D654-0.75)*10</f>
        <v>9720</v>
      </c>
    </row>
    <row r="655" spans="1:7" ht="15" customHeight="1">
      <c r="A655" s="29">
        <v>653</v>
      </c>
      <c r="B655" s="9" t="s">
        <v>263</v>
      </c>
      <c r="C655" s="30">
        <v>244</v>
      </c>
      <c r="D655" s="29">
        <v>1</v>
      </c>
      <c r="E655" s="18">
        <f>C655/D655*10</f>
        <v>2440</v>
      </c>
      <c r="F655" s="20">
        <f>C655/(D655-0.5)*10</f>
        <v>4880</v>
      </c>
      <c r="G655" s="20">
        <f>C655/(D655-0.75)*10</f>
        <v>9760</v>
      </c>
    </row>
    <row r="656" spans="1:7" ht="15" customHeight="1">
      <c r="A656" s="29">
        <v>654</v>
      </c>
      <c r="B656" s="9" t="s">
        <v>264</v>
      </c>
      <c r="C656" s="30">
        <v>245</v>
      </c>
      <c r="D656" s="29">
        <v>1</v>
      </c>
      <c r="E656" s="18">
        <f>C656/D656*10</f>
        <v>2450</v>
      </c>
      <c r="F656" s="20">
        <f>C656/(D656-0.5)*10</f>
        <v>4900</v>
      </c>
      <c r="G656" s="20">
        <f>C656/(D656-0.75)*10</f>
        <v>9800</v>
      </c>
    </row>
    <row r="657" spans="1:7" ht="15" customHeight="1">
      <c r="A657" s="29">
        <v>655</v>
      </c>
      <c r="B657" s="9" t="s">
        <v>265</v>
      </c>
      <c r="C657" s="30">
        <v>246</v>
      </c>
      <c r="D657" s="29">
        <v>1</v>
      </c>
      <c r="E657" s="18">
        <f>C657/D657*10</f>
        <v>2460</v>
      </c>
      <c r="F657" s="20">
        <f>C657/(D657-0.5)*10</f>
        <v>4920</v>
      </c>
      <c r="G657" s="20">
        <f>C657/(D657-0.75)*10</f>
        <v>9840</v>
      </c>
    </row>
    <row r="658" spans="1:7" ht="15" customHeight="1">
      <c r="A658" s="29">
        <v>656</v>
      </c>
      <c r="B658" s="9" t="s">
        <v>266</v>
      </c>
      <c r="C658" s="30">
        <v>247</v>
      </c>
      <c r="D658" s="29">
        <v>1</v>
      </c>
      <c r="E658" s="18">
        <f>C658/D658*10</f>
        <v>2470</v>
      </c>
      <c r="F658" s="20">
        <f>C658/(D658-0.5)*10</f>
        <v>4940</v>
      </c>
      <c r="G658" s="20">
        <f>C658/(D658-0.75)*10</f>
        <v>9880</v>
      </c>
    </row>
    <row r="659" spans="1:7" ht="15" customHeight="1">
      <c r="A659" s="29">
        <v>657</v>
      </c>
      <c r="B659" s="9" t="s">
        <v>459</v>
      </c>
      <c r="C659" s="30">
        <v>247</v>
      </c>
      <c r="D659" s="29">
        <v>1</v>
      </c>
      <c r="E659" s="33">
        <f>C659/D659*10</f>
        <v>2470</v>
      </c>
      <c r="F659" s="20">
        <f>C659/(D659-0.5)*10</f>
        <v>4940</v>
      </c>
      <c r="G659" s="20">
        <f>C659/(D659-0.75)*10</f>
        <v>9880</v>
      </c>
    </row>
    <row r="660" spans="1:7" ht="15" customHeight="1">
      <c r="A660" s="29">
        <v>658</v>
      </c>
      <c r="B660" s="11" t="s">
        <v>267</v>
      </c>
      <c r="C660" s="18">
        <v>248</v>
      </c>
      <c r="D660" s="17">
        <v>1</v>
      </c>
      <c r="E660" s="18">
        <f>C660/D660*10</f>
        <v>2480</v>
      </c>
      <c r="F660" s="20">
        <f>C660/(D660-0.5)*10</f>
        <v>4960</v>
      </c>
      <c r="G660" s="20">
        <f>C660/(D660-0.75)*10</f>
        <v>9920</v>
      </c>
    </row>
    <row r="661" spans="1:7" ht="15" customHeight="1">
      <c r="A661" s="29">
        <v>659</v>
      </c>
      <c r="B661" s="9" t="s">
        <v>268</v>
      </c>
      <c r="C661" s="30">
        <v>249</v>
      </c>
      <c r="D661" s="29">
        <v>1</v>
      </c>
      <c r="E661" s="33">
        <f>C661/D661*10</f>
        <v>2490</v>
      </c>
      <c r="F661" s="20">
        <f>C661/(D661-0.5)*10</f>
        <v>4980</v>
      </c>
      <c r="G661" s="20">
        <f>C661/(D661-0.75)*10</f>
        <v>9960</v>
      </c>
    </row>
    <row r="662" spans="1:7" ht="15" customHeight="1">
      <c r="A662" s="29">
        <v>660</v>
      </c>
      <c r="B662" s="9" t="s">
        <v>269</v>
      </c>
      <c r="C662" s="30">
        <v>250</v>
      </c>
      <c r="D662" s="29">
        <v>1</v>
      </c>
      <c r="E662" s="33">
        <f>C662/D662*10</f>
        <v>2500</v>
      </c>
      <c r="F662" s="20">
        <f>C662/(D662-0.5)*10</f>
        <v>5000</v>
      </c>
      <c r="G662" s="20">
        <f>C662/(D662-0.75)*10</f>
        <v>10000</v>
      </c>
    </row>
  </sheetData>
  <sortState xmlns:xlrd2="http://schemas.microsoft.com/office/spreadsheetml/2017/richdata2" ref="B49:G589">
    <sortCondition ref="G49:G589"/>
    <sortCondition descending="1" ref="D49:D58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workbookViewId="0">
      <selection activeCell="G2" sqref="G2"/>
    </sheetView>
  </sheetViews>
  <sheetFormatPr defaultColWidth="12.7109375" defaultRowHeight="15" customHeight="1"/>
  <cols>
    <col min="1" max="1" width="8.28515625" customWidth="1"/>
    <col min="2" max="2" width="5.7109375" customWidth="1"/>
    <col min="3" max="3" width="46.7109375" customWidth="1"/>
    <col min="4" max="5" width="8.7109375" customWidth="1"/>
    <col min="6" max="6" width="47.42578125" customWidth="1"/>
    <col min="7" max="26" width="8.7109375" customWidth="1"/>
  </cols>
  <sheetData>
    <row r="1" spans="1:26" ht="15.75" customHeight="1">
      <c r="A1" s="21" t="s">
        <v>8</v>
      </c>
      <c r="B1" s="21" t="s">
        <v>0</v>
      </c>
      <c r="C1" s="22" t="s">
        <v>1</v>
      </c>
      <c r="D1" s="21" t="s">
        <v>8</v>
      </c>
      <c r="E1" s="21" t="s">
        <v>0</v>
      </c>
      <c r="F1" s="22" t="s">
        <v>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.75" customHeight="1">
      <c r="A2" s="31" t="s">
        <v>9</v>
      </c>
      <c r="B2" s="24">
        <v>1</v>
      </c>
      <c r="C2" s="32" t="s">
        <v>24</v>
      </c>
      <c r="D2" s="31" t="s">
        <v>9</v>
      </c>
      <c r="E2" s="24">
        <v>61</v>
      </c>
      <c r="F2" s="9" t="s">
        <v>87</v>
      </c>
    </row>
    <row r="3" spans="1:26" ht="15.75" customHeight="1">
      <c r="A3" s="31" t="s">
        <v>9</v>
      </c>
      <c r="B3" s="24">
        <v>2</v>
      </c>
      <c r="C3" s="9" t="s">
        <v>23</v>
      </c>
      <c r="D3" s="31" t="s">
        <v>9</v>
      </c>
      <c r="E3" s="24">
        <v>62</v>
      </c>
      <c r="F3" s="9" t="s">
        <v>118</v>
      </c>
    </row>
    <row r="4" spans="1:26" ht="15.75" customHeight="1">
      <c r="A4" s="31" t="s">
        <v>9</v>
      </c>
      <c r="B4" s="24">
        <v>3</v>
      </c>
      <c r="C4" s="32" t="s">
        <v>26</v>
      </c>
      <c r="D4" s="31" t="s">
        <v>9</v>
      </c>
      <c r="E4" s="24">
        <v>63</v>
      </c>
      <c r="F4" s="9" t="s">
        <v>95</v>
      </c>
    </row>
    <row r="5" spans="1:26" ht="15.75" customHeight="1">
      <c r="A5" s="31" t="s">
        <v>9</v>
      </c>
      <c r="B5" s="24">
        <v>4</v>
      </c>
      <c r="C5" s="9" t="s">
        <v>56</v>
      </c>
      <c r="D5" s="31" t="s">
        <v>9</v>
      </c>
      <c r="E5" s="24">
        <v>64</v>
      </c>
      <c r="F5" s="9" t="s">
        <v>310</v>
      </c>
    </row>
    <row r="6" spans="1:26" ht="15.75" customHeight="1">
      <c r="A6" s="31" t="s">
        <v>9</v>
      </c>
      <c r="B6" s="24">
        <v>5</v>
      </c>
      <c r="C6" s="9" t="s">
        <v>49</v>
      </c>
      <c r="D6" s="31" t="s">
        <v>9</v>
      </c>
      <c r="E6" s="24">
        <v>65</v>
      </c>
      <c r="F6" s="9" t="s">
        <v>57</v>
      </c>
    </row>
    <row r="7" spans="1:26" ht="15.75" customHeight="1">
      <c r="A7" s="31" t="s">
        <v>9</v>
      </c>
      <c r="B7" s="24">
        <v>6</v>
      </c>
      <c r="C7" s="9" t="s">
        <v>55</v>
      </c>
      <c r="D7" s="31" t="s">
        <v>9</v>
      </c>
      <c r="E7" s="24">
        <v>66</v>
      </c>
      <c r="F7" s="9" t="s">
        <v>112</v>
      </c>
    </row>
    <row r="8" spans="1:26" ht="15.75" customHeight="1">
      <c r="A8" s="31" t="s">
        <v>9</v>
      </c>
      <c r="B8" s="24">
        <v>7</v>
      </c>
      <c r="C8" s="9" t="s">
        <v>42</v>
      </c>
      <c r="D8" s="31" t="s">
        <v>9</v>
      </c>
      <c r="E8" s="24">
        <v>67</v>
      </c>
      <c r="F8" s="9" t="s">
        <v>275</v>
      </c>
    </row>
    <row r="9" spans="1:26" ht="15.75" customHeight="1">
      <c r="A9" s="31" t="s">
        <v>9</v>
      </c>
      <c r="B9" s="24">
        <v>8</v>
      </c>
      <c r="C9" s="9" t="s">
        <v>29</v>
      </c>
      <c r="D9" s="31" t="s">
        <v>9</v>
      </c>
      <c r="E9" s="24">
        <v>68</v>
      </c>
      <c r="F9" s="9" t="s">
        <v>581</v>
      </c>
    </row>
    <row r="10" spans="1:26" ht="15.75" customHeight="1">
      <c r="A10" s="31" t="s">
        <v>9</v>
      </c>
      <c r="B10" s="24">
        <v>9</v>
      </c>
      <c r="C10" s="9" t="s">
        <v>27</v>
      </c>
      <c r="D10" s="31" t="s">
        <v>9</v>
      </c>
      <c r="E10" s="24">
        <v>69</v>
      </c>
      <c r="F10" s="9" t="s">
        <v>215</v>
      </c>
    </row>
    <row r="11" spans="1:26" ht="15.75" customHeight="1">
      <c r="A11" s="31" t="s">
        <v>9</v>
      </c>
      <c r="B11" s="24">
        <v>10</v>
      </c>
      <c r="C11" s="9" t="s">
        <v>32</v>
      </c>
      <c r="D11" s="31" t="s">
        <v>9</v>
      </c>
      <c r="E11" s="24">
        <v>70</v>
      </c>
      <c r="F11" s="9" t="s">
        <v>21</v>
      </c>
    </row>
    <row r="12" spans="1:26" ht="15.75" customHeight="1">
      <c r="A12" s="31" t="s">
        <v>9</v>
      </c>
      <c r="B12" s="24">
        <v>11</v>
      </c>
      <c r="C12" s="9" t="s">
        <v>47</v>
      </c>
      <c r="D12" s="31" t="s">
        <v>9</v>
      </c>
      <c r="E12" s="24">
        <v>71</v>
      </c>
      <c r="F12" s="9" t="s">
        <v>251</v>
      </c>
    </row>
    <row r="13" spans="1:26" ht="15.75" customHeight="1">
      <c r="A13" s="31" t="s">
        <v>9</v>
      </c>
      <c r="B13" s="24">
        <v>12</v>
      </c>
      <c r="C13" s="11" t="s">
        <v>120</v>
      </c>
      <c r="D13" s="31" t="s">
        <v>9</v>
      </c>
      <c r="E13" s="24">
        <v>72</v>
      </c>
      <c r="F13" s="9" t="s">
        <v>274</v>
      </c>
    </row>
    <row r="14" spans="1:26" ht="15.75" customHeight="1">
      <c r="A14" s="31" t="s">
        <v>9</v>
      </c>
      <c r="B14" s="24">
        <v>13</v>
      </c>
      <c r="C14" s="9" t="s">
        <v>298</v>
      </c>
      <c r="D14" s="31" t="s">
        <v>9</v>
      </c>
      <c r="E14" s="24">
        <v>73</v>
      </c>
      <c r="F14" s="9" t="s">
        <v>103</v>
      </c>
    </row>
    <row r="15" spans="1:26" ht="15.75" customHeight="1">
      <c r="A15" s="31" t="s">
        <v>9</v>
      </c>
      <c r="B15" s="24">
        <v>14</v>
      </c>
      <c r="C15" s="9" t="s">
        <v>273</v>
      </c>
      <c r="D15" s="31" t="s">
        <v>9</v>
      </c>
      <c r="E15" s="24">
        <v>74</v>
      </c>
      <c r="F15" s="9" t="s">
        <v>116</v>
      </c>
    </row>
    <row r="16" spans="1:26" ht="15.75" customHeight="1">
      <c r="A16" s="31" t="s">
        <v>9</v>
      </c>
      <c r="B16" s="24">
        <v>15</v>
      </c>
      <c r="C16" s="9" t="s">
        <v>33</v>
      </c>
      <c r="D16" s="31" t="s">
        <v>9</v>
      </c>
      <c r="E16" s="24">
        <v>75</v>
      </c>
      <c r="F16" s="9" t="s">
        <v>350</v>
      </c>
    </row>
    <row r="17" spans="1:6" ht="15.75" customHeight="1">
      <c r="A17" s="31" t="s">
        <v>9</v>
      </c>
      <c r="B17" s="24">
        <v>16</v>
      </c>
      <c r="C17" s="9" t="s">
        <v>276</v>
      </c>
      <c r="D17" s="31" t="s">
        <v>9</v>
      </c>
      <c r="E17" s="24">
        <v>76</v>
      </c>
      <c r="F17" s="9" t="s">
        <v>295</v>
      </c>
    </row>
    <row r="18" spans="1:6" ht="15.75" customHeight="1">
      <c r="A18" s="31" t="s">
        <v>9</v>
      </c>
      <c r="B18" s="24">
        <v>17</v>
      </c>
      <c r="C18" s="9" t="s">
        <v>59</v>
      </c>
      <c r="D18" s="31" t="s">
        <v>9</v>
      </c>
      <c r="E18" s="24">
        <v>77</v>
      </c>
      <c r="F18" s="9" t="s">
        <v>119</v>
      </c>
    </row>
    <row r="19" spans="1:6" ht="15.75" customHeight="1">
      <c r="A19" s="31" t="s">
        <v>9</v>
      </c>
      <c r="B19" s="24">
        <v>18</v>
      </c>
      <c r="C19" s="9" t="s">
        <v>50</v>
      </c>
      <c r="D19" s="31" t="s">
        <v>9</v>
      </c>
      <c r="E19" s="24">
        <v>78</v>
      </c>
      <c r="F19" s="32" t="s">
        <v>67</v>
      </c>
    </row>
    <row r="20" spans="1:6" ht="15.75" customHeight="1">
      <c r="A20" s="31" t="s">
        <v>9</v>
      </c>
      <c r="B20" s="24">
        <v>19</v>
      </c>
      <c r="C20" s="9" t="s">
        <v>172</v>
      </c>
      <c r="D20" s="31" t="s">
        <v>9</v>
      </c>
      <c r="E20" s="24">
        <v>79</v>
      </c>
      <c r="F20" s="9" t="s">
        <v>173</v>
      </c>
    </row>
    <row r="21" spans="1:6" ht="15.75" customHeight="1">
      <c r="A21" s="31" t="s">
        <v>9</v>
      </c>
      <c r="B21" s="24">
        <v>20</v>
      </c>
      <c r="C21" s="9" t="s">
        <v>117</v>
      </c>
      <c r="D21" s="31" t="s">
        <v>9</v>
      </c>
      <c r="E21" s="24">
        <v>80</v>
      </c>
      <c r="F21" s="9" t="s">
        <v>89</v>
      </c>
    </row>
    <row r="22" spans="1:6" ht="15.75" customHeight="1">
      <c r="A22" s="31" t="s">
        <v>9</v>
      </c>
      <c r="B22" s="24">
        <v>21</v>
      </c>
      <c r="C22" s="9" t="s">
        <v>115</v>
      </c>
      <c r="D22" s="31" t="s">
        <v>9</v>
      </c>
      <c r="E22" s="24">
        <v>81</v>
      </c>
      <c r="F22" s="9" t="s">
        <v>293</v>
      </c>
    </row>
    <row r="23" spans="1:6" ht="15.75" customHeight="1">
      <c r="A23" s="31" t="s">
        <v>9</v>
      </c>
      <c r="B23" s="24">
        <v>22</v>
      </c>
      <c r="C23" s="9" t="s">
        <v>43</v>
      </c>
      <c r="D23" s="31" t="s">
        <v>9</v>
      </c>
      <c r="E23" s="24">
        <v>82</v>
      </c>
      <c r="F23" s="9" t="s">
        <v>401</v>
      </c>
    </row>
    <row r="24" spans="1:6" ht="15.75" customHeight="1">
      <c r="A24" s="31" t="s">
        <v>9</v>
      </c>
      <c r="B24" s="24">
        <v>23</v>
      </c>
      <c r="C24" s="9" t="s">
        <v>76</v>
      </c>
      <c r="D24" s="31" t="s">
        <v>9</v>
      </c>
      <c r="E24" s="24">
        <v>83</v>
      </c>
      <c r="F24" s="9" t="s">
        <v>142</v>
      </c>
    </row>
    <row r="25" spans="1:6" ht="15.75" customHeight="1">
      <c r="A25" s="31" t="s">
        <v>9</v>
      </c>
      <c r="B25" s="24">
        <v>24</v>
      </c>
      <c r="C25" s="9" t="s">
        <v>114</v>
      </c>
      <c r="D25" s="31" t="s">
        <v>9</v>
      </c>
      <c r="E25" s="24">
        <v>84</v>
      </c>
      <c r="F25" s="9" t="s">
        <v>151</v>
      </c>
    </row>
    <row r="26" spans="1:6" ht="15.75" customHeight="1">
      <c r="A26" s="31" t="s">
        <v>9</v>
      </c>
      <c r="B26" s="24">
        <v>25</v>
      </c>
      <c r="C26" s="11" t="s">
        <v>90</v>
      </c>
      <c r="D26" s="31" t="s">
        <v>9</v>
      </c>
      <c r="E26" s="24">
        <v>85</v>
      </c>
      <c r="F26" s="9" t="s">
        <v>281</v>
      </c>
    </row>
    <row r="27" spans="1:6" ht="15.75" customHeight="1">
      <c r="A27" s="31" t="s">
        <v>9</v>
      </c>
      <c r="B27" s="24">
        <v>26</v>
      </c>
      <c r="C27" s="9" t="s">
        <v>171</v>
      </c>
      <c r="D27" s="31" t="s">
        <v>9</v>
      </c>
      <c r="E27" s="24">
        <v>86</v>
      </c>
      <c r="F27" s="9" t="s">
        <v>290</v>
      </c>
    </row>
    <row r="28" spans="1:6" ht="15.75" customHeight="1">
      <c r="A28" s="31" t="s">
        <v>9</v>
      </c>
      <c r="B28" s="24">
        <v>27</v>
      </c>
      <c r="C28" s="9" t="s">
        <v>61</v>
      </c>
      <c r="D28" s="31" t="s">
        <v>9</v>
      </c>
      <c r="E28" s="24">
        <v>87</v>
      </c>
      <c r="F28" s="9" t="s">
        <v>285</v>
      </c>
    </row>
    <row r="29" spans="1:6" ht="15.75" customHeight="1">
      <c r="A29" s="31" t="s">
        <v>9</v>
      </c>
      <c r="B29" s="24">
        <v>28</v>
      </c>
      <c r="C29" s="9" t="s">
        <v>51</v>
      </c>
      <c r="D29" s="31" t="s">
        <v>9</v>
      </c>
      <c r="E29" s="24">
        <v>88</v>
      </c>
      <c r="F29" s="9" t="s">
        <v>277</v>
      </c>
    </row>
    <row r="30" spans="1:6" ht="15.75" customHeight="1">
      <c r="A30" s="31" t="s">
        <v>9</v>
      </c>
      <c r="B30" s="24">
        <v>29</v>
      </c>
      <c r="C30" s="9" t="s">
        <v>91</v>
      </c>
      <c r="D30" s="31" t="s">
        <v>9</v>
      </c>
      <c r="E30" s="24">
        <v>89</v>
      </c>
      <c r="F30" s="9" t="s">
        <v>144</v>
      </c>
    </row>
    <row r="31" spans="1:6" ht="15.75" customHeight="1">
      <c r="A31" s="31" t="s">
        <v>9</v>
      </c>
      <c r="B31" s="24">
        <v>30</v>
      </c>
      <c r="C31" s="9" t="s">
        <v>214</v>
      </c>
      <c r="D31" s="31" t="s">
        <v>9</v>
      </c>
      <c r="E31" s="24">
        <v>90</v>
      </c>
      <c r="F31" s="9" t="s">
        <v>125</v>
      </c>
    </row>
    <row r="32" spans="1:6" ht="15.75" customHeight="1">
      <c r="A32" s="31" t="s">
        <v>9</v>
      </c>
      <c r="B32" s="24">
        <v>31</v>
      </c>
      <c r="C32" s="9" t="s">
        <v>48</v>
      </c>
      <c r="D32" s="31" t="s">
        <v>9</v>
      </c>
      <c r="E32" s="24">
        <v>91</v>
      </c>
      <c r="F32" s="9" t="s">
        <v>344</v>
      </c>
    </row>
    <row r="33" spans="1:6" ht="15.75" customHeight="1">
      <c r="A33" s="31" t="s">
        <v>9</v>
      </c>
      <c r="B33" s="24">
        <v>32</v>
      </c>
      <c r="C33" s="9" t="s">
        <v>124</v>
      </c>
      <c r="D33" s="31" t="s">
        <v>9</v>
      </c>
      <c r="E33" s="24">
        <v>92</v>
      </c>
      <c r="F33" s="9" t="s">
        <v>356</v>
      </c>
    </row>
    <row r="34" spans="1:6" ht="15.75" customHeight="1">
      <c r="A34" s="31" t="s">
        <v>9</v>
      </c>
      <c r="B34" s="24">
        <v>33</v>
      </c>
      <c r="C34" s="9" t="s">
        <v>68</v>
      </c>
      <c r="D34" s="31" t="s">
        <v>9</v>
      </c>
      <c r="E34" s="24">
        <v>93</v>
      </c>
      <c r="F34" s="9" t="s">
        <v>221</v>
      </c>
    </row>
    <row r="35" spans="1:6" ht="15.75" customHeight="1">
      <c r="A35" s="31" t="s">
        <v>9</v>
      </c>
      <c r="B35" s="24">
        <v>34</v>
      </c>
      <c r="C35" s="9" t="s">
        <v>279</v>
      </c>
      <c r="D35" s="31" t="s">
        <v>9</v>
      </c>
      <c r="E35" s="24">
        <v>94</v>
      </c>
      <c r="F35" s="9" t="s">
        <v>122</v>
      </c>
    </row>
    <row r="36" spans="1:6" ht="15.75" customHeight="1">
      <c r="A36" s="31" t="s">
        <v>9</v>
      </c>
      <c r="B36" s="24">
        <v>35</v>
      </c>
      <c r="C36" s="9" t="s">
        <v>299</v>
      </c>
      <c r="D36" s="31" t="s">
        <v>9</v>
      </c>
      <c r="E36" s="24">
        <v>95</v>
      </c>
      <c r="F36" s="9" t="s">
        <v>353</v>
      </c>
    </row>
    <row r="37" spans="1:6" ht="15.75" customHeight="1">
      <c r="A37" s="31" t="s">
        <v>9</v>
      </c>
      <c r="B37" s="24">
        <v>36</v>
      </c>
      <c r="C37" s="9" t="s">
        <v>317</v>
      </c>
      <c r="D37" s="31" t="s">
        <v>9</v>
      </c>
      <c r="E37" s="24">
        <v>96</v>
      </c>
      <c r="F37" s="9" t="s">
        <v>370</v>
      </c>
    </row>
    <row r="38" spans="1:6" ht="15.75" customHeight="1">
      <c r="A38" s="31" t="s">
        <v>9</v>
      </c>
      <c r="B38" s="24">
        <v>37</v>
      </c>
      <c r="C38" s="9" t="s">
        <v>35</v>
      </c>
      <c r="D38" s="31" t="s">
        <v>9</v>
      </c>
      <c r="E38" s="24">
        <v>97</v>
      </c>
      <c r="F38" s="9" t="s">
        <v>22</v>
      </c>
    </row>
    <row r="39" spans="1:6" ht="15.75" customHeight="1">
      <c r="A39" s="31" t="s">
        <v>9</v>
      </c>
      <c r="B39" s="24">
        <v>38</v>
      </c>
      <c r="C39" s="9" t="s">
        <v>88</v>
      </c>
      <c r="D39" s="31" t="s">
        <v>9</v>
      </c>
      <c r="E39" s="24">
        <v>98</v>
      </c>
      <c r="F39" s="9" t="s">
        <v>282</v>
      </c>
    </row>
    <row r="40" spans="1:6" ht="15.75" customHeight="1">
      <c r="A40" s="31" t="s">
        <v>9</v>
      </c>
      <c r="B40" s="24">
        <v>39</v>
      </c>
      <c r="C40" s="9" t="s">
        <v>34</v>
      </c>
      <c r="D40" s="31" t="s">
        <v>9</v>
      </c>
      <c r="E40" s="24">
        <v>99</v>
      </c>
      <c r="F40" s="9" t="s">
        <v>291</v>
      </c>
    </row>
    <row r="41" spans="1:6" ht="15.75" customHeight="1">
      <c r="A41" s="31" t="s">
        <v>9</v>
      </c>
      <c r="B41" s="24">
        <v>40</v>
      </c>
      <c r="C41" s="9" t="s">
        <v>111</v>
      </c>
      <c r="D41" s="31" t="s">
        <v>9</v>
      </c>
      <c r="E41" s="24">
        <v>100</v>
      </c>
      <c r="F41" s="9" t="s">
        <v>286</v>
      </c>
    </row>
    <row r="42" spans="1:6" ht="15.75" customHeight="1">
      <c r="A42" s="31" t="s">
        <v>9</v>
      </c>
      <c r="B42" s="24">
        <v>41</v>
      </c>
      <c r="C42" s="9" t="s">
        <v>98</v>
      </c>
      <c r="D42" s="31" t="s">
        <v>9</v>
      </c>
      <c r="E42" s="24">
        <v>101</v>
      </c>
      <c r="F42" s="9" t="s">
        <v>180</v>
      </c>
    </row>
    <row r="43" spans="1:6" ht="15.75" customHeight="1">
      <c r="A43" s="31" t="s">
        <v>9</v>
      </c>
      <c r="B43" s="24">
        <v>42</v>
      </c>
      <c r="C43" s="9" t="s">
        <v>72</v>
      </c>
      <c r="D43" s="31" t="s">
        <v>9</v>
      </c>
      <c r="E43" s="24">
        <v>102</v>
      </c>
      <c r="F43" s="9" t="s">
        <v>292</v>
      </c>
    </row>
    <row r="44" spans="1:6" ht="15.75" customHeight="1">
      <c r="A44" s="31" t="s">
        <v>9</v>
      </c>
      <c r="B44" s="24">
        <v>43</v>
      </c>
      <c r="C44" s="9" t="s">
        <v>235</v>
      </c>
      <c r="D44" s="31" t="s">
        <v>9</v>
      </c>
      <c r="E44" s="24">
        <v>103</v>
      </c>
      <c r="F44" s="9" t="s">
        <v>128</v>
      </c>
    </row>
    <row r="45" spans="1:6" ht="15.75" customHeight="1">
      <c r="A45" s="31" t="s">
        <v>9</v>
      </c>
      <c r="B45" s="24">
        <v>44</v>
      </c>
      <c r="C45" s="9" t="s">
        <v>121</v>
      </c>
      <c r="D45" s="31" t="s">
        <v>9</v>
      </c>
      <c r="E45" s="24">
        <v>104</v>
      </c>
      <c r="F45" s="9" t="s">
        <v>74</v>
      </c>
    </row>
    <row r="46" spans="1:6" ht="15.75" customHeight="1">
      <c r="A46" s="31" t="s">
        <v>9</v>
      </c>
      <c r="B46" s="24">
        <v>45</v>
      </c>
      <c r="C46" s="9" t="s">
        <v>73</v>
      </c>
      <c r="D46" s="31" t="s">
        <v>9</v>
      </c>
      <c r="E46" s="24">
        <v>105</v>
      </c>
      <c r="F46" s="9" t="s">
        <v>322</v>
      </c>
    </row>
    <row r="47" spans="1:6" ht="15.75" customHeight="1">
      <c r="A47" s="31" t="s">
        <v>9</v>
      </c>
      <c r="B47" s="24">
        <v>46</v>
      </c>
      <c r="C47" s="9" t="s">
        <v>69</v>
      </c>
      <c r="D47" s="31" t="s">
        <v>9</v>
      </c>
      <c r="E47" s="24">
        <v>106</v>
      </c>
      <c r="F47" s="9" t="s">
        <v>500</v>
      </c>
    </row>
    <row r="48" spans="1:6" ht="15.75" customHeight="1">
      <c r="A48" s="31" t="s">
        <v>9</v>
      </c>
      <c r="B48" s="24">
        <v>47</v>
      </c>
      <c r="C48" s="9" t="s">
        <v>283</v>
      </c>
      <c r="D48" s="31" t="s">
        <v>9</v>
      </c>
      <c r="E48" s="24">
        <v>107</v>
      </c>
      <c r="F48" s="9" t="s">
        <v>388</v>
      </c>
    </row>
    <row r="49" spans="1:6" ht="15.75" customHeight="1">
      <c r="A49" s="31" t="s">
        <v>9</v>
      </c>
      <c r="B49" s="24">
        <v>48</v>
      </c>
      <c r="C49" s="9" t="s">
        <v>284</v>
      </c>
      <c r="D49" s="31" t="s">
        <v>9</v>
      </c>
      <c r="E49" s="24">
        <v>108</v>
      </c>
      <c r="F49" s="32" t="s">
        <v>392</v>
      </c>
    </row>
    <row r="50" spans="1:6" ht="15.75" customHeight="1">
      <c r="A50" s="31" t="s">
        <v>9</v>
      </c>
      <c r="B50" s="24">
        <v>49</v>
      </c>
      <c r="C50" s="9" t="s">
        <v>168</v>
      </c>
      <c r="D50" s="31" t="s">
        <v>9</v>
      </c>
      <c r="E50" s="24">
        <v>109</v>
      </c>
      <c r="F50" s="9" t="s">
        <v>280</v>
      </c>
    </row>
    <row r="51" spans="1:6" ht="15.75" customHeight="1">
      <c r="A51" s="31" t="s">
        <v>9</v>
      </c>
      <c r="B51" s="24">
        <v>50</v>
      </c>
      <c r="C51" s="9" t="s">
        <v>651</v>
      </c>
      <c r="D51" s="31" t="s">
        <v>9</v>
      </c>
      <c r="E51" s="24">
        <v>110</v>
      </c>
      <c r="F51" s="9" t="s">
        <v>297</v>
      </c>
    </row>
    <row r="52" spans="1:6" ht="15.75" customHeight="1">
      <c r="A52" s="31" t="s">
        <v>9</v>
      </c>
      <c r="B52" s="24">
        <v>51</v>
      </c>
      <c r="C52" s="9" t="s">
        <v>58</v>
      </c>
      <c r="D52" s="31" t="s">
        <v>9</v>
      </c>
      <c r="E52" s="24">
        <v>111</v>
      </c>
      <c r="F52" s="9" t="s">
        <v>414</v>
      </c>
    </row>
    <row r="53" spans="1:6" ht="15.75" customHeight="1">
      <c r="A53" s="31" t="s">
        <v>9</v>
      </c>
      <c r="B53" s="24">
        <v>52</v>
      </c>
      <c r="C53" s="9" t="s">
        <v>139</v>
      </c>
      <c r="D53" s="31" t="s">
        <v>9</v>
      </c>
      <c r="E53" s="24">
        <v>112</v>
      </c>
      <c r="F53" s="9" t="s">
        <v>386</v>
      </c>
    </row>
    <row r="54" spans="1:6" ht="15.75" customHeight="1">
      <c r="A54" s="31" t="s">
        <v>9</v>
      </c>
      <c r="B54" s="24">
        <v>53</v>
      </c>
      <c r="C54" s="9" t="s">
        <v>123</v>
      </c>
      <c r="D54" s="31" t="s">
        <v>9</v>
      </c>
      <c r="E54" s="24">
        <v>113</v>
      </c>
      <c r="F54" s="9" t="s">
        <v>278</v>
      </c>
    </row>
    <row r="55" spans="1:6" ht="15.75" customHeight="1">
      <c r="A55" s="31" t="s">
        <v>9</v>
      </c>
      <c r="B55" s="24">
        <v>54</v>
      </c>
      <c r="C55" s="9" t="s">
        <v>389</v>
      </c>
      <c r="D55" s="31" t="s">
        <v>9</v>
      </c>
      <c r="E55" s="24">
        <v>114</v>
      </c>
      <c r="F55" s="9" t="s">
        <v>236</v>
      </c>
    </row>
    <row r="56" spans="1:6" ht="15.75" customHeight="1">
      <c r="A56" s="31" t="s">
        <v>9</v>
      </c>
      <c r="B56" s="24">
        <v>55</v>
      </c>
      <c r="C56" s="9" t="s">
        <v>71</v>
      </c>
      <c r="D56" s="31" t="s">
        <v>9</v>
      </c>
      <c r="E56" s="24">
        <v>115</v>
      </c>
      <c r="F56" s="9" t="s">
        <v>384</v>
      </c>
    </row>
    <row r="57" spans="1:6" ht="15.75" customHeight="1">
      <c r="A57" s="31" t="s">
        <v>9</v>
      </c>
      <c r="B57" s="24">
        <v>56</v>
      </c>
      <c r="C57" s="9" t="s">
        <v>62</v>
      </c>
      <c r="D57" s="31" t="s">
        <v>9</v>
      </c>
      <c r="E57" s="24">
        <v>116</v>
      </c>
      <c r="F57" s="9" t="s">
        <v>301</v>
      </c>
    </row>
    <row r="58" spans="1:6" ht="15.75" customHeight="1">
      <c r="A58" s="31" t="s">
        <v>9</v>
      </c>
      <c r="B58" s="24">
        <v>57</v>
      </c>
      <c r="C58" s="9" t="s">
        <v>99</v>
      </c>
      <c r="D58" s="31" t="s">
        <v>9</v>
      </c>
      <c r="E58" s="24">
        <v>117</v>
      </c>
      <c r="F58" s="9" t="s">
        <v>231</v>
      </c>
    </row>
    <row r="59" spans="1:6" ht="15.75" customHeight="1">
      <c r="A59" s="31" t="s">
        <v>9</v>
      </c>
      <c r="B59" s="24">
        <v>58</v>
      </c>
      <c r="C59" s="9" t="s">
        <v>355</v>
      </c>
      <c r="D59" s="31" t="s">
        <v>9</v>
      </c>
      <c r="E59" s="24">
        <v>118</v>
      </c>
      <c r="F59" s="9" t="s">
        <v>70</v>
      </c>
    </row>
    <row r="60" spans="1:6" ht="15.75" customHeight="1">
      <c r="A60" s="31" t="s">
        <v>9</v>
      </c>
      <c r="B60" s="24">
        <v>59</v>
      </c>
      <c r="C60" s="9" t="s">
        <v>468</v>
      </c>
      <c r="D60" s="31" t="s">
        <v>9</v>
      </c>
      <c r="E60" s="24">
        <v>119</v>
      </c>
      <c r="F60" s="9" t="s">
        <v>136</v>
      </c>
    </row>
    <row r="61" spans="1:6" ht="15.75" customHeight="1">
      <c r="A61" s="31" t="s">
        <v>9</v>
      </c>
      <c r="B61" s="24">
        <v>60</v>
      </c>
      <c r="C61" s="9" t="s">
        <v>82</v>
      </c>
      <c r="D61" s="31" t="s">
        <v>9</v>
      </c>
      <c r="E61" s="24">
        <v>120</v>
      </c>
      <c r="F61" s="9" t="s">
        <v>360</v>
      </c>
    </row>
    <row r="62" spans="1:6" ht="15.75" customHeight="1">
      <c r="A62" s="21" t="s">
        <v>8</v>
      </c>
      <c r="B62" s="21" t="s">
        <v>0</v>
      </c>
      <c r="C62" s="22" t="s">
        <v>1</v>
      </c>
      <c r="D62" s="21" t="s">
        <v>8</v>
      </c>
      <c r="E62" s="21" t="s">
        <v>0</v>
      </c>
      <c r="F62" s="22" t="s">
        <v>1</v>
      </c>
    </row>
    <row r="63" spans="1:6" ht="15.75" customHeight="1">
      <c r="A63" s="31" t="s">
        <v>9</v>
      </c>
      <c r="B63" s="24">
        <v>121</v>
      </c>
      <c r="C63" s="9" t="s">
        <v>514</v>
      </c>
      <c r="D63" s="31" t="s">
        <v>9</v>
      </c>
      <c r="E63" s="24">
        <v>181</v>
      </c>
      <c r="F63" s="9" t="s">
        <v>474</v>
      </c>
    </row>
    <row r="64" spans="1:6" ht="15.75" customHeight="1">
      <c r="A64" s="31" t="s">
        <v>9</v>
      </c>
      <c r="B64" s="24">
        <v>122</v>
      </c>
      <c r="C64" s="9" t="s">
        <v>467</v>
      </c>
      <c r="D64" s="31" t="s">
        <v>9</v>
      </c>
      <c r="E64" s="24">
        <v>182</v>
      </c>
      <c r="F64" s="9" t="s">
        <v>321</v>
      </c>
    </row>
    <row r="65" spans="1:6" ht="15.75" customHeight="1">
      <c r="A65" s="31" t="s">
        <v>9</v>
      </c>
      <c r="B65" s="24">
        <v>123</v>
      </c>
      <c r="C65" s="9" t="s">
        <v>213</v>
      </c>
      <c r="D65" s="31" t="s">
        <v>9</v>
      </c>
      <c r="E65" s="24">
        <v>183</v>
      </c>
      <c r="F65" s="9" t="s">
        <v>462</v>
      </c>
    </row>
    <row r="66" spans="1:6" ht="15.75" customHeight="1">
      <c r="A66" s="31" t="s">
        <v>9</v>
      </c>
      <c r="B66" s="24">
        <v>124</v>
      </c>
      <c r="C66" s="9" t="s">
        <v>399</v>
      </c>
      <c r="D66" s="31" t="s">
        <v>9</v>
      </c>
      <c r="E66" s="24">
        <v>184</v>
      </c>
      <c r="F66" s="9" t="s">
        <v>186</v>
      </c>
    </row>
    <row r="67" spans="1:6" ht="15.75" customHeight="1">
      <c r="A67" s="31" t="s">
        <v>9</v>
      </c>
      <c r="B67" s="24">
        <v>125</v>
      </c>
      <c r="C67" s="32" t="s">
        <v>687</v>
      </c>
      <c r="D67" s="31" t="s">
        <v>9</v>
      </c>
      <c r="E67" s="24">
        <v>185</v>
      </c>
      <c r="F67" s="9" t="s">
        <v>309</v>
      </c>
    </row>
    <row r="68" spans="1:6" ht="15.75" customHeight="1">
      <c r="A68" s="31" t="s">
        <v>9</v>
      </c>
      <c r="B68" s="24">
        <v>126</v>
      </c>
      <c r="C68" s="9" t="s">
        <v>164</v>
      </c>
      <c r="D68" s="31" t="s">
        <v>9</v>
      </c>
      <c r="E68" s="24">
        <v>186</v>
      </c>
      <c r="F68" s="9" t="s">
        <v>244</v>
      </c>
    </row>
    <row r="69" spans="1:6" ht="15.75" customHeight="1">
      <c r="A69" s="31" t="s">
        <v>9</v>
      </c>
      <c r="B69" s="24">
        <v>127</v>
      </c>
      <c r="C69" s="9" t="s">
        <v>647</v>
      </c>
      <c r="D69" s="31" t="s">
        <v>9</v>
      </c>
      <c r="E69" s="24">
        <v>187</v>
      </c>
      <c r="F69" s="9" t="s">
        <v>92</v>
      </c>
    </row>
    <row r="70" spans="1:6" ht="15.75" customHeight="1">
      <c r="A70" s="31" t="s">
        <v>9</v>
      </c>
      <c r="B70" s="24">
        <v>128</v>
      </c>
      <c r="C70" s="9" t="s">
        <v>20</v>
      </c>
      <c r="D70" s="31" t="s">
        <v>9</v>
      </c>
      <c r="E70" s="24">
        <v>188</v>
      </c>
      <c r="F70" s="9" t="s">
        <v>454</v>
      </c>
    </row>
    <row r="71" spans="1:6" ht="15.75" customHeight="1">
      <c r="A71" s="31" t="s">
        <v>9</v>
      </c>
      <c r="B71" s="24">
        <v>129</v>
      </c>
      <c r="C71" s="9" t="s">
        <v>60</v>
      </c>
      <c r="D71" s="31" t="s">
        <v>9</v>
      </c>
      <c r="E71" s="24">
        <v>189</v>
      </c>
      <c r="F71" s="9" t="s">
        <v>224</v>
      </c>
    </row>
    <row r="72" spans="1:6" ht="15.75" customHeight="1">
      <c r="A72" s="31" t="s">
        <v>9</v>
      </c>
      <c r="B72" s="24">
        <v>130</v>
      </c>
      <c r="C72" s="9" t="s">
        <v>78</v>
      </c>
      <c r="D72" s="31" t="s">
        <v>9</v>
      </c>
      <c r="E72" s="24">
        <v>190</v>
      </c>
      <c r="F72" s="9" t="s">
        <v>395</v>
      </c>
    </row>
    <row r="73" spans="1:6" ht="15.75" customHeight="1">
      <c r="A73" s="31" t="s">
        <v>9</v>
      </c>
      <c r="B73" s="24">
        <v>131</v>
      </c>
      <c r="C73" s="9" t="s">
        <v>543</v>
      </c>
      <c r="D73" s="31" t="s">
        <v>9</v>
      </c>
      <c r="E73" s="24">
        <v>191</v>
      </c>
      <c r="F73" s="9" t="s">
        <v>305</v>
      </c>
    </row>
    <row r="74" spans="1:6" ht="15.75" customHeight="1">
      <c r="A74" s="31" t="s">
        <v>9</v>
      </c>
      <c r="B74" s="24">
        <v>132</v>
      </c>
      <c r="C74" s="9" t="s">
        <v>523</v>
      </c>
      <c r="D74" s="31" t="s">
        <v>9</v>
      </c>
      <c r="E74" s="24">
        <v>192</v>
      </c>
      <c r="F74" s="9" t="s">
        <v>145</v>
      </c>
    </row>
    <row r="75" spans="1:6" ht="15.75" customHeight="1">
      <c r="A75" s="31" t="s">
        <v>9</v>
      </c>
      <c r="B75" s="24">
        <v>133</v>
      </c>
      <c r="C75" s="9" t="s">
        <v>577</v>
      </c>
      <c r="D75" s="31" t="s">
        <v>9</v>
      </c>
      <c r="E75" s="24">
        <v>193</v>
      </c>
      <c r="F75" s="9" t="s">
        <v>546</v>
      </c>
    </row>
    <row r="76" spans="1:6" ht="15.75" customHeight="1">
      <c r="A76" s="31" t="s">
        <v>9</v>
      </c>
      <c r="B76" s="24">
        <v>134</v>
      </c>
      <c r="C76" s="9" t="s">
        <v>334</v>
      </c>
      <c r="D76" s="31" t="s">
        <v>9</v>
      </c>
      <c r="E76" s="24">
        <v>194</v>
      </c>
      <c r="F76" s="9" t="s">
        <v>158</v>
      </c>
    </row>
    <row r="77" spans="1:6" ht="15.75" customHeight="1">
      <c r="A77" s="31" t="s">
        <v>9</v>
      </c>
      <c r="B77" s="24">
        <v>135</v>
      </c>
      <c r="C77" s="9" t="s">
        <v>216</v>
      </c>
      <c r="D77" s="31" t="s">
        <v>9</v>
      </c>
      <c r="E77" s="24">
        <v>195</v>
      </c>
      <c r="F77" s="9" t="s">
        <v>545</v>
      </c>
    </row>
    <row r="78" spans="1:6" ht="15.75" customHeight="1">
      <c r="A78" s="31" t="s">
        <v>9</v>
      </c>
      <c r="B78" s="24">
        <v>136</v>
      </c>
      <c r="C78" s="9" t="s">
        <v>398</v>
      </c>
      <c r="D78" s="31" t="s">
        <v>9</v>
      </c>
      <c r="E78" s="24">
        <v>196</v>
      </c>
      <c r="F78" s="9" t="s">
        <v>162</v>
      </c>
    </row>
    <row r="79" spans="1:6" ht="15.75" customHeight="1">
      <c r="A79" s="31" t="s">
        <v>9</v>
      </c>
      <c r="B79" s="24">
        <v>137</v>
      </c>
      <c r="C79" s="9" t="s">
        <v>311</v>
      </c>
      <c r="D79" s="31" t="s">
        <v>9</v>
      </c>
      <c r="E79" s="24">
        <v>197</v>
      </c>
      <c r="F79" s="9" t="s">
        <v>757</v>
      </c>
    </row>
    <row r="80" spans="1:6" ht="15.75" customHeight="1">
      <c r="A80" s="31" t="s">
        <v>9</v>
      </c>
      <c r="B80" s="24">
        <v>138</v>
      </c>
      <c r="C80" s="9" t="s">
        <v>341</v>
      </c>
      <c r="D80" s="31" t="s">
        <v>9</v>
      </c>
      <c r="E80" s="24">
        <v>198</v>
      </c>
      <c r="F80" s="9" t="s">
        <v>397</v>
      </c>
    </row>
    <row r="81" spans="1:6" ht="15.75" customHeight="1">
      <c r="A81" s="31" t="s">
        <v>9</v>
      </c>
      <c r="B81" s="24">
        <v>139</v>
      </c>
      <c r="C81" s="9" t="s">
        <v>176</v>
      </c>
      <c r="D81" s="31" t="s">
        <v>9</v>
      </c>
      <c r="E81" s="24">
        <v>199</v>
      </c>
      <c r="F81" s="9" t="s">
        <v>347</v>
      </c>
    </row>
    <row r="82" spans="1:6" ht="15.75" customHeight="1">
      <c r="A82" s="31" t="s">
        <v>9</v>
      </c>
      <c r="B82" s="24">
        <v>140</v>
      </c>
      <c r="C82" s="9" t="s">
        <v>287</v>
      </c>
      <c r="D82" s="31" t="s">
        <v>9</v>
      </c>
      <c r="E82" s="24">
        <v>200</v>
      </c>
      <c r="F82" s="9" t="s">
        <v>734</v>
      </c>
    </row>
    <row r="83" spans="1:6" ht="15.75" customHeight="1">
      <c r="A83" s="31" t="s">
        <v>9</v>
      </c>
      <c r="B83" s="24">
        <v>141</v>
      </c>
      <c r="C83" s="9" t="s">
        <v>476</v>
      </c>
      <c r="D83" s="31" t="s">
        <v>9</v>
      </c>
      <c r="E83" s="24">
        <v>201</v>
      </c>
      <c r="F83" s="9" t="s">
        <v>463</v>
      </c>
    </row>
    <row r="84" spans="1:6" ht="15.75" customHeight="1">
      <c r="A84" s="31" t="s">
        <v>9</v>
      </c>
      <c r="B84" s="24">
        <v>142</v>
      </c>
      <c r="C84" s="9" t="s">
        <v>223</v>
      </c>
      <c r="D84" s="31" t="s">
        <v>9</v>
      </c>
      <c r="E84" s="24">
        <v>202</v>
      </c>
      <c r="F84" s="9" t="s">
        <v>530</v>
      </c>
    </row>
    <row r="85" spans="1:6" ht="15.75" customHeight="1">
      <c r="A85" s="31" t="s">
        <v>9</v>
      </c>
      <c r="B85" s="24">
        <v>143</v>
      </c>
      <c r="C85" s="9" t="s">
        <v>93</v>
      </c>
      <c r="D85" s="31" t="s">
        <v>9</v>
      </c>
      <c r="E85" s="24">
        <v>203</v>
      </c>
      <c r="F85" s="9" t="s">
        <v>461</v>
      </c>
    </row>
    <row r="86" spans="1:6" ht="15.75" customHeight="1">
      <c r="A86" s="31" t="s">
        <v>9</v>
      </c>
      <c r="B86" s="24">
        <v>144</v>
      </c>
      <c r="C86" s="9" t="s">
        <v>141</v>
      </c>
      <c r="D86" s="31" t="s">
        <v>9</v>
      </c>
      <c r="E86" s="24">
        <v>204</v>
      </c>
      <c r="F86" s="9" t="s">
        <v>315</v>
      </c>
    </row>
    <row r="87" spans="1:6" ht="15.75" customHeight="1">
      <c r="A87" s="31" t="s">
        <v>9</v>
      </c>
      <c r="B87" s="24">
        <v>145</v>
      </c>
      <c r="C87" s="9" t="s">
        <v>302</v>
      </c>
      <c r="D87" s="31" t="s">
        <v>9</v>
      </c>
      <c r="E87" s="24">
        <v>205</v>
      </c>
      <c r="F87" s="9" t="s">
        <v>227</v>
      </c>
    </row>
    <row r="88" spans="1:6" ht="15.75" customHeight="1">
      <c r="A88" s="31" t="s">
        <v>9</v>
      </c>
      <c r="B88" s="24">
        <v>146</v>
      </c>
      <c r="C88" s="9" t="s">
        <v>77</v>
      </c>
      <c r="D88" s="31" t="s">
        <v>9</v>
      </c>
      <c r="E88" s="24">
        <v>206</v>
      </c>
      <c r="F88" s="11" t="s">
        <v>300</v>
      </c>
    </row>
    <row r="89" spans="1:6" ht="15.75" customHeight="1">
      <c r="A89" s="31" t="s">
        <v>9</v>
      </c>
      <c r="B89" s="24">
        <v>147</v>
      </c>
      <c r="C89" s="9" t="s">
        <v>348</v>
      </c>
      <c r="D89" s="31" t="s">
        <v>9</v>
      </c>
      <c r="E89" s="24">
        <v>207</v>
      </c>
      <c r="F89" s="9" t="s">
        <v>218</v>
      </c>
    </row>
    <row r="90" spans="1:6" ht="15.75" customHeight="1">
      <c r="A90" s="31" t="s">
        <v>9</v>
      </c>
      <c r="B90" s="24">
        <v>148</v>
      </c>
      <c r="C90" s="9" t="s">
        <v>288</v>
      </c>
      <c r="D90" s="31" t="s">
        <v>9</v>
      </c>
      <c r="E90" s="24">
        <v>208</v>
      </c>
      <c r="F90" s="9" t="s">
        <v>192</v>
      </c>
    </row>
    <row r="91" spans="1:6" ht="15.75" customHeight="1">
      <c r="A91" s="31" t="s">
        <v>9</v>
      </c>
      <c r="B91" s="24">
        <v>149</v>
      </c>
      <c r="C91" s="9" t="s">
        <v>134</v>
      </c>
      <c r="D91" s="31" t="s">
        <v>9</v>
      </c>
      <c r="E91" s="24">
        <v>209</v>
      </c>
      <c r="F91" s="9" t="s">
        <v>323</v>
      </c>
    </row>
    <row r="92" spans="1:6" ht="15.75" customHeight="1">
      <c r="A92" s="31" t="s">
        <v>9</v>
      </c>
      <c r="B92" s="24">
        <v>150</v>
      </c>
      <c r="C92" s="9" t="s">
        <v>332</v>
      </c>
      <c r="D92" s="31" t="s">
        <v>9</v>
      </c>
      <c r="E92" s="24">
        <v>210</v>
      </c>
      <c r="F92" s="9" t="s">
        <v>488</v>
      </c>
    </row>
    <row r="93" spans="1:6" ht="15.75" customHeight="1">
      <c r="A93" s="31" t="s">
        <v>9</v>
      </c>
      <c r="B93" s="24">
        <v>151</v>
      </c>
      <c r="C93" s="9" t="s">
        <v>143</v>
      </c>
      <c r="D93" s="31" t="s">
        <v>9</v>
      </c>
      <c r="E93" s="24">
        <v>211</v>
      </c>
      <c r="F93" s="9" t="s">
        <v>382</v>
      </c>
    </row>
    <row r="94" spans="1:6" ht="15.75" customHeight="1">
      <c r="A94" s="31" t="s">
        <v>9</v>
      </c>
      <c r="B94" s="24">
        <v>152</v>
      </c>
      <c r="C94" s="9" t="s">
        <v>372</v>
      </c>
      <c r="D94" s="31" t="s">
        <v>9</v>
      </c>
      <c r="E94" s="24">
        <v>212</v>
      </c>
      <c r="F94" s="9" t="s">
        <v>28</v>
      </c>
    </row>
    <row r="95" spans="1:6" ht="15.75" customHeight="1">
      <c r="A95" s="31" t="s">
        <v>9</v>
      </c>
      <c r="B95" s="24">
        <v>153</v>
      </c>
      <c r="C95" s="9" t="s">
        <v>365</v>
      </c>
      <c r="D95" s="31" t="s">
        <v>9</v>
      </c>
      <c r="E95" s="24">
        <v>213</v>
      </c>
      <c r="F95" s="9" t="s">
        <v>735</v>
      </c>
    </row>
    <row r="96" spans="1:6" ht="15.75" customHeight="1">
      <c r="A96" s="31" t="s">
        <v>9</v>
      </c>
      <c r="B96" s="24">
        <v>154</v>
      </c>
      <c r="C96" s="9" t="s">
        <v>217</v>
      </c>
      <c r="D96" s="31" t="s">
        <v>9</v>
      </c>
      <c r="E96" s="24">
        <v>214</v>
      </c>
      <c r="F96" s="9" t="s">
        <v>534</v>
      </c>
    </row>
    <row r="97" spans="1:6" ht="15.75" customHeight="1">
      <c r="A97" s="31" t="s">
        <v>9</v>
      </c>
      <c r="B97" s="24">
        <v>155</v>
      </c>
      <c r="C97" s="9" t="s">
        <v>415</v>
      </c>
      <c r="D97" s="31" t="s">
        <v>9</v>
      </c>
      <c r="E97" s="24">
        <v>215</v>
      </c>
      <c r="F97" s="9" t="s">
        <v>381</v>
      </c>
    </row>
    <row r="98" spans="1:6" ht="15.75" customHeight="1">
      <c r="A98" s="31" t="s">
        <v>9</v>
      </c>
      <c r="B98" s="24">
        <v>156</v>
      </c>
      <c r="C98" s="9" t="s">
        <v>405</v>
      </c>
      <c r="D98" s="31" t="s">
        <v>9</v>
      </c>
      <c r="E98" s="24">
        <v>216</v>
      </c>
      <c r="F98" s="9" t="s">
        <v>431</v>
      </c>
    </row>
    <row r="99" spans="1:6" ht="15.75" customHeight="1">
      <c r="A99" s="31" t="s">
        <v>9</v>
      </c>
      <c r="B99" s="24">
        <v>157</v>
      </c>
      <c r="C99" s="9" t="s">
        <v>127</v>
      </c>
      <c r="D99" s="31" t="s">
        <v>9</v>
      </c>
      <c r="E99" s="24">
        <v>217</v>
      </c>
      <c r="F99" s="9" t="s">
        <v>135</v>
      </c>
    </row>
    <row r="100" spans="1:6" ht="15.75" customHeight="1">
      <c r="A100" s="31" t="s">
        <v>9</v>
      </c>
      <c r="B100" s="24">
        <v>158</v>
      </c>
      <c r="C100" s="9" t="s">
        <v>578</v>
      </c>
      <c r="D100" s="31" t="s">
        <v>9</v>
      </c>
      <c r="E100" s="24">
        <v>218</v>
      </c>
      <c r="F100" s="9" t="s">
        <v>582</v>
      </c>
    </row>
    <row r="101" spans="1:6" ht="15.75" customHeight="1">
      <c r="A101" s="31" t="s">
        <v>9</v>
      </c>
      <c r="B101" s="24">
        <v>159</v>
      </c>
      <c r="C101" s="9" t="s">
        <v>480</v>
      </c>
      <c r="D101" s="31" t="s">
        <v>9</v>
      </c>
      <c r="E101" s="24">
        <v>219</v>
      </c>
      <c r="F101" s="9" t="s">
        <v>331</v>
      </c>
    </row>
    <row r="102" spans="1:6" ht="15.75" customHeight="1">
      <c r="A102" s="31" t="s">
        <v>9</v>
      </c>
      <c r="B102" s="24">
        <v>160</v>
      </c>
      <c r="C102" s="9" t="s">
        <v>100</v>
      </c>
      <c r="D102" s="31" t="s">
        <v>9</v>
      </c>
      <c r="E102" s="24">
        <v>220</v>
      </c>
      <c r="F102" s="9" t="s">
        <v>712</v>
      </c>
    </row>
    <row r="103" spans="1:6" ht="15.75" customHeight="1">
      <c r="A103" s="31" t="s">
        <v>9</v>
      </c>
      <c r="B103" s="24">
        <v>161</v>
      </c>
      <c r="C103" s="9" t="s">
        <v>349</v>
      </c>
      <c r="D103" s="31" t="s">
        <v>9</v>
      </c>
      <c r="E103" s="24">
        <v>221</v>
      </c>
      <c r="F103" s="9" t="s">
        <v>711</v>
      </c>
    </row>
    <row r="104" spans="1:6" ht="15.75" customHeight="1">
      <c r="A104" s="31" t="s">
        <v>9</v>
      </c>
      <c r="B104" s="24">
        <v>162</v>
      </c>
      <c r="C104" s="11" t="s">
        <v>352</v>
      </c>
      <c r="D104" s="31" t="s">
        <v>9</v>
      </c>
      <c r="E104" s="24">
        <v>222</v>
      </c>
      <c r="F104" s="9" t="s">
        <v>420</v>
      </c>
    </row>
    <row r="105" spans="1:6" ht="15.75" customHeight="1">
      <c r="A105" s="31" t="s">
        <v>9</v>
      </c>
      <c r="B105" s="24">
        <v>163</v>
      </c>
      <c r="C105" s="9" t="s">
        <v>371</v>
      </c>
      <c r="D105" s="31" t="s">
        <v>9</v>
      </c>
      <c r="E105" s="24">
        <v>223</v>
      </c>
      <c r="F105" s="9" t="s">
        <v>416</v>
      </c>
    </row>
    <row r="106" spans="1:6" ht="15.75" customHeight="1">
      <c r="A106" s="31" t="s">
        <v>9</v>
      </c>
      <c r="B106" s="24">
        <v>164</v>
      </c>
      <c r="C106" s="9" t="s">
        <v>733</v>
      </c>
      <c r="D106" s="31" t="s">
        <v>9</v>
      </c>
      <c r="E106" s="24">
        <v>224</v>
      </c>
      <c r="F106" s="9" t="s">
        <v>183</v>
      </c>
    </row>
    <row r="107" spans="1:6" ht="15.75" customHeight="1">
      <c r="A107" s="31" t="s">
        <v>9</v>
      </c>
      <c r="B107" s="24">
        <v>165</v>
      </c>
      <c r="C107" s="9" t="s">
        <v>25</v>
      </c>
      <c r="D107" s="31" t="s">
        <v>9</v>
      </c>
      <c r="E107" s="24">
        <v>225</v>
      </c>
      <c r="F107" s="9" t="s">
        <v>440</v>
      </c>
    </row>
    <row r="108" spans="1:6" ht="15.75" customHeight="1">
      <c r="A108" s="31" t="s">
        <v>9</v>
      </c>
      <c r="B108" s="24">
        <v>166</v>
      </c>
      <c r="C108" s="9" t="s">
        <v>516</v>
      </c>
      <c r="D108" s="31" t="s">
        <v>9</v>
      </c>
      <c r="E108" s="24">
        <v>226</v>
      </c>
      <c r="F108" s="9" t="s">
        <v>148</v>
      </c>
    </row>
    <row r="109" spans="1:6" ht="15.75" customHeight="1">
      <c r="A109" s="31" t="s">
        <v>9</v>
      </c>
      <c r="B109" s="24">
        <v>167</v>
      </c>
      <c r="C109" s="9" t="s">
        <v>175</v>
      </c>
      <c r="D109" s="31" t="s">
        <v>9</v>
      </c>
      <c r="E109" s="24">
        <v>227</v>
      </c>
      <c r="F109" s="9" t="s">
        <v>385</v>
      </c>
    </row>
    <row r="110" spans="1:6" ht="15.75" customHeight="1">
      <c r="A110" s="31" t="s">
        <v>9</v>
      </c>
      <c r="B110" s="24">
        <v>168</v>
      </c>
      <c r="C110" s="9" t="s">
        <v>243</v>
      </c>
      <c r="D110" s="31" t="s">
        <v>9</v>
      </c>
      <c r="E110" s="24">
        <v>228</v>
      </c>
      <c r="F110" s="9" t="s">
        <v>464</v>
      </c>
    </row>
    <row r="111" spans="1:6" ht="15.75" customHeight="1">
      <c r="A111" s="31" t="s">
        <v>9</v>
      </c>
      <c r="B111" s="24">
        <v>169</v>
      </c>
      <c r="C111" s="9" t="s">
        <v>296</v>
      </c>
      <c r="D111" s="31" t="s">
        <v>9</v>
      </c>
      <c r="E111" s="24">
        <v>229</v>
      </c>
      <c r="F111" s="9" t="s">
        <v>150</v>
      </c>
    </row>
    <row r="112" spans="1:6" ht="15.75" customHeight="1">
      <c r="A112" s="31" t="s">
        <v>9</v>
      </c>
      <c r="B112" s="24">
        <v>170</v>
      </c>
      <c r="C112" s="9" t="s">
        <v>460</v>
      </c>
      <c r="D112" s="31" t="s">
        <v>9</v>
      </c>
      <c r="E112" s="24">
        <v>230</v>
      </c>
      <c r="F112" s="9" t="s">
        <v>588</v>
      </c>
    </row>
    <row r="113" spans="1:6" ht="15.75" customHeight="1">
      <c r="A113" s="31" t="s">
        <v>9</v>
      </c>
      <c r="B113" s="24">
        <v>171</v>
      </c>
      <c r="C113" s="9" t="s">
        <v>338</v>
      </c>
      <c r="D113" s="31" t="s">
        <v>9</v>
      </c>
      <c r="E113" s="24">
        <v>231</v>
      </c>
      <c r="F113" s="9" t="s">
        <v>166</v>
      </c>
    </row>
    <row r="114" spans="1:6" ht="15.75" customHeight="1">
      <c r="A114" s="31" t="s">
        <v>9</v>
      </c>
      <c r="B114" s="24">
        <v>172</v>
      </c>
      <c r="C114" s="9" t="s">
        <v>719</v>
      </c>
      <c r="D114" s="31" t="s">
        <v>9</v>
      </c>
      <c r="E114" s="24">
        <v>232</v>
      </c>
      <c r="F114" s="9" t="s">
        <v>422</v>
      </c>
    </row>
    <row r="115" spans="1:6" ht="15.75" customHeight="1">
      <c r="A115" s="31" t="s">
        <v>9</v>
      </c>
      <c r="B115" s="24">
        <v>173</v>
      </c>
      <c r="C115" s="9" t="s">
        <v>357</v>
      </c>
      <c r="D115" s="31" t="s">
        <v>9</v>
      </c>
      <c r="E115" s="24">
        <v>233</v>
      </c>
      <c r="F115" s="9" t="s">
        <v>179</v>
      </c>
    </row>
    <row r="116" spans="1:6" ht="15.75" customHeight="1">
      <c r="A116" s="31" t="s">
        <v>9</v>
      </c>
      <c r="B116" s="24">
        <v>174</v>
      </c>
      <c r="C116" s="9" t="s">
        <v>436</v>
      </c>
      <c r="D116" s="31" t="s">
        <v>9</v>
      </c>
      <c r="E116" s="24">
        <v>234</v>
      </c>
      <c r="F116" s="9" t="s">
        <v>184</v>
      </c>
    </row>
    <row r="117" spans="1:6" ht="15.75" customHeight="1">
      <c r="A117" s="31" t="s">
        <v>9</v>
      </c>
      <c r="B117" s="24">
        <v>175</v>
      </c>
      <c r="C117" s="9" t="s">
        <v>506</v>
      </c>
      <c r="D117" s="31" t="s">
        <v>9</v>
      </c>
      <c r="E117" s="24">
        <v>235</v>
      </c>
      <c r="F117" s="9" t="s">
        <v>453</v>
      </c>
    </row>
    <row r="118" spans="1:6" ht="15.75" customHeight="1">
      <c r="A118" s="31" t="s">
        <v>9</v>
      </c>
      <c r="B118" s="24">
        <v>176</v>
      </c>
      <c r="C118" s="9" t="s">
        <v>450</v>
      </c>
      <c r="D118" s="31" t="s">
        <v>9</v>
      </c>
      <c r="E118" s="24">
        <v>236</v>
      </c>
      <c r="F118" s="9" t="s">
        <v>140</v>
      </c>
    </row>
    <row r="119" spans="1:6" ht="15.75" customHeight="1">
      <c r="A119" s="31" t="s">
        <v>9</v>
      </c>
      <c r="B119" s="24">
        <v>177</v>
      </c>
      <c r="C119" s="9" t="s">
        <v>465</v>
      </c>
      <c r="D119" s="31" t="s">
        <v>9</v>
      </c>
      <c r="E119" s="24">
        <v>237</v>
      </c>
      <c r="F119" s="9" t="s">
        <v>30</v>
      </c>
    </row>
    <row r="120" spans="1:6" ht="15.75" customHeight="1">
      <c r="A120" s="31" t="s">
        <v>9</v>
      </c>
      <c r="B120" s="24">
        <v>178</v>
      </c>
      <c r="C120" s="9" t="s">
        <v>421</v>
      </c>
      <c r="D120" s="31" t="s">
        <v>9</v>
      </c>
      <c r="E120" s="24">
        <v>238</v>
      </c>
      <c r="F120" s="9" t="s">
        <v>234</v>
      </c>
    </row>
    <row r="121" spans="1:6" ht="15.75" customHeight="1">
      <c r="A121" s="31" t="s">
        <v>9</v>
      </c>
      <c r="B121" s="24">
        <v>179</v>
      </c>
      <c r="C121" s="9" t="s">
        <v>229</v>
      </c>
      <c r="D121" s="31" t="s">
        <v>9</v>
      </c>
      <c r="E121" s="24">
        <v>239</v>
      </c>
      <c r="F121" s="11" t="s">
        <v>254</v>
      </c>
    </row>
    <row r="122" spans="1:6" ht="15.75" customHeight="1">
      <c r="A122" s="31" t="s">
        <v>9</v>
      </c>
      <c r="B122" s="24">
        <v>180</v>
      </c>
      <c r="C122" s="9" t="s">
        <v>509</v>
      </c>
      <c r="D122" s="31" t="s">
        <v>9</v>
      </c>
      <c r="E122" s="24">
        <v>240</v>
      </c>
      <c r="F122" s="9" t="s">
        <v>113</v>
      </c>
    </row>
    <row r="123" spans="1:6" ht="15.75" customHeight="1">
      <c r="A123" s="21" t="s">
        <v>8</v>
      </c>
      <c r="B123" s="21" t="s">
        <v>0</v>
      </c>
      <c r="C123" s="22" t="s">
        <v>1</v>
      </c>
      <c r="D123" s="21" t="s">
        <v>8</v>
      </c>
      <c r="E123" s="21" t="s">
        <v>0</v>
      </c>
      <c r="F123" s="22" t="s">
        <v>1</v>
      </c>
    </row>
    <row r="124" spans="1:6" ht="15.75" customHeight="1">
      <c r="A124" s="31" t="s">
        <v>9</v>
      </c>
      <c r="B124" s="24">
        <v>241</v>
      </c>
      <c r="C124" s="9" t="s">
        <v>313</v>
      </c>
      <c r="D124" s="31" t="s">
        <v>9</v>
      </c>
      <c r="E124" s="24">
        <v>301</v>
      </c>
      <c r="F124" s="9" t="s">
        <v>328</v>
      </c>
    </row>
    <row r="125" spans="1:6" ht="15.75" customHeight="1">
      <c r="A125" s="31" t="s">
        <v>9</v>
      </c>
      <c r="B125" s="24">
        <v>242</v>
      </c>
      <c r="C125" s="9" t="s">
        <v>304</v>
      </c>
      <c r="D125" s="31" t="s">
        <v>9</v>
      </c>
      <c r="E125" s="24">
        <v>302</v>
      </c>
      <c r="F125" s="9" t="s">
        <v>237</v>
      </c>
    </row>
    <row r="126" spans="1:6" ht="15.75" customHeight="1">
      <c r="A126" s="31" t="s">
        <v>9</v>
      </c>
      <c r="B126" s="24">
        <v>243</v>
      </c>
      <c r="C126" s="9" t="s">
        <v>456</v>
      </c>
      <c r="D126" s="31" t="s">
        <v>9</v>
      </c>
      <c r="E126" s="24">
        <v>303</v>
      </c>
      <c r="F126" s="9" t="s">
        <v>740</v>
      </c>
    </row>
    <row r="127" spans="1:6" ht="15.75" customHeight="1">
      <c r="A127" s="31" t="s">
        <v>9</v>
      </c>
      <c r="B127" s="24">
        <v>244</v>
      </c>
      <c r="C127" s="9" t="s">
        <v>63</v>
      </c>
      <c r="D127" s="31" t="s">
        <v>9</v>
      </c>
      <c r="E127" s="24">
        <v>304</v>
      </c>
      <c r="F127" s="9" t="s">
        <v>133</v>
      </c>
    </row>
    <row r="128" spans="1:6" ht="15.75" customHeight="1">
      <c r="A128" s="31" t="s">
        <v>9</v>
      </c>
      <c r="B128" s="24">
        <v>245</v>
      </c>
      <c r="C128" s="9" t="s">
        <v>219</v>
      </c>
      <c r="D128" s="31" t="s">
        <v>9</v>
      </c>
      <c r="E128" s="24">
        <v>305</v>
      </c>
      <c r="F128" s="9" t="s">
        <v>542</v>
      </c>
    </row>
    <row r="129" spans="1:6" ht="15.75" customHeight="1">
      <c r="A129" s="31" t="s">
        <v>9</v>
      </c>
      <c r="B129" s="24">
        <v>246</v>
      </c>
      <c r="C129" s="9" t="s">
        <v>31</v>
      </c>
      <c r="D129" s="31" t="s">
        <v>9</v>
      </c>
      <c r="E129" s="24">
        <v>306</v>
      </c>
      <c r="F129" s="9" t="s">
        <v>39</v>
      </c>
    </row>
    <row r="130" spans="1:6" ht="15.75" customHeight="1">
      <c r="A130" s="31" t="s">
        <v>9</v>
      </c>
      <c r="B130" s="24">
        <v>247</v>
      </c>
      <c r="C130" s="9" t="s">
        <v>149</v>
      </c>
      <c r="D130" s="31" t="s">
        <v>9</v>
      </c>
      <c r="E130" s="24">
        <v>307</v>
      </c>
      <c r="F130" s="9" t="s">
        <v>610</v>
      </c>
    </row>
    <row r="131" spans="1:6" ht="15.75" customHeight="1">
      <c r="A131" s="31" t="s">
        <v>9</v>
      </c>
      <c r="B131" s="24">
        <v>248</v>
      </c>
      <c r="C131" s="9" t="s">
        <v>289</v>
      </c>
      <c r="D131" s="31" t="s">
        <v>9</v>
      </c>
      <c r="E131" s="24">
        <v>308</v>
      </c>
      <c r="F131" s="9" t="s">
        <v>538</v>
      </c>
    </row>
    <row r="132" spans="1:6" ht="15.75" customHeight="1">
      <c r="A132" s="31" t="s">
        <v>9</v>
      </c>
      <c r="B132" s="24">
        <v>249</v>
      </c>
      <c r="C132" s="9" t="s">
        <v>220</v>
      </c>
      <c r="D132" s="31" t="s">
        <v>9</v>
      </c>
      <c r="E132" s="24">
        <v>309</v>
      </c>
      <c r="F132" s="9" t="s">
        <v>726</v>
      </c>
    </row>
    <row r="133" spans="1:6" ht="15.75" customHeight="1">
      <c r="A133" s="31" t="s">
        <v>9</v>
      </c>
      <c r="B133" s="24">
        <v>250</v>
      </c>
      <c r="C133" s="11" t="s">
        <v>165</v>
      </c>
      <c r="D133" s="31" t="s">
        <v>9</v>
      </c>
      <c r="E133" s="24">
        <v>310</v>
      </c>
      <c r="F133" s="9" t="s">
        <v>97</v>
      </c>
    </row>
    <row r="134" spans="1:6" ht="15.75" customHeight="1">
      <c r="A134" s="31" t="s">
        <v>9</v>
      </c>
      <c r="B134" s="24">
        <v>251</v>
      </c>
      <c r="C134" s="9" t="s">
        <v>147</v>
      </c>
      <c r="D134" s="31" t="s">
        <v>9</v>
      </c>
      <c r="E134" s="24">
        <v>311</v>
      </c>
      <c r="F134" s="9" t="s">
        <v>521</v>
      </c>
    </row>
    <row r="135" spans="1:6" ht="15.75" customHeight="1">
      <c r="A135" s="31" t="s">
        <v>9</v>
      </c>
      <c r="B135" s="24">
        <v>252</v>
      </c>
      <c r="C135" s="9" t="s">
        <v>318</v>
      </c>
      <c r="D135" s="31" t="s">
        <v>9</v>
      </c>
      <c r="E135" s="24">
        <v>312</v>
      </c>
      <c r="F135" s="9" t="s">
        <v>40</v>
      </c>
    </row>
    <row r="136" spans="1:6" ht="15.75" customHeight="1">
      <c r="A136" s="31" t="s">
        <v>9</v>
      </c>
      <c r="B136" s="24">
        <v>253</v>
      </c>
      <c r="C136" s="9" t="s">
        <v>138</v>
      </c>
      <c r="D136" s="31" t="s">
        <v>9</v>
      </c>
      <c r="E136" s="24">
        <v>313</v>
      </c>
      <c r="F136" s="9" t="s">
        <v>363</v>
      </c>
    </row>
    <row r="137" spans="1:6" ht="15.75" customHeight="1">
      <c r="A137" s="31" t="s">
        <v>9</v>
      </c>
      <c r="B137" s="24">
        <v>254</v>
      </c>
      <c r="C137" s="9" t="s">
        <v>126</v>
      </c>
      <c r="D137" s="31" t="s">
        <v>9</v>
      </c>
      <c r="E137" s="24">
        <v>314</v>
      </c>
      <c r="F137" s="9" t="s">
        <v>469</v>
      </c>
    </row>
    <row r="138" spans="1:6" ht="15.75" customHeight="1">
      <c r="A138" s="31" t="s">
        <v>9</v>
      </c>
      <c r="B138" s="24">
        <v>255</v>
      </c>
      <c r="C138" s="9" t="s">
        <v>393</v>
      </c>
      <c r="D138" s="31" t="s">
        <v>9</v>
      </c>
      <c r="E138" s="24">
        <v>315</v>
      </c>
      <c r="F138" s="9" t="s">
        <v>41</v>
      </c>
    </row>
    <row r="139" spans="1:6" ht="15.75" customHeight="1">
      <c r="A139" s="31" t="s">
        <v>9</v>
      </c>
      <c r="B139" s="24">
        <v>256</v>
      </c>
      <c r="C139" s="9" t="s">
        <v>316</v>
      </c>
      <c r="D139" s="31" t="s">
        <v>9</v>
      </c>
      <c r="E139" s="24">
        <v>316</v>
      </c>
      <c r="F139" s="9" t="s">
        <v>439</v>
      </c>
    </row>
    <row r="140" spans="1:6" ht="15.75" customHeight="1">
      <c r="A140" s="31" t="s">
        <v>9</v>
      </c>
      <c r="B140" s="24">
        <v>257</v>
      </c>
      <c r="C140" s="9" t="s">
        <v>515</v>
      </c>
      <c r="D140" s="31" t="s">
        <v>9</v>
      </c>
      <c r="E140" s="24">
        <v>317</v>
      </c>
      <c r="F140" s="9" t="s">
        <v>627</v>
      </c>
    </row>
    <row r="141" spans="1:6" ht="15.75" customHeight="1">
      <c r="A141" s="31" t="s">
        <v>9</v>
      </c>
      <c r="B141" s="24">
        <v>258</v>
      </c>
      <c r="C141" s="9" t="s">
        <v>511</v>
      </c>
      <c r="D141" s="31" t="s">
        <v>9</v>
      </c>
      <c r="E141" s="24">
        <v>318</v>
      </c>
      <c r="F141" s="9" t="s">
        <v>653</v>
      </c>
    </row>
    <row r="142" spans="1:6" ht="15.75" customHeight="1">
      <c r="A142" s="31" t="s">
        <v>9</v>
      </c>
      <c r="B142" s="24">
        <v>259</v>
      </c>
      <c r="C142" s="9" t="s">
        <v>247</v>
      </c>
      <c r="D142" s="31" t="s">
        <v>9</v>
      </c>
      <c r="E142" s="24">
        <v>319</v>
      </c>
      <c r="F142" s="9" t="s">
        <v>502</v>
      </c>
    </row>
    <row r="143" spans="1:6" ht="15.75" customHeight="1">
      <c r="A143" s="31" t="s">
        <v>9</v>
      </c>
      <c r="B143" s="24">
        <v>260</v>
      </c>
      <c r="C143" s="9" t="s">
        <v>233</v>
      </c>
      <c r="D143" s="31" t="s">
        <v>9</v>
      </c>
      <c r="E143" s="24">
        <v>320</v>
      </c>
      <c r="F143" s="9" t="s">
        <v>470</v>
      </c>
    </row>
    <row r="144" spans="1:6" ht="15.75" customHeight="1">
      <c r="A144" s="31" t="s">
        <v>9</v>
      </c>
      <c r="B144" s="24">
        <v>261</v>
      </c>
      <c r="C144" s="9" t="s">
        <v>358</v>
      </c>
      <c r="D144" s="31" t="s">
        <v>9</v>
      </c>
      <c r="E144" s="24">
        <v>321</v>
      </c>
      <c r="F144" s="9" t="s">
        <v>727</v>
      </c>
    </row>
    <row r="145" spans="1:6" ht="15.75" customHeight="1">
      <c r="A145" s="31" t="s">
        <v>9</v>
      </c>
      <c r="B145" s="24">
        <v>262</v>
      </c>
      <c r="C145" s="9" t="s">
        <v>169</v>
      </c>
      <c r="D145" s="31" t="s">
        <v>9</v>
      </c>
      <c r="E145" s="24">
        <v>322</v>
      </c>
      <c r="F145" s="9" t="s">
        <v>167</v>
      </c>
    </row>
    <row r="146" spans="1:6" ht="15.75" customHeight="1">
      <c r="A146" s="31" t="s">
        <v>9</v>
      </c>
      <c r="B146" s="24">
        <v>263</v>
      </c>
      <c r="C146" s="9" t="s">
        <v>327</v>
      </c>
      <c r="D146" s="31" t="s">
        <v>9</v>
      </c>
      <c r="E146" s="24">
        <v>323</v>
      </c>
      <c r="F146" s="11" t="s">
        <v>471</v>
      </c>
    </row>
    <row r="147" spans="1:6" ht="15.75" customHeight="1">
      <c r="A147" s="31" t="s">
        <v>9</v>
      </c>
      <c r="B147" s="24">
        <v>264</v>
      </c>
      <c r="C147" s="9" t="s">
        <v>508</v>
      </c>
      <c r="D147" s="31" t="s">
        <v>9</v>
      </c>
      <c r="E147" s="24">
        <v>324</v>
      </c>
      <c r="F147" s="9" t="s">
        <v>672</v>
      </c>
    </row>
    <row r="148" spans="1:6" ht="15.75" customHeight="1">
      <c r="A148" s="31" t="s">
        <v>9</v>
      </c>
      <c r="B148" s="24">
        <v>265</v>
      </c>
      <c r="C148" s="11" t="s">
        <v>181</v>
      </c>
      <c r="D148" s="31" t="s">
        <v>9</v>
      </c>
      <c r="E148" s="24">
        <v>325</v>
      </c>
      <c r="F148" s="9" t="s">
        <v>94</v>
      </c>
    </row>
    <row r="149" spans="1:6" ht="15.75" customHeight="1">
      <c r="A149" s="31" t="s">
        <v>9</v>
      </c>
      <c r="B149" s="24">
        <v>266</v>
      </c>
      <c r="C149" s="9" t="s">
        <v>731</v>
      </c>
      <c r="D149" s="31" t="s">
        <v>9</v>
      </c>
      <c r="E149" s="24">
        <v>326</v>
      </c>
      <c r="F149" s="9" t="s">
        <v>252</v>
      </c>
    </row>
    <row r="150" spans="1:6" ht="15.75" customHeight="1">
      <c r="A150" s="31" t="s">
        <v>9</v>
      </c>
      <c r="B150" s="24">
        <v>267</v>
      </c>
      <c r="C150" s="9" t="s">
        <v>449</v>
      </c>
      <c r="D150" s="31" t="s">
        <v>9</v>
      </c>
      <c r="E150" s="24">
        <v>327</v>
      </c>
      <c r="F150" s="11" t="s">
        <v>45</v>
      </c>
    </row>
    <row r="151" spans="1:6" ht="15.75" customHeight="1">
      <c r="A151" s="31" t="s">
        <v>9</v>
      </c>
      <c r="B151" s="24">
        <v>268</v>
      </c>
      <c r="C151" s="9" t="s">
        <v>336</v>
      </c>
      <c r="D151" s="31" t="s">
        <v>9</v>
      </c>
      <c r="E151" s="24">
        <v>328</v>
      </c>
      <c r="F151" s="9" t="s">
        <v>44</v>
      </c>
    </row>
    <row r="152" spans="1:6" ht="15.75" customHeight="1">
      <c r="A152" s="31" t="s">
        <v>9</v>
      </c>
      <c r="B152" s="24">
        <v>269</v>
      </c>
      <c r="C152" s="9" t="s">
        <v>601</v>
      </c>
      <c r="D152" s="31" t="s">
        <v>9</v>
      </c>
      <c r="E152" s="24">
        <v>329</v>
      </c>
      <c r="F152" s="9" t="s">
        <v>428</v>
      </c>
    </row>
    <row r="153" spans="1:6" ht="15.75" customHeight="1">
      <c r="A153" s="31" t="s">
        <v>9</v>
      </c>
      <c r="B153" s="24">
        <v>270</v>
      </c>
      <c r="C153" s="9" t="s">
        <v>232</v>
      </c>
      <c r="D153" s="31" t="s">
        <v>9</v>
      </c>
      <c r="E153" s="24">
        <v>330</v>
      </c>
      <c r="F153" s="9" t="s">
        <v>272</v>
      </c>
    </row>
    <row r="154" spans="1:6" ht="15.75" customHeight="1">
      <c r="A154" s="31" t="s">
        <v>9</v>
      </c>
      <c r="B154" s="24">
        <v>271</v>
      </c>
      <c r="C154" s="9" t="s">
        <v>402</v>
      </c>
      <c r="D154" s="31" t="s">
        <v>9</v>
      </c>
      <c r="E154" s="24">
        <v>331</v>
      </c>
      <c r="F154" s="9" t="s">
        <v>226</v>
      </c>
    </row>
    <row r="155" spans="1:6" ht="15.75" customHeight="1">
      <c r="A155" s="31" t="s">
        <v>9</v>
      </c>
      <c r="B155" s="24">
        <v>272</v>
      </c>
      <c r="C155" s="9" t="s">
        <v>419</v>
      </c>
      <c r="D155" s="31" t="s">
        <v>9</v>
      </c>
      <c r="E155" s="24">
        <v>332</v>
      </c>
      <c r="F155" s="9" t="s">
        <v>579</v>
      </c>
    </row>
    <row r="156" spans="1:6" ht="15.75" customHeight="1">
      <c r="A156" s="31" t="s">
        <v>9</v>
      </c>
      <c r="B156" s="24">
        <v>273</v>
      </c>
      <c r="C156" s="9" t="s">
        <v>137</v>
      </c>
      <c r="D156" s="31" t="s">
        <v>9</v>
      </c>
      <c r="E156" s="24">
        <v>333</v>
      </c>
      <c r="F156" s="9" t="s">
        <v>445</v>
      </c>
    </row>
    <row r="157" spans="1:6" ht="15.75" customHeight="1">
      <c r="A157" s="31" t="s">
        <v>9</v>
      </c>
      <c r="B157" s="24">
        <v>274</v>
      </c>
      <c r="C157" s="9" t="s">
        <v>383</v>
      </c>
      <c r="D157" s="31" t="s">
        <v>9</v>
      </c>
      <c r="E157" s="24">
        <v>334</v>
      </c>
      <c r="F157" s="9" t="s">
        <v>205</v>
      </c>
    </row>
    <row r="158" spans="1:6" ht="15.75" customHeight="1">
      <c r="A158" s="31" t="s">
        <v>9</v>
      </c>
      <c r="B158" s="24">
        <v>275</v>
      </c>
      <c r="C158" s="9" t="s">
        <v>259</v>
      </c>
      <c r="D158" s="31" t="s">
        <v>9</v>
      </c>
      <c r="E158" s="24">
        <v>335</v>
      </c>
      <c r="F158" s="9" t="s">
        <v>443</v>
      </c>
    </row>
    <row r="159" spans="1:6" ht="15.75" customHeight="1">
      <c r="A159" s="31" t="s">
        <v>9</v>
      </c>
      <c r="B159" s="24">
        <v>276</v>
      </c>
      <c r="C159" s="9" t="s">
        <v>437</v>
      </c>
      <c r="D159" s="31" t="s">
        <v>9</v>
      </c>
      <c r="E159" s="24">
        <v>336</v>
      </c>
      <c r="F159" s="9" t="s">
        <v>222</v>
      </c>
    </row>
    <row r="160" spans="1:6" ht="15.75" customHeight="1">
      <c r="A160" s="31" t="s">
        <v>9</v>
      </c>
      <c r="B160" s="24">
        <v>277</v>
      </c>
      <c r="C160" s="9" t="s">
        <v>540</v>
      </c>
      <c r="D160" s="31" t="s">
        <v>9</v>
      </c>
      <c r="E160" s="24">
        <v>337</v>
      </c>
      <c r="F160" s="9" t="s">
        <v>187</v>
      </c>
    </row>
    <row r="161" spans="1:6" ht="15.75" customHeight="1">
      <c r="A161" s="31" t="s">
        <v>9</v>
      </c>
      <c r="B161" s="24">
        <v>278</v>
      </c>
      <c r="C161" s="9" t="s">
        <v>326</v>
      </c>
      <c r="D161" s="31" t="s">
        <v>9</v>
      </c>
      <c r="E161" s="24">
        <v>338</v>
      </c>
      <c r="F161" s="9" t="s">
        <v>46</v>
      </c>
    </row>
    <row r="162" spans="1:6" ht="15.75" customHeight="1">
      <c r="A162" s="31" t="s">
        <v>9</v>
      </c>
      <c r="B162" s="24">
        <v>279</v>
      </c>
      <c r="C162" s="9" t="s">
        <v>330</v>
      </c>
      <c r="D162" s="31" t="s">
        <v>9</v>
      </c>
      <c r="E162" s="24">
        <v>339</v>
      </c>
      <c r="F162" s="9" t="s">
        <v>539</v>
      </c>
    </row>
    <row r="163" spans="1:6" ht="15.75" customHeight="1">
      <c r="A163" s="31" t="s">
        <v>9</v>
      </c>
      <c r="B163" s="24">
        <v>280</v>
      </c>
      <c r="C163" s="9" t="s">
        <v>194</v>
      </c>
      <c r="D163" s="31" t="s">
        <v>9</v>
      </c>
      <c r="E163" s="24">
        <v>340</v>
      </c>
      <c r="F163" s="9" t="s">
        <v>472</v>
      </c>
    </row>
    <row r="164" spans="1:6" ht="15.75" customHeight="1">
      <c r="A164" s="31" t="s">
        <v>9</v>
      </c>
      <c r="B164" s="24">
        <v>281</v>
      </c>
      <c r="C164" s="9" t="s">
        <v>736</v>
      </c>
      <c r="D164" s="31" t="s">
        <v>9</v>
      </c>
      <c r="E164" s="24">
        <v>341</v>
      </c>
      <c r="F164" s="9" t="s">
        <v>754</v>
      </c>
    </row>
    <row r="165" spans="1:6" ht="15.75" customHeight="1">
      <c r="A165" s="31" t="s">
        <v>9</v>
      </c>
      <c r="B165" s="24">
        <v>282</v>
      </c>
      <c r="C165" s="9" t="s">
        <v>466</v>
      </c>
      <c r="D165" s="31" t="s">
        <v>9</v>
      </c>
      <c r="E165" s="24">
        <v>342</v>
      </c>
      <c r="F165" s="9" t="s">
        <v>96</v>
      </c>
    </row>
    <row r="166" spans="1:6" ht="15.75" customHeight="1">
      <c r="A166" s="31" t="s">
        <v>9</v>
      </c>
      <c r="B166" s="24">
        <v>283</v>
      </c>
      <c r="C166" s="9" t="s">
        <v>303</v>
      </c>
      <c r="D166" s="31" t="s">
        <v>9</v>
      </c>
      <c r="E166" s="24">
        <v>343</v>
      </c>
      <c r="F166" s="9" t="s">
        <v>245</v>
      </c>
    </row>
    <row r="167" spans="1:6" ht="15.75" customHeight="1">
      <c r="A167" s="31" t="s">
        <v>9</v>
      </c>
      <c r="B167" s="24">
        <v>284</v>
      </c>
      <c r="C167" s="9" t="s">
        <v>494</v>
      </c>
      <c r="D167" s="31" t="s">
        <v>9</v>
      </c>
      <c r="E167" s="24">
        <v>344</v>
      </c>
      <c r="F167" s="9" t="s">
        <v>455</v>
      </c>
    </row>
    <row r="168" spans="1:6" ht="15.75" customHeight="1">
      <c r="A168" s="31" t="s">
        <v>9</v>
      </c>
      <c r="B168" s="24">
        <v>285</v>
      </c>
      <c r="C168" s="9" t="s">
        <v>36</v>
      </c>
      <c r="D168" s="31" t="s">
        <v>9</v>
      </c>
      <c r="E168" s="24">
        <v>345</v>
      </c>
      <c r="F168" s="9" t="s">
        <v>188</v>
      </c>
    </row>
    <row r="169" spans="1:6" ht="15.75" customHeight="1">
      <c r="A169" s="31" t="s">
        <v>9</v>
      </c>
      <c r="B169" s="24">
        <v>286</v>
      </c>
      <c r="C169" s="9" t="s">
        <v>737</v>
      </c>
      <c r="D169" s="31" t="s">
        <v>9</v>
      </c>
      <c r="E169" s="24">
        <v>346</v>
      </c>
      <c r="F169" s="9" t="s">
        <v>354</v>
      </c>
    </row>
    <row r="170" spans="1:6" ht="15.75" customHeight="1">
      <c r="A170" s="31" t="s">
        <v>9</v>
      </c>
      <c r="B170" s="24">
        <v>287</v>
      </c>
      <c r="C170" s="9" t="s">
        <v>732</v>
      </c>
      <c r="D170" s="31" t="s">
        <v>9</v>
      </c>
      <c r="E170" s="24">
        <v>347</v>
      </c>
      <c r="F170" s="9" t="s">
        <v>755</v>
      </c>
    </row>
    <row r="171" spans="1:6" ht="15.75" customHeight="1">
      <c r="A171" s="31" t="s">
        <v>9</v>
      </c>
      <c r="B171" s="24">
        <v>288</v>
      </c>
      <c r="C171" s="9" t="s">
        <v>193</v>
      </c>
      <c r="D171" s="31" t="s">
        <v>9</v>
      </c>
      <c r="E171" s="24">
        <v>348</v>
      </c>
      <c r="F171" s="9" t="s">
        <v>473</v>
      </c>
    </row>
    <row r="172" spans="1:6" ht="15.75" customHeight="1">
      <c r="A172" s="31" t="s">
        <v>9</v>
      </c>
      <c r="B172" s="24">
        <v>289</v>
      </c>
      <c r="C172" s="9" t="s">
        <v>248</v>
      </c>
      <c r="D172" s="31" t="s">
        <v>9</v>
      </c>
      <c r="E172" s="24">
        <v>349</v>
      </c>
      <c r="F172" s="9" t="s">
        <v>177</v>
      </c>
    </row>
    <row r="173" spans="1:6" ht="15.75" customHeight="1">
      <c r="A173" s="31" t="s">
        <v>9</v>
      </c>
      <c r="B173" s="24">
        <v>290</v>
      </c>
      <c r="C173" s="9" t="s">
        <v>189</v>
      </c>
      <c r="D173" s="31" t="s">
        <v>9</v>
      </c>
      <c r="E173" s="24">
        <v>350</v>
      </c>
      <c r="F173" s="9" t="s">
        <v>741</v>
      </c>
    </row>
    <row r="174" spans="1:6" ht="15.75" customHeight="1">
      <c r="A174" s="31" t="s">
        <v>9</v>
      </c>
      <c r="B174" s="24">
        <v>291</v>
      </c>
      <c r="C174" s="9" t="s">
        <v>37</v>
      </c>
      <c r="D174" s="31" t="s">
        <v>9</v>
      </c>
      <c r="E174" s="24">
        <v>351</v>
      </c>
      <c r="F174" s="9" t="s">
        <v>225</v>
      </c>
    </row>
    <row r="175" spans="1:6" ht="15.75" customHeight="1">
      <c r="A175" s="31" t="s">
        <v>9</v>
      </c>
      <c r="B175" s="24">
        <v>292</v>
      </c>
      <c r="C175" s="34" t="s">
        <v>738</v>
      </c>
      <c r="D175" s="31" t="s">
        <v>9</v>
      </c>
      <c r="E175" s="24">
        <v>352</v>
      </c>
      <c r="F175" s="9" t="s">
        <v>396</v>
      </c>
    </row>
    <row r="176" spans="1:6" ht="15.75" customHeight="1">
      <c r="A176" s="31" t="s">
        <v>9</v>
      </c>
      <c r="B176" s="24">
        <v>293</v>
      </c>
      <c r="C176" s="9" t="s">
        <v>423</v>
      </c>
      <c r="D176" s="31" t="s">
        <v>9</v>
      </c>
      <c r="E176" s="24">
        <v>353</v>
      </c>
      <c r="F176" s="9" t="s">
        <v>433</v>
      </c>
    </row>
    <row r="177" spans="1:6" ht="15.75" customHeight="1">
      <c r="A177" s="31" t="s">
        <v>9</v>
      </c>
      <c r="B177" s="24">
        <v>294</v>
      </c>
      <c r="C177" s="9" t="s">
        <v>314</v>
      </c>
      <c r="D177" s="31" t="s">
        <v>9</v>
      </c>
      <c r="E177" s="24">
        <v>354</v>
      </c>
      <c r="F177" s="9" t="s">
        <v>742</v>
      </c>
    </row>
    <row r="178" spans="1:6" ht="15.75" customHeight="1">
      <c r="A178" s="31" t="s">
        <v>9</v>
      </c>
      <c r="B178" s="24">
        <v>295</v>
      </c>
      <c r="C178" s="9" t="s">
        <v>520</v>
      </c>
      <c r="D178" s="31" t="s">
        <v>9</v>
      </c>
      <c r="E178" s="24">
        <v>355</v>
      </c>
      <c r="F178" s="9" t="s">
        <v>475</v>
      </c>
    </row>
    <row r="179" spans="1:6" ht="15.75" customHeight="1">
      <c r="A179" s="31" t="s">
        <v>9</v>
      </c>
      <c r="B179" s="24">
        <v>296</v>
      </c>
      <c r="C179" s="9" t="s">
        <v>753</v>
      </c>
      <c r="D179" s="31" t="s">
        <v>9</v>
      </c>
      <c r="E179" s="24">
        <v>356</v>
      </c>
      <c r="F179" s="9" t="s">
        <v>174</v>
      </c>
    </row>
    <row r="180" spans="1:6" ht="15.75" customHeight="1">
      <c r="A180" s="31" t="s">
        <v>9</v>
      </c>
      <c r="B180" s="24">
        <v>297</v>
      </c>
      <c r="C180" s="11" t="s">
        <v>38</v>
      </c>
      <c r="D180" s="31" t="s">
        <v>9</v>
      </c>
      <c r="E180" s="24">
        <v>357</v>
      </c>
      <c r="F180" s="9" t="s">
        <v>159</v>
      </c>
    </row>
    <row r="181" spans="1:6" ht="15.75" customHeight="1">
      <c r="A181" s="31" t="s">
        <v>9</v>
      </c>
      <c r="B181" s="24">
        <v>298</v>
      </c>
      <c r="C181" s="9" t="s">
        <v>739</v>
      </c>
      <c r="D181" s="31" t="s">
        <v>9</v>
      </c>
      <c r="E181" s="24">
        <v>358</v>
      </c>
      <c r="F181" s="9" t="s">
        <v>522</v>
      </c>
    </row>
    <row r="182" spans="1:6" ht="15.75" customHeight="1">
      <c r="A182" s="31" t="s">
        <v>9</v>
      </c>
      <c r="B182" s="24">
        <v>299</v>
      </c>
      <c r="C182" s="9" t="s">
        <v>413</v>
      </c>
      <c r="D182" s="31" t="s">
        <v>9</v>
      </c>
      <c r="E182" s="24">
        <v>359</v>
      </c>
      <c r="F182" s="9" t="s">
        <v>196</v>
      </c>
    </row>
    <row r="183" spans="1:6" ht="15.75" customHeight="1">
      <c r="A183" s="31" t="s">
        <v>9</v>
      </c>
      <c r="B183" s="24">
        <v>300</v>
      </c>
      <c r="C183" s="9" t="s">
        <v>406</v>
      </c>
      <c r="D183" s="31" t="s">
        <v>9</v>
      </c>
      <c r="E183" s="24">
        <v>360</v>
      </c>
      <c r="F183" s="9" t="s">
        <v>744</v>
      </c>
    </row>
    <row r="184" spans="1:6" ht="15.75" customHeight="1">
      <c r="A184" s="21" t="s">
        <v>8</v>
      </c>
      <c r="B184" s="21" t="s">
        <v>0</v>
      </c>
      <c r="C184" s="22" t="s">
        <v>1</v>
      </c>
      <c r="D184" s="21" t="s">
        <v>8</v>
      </c>
      <c r="E184" s="21" t="s">
        <v>0</v>
      </c>
      <c r="F184" s="22" t="s">
        <v>1</v>
      </c>
    </row>
    <row r="185" spans="1:6" ht="15.75" customHeight="1">
      <c r="A185" s="31" t="s">
        <v>9</v>
      </c>
      <c r="B185" s="24">
        <v>361</v>
      </c>
      <c r="C185" s="9" t="s">
        <v>457</v>
      </c>
      <c r="D185" s="31" t="s">
        <v>9</v>
      </c>
      <c r="E185" s="24">
        <v>421</v>
      </c>
      <c r="F185" s="9" t="s">
        <v>729</v>
      </c>
    </row>
    <row r="186" spans="1:6" ht="15.75" customHeight="1">
      <c r="A186" s="31" t="s">
        <v>9</v>
      </c>
      <c r="B186" s="24">
        <v>362</v>
      </c>
      <c r="C186" s="9" t="s">
        <v>680</v>
      </c>
      <c r="D186" s="31" t="s">
        <v>9</v>
      </c>
      <c r="E186" s="24">
        <v>422</v>
      </c>
      <c r="F186" s="9" t="s">
        <v>714</v>
      </c>
    </row>
    <row r="187" spans="1:6" ht="15.75" customHeight="1">
      <c r="A187" s="31" t="s">
        <v>9</v>
      </c>
      <c r="B187" s="24">
        <v>363</v>
      </c>
      <c r="C187" s="9" t="s">
        <v>146</v>
      </c>
      <c r="D187" s="31" t="s">
        <v>9</v>
      </c>
      <c r="E187" s="24">
        <v>423</v>
      </c>
      <c r="F187" s="9" t="s">
        <v>489</v>
      </c>
    </row>
    <row r="188" spans="1:6" ht="15.75" customHeight="1">
      <c r="A188" s="31" t="s">
        <v>9</v>
      </c>
      <c r="B188" s="24">
        <v>364</v>
      </c>
      <c r="C188" s="9" t="s">
        <v>756</v>
      </c>
      <c r="D188" s="31" t="s">
        <v>9</v>
      </c>
      <c r="E188" s="24">
        <v>424</v>
      </c>
      <c r="F188" s="9" t="s">
        <v>75</v>
      </c>
    </row>
    <row r="189" spans="1:6" ht="15.75" customHeight="1">
      <c r="A189" s="31" t="s">
        <v>9</v>
      </c>
      <c r="B189" s="24">
        <v>365</v>
      </c>
      <c r="C189" s="9" t="s">
        <v>52</v>
      </c>
      <c r="D189" s="31" t="s">
        <v>9</v>
      </c>
      <c r="E189" s="24">
        <v>425</v>
      </c>
      <c r="F189" s="9" t="s">
        <v>552</v>
      </c>
    </row>
    <row r="190" spans="1:6" ht="15.75" customHeight="1">
      <c r="A190" s="31" t="s">
        <v>9</v>
      </c>
      <c r="B190" s="24">
        <v>366</v>
      </c>
      <c r="C190" s="9" t="s">
        <v>342</v>
      </c>
      <c r="D190" s="31" t="s">
        <v>9</v>
      </c>
      <c r="E190" s="24">
        <v>426</v>
      </c>
      <c r="F190" s="9" t="s">
        <v>490</v>
      </c>
    </row>
    <row r="191" spans="1:6" ht="15.75" customHeight="1">
      <c r="A191" s="31" t="s">
        <v>9</v>
      </c>
      <c r="B191" s="24">
        <v>367</v>
      </c>
      <c r="C191" s="9" t="s">
        <v>524</v>
      </c>
      <c r="D191" s="31" t="s">
        <v>9</v>
      </c>
      <c r="E191" s="24">
        <v>427</v>
      </c>
      <c r="F191" s="9" t="s">
        <v>491</v>
      </c>
    </row>
    <row r="192" spans="1:6" ht="15.75" customHeight="1">
      <c r="A192" s="31" t="s">
        <v>9</v>
      </c>
      <c r="B192" s="24">
        <v>368</v>
      </c>
      <c r="C192" s="9" t="s">
        <v>477</v>
      </c>
      <c r="D192" s="31" t="s">
        <v>9</v>
      </c>
      <c r="E192" s="24">
        <v>428</v>
      </c>
      <c r="F192" s="9" t="s">
        <v>79</v>
      </c>
    </row>
    <row r="193" spans="1:6" ht="15.75" customHeight="1">
      <c r="A193" s="31" t="s">
        <v>9</v>
      </c>
      <c r="B193" s="24">
        <v>369</v>
      </c>
      <c r="C193" s="9" t="s">
        <v>157</v>
      </c>
      <c r="D193" s="31" t="s">
        <v>9</v>
      </c>
      <c r="E193" s="24">
        <v>429</v>
      </c>
      <c r="F193" s="9" t="s">
        <v>80</v>
      </c>
    </row>
    <row r="194" spans="1:6" ht="15.75" customHeight="1">
      <c r="A194" s="31" t="s">
        <v>9</v>
      </c>
      <c r="B194" s="24">
        <v>370</v>
      </c>
      <c r="C194" s="11" t="s">
        <v>53</v>
      </c>
      <c r="D194" s="31" t="s">
        <v>9</v>
      </c>
      <c r="E194" s="24">
        <v>430</v>
      </c>
      <c r="F194" s="9" t="s">
        <v>81</v>
      </c>
    </row>
    <row r="195" spans="1:6" ht="15.75" customHeight="1">
      <c r="A195" s="31" t="s">
        <v>9</v>
      </c>
      <c r="B195" s="24">
        <v>371</v>
      </c>
      <c r="C195" s="9" t="s">
        <v>478</v>
      </c>
      <c r="D195" s="31" t="s">
        <v>9</v>
      </c>
      <c r="E195" s="24">
        <v>431</v>
      </c>
      <c r="F195" s="9" t="s">
        <v>553</v>
      </c>
    </row>
    <row r="196" spans="1:6" ht="15.75" customHeight="1">
      <c r="A196" s="31" t="s">
        <v>9</v>
      </c>
      <c r="B196" s="24">
        <v>372</v>
      </c>
      <c r="C196" s="9" t="s">
        <v>337</v>
      </c>
      <c r="D196" s="31" t="s">
        <v>9</v>
      </c>
      <c r="E196" s="24">
        <v>432</v>
      </c>
      <c r="F196" s="9" t="s">
        <v>492</v>
      </c>
    </row>
    <row r="197" spans="1:6" ht="15.75" customHeight="1">
      <c r="A197" s="31" t="s">
        <v>9</v>
      </c>
      <c r="B197" s="24">
        <v>373</v>
      </c>
      <c r="C197" s="9" t="s">
        <v>541</v>
      </c>
      <c r="D197" s="31" t="s">
        <v>9</v>
      </c>
      <c r="E197" s="24">
        <v>433</v>
      </c>
      <c r="F197" s="9" t="s">
        <v>595</v>
      </c>
    </row>
    <row r="198" spans="1:6" ht="15.75" customHeight="1">
      <c r="A198" s="31" t="s">
        <v>9</v>
      </c>
      <c r="B198" s="24">
        <v>374</v>
      </c>
      <c r="C198" s="9" t="s">
        <v>54</v>
      </c>
      <c r="D198" s="31" t="s">
        <v>9</v>
      </c>
      <c r="E198" s="24">
        <v>434</v>
      </c>
      <c r="F198" s="9" t="s">
        <v>614</v>
      </c>
    </row>
    <row r="199" spans="1:6" ht="15.75" customHeight="1">
      <c r="A199" s="31" t="s">
        <v>9</v>
      </c>
      <c r="B199" s="24">
        <v>375</v>
      </c>
      <c r="C199" s="9" t="s">
        <v>343</v>
      </c>
      <c r="D199" s="31" t="s">
        <v>9</v>
      </c>
      <c r="E199" s="24">
        <v>435</v>
      </c>
      <c r="F199" s="9" t="s">
        <v>759</v>
      </c>
    </row>
    <row r="200" spans="1:6" ht="15.75" customHeight="1">
      <c r="A200" s="31" t="s">
        <v>9</v>
      </c>
      <c r="B200" s="24">
        <v>376</v>
      </c>
      <c r="C200" s="9" t="s">
        <v>593</v>
      </c>
      <c r="D200" s="31" t="s">
        <v>9</v>
      </c>
      <c r="E200" s="24">
        <v>436</v>
      </c>
      <c r="F200" s="9" t="s">
        <v>768</v>
      </c>
    </row>
    <row r="201" spans="1:6" ht="15.75" customHeight="1">
      <c r="A201" s="31" t="s">
        <v>9</v>
      </c>
      <c r="B201" s="24">
        <v>377</v>
      </c>
      <c r="C201" s="9" t="s">
        <v>479</v>
      </c>
      <c r="D201" s="31" t="s">
        <v>9</v>
      </c>
      <c r="E201" s="24">
        <v>437</v>
      </c>
      <c r="F201" s="9" t="s">
        <v>84</v>
      </c>
    </row>
    <row r="202" spans="1:6" ht="15.75" customHeight="1">
      <c r="A202" s="31" t="s">
        <v>9</v>
      </c>
      <c r="B202" s="24">
        <v>378</v>
      </c>
      <c r="C202" s="9" t="s">
        <v>230</v>
      </c>
      <c r="D202" s="31" t="s">
        <v>9</v>
      </c>
      <c r="E202" s="24">
        <v>438</v>
      </c>
      <c r="F202" s="9" t="s">
        <v>715</v>
      </c>
    </row>
    <row r="203" spans="1:6" ht="15.75" customHeight="1">
      <c r="A203" s="31" t="s">
        <v>9</v>
      </c>
      <c r="B203" s="24">
        <v>379</v>
      </c>
      <c r="C203" s="9" t="s">
        <v>228</v>
      </c>
      <c r="D203" s="31" t="s">
        <v>9</v>
      </c>
      <c r="E203" s="24">
        <v>439</v>
      </c>
      <c r="F203" s="9" t="s">
        <v>85</v>
      </c>
    </row>
    <row r="204" spans="1:6" ht="15.75" customHeight="1">
      <c r="A204" s="31" t="s">
        <v>9</v>
      </c>
      <c r="B204" s="24">
        <v>380</v>
      </c>
      <c r="C204" s="9" t="s">
        <v>529</v>
      </c>
      <c r="D204" s="31" t="s">
        <v>9</v>
      </c>
      <c r="E204" s="24">
        <v>440</v>
      </c>
      <c r="F204" s="9" t="s">
        <v>554</v>
      </c>
    </row>
    <row r="205" spans="1:6" ht="15.75" customHeight="1">
      <c r="A205" s="31" t="s">
        <v>9</v>
      </c>
      <c r="B205" s="24">
        <v>381</v>
      </c>
      <c r="C205" s="9" t="s">
        <v>544</v>
      </c>
      <c r="D205" s="31" t="s">
        <v>9</v>
      </c>
      <c r="E205" s="24">
        <v>441</v>
      </c>
      <c r="F205" s="11" t="s">
        <v>493</v>
      </c>
    </row>
    <row r="206" spans="1:6" ht="15.75" customHeight="1">
      <c r="A206" s="31" t="s">
        <v>9</v>
      </c>
      <c r="B206" s="24">
        <v>382</v>
      </c>
      <c r="C206" s="9" t="s">
        <v>359</v>
      </c>
      <c r="D206" s="31" t="s">
        <v>9</v>
      </c>
      <c r="E206" s="24">
        <v>442</v>
      </c>
      <c r="F206" s="9" t="s">
        <v>86</v>
      </c>
    </row>
    <row r="207" spans="1:6" ht="15.75" customHeight="1">
      <c r="A207" s="31" t="s">
        <v>9</v>
      </c>
      <c r="B207" s="24">
        <v>383</v>
      </c>
      <c r="C207" s="9" t="s">
        <v>525</v>
      </c>
      <c r="D207" s="31" t="s">
        <v>9</v>
      </c>
      <c r="E207" s="24">
        <v>443</v>
      </c>
      <c r="F207" s="9" t="s">
        <v>760</v>
      </c>
    </row>
    <row r="208" spans="1:6" ht="15.75" customHeight="1">
      <c r="A208" s="31" t="s">
        <v>9</v>
      </c>
      <c r="B208" s="24">
        <v>384</v>
      </c>
      <c r="C208" s="9" t="s">
        <v>583</v>
      </c>
      <c r="D208" s="31" t="s">
        <v>9</v>
      </c>
      <c r="E208" s="24">
        <v>444</v>
      </c>
      <c r="F208" s="9" t="s">
        <v>615</v>
      </c>
    </row>
    <row r="209" spans="1:6" ht="15.75" customHeight="1">
      <c r="A209" s="31" t="s">
        <v>9</v>
      </c>
      <c r="B209" s="24">
        <v>385</v>
      </c>
      <c r="C209" s="9" t="s">
        <v>190</v>
      </c>
      <c r="D209" s="31" t="s">
        <v>9</v>
      </c>
      <c r="E209" s="24">
        <v>445</v>
      </c>
      <c r="F209" s="9" t="s">
        <v>716</v>
      </c>
    </row>
    <row r="210" spans="1:6" ht="15.75" customHeight="1">
      <c r="A210" s="31" t="s">
        <v>9</v>
      </c>
      <c r="B210" s="24">
        <v>386</v>
      </c>
      <c r="C210" s="9" t="s">
        <v>481</v>
      </c>
      <c r="D210" s="31" t="s">
        <v>9</v>
      </c>
      <c r="E210" s="24">
        <v>446</v>
      </c>
      <c r="F210" s="9" t="s">
        <v>596</v>
      </c>
    </row>
    <row r="211" spans="1:6" ht="15.75" customHeight="1">
      <c r="A211" s="31" t="s">
        <v>9</v>
      </c>
      <c r="B211" s="24">
        <v>387</v>
      </c>
      <c r="C211" s="9" t="s">
        <v>482</v>
      </c>
      <c r="D211" s="31" t="s">
        <v>9</v>
      </c>
      <c r="E211" s="24">
        <v>447</v>
      </c>
      <c r="F211" s="9" t="s">
        <v>495</v>
      </c>
    </row>
    <row r="212" spans="1:6" ht="15.75" customHeight="1">
      <c r="A212" s="31" t="s">
        <v>9</v>
      </c>
      <c r="B212" s="24">
        <v>388</v>
      </c>
      <c r="C212" s="9" t="s">
        <v>758</v>
      </c>
      <c r="D212" s="31" t="s">
        <v>9</v>
      </c>
      <c r="E212" s="24">
        <v>448</v>
      </c>
      <c r="F212" s="9" t="s">
        <v>555</v>
      </c>
    </row>
    <row r="213" spans="1:6" ht="15.75" customHeight="1">
      <c r="A213" s="31" t="s">
        <v>9</v>
      </c>
      <c r="B213" s="24">
        <v>389</v>
      </c>
      <c r="C213" s="9" t="s">
        <v>585</v>
      </c>
      <c r="D213" s="31" t="s">
        <v>9</v>
      </c>
      <c r="E213" s="24">
        <v>449</v>
      </c>
      <c r="F213" s="9" t="s">
        <v>556</v>
      </c>
    </row>
    <row r="214" spans="1:6" ht="15.75" customHeight="1">
      <c r="A214" s="31" t="s">
        <v>9</v>
      </c>
      <c r="B214" s="24">
        <v>390</v>
      </c>
      <c r="C214" s="9" t="s">
        <v>611</v>
      </c>
      <c r="D214" s="31" t="s">
        <v>9</v>
      </c>
      <c r="E214" s="24">
        <v>450</v>
      </c>
      <c r="F214" s="11" t="s">
        <v>597</v>
      </c>
    </row>
    <row r="215" spans="1:6" ht="15.75" customHeight="1">
      <c r="A215" s="31" t="s">
        <v>9</v>
      </c>
      <c r="B215" s="24">
        <v>391</v>
      </c>
      <c r="C215" s="9" t="s">
        <v>746</v>
      </c>
      <c r="D215" s="31" t="s">
        <v>9</v>
      </c>
      <c r="E215" s="24">
        <v>451</v>
      </c>
      <c r="F215" s="9" t="s">
        <v>496</v>
      </c>
    </row>
    <row r="216" spans="1:6" ht="15.75" customHeight="1">
      <c r="A216" s="31" t="s">
        <v>9</v>
      </c>
      <c r="B216" s="24">
        <v>392</v>
      </c>
      <c r="C216" s="9" t="s">
        <v>241</v>
      </c>
      <c r="D216" s="31" t="s">
        <v>9</v>
      </c>
      <c r="E216" s="24">
        <v>452</v>
      </c>
      <c r="F216" s="9" t="s">
        <v>557</v>
      </c>
    </row>
    <row r="217" spans="1:6" ht="15.75" customHeight="1">
      <c r="A217" s="31" t="s">
        <v>9</v>
      </c>
      <c r="B217" s="24">
        <v>393</v>
      </c>
      <c r="C217" s="9" t="s">
        <v>483</v>
      </c>
      <c r="D217" s="31" t="s">
        <v>9</v>
      </c>
      <c r="E217" s="24">
        <v>453</v>
      </c>
      <c r="F217" s="9" t="s">
        <v>497</v>
      </c>
    </row>
    <row r="218" spans="1:6" ht="15.75" customHeight="1">
      <c r="A218" s="31" t="s">
        <v>9</v>
      </c>
      <c r="B218" s="24">
        <v>394</v>
      </c>
      <c r="C218" s="9" t="s">
        <v>586</v>
      </c>
      <c r="D218" s="31" t="s">
        <v>9</v>
      </c>
      <c r="E218" s="24">
        <v>454</v>
      </c>
      <c r="F218" s="9" t="s">
        <v>498</v>
      </c>
    </row>
    <row r="219" spans="1:6" ht="15.75" customHeight="1">
      <c r="A219" s="31" t="s">
        <v>9</v>
      </c>
      <c r="B219" s="24">
        <v>395</v>
      </c>
      <c r="C219" s="9" t="s">
        <v>747</v>
      </c>
      <c r="D219" s="31" t="s">
        <v>9</v>
      </c>
      <c r="E219" s="24">
        <v>455</v>
      </c>
      <c r="F219" s="9" t="s">
        <v>598</v>
      </c>
    </row>
    <row r="220" spans="1:6" ht="15.75" customHeight="1">
      <c r="A220" s="31" t="s">
        <v>9</v>
      </c>
      <c r="B220" s="24">
        <v>396</v>
      </c>
      <c r="C220" s="9" t="s">
        <v>64</v>
      </c>
      <c r="D220" s="31" t="s">
        <v>9</v>
      </c>
      <c r="E220" s="24">
        <v>456</v>
      </c>
      <c r="F220" s="9" t="s">
        <v>761</v>
      </c>
    </row>
    <row r="221" spans="1:6" ht="15.75" customHeight="1">
      <c r="A221" s="31" t="s">
        <v>9</v>
      </c>
      <c r="B221" s="24">
        <v>397</v>
      </c>
      <c r="C221" s="9" t="s">
        <v>749</v>
      </c>
      <c r="D221" s="31" t="s">
        <v>9</v>
      </c>
      <c r="E221" s="24">
        <v>457</v>
      </c>
      <c r="F221" s="9" t="s">
        <v>717</v>
      </c>
    </row>
    <row r="222" spans="1:6" ht="15.75" customHeight="1">
      <c r="A222" s="31" t="s">
        <v>9</v>
      </c>
      <c r="B222" s="24">
        <v>398</v>
      </c>
      <c r="C222" s="9" t="s">
        <v>713</v>
      </c>
      <c r="D222" s="31" t="s">
        <v>9</v>
      </c>
      <c r="E222" s="24">
        <v>458</v>
      </c>
      <c r="F222" s="9" t="s">
        <v>499</v>
      </c>
    </row>
    <row r="223" spans="1:6" ht="15.75" customHeight="1">
      <c r="A223" s="31" t="s">
        <v>9</v>
      </c>
      <c r="B223" s="24">
        <v>399</v>
      </c>
      <c r="C223" s="9" t="s">
        <v>65</v>
      </c>
      <c r="D223" s="31" t="s">
        <v>9</v>
      </c>
      <c r="E223" s="24">
        <v>459</v>
      </c>
      <c r="F223" s="9" t="s">
        <v>718</v>
      </c>
    </row>
    <row r="224" spans="1:6" ht="15.75" customHeight="1">
      <c r="A224" s="31" t="s">
        <v>9</v>
      </c>
      <c r="B224" s="24">
        <v>400</v>
      </c>
      <c r="C224" s="9" t="s">
        <v>587</v>
      </c>
      <c r="D224" s="31" t="s">
        <v>9</v>
      </c>
      <c r="E224" s="24">
        <v>460</v>
      </c>
      <c r="F224" s="9" t="s">
        <v>599</v>
      </c>
    </row>
    <row r="225" spans="1:6" ht="15.75" customHeight="1">
      <c r="A225" s="31" t="s">
        <v>9</v>
      </c>
      <c r="B225" s="24">
        <v>401</v>
      </c>
      <c r="C225" s="11" t="s">
        <v>547</v>
      </c>
      <c r="D225" s="31" t="s">
        <v>9</v>
      </c>
      <c r="E225" s="24">
        <v>461</v>
      </c>
      <c r="F225" s="9" t="s">
        <v>616</v>
      </c>
    </row>
    <row r="226" spans="1:6" ht="15.75" customHeight="1">
      <c r="A226" s="31" t="s">
        <v>9</v>
      </c>
      <c r="B226" s="24">
        <v>402</v>
      </c>
      <c r="C226" s="9" t="s">
        <v>66</v>
      </c>
      <c r="D226" s="31" t="s">
        <v>9</v>
      </c>
      <c r="E226" s="24">
        <v>462</v>
      </c>
      <c r="F226" s="9" t="s">
        <v>762</v>
      </c>
    </row>
    <row r="227" spans="1:6" ht="15.75" customHeight="1">
      <c r="A227" s="31" t="s">
        <v>9</v>
      </c>
      <c r="B227" s="24">
        <v>403</v>
      </c>
      <c r="C227" s="9" t="s">
        <v>750</v>
      </c>
      <c r="D227" s="31" t="s">
        <v>9</v>
      </c>
      <c r="E227" s="24">
        <v>463</v>
      </c>
      <c r="F227" s="9" t="s">
        <v>558</v>
      </c>
    </row>
    <row r="228" spans="1:6" ht="15.75" customHeight="1">
      <c r="A228" s="31" t="s">
        <v>9</v>
      </c>
      <c r="B228" s="24">
        <v>404</v>
      </c>
      <c r="C228" s="9" t="s">
        <v>484</v>
      </c>
      <c r="D228" s="31" t="s">
        <v>9</v>
      </c>
      <c r="E228" s="24">
        <v>464</v>
      </c>
      <c r="F228" s="9" t="s">
        <v>600</v>
      </c>
    </row>
    <row r="229" spans="1:6" ht="15.75" customHeight="1">
      <c r="A229" s="31" t="s">
        <v>9</v>
      </c>
      <c r="B229" s="24">
        <v>405</v>
      </c>
      <c r="C229" s="9" t="s">
        <v>728</v>
      </c>
      <c r="D229" s="31" t="s">
        <v>9</v>
      </c>
      <c r="E229" s="24">
        <v>465</v>
      </c>
      <c r="F229" s="9" t="s">
        <v>387</v>
      </c>
    </row>
    <row r="230" spans="1:6" ht="15.75" customHeight="1">
      <c r="A230" s="31" t="s">
        <v>9</v>
      </c>
      <c r="B230" s="24">
        <v>406</v>
      </c>
      <c r="C230" s="9" t="s">
        <v>751</v>
      </c>
      <c r="D230" s="31" t="s">
        <v>9</v>
      </c>
      <c r="E230" s="24">
        <v>466</v>
      </c>
      <c r="F230" s="9" t="s">
        <v>101</v>
      </c>
    </row>
    <row r="231" spans="1:6" ht="15.75" customHeight="1">
      <c r="A231" s="31" t="s">
        <v>9</v>
      </c>
      <c r="B231" s="24">
        <v>407</v>
      </c>
      <c r="C231" s="9" t="s">
        <v>485</v>
      </c>
      <c r="D231" s="31" t="s">
        <v>9</v>
      </c>
      <c r="E231" s="24">
        <v>467</v>
      </c>
      <c r="F231" s="9" t="s">
        <v>306</v>
      </c>
    </row>
    <row r="232" spans="1:6" ht="15.75" customHeight="1">
      <c r="A232" s="31" t="s">
        <v>9</v>
      </c>
      <c r="B232" s="24">
        <v>408</v>
      </c>
      <c r="C232" s="9" t="s">
        <v>548</v>
      </c>
      <c r="D232" s="31" t="s">
        <v>9</v>
      </c>
      <c r="E232" s="24">
        <v>468</v>
      </c>
      <c r="F232" s="9" t="s">
        <v>559</v>
      </c>
    </row>
    <row r="233" spans="1:6" ht="15.75" customHeight="1">
      <c r="A233" s="31" t="s">
        <v>9</v>
      </c>
      <c r="B233" s="24">
        <v>409</v>
      </c>
      <c r="C233" s="9" t="s">
        <v>261</v>
      </c>
      <c r="D233" s="31" t="s">
        <v>9</v>
      </c>
      <c r="E233" s="24">
        <v>469</v>
      </c>
      <c r="F233" s="9" t="s">
        <v>102</v>
      </c>
    </row>
    <row r="234" spans="1:6" ht="15.75" customHeight="1">
      <c r="A234" s="31" t="s">
        <v>9</v>
      </c>
      <c r="B234" s="24">
        <v>410</v>
      </c>
      <c r="C234" s="9" t="s">
        <v>549</v>
      </c>
      <c r="D234" s="31" t="s">
        <v>9</v>
      </c>
      <c r="E234" s="24">
        <v>470</v>
      </c>
      <c r="F234" s="9" t="s">
        <v>501</v>
      </c>
    </row>
    <row r="235" spans="1:6" ht="15.75" customHeight="1">
      <c r="A235" s="31" t="s">
        <v>9</v>
      </c>
      <c r="B235" s="24">
        <v>411</v>
      </c>
      <c r="C235" s="9" t="s">
        <v>362</v>
      </c>
      <c r="D235" s="31" t="s">
        <v>9</v>
      </c>
      <c r="E235" s="24">
        <v>471</v>
      </c>
      <c r="F235" s="9" t="s">
        <v>617</v>
      </c>
    </row>
    <row r="236" spans="1:6" ht="15.75" customHeight="1">
      <c r="A236" s="31" t="s">
        <v>9</v>
      </c>
      <c r="B236" s="24">
        <v>412</v>
      </c>
      <c r="C236" s="9" t="s">
        <v>594</v>
      </c>
      <c r="D236" s="31" t="s">
        <v>9</v>
      </c>
      <c r="E236" s="24">
        <v>472</v>
      </c>
      <c r="F236" s="9" t="s">
        <v>307</v>
      </c>
    </row>
    <row r="237" spans="1:6" ht="15.75" customHeight="1">
      <c r="A237" s="31" t="s">
        <v>9</v>
      </c>
      <c r="B237" s="24">
        <v>413</v>
      </c>
      <c r="C237" s="9" t="s">
        <v>612</v>
      </c>
      <c r="D237" s="31" t="s">
        <v>9</v>
      </c>
      <c r="E237" s="24">
        <v>473</v>
      </c>
      <c r="F237" s="9" t="s">
        <v>560</v>
      </c>
    </row>
    <row r="238" spans="1:6" ht="15.75" customHeight="1">
      <c r="A238" s="31" t="s">
        <v>9</v>
      </c>
      <c r="B238" s="24">
        <v>414</v>
      </c>
      <c r="C238" s="9" t="s">
        <v>550</v>
      </c>
      <c r="D238" s="31" t="s">
        <v>9</v>
      </c>
      <c r="E238" s="24">
        <v>474</v>
      </c>
      <c r="F238" s="9" t="s">
        <v>763</v>
      </c>
    </row>
    <row r="239" spans="1:6" ht="15.75" customHeight="1">
      <c r="A239" s="31" t="s">
        <v>9</v>
      </c>
      <c r="B239" s="24">
        <v>415</v>
      </c>
      <c r="C239" s="11" t="s">
        <v>364</v>
      </c>
      <c r="D239" s="31" t="s">
        <v>9</v>
      </c>
      <c r="E239" s="24">
        <v>475</v>
      </c>
      <c r="F239" s="9" t="s">
        <v>104</v>
      </c>
    </row>
    <row r="240" spans="1:6" ht="15.75" customHeight="1">
      <c r="A240" s="31" t="s">
        <v>9</v>
      </c>
      <c r="B240" s="24">
        <v>416</v>
      </c>
      <c r="C240" s="9" t="s">
        <v>486</v>
      </c>
      <c r="D240" s="31" t="s">
        <v>9</v>
      </c>
      <c r="E240" s="24">
        <v>476</v>
      </c>
      <c r="F240" s="9" t="s">
        <v>561</v>
      </c>
    </row>
    <row r="241" spans="1:6" ht="15.75" customHeight="1">
      <c r="A241" s="31" t="s">
        <v>9</v>
      </c>
      <c r="B241" s="24">
        <v>417</v>
      </c>
      <c r="C241" s="9" t="s">
        <v>613</v>
      </c>
      <c r="D241" s="31" t="s">
        <v>9</v>
      </c>
      <c r="E241" s="24">
        <v>477</v>
      </c>
      <c r="F241" s="9" t="s">
        <v>562</v>
      </c>
    </row>
    <row r="242" spans="1:6" ht="15.75" customHeight="1">
      <c r="A242" s="31" t="s">
        <v>9</v>
      </c>
      <c r="B242" s="24">
        <v>418</v>
      </c>
      <c r="C242" s="9" t="s">
        <v>487</v>
      </c>
      <c r="D242" s="31" t="s">
        <v>9</v>
      </c>
      <c r="E242" s="24">
        <v>478</v>
      </c>
      <c r="F242" s="9" t="s">
        <v>105</v>
      </c>
    </row>
    <row r="243" spans="1:6" ht="15.75" customHeight="1">
      <c r="A243" s="31" t="s">
        <v>9</v>
      </c>
      <c r="B243" s="24">
        <v>419</v>
      </c>
      <c r="C243" s="9" t="s">
        <v>294</v>
      </c>
      <c r="D243" s="31" t="s">
        <v>9</v>
      </c>
      <c r="E243" s="24">
        <v>479</v>
      </c>
      <c r="F243" s="9" t="s">
        <v>764</v>
      </c>
    </row>
    <row r="244" spans="1:6" ht="15.75" customHeight="1">
      <c r="A244" s="31" t="s">
        <v>9</v>
      </c>
      <c r="B244" s="24">
        <v>420</v>
      </c>
      <c r="C244" s="9" t="s">
        <v>551</v>
      </c>
      <c r="D244" s="31" t="s">
        <v>9</v>
      </c>
      <c r="E244" s="24">
        <v>480</v>
      </c>
      <c r="F244" s="9" t="s">
        <v>563</v>
      </c>
    </row>
    <row r="245" spans="1:6" ht="15.75" customHeight="1">
      <c r="A245" s="23"/>
      <c r="B245" s="24"/>
      <c r="C245" s="9"/>
      <c r="D245" s="25"/>
      <c r="E245" s="26"/>
    </row>
    <row r="246" spans="1:6" ht="15.75" customHeight="1">
      <c r="A246" s="23"/>
      <c r="B246" s="24"/>
      <c r="C246" s="9"/>
      <c r="D246" s="25"/>
      <c r="E246" s="26"/>
    </row>
    <row r="247" spans="1:6" ht="15.75" customHeight="1">
      <c r="A247" s="23"/>
      <c r="B247" s="24"/>
      <c r="C247" s="9"/>
      <c r="D247" s="25"/>
      <c r="E247" s="26"/>
    </row>
    <row r="248" spans="1:6" ht="15.75" customHeight="1">
      <c r="A248" s="23"/>
      <c r="B248" s="24"/>
      <c r="C248" s="9"/>
      <c r="D248" s="25"/>
      <c r="E248" s="26"/>
    </row>
    <row r="249" spans="1:6" ht="15.75" customHeight="1">
      <c r="A249" s="23"/>
      <c r="B249" s="24"/>
      <c r="C249" s="9"/>
      <c r="D249" s="25"/>
      <c r="E249" s="26"/>
    </row>
    <row r="250" spans="1:6" ht="15.75" customHeight="1">
      <c r="A250" s="23"/>
      <c r="B250" s="24"/>
      <c r="C250" s="9"/>
      <c r="D250" s="25"/>
      <c r="E250" s="26"/>
    </row>
    <row r="251" spans="1:6" ht="15.75" customHeight="1">
      <c r="A251" s="23"/>
      <c r="B251" s="24"/>
      <c r="C251" s="11"/>
      <c r="D251" s="25"/>
      <c r="E251" s="26"/>
    </row>
    <row r="252" spans="1:6" ht="15.75" customHeight="1">
      <c r="A252" s="23"/>
      <c r="B252" s="24"/>
      <c r="C252" s="9"/>
      <c r="D252" s="25"/>
      <c r="E252" s="26"/>
    </row>
    <row r="253" spans="1:6" ht="15.75" customHeight="1">
      <c r="A253" s="23"/>
      <c r="B253" s="24"/>
      <c r="C253" s="9"/>
      <c r="D253" s="25"/>
      <c r="E253" s="26"/>
    </row>
    <row r="254" spans="1:6" ht="15.75" customHeight="1">
      <c r="A254" s="23"/>
      <c r="B254" s="24"/>
      <c r="C254" s="9"/>
      <c r="D254" s="25"/>
      <c r="E254" s="26"/>
    </row>
    <row r="255" spans="1:6" ht="15.75" customHeight="1">
      <c r="A255" s="23"/>
      <c r="B255" s="24"/>
      <c r="C255" s="9"/>
      <c r="D255" s="25"/>
      <c r="E255" s="26"/>
    </row>
    <row r="256" spans="1:6" ht="15.75" customHeight="1">
      <c r="A256" s="23"/>
      <c r="B256" s="24"/>
      <c r="C256" s="9"/>
      <c r="D256" s="25"/>
      <c r="E256" s="26"/>
    </row>
    <row r="257" spans="1:5" ht="15.75" customHeight="1">
      <c r="A257" s="23"/>
      <c r="B257" s="24"/>
      <c r="C257" s="11"/>
      <c r="D257" s="25"/>
      <c r="E257" s="26"/>
    </row>
    <row r="258" spans="1:5" ht="15.75" customHeight="1">
      <c r="A258" s="23"/>
      <c r="B258" s="24"/>
      <c r="C258" s="9"/>
      <c r="D258" s="25"/>
      <c r="E258" s="26"/>
    </row>
    <row r="259" spans="1:5" ht="15.75" customHeight="1">
      <c r="A259" s="23"/>
      <c r="B259" s="24"/>
      <c r="C259" s="9"/>
      <c r="D259" s="25"/>
      <c r="E259" s="26"/>
    </row>
    <row r="260" spans="1:5" ht="15.75" customHeight="1">
      <c r="A260" s="23"/>
      <c r="B260" s="24"/>
      <c r="C260" s="9"/>
      <c r="D260" s="25"/>
      <c r="E260" s="26"/>
    </row>
    <row r="261" spans="1:5" ht="15.75" customHeight="1">
      <c r="A261" s="23"/>
      <c r="B261" s="24"/>
      <c r="C261" s="9"/>
      <c r="D261" s="25"/>
      <c r="E261" s="26"/>
    </row>
    <row r="262" spans="1:5" ht="15.75" customHeight="1">
      <c r="A262" s="23"/>
      <c r="B262" s="24"/>
      <c r="C262" s="11"/>
      <c r="D262" s="25"/>
      <c r="E262" s="26"/>
    </row>
    <row r="263" spans="1:5" ht="15.75" customHeight="1">
      <c r="A263" s="23"/>
      <c r="B263" s="24"/>
      <c r="C263" s="11"/>
      <c r="D263" s="25"/>
      <c r="E263" s="26"/>
    </row>
    <row r="264" spans="1:5" ht="15.75" customHeight="1">
      <c r="A264" s="23"/>
      <c r="B264" s="24"/>
      <c r="C264" s="11"/>
      <c r="D264" s="25"/>
      <c r="E264" s="26"/>
    </row>
    <row r="265" spans="1:5" ht="15.75" customHeight="1">
      <c r="A265" s="23"/>
      <c r="B265" s="24"/>
      <c r="C265" s="9"/>
      <c r="D265" s="25"/>
      <c r="E265" s="26"/>
    </row>
    <row r="266" spans="1:5" ht="15.75" customHeight="1">
      <c r="A266" s="23"/>
      <c r="B266" s="24"/>
      <c r="C266" s="11"/>
      <c r="D266" s="25"/>
      <c r="E266" s="26"/>
    </row>
    <row r="267" spans="1:5" ht="15.75" customHeight="1">
      <c r="A267" s="23"/>
      <c r="B267" s="24"/>
      <c r="C267" s="9"/>
      <c r="D267" s="25"/>
      <c r="E267" s="26"/>
    </row>
    <row r="268" spans="1:5" ht="15.75" customHeight="1">
      <c r="A268" s="23"/>
      <c r="B268" s="24"/>
      <c r="C268" s="9"/>
      <c r="D268" s="25"/>
      <c r="E268" s="26"/>
    </row>
    <row r="269" spans="1:5" ht="15.75" customHeight="1">
      <c r="A269" s="23"/>
      <c r="B269" s="24"/>
      <c r="C269" s="11"/>
      <c r="D269" s="25"/>
      <c r="E269" s="26"/>
    </row>
    <row r="270" spans="1:5" ht="15.75" customHeight="1">
      <c r="A270" s="23"/>
      <c r="B270" s="24"/>
      <c r="C270" s="11"/>
      <c r="D270" s="25"/>
      <c r="E270" s="26"/>
    </row>
    <row r="271" spans="1:5" ht="15.75" customHeight="1">
      <c r="A271" s="23"/>
      <c r="B271" s="24"/>
      <c r="C271" s="11"/>
      <c r="D271" s="25"/>
      <c r="E271" s="26"/>
    </row>
    <row r="272" spans="1:5" ht="15.75" customHeight="1">
      <c r="A272" s="23"/>
      <c r="B272" s="24"/>
      <c r="C272" s="9"/>
      <c r="D272" s="25"/>
      <c r="E272" s="26"/>
    </row>
    <row r="273" spans="1:5" ht="15.75" customHeight="1">
      <c r="A273" s="23"/>
      <c r="B273" s="24"/>
      <c r="C273" s="9"/>
      <c r="D273" s="25"/>
      <c r="E273" s="26"/>
    </row>
    <row r="274" spans="1:5" ht="15.75" customHeight="1">
      <c r="A274" s="23"/>
      <c r="B274" s="24"/>
      <c r="C274" s="9"/>
      <c r="D274" s="25"/>
      <c r="E274" s="26"/>
    </row>
    <row r="275" spans="1:5" ht="15.75" customHeight="1">
      <c r="A275" s="23"/>
      <c r="B275" s="24"/>
      <c r="C275" s="9"/>
      <c r="D275" s="25"/>
      <c r="E275" s="26"/>
    </row>
    <row r="276" spans="1:5" ht="15.75" customHeight="1">
      <c r="A276" s="23"/>
      <c r="B276" s="24"/>
      <c r="C276" s="11"/>
      <c r="D276" s="25"/>
      <c r="E276" s="26"/>
    </row>
    <row r="277" spans="1:5" ht="15.75" customHeight="1">
      <c r="A277" s="23"/>
      <c r="B277" s="24"/>
      <c r="C277" s="11"/>
      <c r="D277" s="25"/>
      <c r="E277" s="26"/>
    </row>
    <row r="278" spans="1:5" ht="15.75" customHeight="1">
      <c r="A278" s="23"/>
      <c r="B278" s="24"/>
      <c r="C278" s="11"/>
      <c r="D278" s="25"/>
      <c r="E278" s="26"/>
    </row>
    <row r="279" spans="1:5" ht="15.75" customHeight="1">
      <c r="A279" s="23"/>
      <c r="B279" s="24"/>
      <c r="C279" s="11"/>
      <c r="D279" s="25"/>
      <c r="E279" s="26"/>
    </row>
    <row r="280" spans="1:5" ht="15.75" customHeight="1">
      <c r="A280" s="23"/>
      <c r="B280" s="24"/>
      <c r="C280" s="9"/>
      <c r="D280" s="25"/>
      <c r="E280" s="26"/>
    </row>
    <row r="281" spans="1:5" ht="15.75" customHeight="1">
      <c r="A281" s="23"/>
      <c r="B281" s="24"/>
      <c r="C281" s="9"/>
      <c r="D281" s="25"/>
      <c r="E281" s="26"/>
    </row>
    <row r="282" spans="1:5" ht="15.75" customHeight="1">
      <c r="A282" s="23"/>
      <c r="B282" s="24"/>
      <c r="C282" s="11"/>
      <c r="D282" s="25"/>
      <c r="E282" s="26"/>
    </row>
    <row r="283" spans="1:5" ht="15.75" customHeight="1">
      <c r="A283" s="23"/>
      <c r="B283" s="24"/>
      <c r="C283" s="11"/>
      <c r="D283" s="25"/>
      <c r="E283" s="26"/>
    </row>
    <row r="284" spans="1:5" ht="15.75" customHeight="1">
      <c r="A284" s="23"/>
      <c r="B284" s="24"/>
      <c r="C284" s="11"/>
      <c r="D284" s="25"/>
      <c r="E284" s="26"/>
    </row>
    <row r="285" spans="1:5" ht="15.75" customHeight="1">
      <c r="A285" s="23"/>
      <c r="B285" s="24"/>
      <c r="C285" s="11"/>
      <c r="D285" s="25"/>
      <c r="E285" s="26"/>
    </row>
    <row r="286" spans="1:5" ht="15.75" customHeight="1">
      <c r="A286" s="23"/>
      <c r="B286" s="24"/>
      <c r="C286" s="9"/>
      <c r="D286" s="25"/>
      <c r="E286" s="26"/>
    </row>
    <row r="287" spans="1:5" ht="15.75" customHeight="1">
      <c r="A287" s="23"/>
      <c r="B287" s="24"/>
      <c r="C287" s="11"/>
      <c r="D287" s="25"/>
      <c r="E287" s="26"/>
    </row>
    <row r="288" spans="1:5" ht="15.75" customHeight="1">
      <c r="A288" s="23"/>
      <c r="B288" s="24"/>
      <c r="C288" s="9"/>
      <c r="D288" s="25"/>
      <c r="E288" s="26"/>
    </row>
    <row r="289" spans="1:5" ht="15.75" customHeight="1">
      <c r="A289" s="23"/>
      <c r="B289" s="24"/>
      <c r="C289" s="9"/>
      <c r="D289" s="25"/>
      <c r="E289" s="26"/>
    </row>
    <row r="290" spans="1:5" ht="15.75" customHeight="1">
      <c r="A290" s="23"/>
      <c r="B290" s="24"/>
      <c r="C290" s="11"/>
      <c r="D290" s="25"/>
      <c r="E290" s="26"/>
    </row>
    <row r="291" spans="1:5" ht="15.75" customHeight="1">
      <c r="A291" s="23"/>
      <c r="B291" s="24"/>
      <c r="C291" s="11"/>
      <c r="D291" s="25"/>
      <c r="E291" s="26"/>
    </row>
    <row r="292" spans="1:5" ht="15.75" customHeight="1">
      <c r="A292" s="23"/>
      <c r="B292" s="24"/>
      <c r="C292" s="11"/>
      <c r="D292" s="25"/>
      <c r="E292" s="26"/>
    </row>
    <row r="293" spans="1:5" ht="15.75" customHeight="1">
      <c r="A293" s="23"/>
      <c r="B293" s="24"/>
      <c r="C293" s="11"/>
      <c r="D293" s="25"/>
      <c r="E293" s="26"/>
    </row>
    <row r="294" spans="1:5" ht="15.75" customHeight="1">
      <c r="A294" s="23"/>
      <c r="B294" s="24"/>
      <c r="C294" s="9"/>
      <c r="D294" s="25"/>
      <c r="E294" s="26"/>
    </row>
    <row r="295" spans="1:5" ht="15.75" customHeight="1">
      <c r="A295" s="23"/>
      <c r="B295" s="24"/>
      <c r="C295" s="9"/>
      <c r="D295" s="25"/>
      <c r="E295" s="26"/>
    </row>
    <row r="296" spans="1:5" ht="15.75" customHeight="1">
      <c r="A296" s="23"/>
      <c r="B296" s="24"/>
      <c r="C296" s="11"/>
      <c r="D296" s="25"/>
      <c r="E296" s="26"/>
    </row>
    <row r="297" spans="1:5" ht="15.75" customHeight="1">
      <c r="A297" s="23"/>
      <c r="B297" s="24"/>
      <c r="C297" s="9"/>
      <c r="D297" s="25"/>
      <c r="E297" s="26"/>
    </row>
    <row r="298" spans="1:5" ht="15.75" customHeight="1">
      <c r="A298" s="23"/>
      <c r="B298" s="24"/>
      <c r="C298" s="9"/>
      <c r="D298" s="25"/>
      <c r="E298" s="26"/>
    </row>
    <row r="299" spans="1:5" ht="15.75" customHeight="1">
      <c r="A299" s="23"/>
      <c r="B299" s="24"/>
      <c r="C299" s="9"/>
      <c r="D299" s="25"/>
      <c r="E299" s="26"/>
    </row>
    <row r="300" spans="1:5" ht="15.75" customHeight="1">
      <c r="A300" s="23"/>
      <c r="B300" s="24"/>
      <c r="C300" s="9"/>
      <c r="D300" s="25"/>
      <c r="E300" s="26"/>
    </row>
    <row r="301" spans="1:5" ht="15.75" customHeight="1">
      <c r="A301" s="23"/>
      <c r="B301" s="24"/>
      <c r="C301" s="11"/>
      <c r="D301" s="25"/>
      <c r="E301" s="26"/>
    </row>
    <row r="302" spans="1:5" ht="15.75" customHeight="1">
      <c r="A302" s="23"/>
      <c r="B302" s="24"/>
      <c r="C302" s="11"/>
    </row>
    <row r="303" spans="1:5" ht="15.75" customHeight="1">
      <c r="A303" s="17"/>
      <c r="B303" s="17"/>
      <c r="C303" s="11"/>
    </row>
    <row r="304" spans="1:5" ht="15.75" customHeight="1">
      <c r="A304" s="17"/>
      <c r="B304" s="17"/>
      <c r="C304" s="11"/>
    </row>
    <row r="305" spans="1:3" ht="15.75" customHeight="1">
      <c r="A305" s="17"/>
      <c r="B305" s="17"/>
      <c r="C305" s="11"/>
    </row>
    <row r="306" spans="1:3" ht="15.75" customHeight="1">
      <c r="A306" s="17"/>
      <c r="B306" s="17"/>
      <c r="C306" s="11"/>
    </row>
    <row r="307" spans="1:3" ht="15.75" customHeight="1">
      <c r="A307" s="17"/>
      <c r="B307" s="17"/>
      <c r="C307" s="11"/>
    </row>
    <row r="308" spans="1:3" ht="15.75" customHeight="1">
      <c r="A308" s="17"/>
      <c r="B308" s="17"/>
      <c r="C308" s="11"/>
    </row>
    <row r="309" spans="1:3" ht="15.75" customHeight="1">
      <c r="A309" s="17"/>
      <c r="B309" s="17"/>
      <c r="C309" s="11"/>
    </row>
    <row r="310" spans="1:3" ht="15.75" customHeight="1">
      <c r="A310" s="17"/>
      <c r="B310" s="17"/>
      <c r="C310" s="11"/>
    </row>
    <row r="311" spans="1:3" ht="15.75" customHeight="1">
      <c r="A311" s="17"/>
      <c r="B311" s="17"/>
      <c r="C311" s="11"/>
    </row>
    <row r="312" spans="1:3" ht="15.75" customHeight="1">
      <c r="A312" s="17"/>
      <c r="B312" s="17"/>
      <c r="C312" s="11"/>
    </row>
    <row r="313" spans="1:3" ht="15.75" customHeight="1">
      <c r="A313" s="17"/>
      <c r="B313" s="17"/>
      <c r="C313" s="11"/>
    </row>
    <row r="314" spans="1:3" ht="15.75" customHeight="1">
      <c r="A314" s="17"/>
      <c r="B314" s="17"/>
      <c r="C314" s="11"/>
    </row>
    <row r="315" spans="1:3" ht="15.75" customHeight="1">
      <c r="A315" s="17"/>
      <c r="B315" s="17"/>
      <c r="C315" s="11"/>
    </row>
    <row r="316" spans="1:3" ht="15.75" customHeight="1">
      <c r="A316" s="17"/>
      <c r="B316" s="17"/>
      <c r="C316" s="11"/>
    </row>
    <row r="317" spans="1:3" ht="15.75" customHeight="1">
      <c r="A317" s="17"/>
      <c r="B317" s="17"/>
      <c r="C317" s="11"/>
    </row>
    <row r="318" spans="1:3" ht="15.75" customHeight="1">
      <c r="A318" s="17"/>
      <c r="B318" s="17"/>
      <c r="C318" s="11"/>
    </row>
    <row r="319" spans="1:3" ht="15.75" customHeight="1">
      <c r="A319" s="17"/>
      <c r="B319" s="17"/>
      <c r="C319" s="11"/>
    </row>
    <row r="320" spans="1:3" ht="15.75" customHeight="1">
      <c r="A320" s="17"/>
      <c r="B320" s="17"/>
      <c r="C320" s="11"/>
    </row>
    <row r="321" spans="1:3" ht="15.75" customHeight="1">
      <c r="A321" s="17"/>
      <c r="B321" s="17"/>
      <c r="C321" s="11"/>
    </row>
    <row r="322" spans="1:3" ht="15.75" customHeight="1">
      <c r="A322" s="17"/>
      <c r="B322" s="17"/>
      <c r="C322" s="11"/>
    </row>
    <row r="323" spans="1:3" ht="15.75" customHeight="1">
      <c r="A323" s="17"/>
      <c r="B323" s="17"/>
      <c r="C323" s="11"/>
    </row>
    <row r="324" spans="1:3" ht="15.75" customHeight="1">
      <c r="A324" s="17"/>
      <c r="B324" s="17"/>
      <c r="C324" s="11"/>
    </row>
    <row r="325" spans="1:3" ht="15.75" customHeight="1">
      <c r="A325" s="17"/>
      <c r="B325" s="17"/>
      <c r="C325" s="11"/>
    </row>
    <row r="326" spans="1:3" ht="15.75" customHeight="1">
      <c r="A326" s="17"/>
      <c r="B326" s="17"/>
      <c r="C326" s="11"/>
    </row>
    <row r="327" spans="1:3" ht="15.75" customHeight="1">
      <c r="A327" s="17"/>
      <c r="B327" s="17"/>
      <c r="C327" s="11"/>
    </row>
    <row r="328" spans="1:3" ht="15.75" customHeight="1">
      <c r="A328" s="17"/>
      <c r="B328" s="17"/>
      <c r="C328" s="11"/>
    </row>
    <row r="329" spans="1:3" ht="15.75" customHeight="1">
      <c r="A329" s="17"/>
      <c r="B329" s="17"/>
      <c r="C329" s="11"/>
    </row>
    <row r="330" spans="1:3" ht="15.75" customHeight="1">
      <c r="A330" s="17"/>
      <c r="B330" s="17"/>
      <c r="C330" s="11"/>
    </row>
    <row r="331" spans="1:3" ht="15.75" customHeight="1">
      <c r="A331" s="17"/>
      <c r="B331" s="17"/>
      <c r="C331" s="11"/>
    </row>
    <row r="332" spans="1:3" ht="15.75" customHeight="1">
      <c r="A332" s="17"/>
      <c r="B332" s="17"/>
      <c r="C332" s="11"/>
    </row>
    <row r="333" spans="1:3" ht="15.75" customHeight="1">
      <c r="A333" s="17"/>
      <c r="B333" s="17"/>
      <c r="C333" s="11"/>
    </row>
    <row r="334" spans="1:3" ht="15.75" customHeight="1">
      <c r="A334" s="17"/>
      <c r="B334" s="17"/>
      <c r="C334" s="11"/>
    </row>
    <row r="335" spans="1:3" ht="15.75" customHeight="1">
      <c r="A335" s="17"/>
      <c r="B335" s="17"/>
      <c r="C335" s="11"/>
    </row>
    <row r="336" spans="1:3" ht="15.75" customHeight="1">
      <c r="A336" s="17"/>
      <c r="B336" s="17"/>
      <c r="C336" s="11"/>
    </row>
    <row r="337" spans="1:3" ht="15.75" customHeight="1">
      <c r="A337" s="17"/>
      <c r="B337" s="17"/>
      <c r="C337" s="11"/>
    </row>
    <row r="338" spans="1:3" ht="15.75" customHeight="1">
      <c r="A338" s="17"/>
      <c r="B338" s="17"/>
      <c r="C338" s="11"/>
    </row>
    <row r="339" spans="1:3" ht="15.75" customHeight="1">
      <c r="A339" s="17"/>
      <c r="B339" s="17"/>
      <c r="C339" s="11"/>
    </row>
    <row r="340" spans="1:3" ht="15.75" customHeight="1">
      <c r="A340" s="17"/>
      <c r="B340" s="17"/>
      <c r="C340" s="11"/>
    </row>
    <row r="341" spans="1:3" ht="15.75" customHeight="1">
      <c r="A341" s="17"/>
      <c r="B341" s="17"/>
      <c r="C341" s="11"/>
    </row>
    <row r="342" spans="1:3" ht="15.75" customHeight="1">
      <c r="A342" s="17"/>
      <c r="B342" s="17"/>
      <c r="C342" s="11"/>
    </row>
    <row r="343" spans="1:3" ht="15.75" customHeight="1">
      <c r="A343" s="17"/>
      <c r="B343" s="17"/>
      <c r="C343" s="11"/>
    </row>
    <row r="344" spans="1:3" ht="15.75" customHeight="1">
      <c r="A344" s="17"/>
      <c r="B344" s="17"/>
      <c r="C344" s="11"/>
    </row>
    <row r="345" spans="1:3" ht="15.75" customHeight="1">
      <c r="A345" s="17"/>
      <c r="B345" s="17"/>
      <c r="C345" s="11"/>
    </row>
    <row r="346" spans="1:3" ht="15.75" customHeight="1">
      <c r="A346" s="17"/>
      <c r="B346" s="17"/>
      <c r="C346" s="11"/>
    </row>
    <row r="347" spans="1:3" ht="15.75" customHeight="1">
      <c r="A347" s="17"/>
      <c r="B347" s="17"/>
      <c r="C347" s="11"/>
    </row>
    <row r="348" spans="1:3" ht="15.75" customHeight="1">
      <c r="A348" s="17"/>
      <c r="B348" s="17"/>
      <c r="C348" s="11"/>
    </row>
    <row r="349" spans="1:3" ht="15.75" customHeight="1">
      <c r="A349" s="17"/>
      <c r="B349" s="17"/>
      <c r="C349" s="11"/>
    </row>
    <row r="350" spans="1:3" ht="15.75" customHeight="1">
      <c r="A350" s="17"/>
      <c r="B350" s="17"/>
      <c r="C350" s="11"/>
    </row>
    <row r="351" spans="1:3" ht="15.75" customHeight="1">
      <c r="A351" s="17"/>
      <c r="B351" s="17"/>
      <c r="C351" s="11"/>
    </row>
    <row r="352" spans="1:3" ht="15.75" customHeight="1">
      <c r="A352" s="17"/>
      <c r="B352" s="17"/>
      <c r="C352" s="11"/>
    </row>
    <row r="353" spans="1:3" ht="15.75" customHeight="1">
      <c r="A353" s="17"/>
      <c r="B353" s="17"/>
      <c r="C353" s="11"/>
    </row>
    <row r="354" spans="1:3" ht="15.75" customHeight="1">
      <c r="A354" s="17"/>
      <c r="B354" s="17"/>
      <c r="C354" s="11"/>
    </row>
    <row r="355" spans="1:3" ht="15.75" customHeight="1">
      <c r="A355" s="17"/>
      <c r="B355" s="17"/>
      <c r="C355" s="11"/>
    </row>
    <row r="356" spans="1:3" ht="15.75" customHeight="1">
      <c r="A356" s="17"/>
      <c r="B356" s="17"/>
      <c r="C356" s="11"/>
    </row>
    <row r="357" spans="1:3" ht="15.75" customHeight="1">
      <c r="A357" s="17"/>
      <c r="B357" s="17"/>
      <c r="C357" s="11"/>
    </row>
    <row r="358" spans="1:3" ht="15.75" customHeight="1">
      <c r="A358" s="17"/>
      <c r="B358" s="17"/>
      <c r="C358" s="11"/>
    </row>
    <row r="359" spans="1:3" ht="15.75" customHeight="1">
      <c r="A359" s="17"/>
      <c r="B359" s="17"/>
      <c r="C359" s="11"/>
    </row>
    <row r="360" spans="1:3" ht="15.75" customHeight="1">
      <c r="A360" s="17"/>
      <c r="B360" s="17"/>
      <c r="C360" s="11"/>
    </row>
    <row r="361" spans="1:3" ht="15.75" customHeight="1">
      <c r="A361" s="17"/>
      <c r="B361" s="17"/>
      <c r="C361" s="11"/>
    </row>
    <row r="362" spans="1:3" ht="15.75" customHeight="1">
      <c r="A362" s="17"/>
      <c r="B362" s="17"/>
      <c r="C362" s="11"/>
    </row>
    <row r="363" spans="1:3" ht="15.75" customHeight="1">
      <c r="A363" s="17"/>
      <c r="B363" s="17"/>
      <c r="C363" s="11"/>
    </row>
    <row r="364" spans="1:3" ht="15.75" customHeight="1">
      <c r="A364" s="17"/>
      <c r="B364" s="17"/>
      <c r="C364" s="11"/>
    </row>
    <row r="365" spans="1:3" ht="15.75" customHeight="1">
      <c r="A365" s="17"/>
      <c r="B365" s="17"/>
      <c r="C365" s="11"/>
    </row>
    <row r="366" spans="1:3" ht="15.75" customHeight="1">
      <c r="A366" s="17"/>
      <c r="B366" s="17"/>
      <c r="C366" s="11"/>
    </row>
    <row r="367" spans="1:3" ht="15.75" customHeight="1">
      <c r="A367" s="17"/>
      <c r="B367" s="17"/>
      <c r="C367" s="11"/>
    </row>
    <row r="368" spans="1:3" ht="15.75" customHeight="1">
      <c r="A368" s="17"/>
      <c r="B368" s="17"/>
      <c r="C368" s="11"/>
    </row>
    <row r="369" spans="1:3" ht="15.75" customHeight="1">
      <c r="A369" s="17"/>
      <c r="B369" s="17"/>
      <c r="C369" s="11"/>
    </row>
    <row r="370" spans="1:3" ht="15.75" customHeight="1">
      <c r="A370" s="17"/>
      <c r="B370" s="17"/>
      <c r="C370" s="11"/>
    </row>
    <row r="371" spans="1:3" ht="15.75" customHeight="1">
      <c r="A371" s="17"/>
      <c r="B371" s="17"/>
      <c r="C371" s="11"/>
    </row>
    <row r="372" spans="1:3" ht="15.75" customHeight="1">
      <c r="A372" s="17"/>
      <c r="B372" s="17"/>
      <c r="C372" s="11"/>
    </row>
    <row r="373" spans="1:3" ht="15.75" customHeight="1">
      <c r="A373" s="17"/>
      <c r="B373" s="17"/>
      <c r="C373" s="11"/>
    </row>
    <row r="374" spans="1:3" ht="15.75" customHeight="1">
      <c r="A374" s="17"/>
      <c r="B374" s="17"/>
      <c r="C374" s="11"/>
    </row>
    <row r="375" spans="1:3" ht="15.75" customHeight="1">
      <c r="A375" s="17"/>
      <c r="B375" s="17"/>
      <c r="C375" s="11"/>
    </row>
    <row r="376" spans="1:3" ht="15.75" customHeight="1">
      <c r="A376" s="17"/>
      <c r="B376" s="17"/>
      <c r="C376" s="11"/>
    </row>
    <row r="377" spans="1:3" ht="15.75" customHeight="1">
      <c r="A377" s="17"/>
      <c r="B377" s="17"/>
      <c r="C377" s="11"/>
    </row>
    <row r="378" spans="1:3" ht="15.75" customHeight="1">
      <c r="A378" s="17"/>
      <c r="B378" s="17"/>
      <c r="C378" s="11"/>
    </row>
    <row r="379" spans="1:3" ht="15.75" customHeight="1">
      <c r="A379" s="17"/>
      <c r="B379" s="17"/>
      <c r="C379" s="11"/>
    </row>
    <row r="380" spans="1:3" ht="15.75" customHeight="1">
      <c r="A380" s="17"/>
      <c r="B380" s="17"/>
      <c r="C380" s="11"/>
    </row>
    <row r="381" spans="1:3" ht="15.75" customHeight="1">
      <c r="A381" s="17"/>
      <c r="B381" s="17"/>
      <c r="C381" s="11"/>
    </row>
    <row r="382" spans="1:3" ht="15.75" customHeight="1">
      <c r="A382" s="17"/>
      <c r="B382" s="17"/>
      <c r="C382" s="11"/>
    </row>
    <row r="383" spans="1:3" ht="15.75" customHeight="1">
      <c r="A383" s="17"/>
      <c r="B383" s="17"/>
      <c r="C383" s="11"/>
    </row>
    <row r="384" spans="1:3" ht="15.75" customHeight="1">
      <c r="A384" s="17"/>
      <c r="B384" s="17"/>
      <c r="C384" s="11"/>
    </row>
    <row r="385" spans="1:3" ht="15.75" customHeight="1">
      <c r="A385" s="17"/>
      <c r="B385" s="17"/>
      <c r="C385" s="11"/>
    </row>
    <row r="386" spans="1:3" ht="15.75" customHeight="1">
      <c r="A386" s="17"/>
      <c r="B386" s="17"/>
      <c r="C386" s="11"/>
    </row>
    <row r="387" spans="1:3" ht="15.75" customHeight="1">
      <c r="A387" s="17"/>
      <c r="B387" s="17"/>
      <c r="C387" s="11"/>
    </row>
    <row r="388" spans="1:3" ht="15.75" customHeight="1">
      <c r="A388" s="17"/>
      <c r="B388" s="17"/>
      <c r="C388" s="11"/>
    </row>
    <row r="389" spans="1:3" ht="15.75" customHeight="1">
      <c r="A389" s="17"/>
      <c r="B389" s="17"/>
      <c r="C389" s="11"/>
    </row>
    <row r="390" spans="1:3" ht="15.75" customHeight="1">
      <c r="A390" s="17"/>
      <c r="B390" s="17"/>
      <c r="C390" s="11"/>
    </row>
    <row r="391" spans="1:3" ht="15.75" customHeight="1">
      <c r="A391" s="17"/>
      <c r="B391" s="17"/>
      <c r="C391" s="11"/>
    </row>
    <row r="392" spans="1:3" ht="15.75" customHeight="1">
      <c r="A392" s="17"/>
      <c r="B392" s="17"/>
      <c r="C392" s="11"/>
    </row>
    <row r="393" spans="1:3" ht="15.75" customHeight="1">
      <c r="A393" s="17"/>
      <c r="B393" s="17"/>
      <c r="C393" s="11"/>
    </row>
    <row r="394" spans="1:3" ht="15.75" customHeight="1">
      <c r="A394" s="17"/>
      <c r="B394" s="17"/>
      <c r="C394" s="11"/>
    </row>
    <row r="395" spans="1:3" ht="15.75" customHeight="1">
      <c r="A395" s="17"/>
      <c r="B395" s="17"/>
      <c r="C395" s="11"/>
    </row>
    <row r="396" spans="1:3" ht="15.75" customHeight="1">
      <c r="A396" s="17"/>
      <c r="B396" s="17"/>
      <c r="C396" s="11"/>
    </row>
    <row r="397" spans="1:3" ht="15.75" customHeight="1">
      <c r="A397" s="17"/>
      <c r="B397" s="17"/>
      <c r="C397" s="11"/>
    </row>
    <row r="398" spans="1:3" ht="15.75" customHeight="1">
      <c r="A398" s="17"/>
      <c r="B398" s="17"/>
      <c r="C398" s="11"/>
    </row>
    <row r="399" spans="1:3" ht="15.75" customHeight="1">
      <c r="A399" s="17"/>
      <c r="B399" s="17"/>
      <c r="C399" s="11"/>
    </row>
    <row r="400" spans="1:3" ht="15.75" customHeight="1">
      <c r="A400" s="17"/>
      <c r="B400" s="17"/>
      <c r="C400" s="11"/>
    </row>
    <row r="401" spans="1:3" ht="15.75" customHeight="1">
      <c r="A401" s="17"/>
      <c r="B401" s="17"/>
      <c r="C401" s="11"/>
    </row>
    <row r="402" spans="1:3" ht="15.75" customHeight="1">
      <c r="A402" s="17"/>
      <c r="B402" s="17"/>
      <c r="C402" s="11"/>
    </row>
    <row r="403" spans="1:3" ht="15.75" customHeight="1">
      <c r="A403" s="17"/>
      <c r="B403" s="17"/>
      <c r="C403" s="11"/>
    </row>
    <row r="404" spans="1:3" ht="15.75" customHeight="1">
      <c r="A404" s="17"/>
      <c r="B404" s="17"/>
      <c r="C404" s="11"/>
    </row>
    <row r="405" spans="1:3" ht="15.75" customHeight="1">
      <c r="A405" s="17"/>
      <c r="B405" s="17"/>
      <c r="C405" s="11"/>
    </row>
    <row r="406" spans="1:3" ht="15.75" customHeight="1">
      <c r="A406" s="17"/>
      <c r="B406" s="17"/>
      <c r="C406" s="11"/>
    </row>
    <row r="407" spans="1:3" ht="15.75" customHeight="1">
      <c r="A407" s="17"/>
      <c r="B407" s="17"/>
      <c r="C407" s="11"/>
    </row>
    <row r="408" spans="1:3" ht="15.75" customHeight="1">
      <c r="A408" s="17"/>
      <c r="B408" s="17"/>
      <c r="C408" s="11"/>
    </row>
    <row r="409" spans="1:3" ht="15.75" customHeight="1">
      <c r="A409" s="17"/>
      <c r="B409" s="17"/>
      <c r="C409" s="11"/>
    </row>
    <row r="410" spans="1:3" ht="15.75" customHeight="1">
      <c r="A410" s="17"/>
      <c r="B410" s="17"/>
      <c r="C410" s="11"/>
    </row>
    <row r="411" spans="1:3" ht="15.75" customHeight="1">
      <c r="A411" s="17"/>
      <c r="B411" s="17"/>
      <c r="C411" s="11"/>
    </row>
    <row r="412" spans="1:3" ht="15.75" customHeight="1">
      <c r="A412" s="17"/>
      <c r="B412" s="17"/>
      <c r="C412" s="11"/>
    </row>
    <row r="413" spans="1:3" ht="15.75" customHeight="1">
      <c r="A413" s="17"/>
      <c r="B413" s="17"/>
      <c r="C413" s="11"/>
    </row>
    <row r="414" spans="1:3" ht="15.75" customHeight="1">
      <c r="A414" s="17"/>
      <c r="B414" s="17"/>
      <c r="C414" s="11"/>
    </row>
    <row r="415" spans="1:3" ht="15.75" customHeight="1">
      <c r="A415" s="17"/>
      <c r="B415" s="17"/>
      <c r="C415" s="11"/>
    </row>
    <row r="416" spans="1:3" ht="15.75" customHeight="1">
      <c r="A416" s="17"/>
      <c r="B416" s="17"/>
      <c r="C416" s="11"/>
    </row>
    <row r="417" spans="1:3" ht="15.75" customHeight="1">
      <c r="A417" s="17"/>
      <c r="B417" s="17"/>
      <c r="C417" s="11"/>
    </row>
    <row r="418" spans="1:3" ht="15.75" customHeight="1">
      <c r="A418" s="17"/>
      <c r="B418" s="17"/>
      <c r="C418" s="11"/>
    </row>
    <row r="419" spans="1:3" ht="15.75" customHeight="1">
      <c r="A419" s="17"/>
      <c r="B419" s="17"/>
      <c r="C419" s="11"/>
    </row>
    <row r="420" spans="1:3" ht="15.75" customHeight="1">
      <c r="A420" s="17"/>
      <c r="B420" s="17"/>
      <c r="C420" s="11"/>
    </row>
    <row r="421" spans="1:3" ht="15.75" customHeight="1">
      <c r="A421" s="17"/>
      <c r="B421" s="17"/>
      <c r="C421" s="11"/>
    </row>
    <row r="422" spans="1:3" ht="15.75" customHeight="1">
      <c r="A422" s="17"/>
      <c r="B422" s="17"/>
      <c r="C422" s="11"/>
    </row>
    <row r="423" spans="1:3" ht="15.75" customHeight="1">
      <c r="A423" s="17"/>
      <c r="B423" s="17"/>
      <c r="C423" s="11"/>
    </row>
    <row r="424" spans="1:3" ht="15.75" customHeight="1">
      <c r="A424" s="17"/>
      <c r="B424" s="17"/>
      <c r="C424" s="11"/>
    </row>
    <row r="425" spans="1:3" ht="15.75" customHeight="1">
      <c r="A425" s="17"/>
      <c r="B425" s="17"/>
      <c r="C425" s="11"/>
    </row>
    <row r="426" spans="1:3" ht="15.75" customHeight="1">
      <c r="A426" s="17"/>
      <c r="B426" s="17"/>
      <c r="C426" s="11"/>
    </row>
    <row r="427" spans="1:3" ht="15.75" customHeight="1">
      <c r="A427" s="17"/>
      <c r="B427" s="17"/>
      <c r="C427" s="11"/>
    </row>
    <row r="428" spans="1:3" ht="15.75" customHeight="1">
      <c r="A428" s="17"/>
      <c r="B428" s="17"/>
      <c r="C428" s="11"/>
    </row>
    <row r="429" spans="1:3" ht="15.75" customHeight="1">
      <c r="A429" s="17"/>
      <c r="B429" s="17"/>
      <c r="C429" s="11"/>
    </row>
    <row r="430" spans="1:3" ht="15.75" customHeight="1">
      <c r="A430" s="17"/>
      <c r="B430" s="17"/>
      <c r="C430" s="11"/>
    </row>
    <row r="431" spans="1:3" ht="15.75" customHeight="1">
      <c r="A431" s="17"/>
      <c r="B431" s="17"/>
      <c r="C431" s="11"/>
    </row>
    <row r="432" spans="1:3" ht="15.75" customHeight="1">
      <c r="A432" s="17"/>
      <c r="B432" s="17"/>
      <c r="C432" s="11"/>
    </row>
    <row r="433" spans="1:3" ht="15.75" customHeight="1">
      <c r="A433" s="17"/>
      <c r="B433" s="17"/>
      <c r="C433" s="11"/>
    </row>
    <row r="434" spans="1:3" ht="15.75" customHeight="1">
      <c r="A434" s="17"/>
      <c r="B434" s="17"/>
      <c r="C434" s="11"/>
    </row>
    <row r="435" spans="1:3" ht="15.75" customHeight="1">
      <c r="A435" s="17"/>
      <c r="B435" s="17"/>
      <c r="C435" s="11"/>
    </row>
    <row r="436" spans="1:3" ht="15.75" customHeight="1">
      <c r="A436" s="17"/>
      <c r="B436" s="17"/>
      <c r="C436" s="11"/>
    </row>
    <row r="437" spans="1:3" ht="15.75" customHeight="1">
      <c r="A437" s="17"/>
      <c r="B437" s="17"/>
      <c r="C437" s="11"/>
    </row>
    <row r="438" spans="1:3" ht="15.75" customHeight="1">
      <c r="A438" s="17"/>
      <c r="B438" s="17"/>
      <c r="C438" s="11"/>
    </row>
    <row r="439" spans="1:3" ht="15.75" customHeight="1">
      <c r="A439" s="17"/>
      <c r="B439" s="17"/>
      <c r="C439" s="11"/>
    </row>
    <row r="440" spans="1:3" ht="15.75" customHeight="1">
      <c r="A440" s="17"/>
      <c r="B440" s="17"/>
      <c r="C440" s="11"/>
    </row>
    <row r="441" spans="1:3" ht="15.75" customHeight="1">
      <c r="A441" s="17"/>
      <c r="B441" s="17"/>
      <c r="C441" s="11"/>
    </row>
    <row r="442" spans="1:3" ht="15.75" customHeight="1">
      <c r="A442" s="17"/>
      <c r="B442" s="17"/>
      <c r="C442" s="11"/>
    </row>
    <row r="443" spans="1:3" ht="15.75" customHeight="1">
      <c r="A443" s="17"/>
      <c r="B443" s="17"/>
      <c r="C443" s="11"/>
    </row>
    <row r="444" spans="1:3" ht="15.75" customHeight="1">
      <c r="A444" s="17"/>
      <c r="B444" s="17"/>
      <c r="C444" s="11"/>
    </row>
    <row r="445" spans="1:3" ht="15.75" customHeight="1">
      <c r="A445" s="17"/>
      <c r="B445" s="17"/>
      <c r="C445" s="11"/>
    </row>
    <row r="446" spans="1:3" ht="15.75" customHeight="1">
      <c r="A446" s="17"/>
      <c r="B446" s="17"/>
      <c r="C446" s="11"/>
    </row>
    <row r="447" spans="1:3" ht="15.75" customHeight="1">
      <c r="A447" s="17"/>
      <c r="B447" s="17"/>
      <c r="C447" s="11"/>
    </row>
    <row r="448" spans="1:3" ht="15.75" customHeight="1">
      <c r="A448" s="17"/>
      <c r="B448" s="17"/>
      <c r="C448" s="11"/>
    </row>
    <row r="449" spans="1:3" ht="15.75" customHeight="1">
      <c r="A449" s="17"/>
      <c r="B449" s="17"/>
      <c r="C449" s="11"/>
    </row>
    <row r="450" spans="1:3" ht="15.75" customHeight="1">
      <c r="A450" s="17"/>
      <c r="B450" s="17"/>
      <c r="C450" s="11"/>
    </row>
    <row r="451" spans="1:3" ht="15.75" customHeight="1">
      <c r="A451" s="17"/>
      <c r="B451" s="17"/>
      <c r="C451" s="11"/>
    </row>
    <row r="452" spans="1:3" ht="15.75" customHeight="1">
      <c r="A452" s="17"/>
      <c r="B452" s="17"/>
      <c r="C452" s="11"/>
    </row>
    <row r="453" spans="1:3" ht="15.75" customHeight="1">
      <c r="A453" s="17"/>
      <c r="B453" s="17"/>
      <c r="C453" s="11"/>
    </row>
    <row r="454" spans="1:3" ht="15.75" customHeight="1">
      <c r="A454" s="17"/>
      <c r="B454" s="17"/>
      <c r="C454" s="11"/>
    </row>
    <row r="455" spans="1:3" ht="15.75" customHeight="1">
      <c r="A455" s="17"/>
      <c r="B455" s="17"/>
      <c r="C455" s="11"/>
    </row>
    <row r="456" spans="1:3" ht="15.75" customHeight="1">
      <c r="A456" s="17"/>
      <c r="B456" s="17"/>
      <c r="C456" s="11"/>
    </row>
    <row r="457" spans="1:3" ht="15.75" customHeight="1">
      <c r="A457" s="17"/>
      <c r="B457" s="17"/>
      <c r="C457" s="11"/>
    </row>
    <row r="458" spans="1:3" ht="15.75" customHeight="1">
      <c r="A458" s="17"/>
      <c r="B458" s="17"/>
      <c r="C458" s="11"/>
    </row>
    <row r="459" spans="1:3" ht="15.75" customHeight="1">
      <c r="A459" s="17"/>
      <c r="B459" s="17"/>
      <c r="C459" s="11"/>
    </row>
    <row r="460" spans="1:3" ht="15.75" customHeight="1">
      <c r="A460" s="17"/>
      <c r="B460" s="17"/>
      <c r="C460" s="11"/>
    </row>
    <row r="461" spans="1:3" ht="15.75" customHeight="1">
      <c r="A461" s="17"/>
      <c r="B461" s="17"/>
      <c r="C461" s="11"/>
    </row>
    <row r="462" spans="1:3" ht="15.75" customHeight="1">
      <c r="A462" s="17"/>
      <c r="B462" s="17"/>
      <c r="C462" s="11"/>
    </row>
    <row r="463" spans="1:3" ht="15.75" customHeight="1">
      <c r="A463" s="17"/>
      <c r="B463" s="17"/>
      <c r="C463" s="11"/>
    </row>
    <row r="464" spans="1:3" ht="15.75" customHeight="1">
      <c r="A464" s="17"/>
      <c r="B464" s="17"/>
      <c r="C464" s="11"/>
    </row>
    <row r="465" spans="1:3" ht="15.75" customHeight="1">
      <c r="A465" s="17"/>
      <c r="B465" s="17"/>
      <c r="C465" s="11"/>
    </row>
    <row r="466" spans="1:3" ht="15.75" customHeight="1">
      <c r="A466" s="17"/>
      <c r="B466" s="17"/>
      <c r="C466" s="11"/>
    </row>
    <row r="467" spans="1:3" ht="15.75" customHeight="1">
      <c r="A467" s="17"/>
      <c r="B467" s="17"/>
      <c r="C467" s="11"/>
    </row>
    <row r="468" spans="1:3" ht="15.75" customHeight="1">
      <c r="A468" s="17"/>
      <c r="B468" s="17"/>
      <c r="C468" s="11"/>
    </row>
    <row r="469" spans="1:3" ht="15.75" customHeight="1">
      <c r="A469" s="17"/>
      <c r="B469" s="17"/>
      <c r="C469" s="11"/>
    </row>
    <row r="470" spans="1:3" ht="15.75" customHeight="1">
      <c r="A470" s="17"/>
      <c r="B470" s="17"/>
      <c r="C470" s="11"/>
    </row>
    <row r="471" spans="1:3" ht="15.75" customHeight="1">
      <c r="A471" s="17"/>
      <c r="B471" s="17"/>
      <c r="C471" s="11"/>
    </row>
    <row r="472" spans="1:3" ht="15.75" customHeight="1">
      <c r="A472" s="17"/>
      <c r="B472" s="17"/>
      <c r="C472" s="11"/>
    </row>
    <row r="473" spans="1:3" ht="15.75" customHeight="1">
      <c r="A473" s="17"/>
      <c r="B473" s="17"/>
      <c r="C473" s="11"/>
    </row>
    <row r="474" spans="1:3" ht="15.75" customHeight="1">
      <c r="A474" s="17"/>
      <c r="B474" s="17"/>
      <c r="C474" s="11"/>
    </row>
    <row r="475" spans="1:3" ht="15.75" customHeight="1">
      <c r="A475" s="17"/>
      <c r="B475" s="17"/>
      <c r="C475" s="11"/>
    </row>
    <row r="476" spans="1:3" ht="15.75" customHeight="1">
      <c r="A476" s="17"/>
      <c r="B476" s="17"/>
      <c r="C476" s="11"/>
    </row>
    <row r="477" spans="1:3" ht="15.75" customHeight="1">
      <c r="A477" s="17"/>
      <c r="B477" s="17"/>
      <c r="C477" s="11"/>
    </row>
    <row r="478" spans="1:3" ht="15.75" customHeight="1">
      <c r="A478" s="17"/>
      <c r="B478" s="17"/>
      <c r="C478" s="11"/>
    </row>
    <row r="479" spans="1:3" ht="15.75" customHeight="1">
      <c r="A479" s="17"/>
      <c r="B479" s="17"/>
      <c r="C479" s="11"/>
    </row>
    <row r="480" spans="1:3" ht="15.75" customHeight="1">
      <c r="A480" s="17"/>
      <c r="B480" s="17"/>
      <c r="C480" s="11"/>
    </row>
    <row r="481" spans="1:3" ht="15.75" customHeight="1">
      <c r="A481" s="17"/>
      <c r="B481" s="17"/>
      <c r="C481" s="11"/>
    </row>
    <row r="482" spans="1:3" ht="15.75" customHeight="1">
      <c r="A482" s="17"/>
      <c r="B482" s="17"/>
      <c r="C482" s="11"/>
    </row>
    <row r="483" spans="1:3" ht="15.75" customHeight="1">
      <c r="A483" s="17"/>
      <c r="B483" s="17"/>
      <c r="C483" s="11"/>
    </row>
    <row r="484" spans="1:3" ht="15.75" customHeight="1">
      <c r="A484" s="17"/>
      <c r="B484" s="17"/>
      <c r="C484" s="11"/>
    </row>
    <row r="485" spans="1:3" ht="15.75" customHeight="1">
      <c r="A485" s="17"/>
      <c r="B485" s="17"/>
      <c r="C485" s="11"/>
    </row>
    <row r="486" spans="1:3" ht="15.75" customHeight="1">
      <c r="A486" s="17"/>
      <c r="B486" s="17"/>
      <c r="C486" s="11"/>
    </row>
    <row r="487" spans="1:3" ht="15.75" customHeight="1">
      <c r="A487" s="17"/>
      <c r="B487" s="17"/>
      <c r="C487" s="11"/>
    </row>
    <row r="488" spans="1:3" ht="15.75" customHeight="1">
      <c r="A488" s="17"/>
      <c r="B488" s="17"/>
      <c r="C488" s="11"/>
    </row>
    <row r="489" spans="1:3" ht="15.75" customHeight="1">
      <c r="A489" s="17"/>
      <c r="B489" s="17"/>
      <c r="C489" s="11"/>
    </row>
    <row r="490" spans="1:3" ht="15.75" customHeight="1">
      <c r="A490" s="17"/>
      <c r="B490" s="17"/>
      <c r="C490" s="11"/>
    </row>
    <row r="491" spans="1:3" ht="15.75" customHeight="1">
      <c r="A491" s="17"/>
      <c r="B491" s="17"/>
      <c r="C491" s="11"/>
    </row>
    <row r="492" spans="1:3" ht="15.75" customHeight="1">
      <c r="A492" s="17"/>
      <c r="B492" s="17"/>
      <c r="C492" s="11"/>
    </row>
    <row r="493" spans="1:3" ht="15.75" customHeight="1">
      <c r="A493" s="17"/>
      <c r="B493" s="17"/>
      <c r="C493" s="11"/>
    </row>
    <row r="494" spans="1:3" ht="15.75" customHeight="1">
      <c r="A494" s="17"/>
      <c r="B494" s="17"/>
      <c r="C494" s="11"/>
    </row>
    <row r="495" spans="1:3" ht="15.75" customHeight="1">
      <c r="A495" s="17"/>
      <c r="B495" s="17"/>
      <c r="C495" s="11"/>
    </row>
    <row r="496" spans="1:3" ht="15.75" customHeight="1">
      <c r="A496" s="17"/>
      <c r="B496" s="17"/>
      <c r="C496" s="11"/>
    </row>
    <row r="497" spans="1:3" ht="15.75" customHeight="1">
      <c r="A497" s="17"/>
      <c r="B497" s="17"/>
      <c r="C497" s="11"/>
    </row>
    <row r="498" spans="1:3" ht="15.75" customHeight="1">
      <c r="A498" s="17"/>
      <c r="B498" s="17"/>
      <c r="C498" s="11"/>
    </row>
    <row r="499" spans="1:3" ht="15.75" customHeight="1">
      <c r="A499" s="17"/>
      <c r="B499" s="17"/>
      <c r="C499" s="11"/>
    </row>
    <row r="500" spans="1:3" ht="15.75" customHeight="1">
      <c r="A500" s="17"/>
      <c r="B500" s="17"/>
      <c r="C500" s="11"/>
    </row>
    <row r="501" spans="1:3" ht="15.75" customHeight="1">
      <c r="A501" s="17"/>
      <c r="B501" s="17"/>
      <c r="C501" s="11"/>
    </row>
    <row r="502" spans="1:3" ht="15.75" customHeight="1">
      <c r="A502" s="17"/>
      <c r="B502" s="17"/>
      <c r="C502" s="11"/>
    </row>
    <row r="503" spans="1:3" ht="15.75" customHeight="1">
      <c r="A503" s="17"/>
      <c r="B503" s="17"/>
      <c r="C503" s="11"/>
    </row>
    <row r="504" spans="1:3" ht="15.75" customHeight="1">
      <c r="A504" s="17"/>
      <c r="B504" s="17"/>
      <c r="C504" s="11"/>
    </row>
    <row r="505" spans="1:3" ht="15.75" customHeight="1">
      <c r="A505" s="17"/>
      <c r="B505" s="17"/>
      <c r="C505" s="11"/>
    </row>
    <row r="506" spans="1:3" ht="15.75" customHeight="1">
      <c r="A506" s="17"/>
      <c r="B506" s="17"/>
      <c r="C506" s="11"/>
    </row>
    <row r="507" spans="1:3" ht="15.75" customHeight="1">
      <c r="A507" s="17"/>
      <c r="B507" s="17"/>
      <c r="C507" s="11"/>
    </row>
    <row r="508" spans="1:3" ht="15.75" customHeight="1">
      <c r="A508" s="17"/>
      <c r="B508" s="17"/>
      <c r="C508" s="11"/>
    </row>
    <row r="509" spans="1:3" ht="15.75" customHeight="1">
      <c r="A509" s="17"/>
      <c r="B509" s="17"/>
      <c r="C509" s="11"/>
    </row>
    <row r="510" spans="1:3" ht="15.75" customHeight="1">
      <c r="A510" s="17"/>
      <c r="B510" s="17"/>
      <c r="C510" s="11"/>
    </row>
    <row r="511" spans="1:3" ht="15.75" customHeight="1">
      <c r="A511" s="17"/>
      <c r="B511" s="17"/>
      <c r="C511" s="11"/>
    </row>
    <row r="512" spans="1:3" ht="15.75" customHeight="1">
      <c r="A512" s="17"/>
      <c r="B512" s="17"/>
      <c r="C512" s="11"/>
    </row>
    <row r="513" spans="1:3" ht="15.75" customHeight="1">
      <c r="A513" s="17"/>
      <c r="B513" s="17"/>
      <c r="C513" s="11"/>
    </row>
    <row r="514" spans="1:3" ht="15.75" customHeight="1">
      <c r="A514" s="17"/>
      <c r="B514" s="17"/>
      <c r="C514" s="11"/>
    </row>
    <row r="515" spans="1:3" ht="15.75" customHeight="1">
      <c r="A515" s="17"/>
      <c r="B515" s="17"/>
      <c r="C515" s="11"/>
    </row>
    <row r="516" spans="1:3" ht="15.75" customHeight="1">
      <c r="A516" s="17"/>
      <c r="B516" s="17"/>
      <c r="C516" s="11"/>
    </row>
    <row r="517" spans="1:3" ht="15.75" customHeight="1">
      <c r="A517" s="17"/>
      <c r="B517" s="17"/>
      <c r="C517" s="11"/>
    </row>
    <row r="518" spans="1:3" ht="15.75" customHeight="1">
      <c r="A518" s="17"/>
      <c r="B518" s="17"/>
      <c r="C518" s="11"/>
    </row>
    <row r="519" spans="1:3" ht="15.75" customHeight="1">
      <c r="A519" s="17"/>
      <c r="B519" s="17"/>
      <c r="C519" s="11"/>
    </row>
    <row r="520" spans="1:3" ht="15.75" customHeight="1">
      <c r="A520" s="17"/>
      <c r="B520" s="17"/>
      <c r="C520" s="11"/>
    </row>
    <row r="521" spans="1:3" ht="15.75" customHeight="1">
      <c r="A521" s="17"/>
      <c r="B521" s="17"/>
      <c r="C521" s="11"/>
    </row>
    <row r="522" spans="1:3" ht="15.75" customHeight="1">
      <c r="A522" s="17"/>
      <c r="B522" s="17"/>
      <c r="C522" s="11"/>
    </row>
    <row r="523" spans="1:3" ht="15.75" customHeight="1">
      <c r="A523" s="17"/>
      <c r="B523" s="17"/>
      <c r="C523" s="11"/>
    </row>
    <row r="524" spans="1:3" ht="15.75" customHeight="1">
      <c r="A524" s="17"/>
      <c r="B524" s="17"/>
      <c r="C524" s="11"/>
    </row>
    <row r="525" spans="1:3" ht="15.75" customHeight="1">
      <c r="A525" s="17"/>
      <c r="B525" s="17"/>
      <c r="C525" s="11"/>
    </row>
    <row r="526" spans="1:3" ht="15.75" customHeight="1">
      <c r="A526" s="17"/>
      <c r="B526" s="17"/>
      <c r="C526" s="11"/>
    </row>
    <row r="527" spans="1:3" ht="15.75" customHeight="1">
      <c r="A527" s="17"/>
      <c r="B527" s="17"/>
      <c r="C527" s="11"/>
    </row>
    <row r="528" spans="1:3" ht="15.75" customHeight="1">
      <c r="A528" s="17"/>
      <c r="B528" s="17"/>
      <c r="C528" s="11"/>
    </row>
    <row r="529" spans="1:3" ht="15.75" customHeight="1">
      <c r="A529" s="17"/>
      <c r="B529" s="17"/>
      <c r="C529" s="11"/>
    </row>
    <row r="530" spans="1:3" ht="15.75" customHeight="1">
      <c r="A530" s="17"/>
      <c r="B530" s="17"/>
      <c r="C530" s="11"/>
    </row>
    <row r="531" spans="1:3" ht="15.75" customHeight="1">
      <c r="A531" s="17"/>
      <c r="B531" s="17"/>
      <c r="C531" s="11"/>
    </row>
    <row r="532" spans="1:3" ht="15.75" customHeight="1">
      <c r="A532" s="17"/>
      <c r="B532" s="17"/>
      <c r="C532" s="11"/>
    </row>
    <row r="533" spans="1:3" ht="15.75" customHeight="1">
      <c r="A533" s="17"/>
      <c r="B533" s="17"/>
      <c r="C533" s="11"/>
    </row>
    <row r="534" spans="1:3" ht="15.75" customHeight="1">
      <c r="A534" s="17"/>
      <c r="B534" s="17"/>
      <c r="C534" s="11"/>
    </row>
    <row r="535" spans="1:3" ht="15.75" customHeight="1">
      <c r="A535" s="17"/>
      <c r="B535" s="17"/>
      <c r="C535" s="11"/>
    </row>
    <row r="536" spans="1:3" ht="15.75" customHeight="1">
      <c r="A536" s="17"/>
      <c r="B536" s="17"/>
      <c r="C536" s="11"/>
    </row>
    <row r="537" spans="1:3" ht="15.75" customHeight="1">
      <c r="A537" s="17"/>
      <c r="B537" s="17"/>
      <c r="C537" s="11"/>
    </row>
    <row r="538" spans="1:3" ht="15.75" customHeight="1">
      <c r="A538" s="17"/>
      <c r="B538" s="17"/>
      <c r="C538" s="11"/>
    </row>
    <row r="539" spans="1:3" ht="15.75" customHeight="1">
      <c r="A539" s="17"/>
      <c r="B539" s="17"/>
      <c r="C539" s="11"/>
    </row>
    <row r="540" spans="1:3" ht="15.75" customHeight="1">
      <c r="A540" s="17"/>
      <c r="B540" s="17"/>
      <c r="C540" s="11"/>
    </row>
    <row r="541" spans="1:3" ht="15.75" customHeight="1">
      <c r="A541" s="17"/>
      <c r="B541" s="17"/>
      <c r="C541" s="11"/>
    </row>
    <row r="542" spans="1:3" ht="15.75" customHeight="1">
      <c r="A542" s="17"/>
      <c r="B542" s="17"/>
      <c r="C542" s="11"/>
    </row>
    <row r="543" spans="1:3" ht="15.75" customHeight="1">
      <c r="A543" s="17"/>
      <c r="B543" s="17"/>
      <c r="C543" s="11"/>
    </row>
    <row r="544" spans="1:3" ht="15.75" customHeight="1">
      <c r="A544" s="17"/>
      <c r="B544" s="17"/>
      <c r="C544" s="11"/>
    </row>
    <row r="545" spans="1:3" ht="15.75" customHeight="1">
      <c r="A545" s="17"/>
      <c r="B545" s="17"/>
      <c r="C545" s="11"/>
    </row>
    <row r="546" spans="1:3" ht="15.75" customHeight="1">
      <c r="A546" s="17"/>
      <c r="B546" s="17"/>
      <c r="C546" s="11"/>
    </row>
    <row r="547" spans="1:3" ht="15.75" customHeight="1">
      <c r="A547" s="17"/>
      <c r="B547" s="17"/>
      <c r="C547" s="11"/>
    </row>
    <row r="548" spans="1:3" ht="15.75" customHeight="1">
      <c r="A548" s="17"/>
      <c r="B548" s="17"/>
      <c r="C548" s="11"/>
    </row>
    <row r="549" spans="1:3" ht="15.75" customHeight="1">
      <c r="A549" s="17"/>
      <c r="B549" s="17"/>
      <c r="C549" s="11"/>
    </row>
    <row r="550" spans="1:3" ht="15.75" customHeight="1">
      <c r="A550" s="17"/>
      <c r="B550" s="17"/>
      <c r="C550" s="11"/>
    </row>
    <row r="551" spans="1:3" ht="15.75" customHeight="1">
      <c r="A551" s="17"/>
      <c r="B551" s="17"/>
      <c r="C551" s="11"/>
    </row>
    <row r="552" spans="1:3" ht="15.75" customHeight="1">
      <c r="A552" s="17"/>
      <c r="B552" s="17"/>
      <c r="C552" s="11"/>
    </row>
    <row r="553" spans="1:3" ht="15.75" customHeight="1">
      <c r="A553" s="17"/>
      <c r="B553" s="17"/>
      <c r="C553" s="11"/>
    </row>
    <row r="554" spans="1:3" ht="15.75" customHeight="1">
      <c r="A554" s="17"/>
      <c r="B554" s="17"/>
      <c r="C554" s="11"/>
    </row>
    <row r="555" spans="1:3" ht="15.75" customHeight="1">
      <c r="A555" s="17"/>
      <c r="B555" s="17"/>
      <c r="C555" s="11"/>
    </row>
    <row r="556" spans="1:3" ht="15.75" customHeight="1">
      <c r="A556" s="17"/>
      <c r="B556" s="17"/>
      <c r="C556" s="11"/>
    </row>
    <row r="557" spans="1:3" ht="15.75" customHeight="1">
      <c r="A557" s="17"/>
      <c r="B557" s="17"/>
      <c r="C557" s="11"/>
    </row>
    <row r="558" spans="1:3" ht="15.75" customHeight="1">
      <c r="A558" s="17"/>
      <c r="B558" s="17"/>
      <c r="C558" s="11"/>
    </row>
    <row r="559" spans="1:3" ht="15.75" customHeight="1">
      <c r="A559" s="17"/>
      <c r="B559" s="17"/>
      <c r="C559" s="11"/>
    </row>
    <row r="560" spans="1:3" ht="15.75" customHeight="1">
      <c r="A560" s="17"/>
      <c r="B560" s="17"/>
      <c r="C560" s="11"/>
    </row>
    <row r="561" spans="1:3" ht="15.75" customHeight="1">
      <c r="A561" s="17"/>
      <c r="B561" s="17"/>
      <c r="C561" s="11"/>
    </row>
    <row r="562" spans="1:3" ht="15.75" customHeight="1">
      <c r="A562" s="17"/>
      <c r="B562" s="17"/>
      <c r="C562" s="11"/>
    </row>
    <row r="563" spans="1:3" ht="15.75" customHeight="1">
      <c r="A563" s="17"/>
      <c r="B563" s="17"/>
      <c r="C563" s="11"/>
    </row>
    <row r="564" spans="1:3" ht="15.75" customHeight="1">
      <c r="A564" s="17"/>
      <c r="B564" s="17"/>
      <c r="C564" s="11"/>
    </row>
    <row r="565" spans="1:3" ht="15.75" customHeight="1">
      <c r="A565" s="17"/>
      <c r="B565" s="17"/>
      <c r="C565" s="11"/>
    </row>
    <row r="566" spans="1:3" ht="15.75" customHeight="1">
      <c r="A566" s="17"/>
      <c r="B566" s="17"/>
      <c r="C566" s="11"/>
    </row>
    <row r="567" spans="1:3" ht="15.75" customHeight="1">
      <c r="A567" s="17"/>
      <c r="B567" s="17"/>
      <c r="C567" s="11"/>
    </row>
    <row r="568" spans="1:3" ht="15.75" customHeight="1">
      <c r="A568" s="17"/>
      <c r="B568" s="17"/>
      <c r="C568" s="11"/>
    </row>
    <row r="569" spans="1:3" ht="15.75" customHeight="1">
      <c r="A569" s="17"/>
      <c r="B569" s="17"/>
      <c r="C569" s="11"/>
    </row>
    <row r="570" spans="1:3" ht="15.75" customHeight="1">
      <c r="A570" s="17"/>
      <c r="B570" s="17"/>
      <c r="C570" s="11"/>
    </row>
    <row r="571" spans="1:3" ht="15.75" customHeight="1">
      <c r="A571" s="17"/>
      <c r="B571" s="17"/>
      <c r="C571" s="11"/>
    </row>
    <row r="572" spans="1:3" ht="15.75" customHeight="1">
      <c r="A572" s="17"/>
      <c r="B572" s="17"/>
      <c r="C572" s="11"/>
    </row>
    <row r="573" spans="1:3" ht="15.75" customHeight="1">
      <c r="A573" s="17"/>
      <c r="B573" s="17"/>
      <c r="C573" s="11"/>
    </row>
    <row r="574" spans="1:3" ht="15.75" customHeight="1">
      <c r="A574" s="17"/>
      <c r="B574" s="17"/>
      <c r="C574" s="11"/>
    </row>
    <row r="575" spans="1:3" ht="15.75" customHeight="1">
      <c r="A575" s="17"/>
      <c r="B575" s="17"/>
      <c r="C575" s="11"/>
    </row>
    <row r="576" spans="1:3" ht="15.75" customHeight="1">
      <c r="A576" s="17"/>
      <c r="B576" s="17"/>
      <c r="C576" s="11"/>
    </row>
    <row r="577" spans="1:3" ht="15.75" customHeight="1">
      <c r="A577" s="17"/>
      <c r="B577" s="17"/>
      <c r="C577" s="11"/>
    </row>
    <row r="578" spans="1:3" ht="15.75" customHeight="1">
      <c r="A578" s="17"/>
      <c r="B578" s="17"/>
      <c r="C578" s="11"/>
    </row>
    <row r="579" spans="1:3" ht="15.75" customHeight="1">
      <c r="A579" s="17"/>
      <c r="B579" s="17"/>
      <c r="C579" s="11"/>
    </row>
    <row r="580" spans="1:3" ht="15.75" customHeight="1">
      <c r="A580" s="17"/>
      <c r="B580" s="17"/>
      <c r="C580" s="11"/>
    </row>
    <row r="581" spans="1:3" ht="15.75" customHeight="1">
      <c r="A581" s="17"/>
      <c r="B581" s="17"/>
      <c r="C581" s="11"/>
    </row>
    <row r="582" spans="1:3" ht="15.75" customHeight="1">
      <c r="A582" s="17"/>
      <c r="B582" s="17"/>
      <c r="C582" s="11"/>
    </row>
    <row r="583" spans="1:3" ht="15.75" customHeight="1">
      <c r="A583" s="17"/>
      <c r="B583" s="17"/>
      <c r="C583" s="11"/>
    </row>
    <row r="584" spans="1:3" ht="15.75" customHeight="1">
      <c r="A584" s="17"/>
      <c r="B584" s="17"/>
      <c r="C584" s="11"/>
    </row>
    <row r="585" spans="1:3" ht="15.75" customHeight="1">
      <c r="A585" s="17"/>
      <c r="B585" s="17"/>
      <c r="C585" s="11"/>
    </row>
    <row r="586" spans="1:3" ht="15.75" customHeight="1">
      <c r="A586" s="17"/>
      <c r="B586" s="17"/>
      <c r="C586" s="11"/>
    </row>
    <row r="587" spans="1:3" ht="15.75" customHeight="1">
      <c r="A587" s="17"/>
      <c r="B587" s="17"/>
      <c r="C587" s="11"/>
    </row>
    <row r="588" spans="1:3" ht="15.75" customHeight="1">
      <c r="A588" s="17"/>
      <c r="B588" s="17"/>
      <c r="C588" s="11"/>
    </row>
    <row r="589" spans="1:3" ht="15.75" customHeight="1">
      <c r="A589" s="17"/>
      <c r="B589" s="17"/>
      <c r="C589" s="11"/>
    </row>
    <row r="590" spans="1:3" ht="15.75" customHeight="1">
      <c r="A590" s="17"/>
      <c r="B590" s="17"/>
      <c r="C590" s="11"/>
    </row>
    <row r="591" spans="1:3" ht="15.75" customHeight="1">
      <c r="A591" s="17"/>
      <c r="B591" s="17"/>
      <c r="C591" s="11"/>
    </row>
    <row r="592" spans="1:3" ht="15.75" customHeight="1">
      <c r="A592" s="17"/>
      <c r="B592" s="17"/>
      <c r="C592" s="11"/>
    </row>
    <row r="593" spans="1:3" ht="15.75" customHeight="1">
      <c r="A593" s="17"/>
      <c r="B593" s="17"/>
      <c r="C593" s="11"/>
    </row>
    <row r="594" spans="1:3" ht="15.75" customHeight="1">
      <c r="A594" s="17"/>
      <c r="B594" s="17"/>
      <c r="C594" s="11"/>
    </row>
    <row r="595" spans="1:3" ht="15.75" customHeight="1">
      <c r="A595" s="17"/>
      <c r="B595" s="17"/>
      <c r="C595" s="11"/>
    </row>
    <row r="596" spans="1:3" ht="15.75" customHeight="1">
      <c r="A596" s="17"/>
      <c r="B596" s="17"/>
      <c r="C596" s="11"/>
    </row>
    <row r="597" spans="1:3" ht="15.75" customHeight="1">
      <c r="A597" s="17"/>
      <c r="B597" s="17"/>
      <c r="C597" s="11"/>
    </row>
    <row r="598" spans="1:3" ht="15.75" customHeight="1">
      <c r="A598" s="17"/>
      <c r="B598" s="17"/>
      <c r="C598" s="11"/>
    </row>
    <row r="599" spans="1:3" ht="15.75" customHeight="1">
      <c r="A599" s="17"/>
      <c r="B599" s="17"/>
      <c r="C599" s="11"/>
    </row>
    <row r="600" spans="1:3" ht="15.75" customHeight="1">
      <c r="A600" s="17"/>
      <c r="B600" s="17"/>
      <c r="C600" s="11"/>
    </row>
    <row r="601" spans="1:3" ht="15.75" customHeight="1">
      <c r="A601" s="17"/>
      <c r="B601" s="17"/>
      <c r="C601" s="11"/>
    </row>
    <row r="602" spans="1:3" ht="15.75" customHeight="1">
      <c r="A602" s="17"/>
      <c r="B602" s="17"/>
      <c r="C602" s="11"/>
    </row>
    <row r="603" spans="1:3" ht="15.75" customHeight="1">
      <c r="A603" s="17"/>
      <c r="B603" s="17"/>
      <c r="C603" s="11"/>
    </row>
    <row r="604" spans="1:3" ht="15.75" customHeight="1">
      <c r="A604" s="17"/>
      <c r="B604" s="17"/>
      <c r="C604" s="11"/>
    </row>
    <row r="605" spans="1:3" ht="15.75" customHeight="1">
      <c r="A605" s="17"/>
      <c r="B605" s="17"/>
      <c r="C605" s="11"/>
    </row>
    <row r="606" spans="1:3" ht="15.75" customHeight="1">
      <c r="A606" s="17"/>
      <c r="B606" s="17"/>
      <c r="C606" s="11"/>
    </row>
    <row r="607" spans="1:3" ht="15.75" customHeight="1">
      <c r="A607" s="17"/>
      <c r="B607" s="17"/>
      <c r="C607" s="11"/>
    </row>
    <row r="608" spans="1:3" ht="15.75" customHeight="1">
      <c r="A608" s="17"/>
      <c r="B608" s="17"/>
      <c r="C608" s="11"/>
    </row>
    <row r="609" spans="1:3" ht="15.75" customHeight="1">
      <c r="A609" s="17"/>
      <c r="B609" s="17"/>
      <c r="C609" s="11"/>
    </row>
    <row r="610" spans="1:3" ht="15.75" customHeight="1">
      <c r="A610" s="17"/>
      <c r="B610" s="17"/>
      <c r="C610" s="11"/>
    </row>
    <row r="611" spans="1:3" ht="15.75" customHeight="1">
      <c r="A611" s="17"/>
      <c r="B611" s="17"/>
      <c r="C611" s="11"/>
    </row>
    <row r="612" spans="1:3" ht="15.75" customHeight="1">
      <c r="A612" s="17"/>
      <c r="B612" s="17"/>
      <c r="C612" s="11"/>
    </row>
    <row r="613" spans="1:3" ht="15.75" customHeight="1">
      <c r="A613" s="17"/>
      <c r="B613" s="17"/>
      <c r="C613" s="11"/>
    </row>
    <row r="614" spans="1:3" ht="15.75" customHeight="1">
      <c r="A614" s="17"/>
      <c r="B614" s="17"/>
      <c r="C614" s="11"/>
    </row>
    <row r="615" spans="1:3" ht="15.75" customHeight="1">
      <c r="A615" s="17"/>
      <c r="B615" s="17"/>
      <c r="C615" s="11"/>
    </row>
    <row r="616" spans="1:3" ht="15.75" customHeight="1">
      <c r="A616" s="17"/>
      <c r="B616" s="17"/>
      <c r="C616" s="11"/>
    </row>
    <row r="617" spans="1:3" ht="15.75" customHeight="1">
      <c r="A617" s="17"/>
      <c r="B617" s="17"/>
      <c r="C617" s="11"/>
    </row>
    <row r="618" spans="1:3" ht="15.75" customHeight="1">
      <c r="A618" s="17"/>
      <c r="B618" s="17"/>
      <c r="C618" s="11"/>
    </row>
    <row r="619" spans="1:3" ht="15.75" customHeight="1">
      <c r="A619" s="17"/>
      <c r="B619" s="17"/>
      <c r="C619" s="11"/>
    </row>
    <row r="620" spans="1:3" ht="15.75" customHeight="1">
      <c r="A620" s="17"/>
      <c r="B620" s="17"/>
      <c r="C620" s="11"/>
    </row>
    <row r="621" spans="1:3" ht="15.75" customHeight="1">
      <c r="A621" s="17"/>
      <c r="B621" s="17"/>
      <c r="C621" s="11"/>
    </row>
    <row r="622" spans="1:3" ht="15.75" customHeight="1">
      <c r="A622" s="17"/>
      <c r="B622" s="17"/>
      <c r="C622" s="11"/>
    </row>
    <row r="623" spans="1:3" ht="15.75" customHeight="1">
      <c r="A623" s="17"/>
      <c r="B623" s="17"/>
      <c r="C623" s="11"/>
    </row>
    <row r="624" spans="1:3" ht="15.75" customHeight="1">
      <c r="A624" s="17"/>
      <c r="B624" s="17"/>
      <c r="C624" s="11"/>
    </row>
    <row r="625" spans="1:3" ht="15.75" customHeight="1">
      <c r="A625" s="17"/>
      <c r="B625" s="17"/>
      <c r="C625" s="11"/>
    </row>
    <row r="626" spans="1:3" ht="15.75" customHeight="1">
      <c r="A626" s="17"/>
      <c r="B626" s="17"/>
      <c r="C626" s="11"/>
    </row>
    <row r="627" spans="1:3" ht="15.75" customHeight="1">
      <c r="A627" s="17"/>
      <c r="B627" s="17"/>
      <c r="C627" s="11"/>
    </row>
    <row r="628" spans="1:3" ht="15.75" customHeight="1">
      <c r="A628" s="17"/>
      <c r="B628" s="17"/>
      <c r="C628" s="11"/>
    </row>
    <row r="629" spans="1:3" ht="15.75" customHeight="1">
      <c r="A629" s="17"/>
      <c r="B629" s="17"/>
      <c r="C629" s="11"/>
    </row>
    <row r="630" spans="1:3" ht="15.75" customHeight="1">
      <c r="A630" s="17"/>
      <c r="B630" s="17"/>
      <c r="C630" s="11"/>
    </row>
    <row r="631" spans="1:3" ht="15.75" customHeight="1">
      <c r="A631" s="17"/>
      <c r="B631" s="17"/>
      <c r="C631" s="11"/>
    </row>
    <row r="632" spans="1:3" ht="15.75" customHeight="1">
      <c r="A632" s="17"/>
      <c r="B632" s="17"/>
      <c r="C632" s="11"/>
    </row>
    <row r="633" spans="1:3" ht="15.75" customHeight="1">
      <c r="A633" s="17"/>
      <c r="B633" s="17"/>
      <c r="C633" s="11"/>
    </row>
    <row r="634" spans="1:3" ht="15.75" customHeight="1">
      <c r="A634" s="17"/>
      <c r="B634" s="17"/>
      <c r="C634" s="11"/>
    </row>
    <row r="635" spans="1:3" ht="15.75" customHeight="1">
      <c r="A635" s="17"/>
      <c r="B635" s="17"/>
      <c r="C635" s="11"/>
    </row>
    <row r="636" spans="1:3" ht="15.75" customHeight="1">
      <c r="A636" s="17"/>
      <c r="B636" s="17"/>
      <c r="C636" s="11"/>
    </row>
    <row r="637" spans="1:3" ht="15.75" customHeight="1">
      <c r="A637" s="17"/>
      <c r="B637" s="17"/>
      <c r="C637" s="11"/>
    </row>
    <row r="638" spans="1:3" ht="15.75" customHeight="1">
      <c r="A638" s="17"/>
      <c r="B638" s="17"/>
      <c r="C638" s="11"/>
    </row>
    <row r="639" spans="1:3" ht="15.75" customHeight="1">
      <c r="A639" s="17"/>
      <c r="B639" s="17"/>
      <c r="C639" s="11"/>
    </row>
    <row r="640" spans="1:3" ht="15.75" customHeight="1">
      <c r="A640" s="17"/>
      <c r="B640" s="17"/>
      <c r="C640" s="11"/>
    </row>
    <row r="641" spans="1:3" ht="15.75" customHeight="1">
      <c r="A641" s="17"/>
      <c r="B641" s="17"/>
      <c r="C641" s="11"/>
    </row>
    <row r="642" spans="1:3" ht="15.75" customHeight="1">
      <c r="A642" s="17"/>
      <c r="B642" s="17"/>
      <c r="C642" s="11"/>
    </row>
    <row r="643" spans="1:3" ht="15.75" customHeight="1">
      <c r="A643" s="17"/>
      <c r="B643" s="17"/>
      <c r="C643" s="11"/>
    </row>
    <row r="644" spans="1:3" ht="15.75" customHeight="1">
      <c r="A644" s="17"/>
      <c r="B644" s="17"/>
      <c r="C644" s="11"/>
    </row>
    <row r="645" spans="1:3" ht="15.75" customHeight="1">
      <c r="A645" s="17"/>
      <c r="B645" s="17"/>
      <c r="C645" s="11"/>
    </row>
    <row r="646" spans="1:3" ht="15.75" customHeight="1">
      <c r="A646" s="17"/>
      <c r="B646" s="17"/>
      <c r="C646" s="11"/>
    </row>
    <row r="647" spans="1:3" ht="15.75" customHeight="1">
      <c r="A647" s="17"/>
      <c r="B647" s="17"/>
      <c r="C647" s="11"/>
    </row>
    <row r="648" spans="1:3" ht="15.75" customHeight="1">
      <c r="A648" s="17"/>
      <c r="B648" s="17"/>
      <c r="C648" s="11"/>
    </row>
    <row r="649" spans="1:3" ht="15.75" customHeight="1">
      <c r="A649" s="17"/>
      <c r="B649" s="17"/>
      <c r="C649" s="11"/>
    </row>
    <row r="650" spans="1:3" ht="15.75" customHeight="1">
      <c r="A650" s="17"/>
      <c r="B650" s="17"/>
      <c r="C650" s="11"/>
    </row>
    <row r="651" spans="1:3" ht="15.75" customHeight="1">
      <c r="A651" s="17"/>
      <c r="B651" s="17"/>
      <c r="C651" s="11"/>
    </row>
    <row r="652" spans="1:3" ht="15.75" customHeight="1">
      <c r="A652" s="17"/>
      <c r="B652" s="17"/>
      <c r="C652" s="11"/>
    </row>
    <row r="653" spans="1:3" ht="15.75" customHeight="1">
      <c r="A653" s="17"/>
      <c r="B653" s="17"/>
      <c r="C653" s="11"/>
    </row>
    <row r="654" spans="1:3" ht="15.75" customHeight="1">
      <c r="A654" s="17"/>
      <c r="B654" s="17"/>
      <c r="C654" s="11"/>
    </row>
    <row r="655" spans="1:3" ht="15.75" customHeight="1">
      <c r="A655" s="17"/>
      <c r="B655" s="17"/>
      <c r="C655" s="11"/>
    </row>
    <row r="656" spans="1:3" ht="15.75" customHeight="1">
      <c r="A656" s="17"/>
      <c r="B656" s="17"/>
      <c r="C656" s="11"/>
    </row>
    <row r="657" spans="1:3" ht="15.75" customHeight="1">
      <c r="A657" s="17"/>
      <c r="B657" s="17"/>
      <c r="C657" s="11"/>
    </row>
    <row r="658" spans="1:3" ht="15.75" customHeight="1">
      <c r="A658" s="17"/>
      <c r="B658" s="17"/>
      <c r="C658" s="11"/>
    </row>
    <row r="659" spans="1:3" ht="15.75" customHeight="1">
      <c r="A659" s="17"/>
      <c r="B659" s="17"/>
      <c r="C659" s="11"/>
    </row>
    <row r="660" spans="1:3" ht="15.75" customHeight="1">
      <c r="A660" s="17"/>
      <c r="B660" s="17"/>
      <c r="C660" s="11"/>
    </row>
    <row r="661" spans="1:3" ht="15.75" customHeight="1">
      <c r="A661" s="17"/>
      <c r="B661" s="17"/>
      <c r="C661" s="11"/>
    </row>
    <row r="662" spans="1:3" ht="15.75" customHeight="1">
      <c r="A662" s="17"/>
      <c r="B662" s="17"/>
      <c r="C662" s="11"/>
    </row>
    <row r="663" spans="1:3" ht="15.75" customHeight="1">
      <c r="A663" s="17"/>
      <c r="B663" s="17"/>
      <c r="C663" s="11"/>
    </row>
    <row r="664" spans="1:3" ht="15.75" customHeight="1">
      <c r="A664" s="17"/>
      <c r="B664" s="17"/>
      <c r="C664" s="11"/>
    </row>
    <row r="665" spans="1:3" ht="15.75" customHeight="1">
      <c r="A665" s="17"/>
      <c r="B665" s="17"/>
      <c r="C665" s="11"/>
    </row>
    <row r="666" spans="1:3" ht="15.75" customHeight="1">
      <c r="A666" s="17"/>
      <c r="B666" s="17"/>
      <c r="C666" s="11"/>
    </row>
    <row r="667" spans="1:3" ht="15.75" customHeight="1">
      <c r="A667" s="17"/>
      <c r="B667" s="17"/>
      <c r="C667" s="11"/>
    </row>
    <row r="668" spans="1:3" ht="15.75" customHeight="1">
      <c r="A668" s="17"/>
      <c r="B668" s="17"/>
      <c r="C668" s="11"/>
    </row>
    <row r="669" spans="1:3" ht="15.75" customHeight="1">
      <c r="A669" s="17"/>
      <c r="B669" s="17"/>
      <c r="C669" s="11"/>
    </row>
    <row r="670" spans="1:3" ht="15.75" customHeight="1">
      <c r="A670" s="17"/>
      <c r="B670" s="17"/>
      <c r="C670" s="11"/>
    </row>
    <row r="671" spans="1:3" ht="15.75" customHeight="1">
      <c r="A671" s="17"/>
      <c r="B671" s="17"/>
      <c r="C671" s="11"/>
    </row>
    <row r="672" spans="1:3" ht="15.75" customHeight="1">
      <c r="A672" s="17"/>
      <c r="B672" s="17"/>
      <c r="C672" s="11"/>
    </row>
    <row r="673" spans="1:3" ht="15.75" customHeight="1">
      <c r="A673" s="17"/>
      <c r="B673" s="17"/>
      <c r="C673" s="11"/>
    </row>
    <row r="674" spans="1:3" ht="15.75" customHeight="1">
      <c r="A674" s="17"/>
      <c r="B674" s="17"/>
      <c r="C674" s="11"/>
    </row>
    <row r="675" spans="1:3" ht="15.75" customHeight="1">
      <c r="A675" s="17"/>
      <c r="B675" s="17"/>
      <c r="C675" s="11"/>
    </row>
    <row r="676" spans="1:3" ht="15.75" customHeight="1">
      <c r="A676" s="17"/>
      <c r="B676" s="17"/>
      <c r="C676" s="11"/>
    </row>
    <row r="677" spans="1:3" ht="15.75" customHeight="1">
      <c r="A677" s="17"/>
      <c r="B677" s="17"/>
      <c r="C677" s="11"/>
    </row>
    <row r="678" spans="1:3" ht="15.75" customHeight="1">
      <c r="A678" s="17"/>
      <c r="B678" s="17"/>
      <c r="C678" s="11"/>
    </row>
    <row r="679" spans="1:3" ht="15.75" customHeight="1">
      <c r="A679" s="17"/>
      <c r="B679" s="17"/>
      <c r="C679" s="11"/>
    </row>
    <row r="680" spans="1:3" ht="15.75" customHeight="1">
      <c r="A680" s="17"/>
      <c r="B680" s="17"/>
      <c r="C680" s="11"/>
    </row>
    <row r="681" spans="1:3" ht="15.75" customHeight="1">
      <c r="A681" s="17"/>
      <c r="B681" s="17"/>
      <c r="C681" s="11"/>
    </row>
    <row r="682" spans="1:3" ht="15.75" customHeight="1">
      <c r="A682" s="17"/>
      <c r="B682" s="17"/>
      <c r="C682" s="11"/>
    </row>
    <row r="683" spans="1:3" ht="15.75" customHeight="1">
      <c r="A683" s="17"/>
      <c r="B683" s="17"/>
      <c r="C683" s="11"/>
    </row>
    <row r="684" spans="1:3" ht="15.75" customHeight="1">
      <c r="A684" s="17"/>
      <c r="B684" s="17"/>
      <c r="C684" s="11"/>
    </row>
    <row r="685" spans="1:3" ht="15.75" customHeight="1">
      <c r="A685" s="17"/>
      <c r="B685" s="17"/>
      <c r="C685" s="11"/>
    </row>
    <row r="686" spans="1:3" ht="15.75" customHeight="1">
      <c r="A686" s="17"/>
      <c r="B686" s="17"/>
      <c r="C686" s="11"/>
    </row>
    <row r="687" spans="1:3" ht="15.75" customHeight="1">
      <c r="A687" s="17"/>
      <c r="B687" s="17"/>
      <c r="C687" s="11"/>
    </row>
    <row r="688" spans="1:3" ht="15.75" customHeight="1">
      <c r="A688" s="17"/>
      <c r="B688" s="17"/>
      <c r="C688" s="11"/>
    </row>
    <row r="689" spans="1:3" ht="15.75" customHeight="1">
      <c r="A689" s="17"/>
      <c r="B689" s="17"/>
      <c r="C689" s="11"/>
    </row>
    <row r="690" spans="1:3" ht="15.75" customHeight="1">
      <c r="A690" s="17"/>
      <c r="B690" s="17"/>
      <c r="C690" s="11"/>
    </row>
    <row r="691" spans="1:3" ht="15.75" customHeight="1">
      <c r="A691" s="17"/>
      <c r="B691" s="17"/>
      <c r="C691" s="11"/>
    </row>
    <row r="692" spans="1:3" ht="15.75" customHeight="1">
      <c r="A692" s="17"/>
      <c r="B692" s="17"/>
      <c r="C692" s="11"/>
    </row>
    <row r="693" spans="1:3" ht="15.75" customHeight="1">
      <c r="A693" s="17"/>
      <c r="B693" s="17"/>
      <c r="C693" s="11"/>
    </row>
    <row r="694" spans="1:3" ht="15.75" customHeight="1">
      <c r="A694" s="17"/>
      <c r="B694" s="17"/>
      <c r="C694" s="11"/>
    </row>
    <row r="695" spans="1:3" ht="15.75" customHeight="1">
      <c r="A695" s="17"/>
      <c r="B695" s="17"/>
      <c r="C695" s="11"/>
    </row>
    <row r="696" spans="1:3" ht="15.75" customHeight="1">
      <c r="A696" s="17"/>
      <c r="B696" s="17"/>
      <c r="C696" s="11"/>
    </row>
    <row r="697" spans="1:3" ht="15.75" customHeight="1">
      <c r="A697" s="17"/>
      <c r="B697" s="17"/>
      <c r="C697" s="11"/>
    </row>
    <row r="698" spans="1:3" ht="15.75" customHeight="1">
      <c r="A698" s="17"/>
      <c r="B698" s="17"/>
      <c r="C698" s="11"/>
    </row>
    <row r="699" spans="1:3" ht="15.75" customHeight="1">
      <c r="A699" s="17"/>
      <c r="B699" s="17"/>
      <c r="C699" s="11"/>
    </row>
    <row r="700" spans="1:3" ht="15.75" customHeight="1">
      <c r="A700" s="17"/>
      <c r="B700" s="17"/>
      <c r="C700" s="11"/>
    </row>
    <row r="701" spans="1:3" ht="15.75" customHeight="1">
      <c r="A701" s="17"/>
      <c r="B701" s="17"/>
      <c r="C701" s="11"/>
    </row>
    <row r="702" spans="1:3" ht="15.75" customHeight="1">
      <c r="A702" s="17"/>
      <c r="B702" s="17"/>
      <c r="C702" s="11"/>
    </row>
    <row r="703" spans="1:3" ht="15.75" customHeight="1">
      <c r="A703" s="17"/>
      <c r="B703" s="17"/>
      <c r="C703" s="11"/>
    </row>
    <row r="704" spans="1:3" ht="15.75" customHeight="1">
      <c r="A704" s="17"/>
      <c r="B704" s="17"/>
      <c r="C704" s="11"/>
    </row>
    <row r="705" spans="1:3" ht="15.75" customHeight="1">
      <c r="A705" s="17"/>
      <c r="B705" s="17"/>
      <c r="C705" s="11"/>
    </row>
    <row r="706" spans="1:3" ht="15.75" customHeight="1">
      <c r="A706" s="17"/>
      <c r="B706" s="17"/>
      <c r="C706" s="11"/>
    </row>
    <row r="707" spans="1:3" ht="15.75" customHeight="1">
      <c r="A707" s="17"/>
      <c r="B707" s="17"/>
      <c r="C707" s="11"/>
    </row>
    <row r="708" spans="1:3" ht="15.75" customHeight="1">
      <c r="A708" s="17"/>
      <c r="B708" s="17"/>
      <c r="C708" s="11"/>
    </row>
    <row r="709" spans="1:3" ht="15.75" customHeight="1">
      <c r="A709" s="17"/>
      <c r="B709" s="17"/>
      <c r="C709" s="11"/>
    </row>
    <row r="710" spans="1:3" ht="15.75" customHeight="1">
      <c r="A710" s="17"/>
      <c r="B710" s="17"/>
      <c r="C710" s="11"/>
    </row>
    <row r="711" spans="1:3" ht="15.75" customHeight="1">
      <c r="A711" s="17"/>
      <c r="B711" s="17"/>
      <c r="C711" s="11"/>
    </row>
    <row r="712" spans="1:3" ht="15.75" customHeight="1">
      <c r="A712" s="17"/>
      <c r="B712" s="17"/>
      <c r="C712" s="11"/>
    </row>
    <row r="713" spans="1:3" ht="15.75" customHeight="1">
      <c r="A713" s="17"/>
      <c r="B713" s="17"/>
      <c r="C713" s="11"/>
    </row>
    <row r="714" spans="1:3" ht="15.75" customHeight="1">
      <c r="A714" s="17"/>
      <c r="B714" s="17"/>
      <c r="C714" s="11"/>
    </row>
    <row r="715" spans="1:3" ht="15.75" customHeight="1">
      <c r="A715" s="17"/>
      <c r="B715" s="17"/>
      <c r="C715" s="11"/>
    </row>
    <row r="716" spans="1:3" ht="15.75" customHeight="1">
      <c r="A716" s="17"/>
      <c r="B716" s="17"/>
      <c r="C716" s="11"/>
    </row>
    <row r="717" spans="1:3" ht="15.75" customHeight="1">
      <c r="A717" s="17"/>
      <c r="B717" s="17"/>
      <c r="C717" s="11"/>
    </row>
    <row r="718" spans="1:3" ht="15.75" customHeight="1">
      <c r="A718" s="17"/>
      <c r="B718" s="17"/>
      <c r="C718" s="11"/>
    </row>
    <row r="719" spans="1:3" ht="15.75" customHeight="1">
      <c r="A719" s="17"/>
      <c r="B719" s="17"/>
      <c r="C719" s="11"/>
    </row>
    <row r="720" spans="1:3" ht="15.75" customHeight="1">
      <c r="A720" s="17"/>
      <c r="B720" s="17"/>
      <c r="C720" s="11"/>
    </row>
    <row r="721" spans="1:3" ht="15.75" customHeight="1">
      <c r="A721" s="17"/>
      <c r="B721" s="17"/>
      <c r="C721" s="11"/>
    </row>
    <row r="722" spans="1:3" ht="15.75" customHeight="1">
      <c r="A722" s="17"/>
      <c r="B722" s="17"/>
      <c r="C722" s="11"/>
    </row>
    <row r="723" spans="1:3" ht="15.75" customHeight="1">
      <c r="A723" s="17"/>
      <c r="B723" s="17"/>
      <c r="C723" s="11"/>
    </row>
    <row r="724" spans="1:3" ht="15.75" customHeight="1">
      <c r="A724" s="17"/>
      <c r="B724" s="17"/>
      <c r="C724" s="11"/>
    </row>
    <row r="725" spans="1:3" ht="15.75" customHeight="1">
      <c r="A725" s="17"/>
      <c r="B725" s="17"/>
      <c r="C725" s="11"/>
    </row>
    <row r="726" spans="1:3" ht="15.75" customHeight="1">
      <c r="A726" s="17"/>
      <c r="B726" s="17"/>
      <c r="C726" s="11"/>
    </row>
    <row r="727" spans="1:3" ht="15.75" customHeight="1">
      <c r="A727" s="17"/>
      <c r="B727" s="17"/>
      <c r="C727" s="11"/>
    </row>
    <row r="728" spans="1:3" ht="15.75" customHeight="1">
      <c r="A728" s="17"/>
      <c r="B728" s="17"/>
      <c r="C728" s="11"/>
    </row>
    <row r="729" spans="1:3" ht="15.75" customHeight="1">
      <c r="A729" s="17"/>
      <c r="B729" s="17"/>
      <c r="C729" s="11"/>
    </row>
    <row r="730" spans="1:3" ht="15.75" customHeight="1">
      <c r="A730" s="17"/>
      <c r="B730" s="17"/>
      <c r="C730" s="11"/>
    </row>
    <row r="731" spans="1:3" ht="15.75" customHeight="1">
      <c r="A731" s="17"/>
      <c r="B731" s="17"/>
      <c r="C731" s="11"/>
    </row>
    <row r="732" spans="1:3" ht="15.75" customHeight="1">
      <c r="A732" s="17"/>
      <c r="B732" s="17"/>
      <c r="C732" s="11"/>
    </row>
    <row r="733" spans="1:3" ht="15.75" customHeight="1">
      <c r="A733" s="17"/>
      <c r="B733" s="17"/>
      <c r="C733" s="11"/>
    </row>
    <row r="734" spans="1:3" ht="15.75" customHeight="1">
      <c r="A734" s="17"/>
      <c r="B734" s="17"/>
      <c r="C734" s="11"/>
    </row>
    <row r="735" spans="1:3" ht="15.75" customHeight="1">
      <c r="A735" s="17"/>
      <c r="B735" s="17"/>
      <c r="C735" s="11"/>
    </row>
    <row r="736" spans="1:3" ht="15.75" customHeight="1">
      <c r="A736" s="17"/>
      <c r="B736" s="17"/>
      <c r="C736" s="11"/>
    </row>
    <row r="737" spans="1:3" ht="15.75" customHeight="1">
      <c r="A737" s="17"/>
      <c r="B737" s="17"/>
      <c r="C737" s="11"/>
    </row>
    <row r="738" spans="1:3" ht="15.75" customHeight="1">
      <c r="A738" s="17"/>
      <c r="B738" s="17"/>
      <c r="C738" s="11"/>
    </row>
    <row r="739" spans="1:3" ht="15.75" customHeight="1">
      <c r="A739" s="17"/>
      <c r="B739" s="17"/>
      <c r="C739" s="11"/>
    </row>
    <row r="740" spans="1:3" ht="15.75" customHeight="1">
      <c r="A740" s="17"/>
      <c r="B740" s="17"/>
      <c r="C740" s="11"/>
    </row>
    <row r="741" spans="1:3" ht="15.75" customHeight="1">
      <c r="A741" s="17"/>
      <c r="B741" s="17"/>
      <c r="C741" s="11"/>
    </row>
    <row r="742" spans="1:3" ht="15.75" customHeight="1">
      <c r="A742" s="17"/>
      <c r="B742" s="17"/>
      <c r="C742" s="11"/>
    </row>
    <row r="743" spans="1:3" ht="15.75" customHeight="1">
      <c r="A743" s="17"/>
      <c r="B743" s="17"/>
      <c r="C743" s="11"/>
    </row>
    <row r="744" spans="1:3" ht="15.75" customHeight="1">
      <c r="A744" s="17"/>
      <c r="B744" s="17"/>
      <c r="C744" s="11"/>
    </row>
    <row r="745" spans="1:3" ht="15.75" customHeight="1">
      <c r="A745" s="17"/>
      <c r="B745" s="17"/>
      <c r="C745" s="11"/>
    </row>
    <row r="746" spans="1:3" ht="15.75" customHeight="1">
      <c r="A746" s="17"/>
      <c r="B746" s="17"/>
      <c r="C746" s="11"/>
    </row>
    <row r="747" spans="1:3" ht="15.75" customHeight="1">
      <c r="A747" s="17"/>
      <c r="B747" s="17"/>
      <c r="C747" s="11"/>
    </row>
    <row r="748" spans="1:3" ht="15.75" customHeight="1">
      <c r="A748" s="17"/>
      <c r="B748" s="17"/>
      <c r="C748" s="11"/>
    </row>
    <row r="749" spans="1:3" ht="15.75" customHeight="1">
      <c r="A749" s="17"/>
      <c r="B749" s="17"/>
      <c r="C749" s="11"/>
    </row>
    <row r="750" spans="1:3" ht="15.75" customHeight="1">
      <c r="A750" s="17"/>
      <c r="B750" s="17"/>
      <c r="C750" s="11"/>
    </row>
    <row r="751" spans="1:3" ht="15.75" customHeight="1">
      <c r="A751" s="17"/>
      <c r="B751" s="17"/>
      <c r="C751" s="11"/>
    </row>
    <row r="752" spans="1:3" ht="15.75" customHeight="1">
      <c r="A752" s="17"/>
      <c r="B752" s="17"/>
      <c r="C752" s="11"/>
    </row>
    <row r="753" spans="1:3" ht="15.75" customHeight="1">
      <c r="A753" s="17"/>
      <c r="B753" s="17"/>
      <c r="C753" s="11"/>
    </row>
    <row r="754" spans="1:3" ht="15.75" customHeight="1">
      <c r="A754" s="17"/>
      <c r="B754" s="17"/>
      <c r="C754" s="11"/>
    </row>
    <row r="755" spans="1:3" ht="15.75" customHeight="1">
      <c r="A755" s="17"/>
      <c r="B755" s="17"/>
      <c r="C755" s="11"/>
    </row>
    <row r="756" spans="1:3" ht="15.75" customHeight="1">
      <c r="A756" s="17"/>
      <c r="B756" s="17"/>
      <c r="C756" s="11"/>
    </row>
    <row r="757" spans="1:3" ht="15.75" customHeight="1">
      <c r="A757" s="17"/>
      <c r="B757" s="17"/>
      <c r="C757" s="11"/>
    </row>
    <row r="758" spans="1:3" ht="15.75" customHeight="1">
      <c r="A758" s="17"/>
      <c r="B758" s="17"/>
      <c r="C758" s="11"/>
    </row>
    <row r="759" spans="1:3" ht="15.75" customHeight="1">
      <c r="A759" s="17"/>
      <c r="B759" s="17"/>
      <c r="C759" s="11"/>
    </row>
    <row r="760" spans="1:3" ht="15.75" customHeight="1">
      <c r="A760" s="17"/>
      <c r="B760" s="17"/>
      <c r="C760" s="11"/>
    </row>
    <row r="761" spans="1:3" ht="15.75" customHeight="1">
      <c r="A761" s="17"/>
      <c r="B761" s="17"/>
      <c r="C761" s="11"/>
    </row>
    <row r="762" spans="1:3" ht="15.75" customHeight="1">
      <c r="A762" s="17"/>
      <c r="B762" s="17"/>
      <c r="C762" s="11"/>
    </row>
    <row r="763" spans="1:3" ht="15.75" customHeight="1">
      <c r="A763" s="17"/>
      <c r="B763" s="17"/>
      <c r="C763" s="11"/>
    </row>
    <row r="764" spans="1:3" ht="15.75" customHeight="1">
      <c r="A764" s="17"/>
      <c r="B764" s="17"/>
      <c r="C764" s="11"/>
    </row>
    <row r="765" spans="1:3" ht="15.75" customHeight="1">
      <c r="A765" s="17"/>
      <c r="B765" s="17"/>
      <c r="C765" s="11"/>
    </row>
    <row r="766" spans="1:3" ht="15.75" customHeight="1">
      <c r="A766" s="17"/>
      <c r="B766" s="17"/>
      <c r="C766" s="11"/>
    </row>
    <row r="767" spans="1:3" ht="15.75" customHeight="1">
      <c r="A767" s="17"/>
      <c r="B767" s="17"/>
      <c r="C767" s="11"/>
    </row>
    <row r="768" spans="1:3" ht="15.75" customHeight="1">
      <c r="A768" s="17"/>
      <c r="B768" s="17"/>
      <c r="C768" s="11"/>
    </row>
    <row r="769" spans="1:3" ht="15.75" customHeight="1">
      <c r="A769" s="17"/>
      <c r="B769" s="17"/>
      <c r="C769" s="11"/>
    </row>
    <row r="770" spans="1:3" ht="15.75" customHeight="1">
      <c r="A770" s="17"/>
      <c r="B770" s="17"/>
      <c r="C770" s="11"/>
    </row>
    <row r="771" spans="1:3" ht="15.75" customHeight="1">
      <c r="A771" s="17"/>
      <c r="B771" s="17"/>
      <c r="C771" s="11"/>
    </row>
    <row r="772" spans="1:3" ht="15.75" customHeight="1">
      <c r="A772" s="17"/>
      <c r="B772" s="17"/>
      <c r="C772" s="11"/>
    </row>
    <row r="773" spans="1:3" ht="15.75" customHeight="1">
      <c r="A773" s="17"/>
      <c r="B773" s="17"/>
      <c r="C773" s="11"/>
    </row>
    <row r="774" spans="1:3" ht="15.75" customHeight="1">
      <c r="A774" s="17"/>
      <c r="B774" s="17"/>
      <c r="C774" s="11"/>
    </row>
    <row r="775" spans="1:3" ht="15.75" customHeight="1">
      <c r="A775" s="17"/>
      <c r="B775" s="17"/>
      <c r="C775" s="11"/>
    </row>
    <row r="776" spans="1:3" ht="15.75" customHeight="1">
      <c r="A776" s="17"/>
      <c r="B776" s="17"/>
      <c r="C776" s="11"/>
    </row>
    <row r="777" spans="1:3" ht="15.75" customHeight="1">
      <c r="A777" s="17"/>
      <c r="B777" s="17"/>
      <c r="C777" s="11"/>
    </row>
    <row r="778" spans="1:3" ht="15.75" customHeight="1">
      <c r="A778" s="17"/>
      <c r="B778" s="17"/>
      <c r="C778" s="11"/>
    </row>
    <row r="779" spans="1:3" ht="15.75" customHeight="1">
      <c r="A779" s="17"/>
      <c r="B779" s="17"/>
      <c r="C779" s="11"/>
    </row>
    <row r="780" spans="1:3" ht="15.75" customHeight="1">
      <c r="A780" s="17"/>
      <c r="B780" s="17"/>
      <c r="C780" s="11"/>
    </row>
    <row r="781" spans="1:3" ht="15.75" customHeight="1">
      <c r="A781" s="17"/>
      <c r="B781" s="17"/>
      <c r="C781" s="11"/>
    </row>
    <row r="782" spans="1:3" ht="15.75" customHeight="1">
      <c r="A782" s="17"/>
      <c r="B782" s="17"/>
      <c r="C782" s="11"/>
    </row>
    <row r="783" spans="1:3" ht="15.75" customHeight="1">
      <c r="A783" s="17"/>
      <c r="B783" s="17"/>
      <c r="C783" s="11"/>
    </row>
    <row r="784" spans="1:3" ht="15.75" customHeight="1">
      <c r="A784" s="17"/>
      <c r="B784" s="17"/>
      <c r="C784" s="11"/>
    </row>
    <row r="785" spans="1:3" ht="15.75" customHeight="1">
      <c r="A785" s="17"/>
      <c r="B785" s="17"/>
      <c r="C785" s="11"/>
    </row>
    <row r="786" spans="1:3" ht="15.75" customHeight="1">
      <c r="A786" s="17"/>
      <c r="B786" s="17"/>
      <c r="C786" s="11"/>
    </row>
    <row r="787" spans="1:3" ht="15.75" customHeight="1">
      <c r="A787" s="17"/>
      <c r="B787" s="17"/>
      <c r="C787" s="11"/>
    </row>
    <row r="788" spans="1:3" ht="15.75" customHeight="1">
      <c r="A788" s="17"/>
      <c r="B788" s="17"/>
      <c r="C788" s="11"/>
    </row>
    <row r="789" spans="1:3" ht="15.75" customHeight="1">
      <c r="A789" s="17"/>
      <c r="B789" s="17"/>
      <c r="C789" s="11"/>
    </row>
    <row r="790" spans="1:3" ht="15.75" customHeight="1">
      <c r="A790" s="17"/>
      <c r="B790" s="17"/>
      <c r="C790" s="11"/>
    </row>
    <row r="791" spans="1:3" ht="15.75" customHeight="1">
      <c r="A791" s="17"/>
      <c r="B791" s="17"/>
      <c r="C791" s="11"/>
    </row>
    <row r="792" spans="1:3" ht="15.75" customHeight="1">
      <c r="A792" s="17"/>
      <c r="B792" s="17"/>
      <c r="C792" s="11"/>
    </row>
    <row r="793" spans="1:3" ht="15.75" customHeight="1">
      <c r="A793" s="17"/>
      <c r="B793" s="17"/>
      <c r="C793" s="11"/>
    </row>
    <row r="794" spans="1:3" ht="15.75" customHeight="1">
      <c r="A794" s="17"/>
      <c r="B794" s="17"/>
      <c r="C794" s="11"/>
    </row>
    <row r="795" spans="1:3" ht="15.75" customHeight="1">
      <c r="A795" s="17"/>
      <c r="B795" s="17"/>
      <c r="C795" s="11"/>
    </row>
    <row r="796" spans="1:3" ht="15.75" customHeight="1">
      <c r="A796" s="17"/>
      <c r="B796" s="17"/>
      <c r="C796" s="11"/>
    </row>
    <row r="797" spans="1:3" ht="15.75" customHeight="1">
      <c r="A797" s="17"/>
      <c r="B797" s="17"/>
      <c r="C797" s="11"/>
    </row>
    <row r="798" spans="1:3" ht="15.75" customHeight="1">
      <c r="A798" s="17"/>
      <c r="B798" s="17"/>
      <c r="C798" s="11"/>
    </row>
    <row r="799" spans="1:3" ht="15.75" customHeight="1">
      <c r="A799" s="17"/>
      <c r="B799" s="17"/>
      <c r="C799" s="11"/>
    </row>
    <row r="800" spans="1:3" ht="15.75" customHeight="1">
      <c r="A800" s="17"/>
      <c r="B800" s="17"/>
      <c r="C800" s="11"/>
    </row>
    <row r="801" spans="1:3" ht="15.75" customHeight="1">
      <c r="A801" s="17"/>
      <c r="B801" s="17"/>
      <c r="C801" s="11"/>
    </row>
    <row r="802" spans="1:3" ht="15.75" customHeight="1">
      <c r="A802" s="17"/>
      <c r="B802" s="17"/>
      <c r="C802" s="11"/>
    </row>
    <row r="803" spans="1:3" ht="15.75" customHeight="1">
      <c r="A803" s="17"/>
      <c r="B803" s="17"/>
      <c r="C803" s="11"/>
    </row>
    <row r="804" spans="1:3" ht="15.75" customHeight="1">
      <c r="A804" s="17"/>
      <c r="B804" s="17"/>
      <c r="C804" s="11"/>
    </row>
    <row r="805" spans="1:3" ht="15.75" customHeight="1">
      <c r="A805" s="17"/>
      <c r="B805" s="17"/>
      <c r="C805" s="11"/>
    </row>
    <row r="806" spans="1:3" ht="15.75" customHeight="1">
      <c r="A806" s="17"/>
      <c r="B806" s="17"/>
      <c r="C806" s="11"/>
    </row>
    <row r="807" spans="1:3" ht="15.75" customHeight="1">
      <c r="A807" s="17"/>
      <c r="B807" s="17"/>
      <c r="C807" s="11"/>
    </row>
    <row r="808" spans="1:3" ht="15.75" customHeight="1">
      <c r="A808" s="17"/>
      <c r="B808" s="17"/>
      <c r="C808" s="11"/>
    </row>
    <row r="809" spans="1:3" ht="15.75" customHeight="1">
      <c r="A809" s="17"/>
      <c r="B809" s="17"/>
      <c r="C809" s="11"/>
    </row>
    <row r="810" spans="1:3" ht="15.75" customHeight="1">
      <c r="A810" s="17"/>
      <c r="B810" s="17"/>
      <c r="C810" s="11"/>
    </row>
    <row r="811" spans="1:3" ht="15.75" customHeight="1">
      <c r="A811" s="17"/>
      <c r="B811" s="17"/>
      <c r="C811" s="11"/>
    </row>
    <row r="812" spans="1:3" ht="15.75" customHeight="1">
      <c r="A812" s="17"/>
      <c r="B812" s="17"/>
      <c r="C812" s="11"/>
    </row>
    <row r="813" spans="1:3" ht="15.75" customHeight="1">
      <c r="A813" s="17"/>
      <c r="B813" s="17"/>
      <c r="C813" s="11"/>
    </row>
    <row r="814" spans="1:3" ht="15.75" customHeight="1">
      <c r="A814" s="17"/>
      <c r="B814" s="17"/>
      <c r="C814" s="11"/>
    </row>
    <row r="815" spans="1:3" ht="15.75" customHeight="1">
      <c r="A815" s="17"/>
      <c r="B815" s="17"/>
      <c r="C815" s="11"/>
    </row>
    <row r="816" spans="1:3" ht="15.75" customHeight="1">
      <c r="A816" s="17"/>
      <c r="B816" s="17"/>
      <c r="C816" s="11"/>
    </row>
    <row r="817" spans="1:3" ht="15.75" customHeight="1">
      <c r="A817" s="17"/>
      <c r="B817" s="17"/>
      <c r="C817" s="11"/>
    </row>
    <row r="818" spans="1:3" ht="15.75" customHeight="1">
      <c r="A818" s="17"/>
      <c r="B818" s="17"/>
      <c r="C818" s="11"/>
    </row>
    <row r="819" spans="1:3" ht="15.75" customHeight="1">
      <c r="A819" s="17"/>
      <c r="B819" s="17"/>
      <c r="C819" s="11"/>
    </row>
    <row r="820" spans="1:3" ht="15.75" customHeight="1">
      <c r="A820" s="17"/>
      <c r="B820" s="17"/>
      <c r="C820" s="11"/>
    </row>
    <row r="821" spans="1:3" ht="15.75" customHeight="1">
      <c r="A821" s="17"/>
      <c r="B821" s="17"/>
      <c r="C821" s="11"/>
    </row>
    <row r="822" spans="1:3" ht="15.75" customHeight="1">
      <c r="A822" s="17"/>
      <c r="B822" s="17"/>
      <c r="C822" s="11"/>
    </row>
    <row r="823" spans="1:3" ht="15.75" customHeight="1">
      <c r="A823" s="17"/>
      <c r="B823" s="17"/>
      <c r="C823" s="11"/>
    </row>
    <row r="824" spans="1:3" ht="15.75" customHeight="1">
      <c r="A824" s="17"/>
      <c r="B824" s="17"/>
      <c r="C824" s="11"/>
    </row>
    <row r="825" spans="1:3" ht="15.75" customHeight="1">
      <c r="A825" s="17"/>
      <c r="B825" s="17"/>
      <c r="C825" s="11"/>
    </row>
    <row r="826" spans="1:3" ht="15.75" customHeight="1">
      <c r="A826" s="17"/>
      <c r="B826" s="17"/>
      <c r="C826" s="11"/>
    </row>
    <row r="827" spans="1:3" ht="15.75" customHeight="1">
      <c r="A827" s="17"/>
      <c r="B827" s="17"/>
      <c r="C827" s="11"/>
    </row>
    <row r="828" spans="1:3" ht="15.75" customHeight="1">
      <c r="A828" s="17"/>
      <c r="B828" s="17"/>
      <c r="C828" s="11"/>
    </row>
    <row r="829" spans="1:3" ht="15.75" customHeight="1">
      <c r="A829" s="17"/>
      <c r="B829" s="17"/>
      <c r="C829" s="11"/>
    </row>
    <row r="830" spans="1:3" ht="15.75" customHeight="1">
      <c r="A830" s="17"/>
      <c r="B830" s="17"/>
      <c r="C830" s="11"/>
    </row>
    <row r="831" spans="1:3" ht="15.75" customHeight="1">
      <c r="A831" s="17"/>
      <c r="B831" s="17"/>
      <c r="C831" s="11"/>
    </row>
    <row r="832" spans="1:3" ht="15.75" customHeight="1">
      <c r="A832" s="17"/>
      <c r="B832" s="17"/>
      <c r="C832" s="11"/>
    </row>
    <row r="833" spans="1:3" ht="15.75" customHeight="1">
      <c r="A833" s="17"/>
      <c r="B833" s="17"/>
      <c r="C833" s="11"/>
    </row>
    <row r="834" spans="1:3" ht="15.75" customHeight="1">
      <c r="A834" s="17"/>
      <c r="B834" s="17"/>
      <c r="C834" s="11"/>
    </row>
    <row r="835" spans="1:3" ht="15.75" customHeight="1">
      <c r="A835" s="17"/>
      <c r="B835" s="17"/>
      <c r="C835" s="11"/>
    </row>
    <row r="836" spans="1:3" ht="15.75" customHeight="1">
      <c r="A836" s="17"/>
      <c r="B836" s="17"/>
      <c r="C836" s="11"/>
    </row>
    <row r="837" spans="1:3" ht="15.75" customHeight="1">
      <c r="A837" s="17"/>
      <c r="B837" s="17"/>
      <c r="C837" s="11"/>
    </row>
    <row r="838" spans="1:3" ht="15.75" customHeight="1">
      <c r="A838" s="17"/>
      <c r="B838" s="17"/>
      <c r="C838" s="11"/>
    </row>
    <row r="839" spans="1:3" ht="15.75" customHeight="1">
      <c r="A839" s="17"/>
      <c r="B839" s="17"/>
      <c r="C839" s="11"/>
    </row>
    <row r="840" spans="1:3" ht="15.75" customHeight="1">
      <c r="A840" s="17"/>
      <c r="B840" s="17"/>
      <c r="C840" s="11"/>
    </row>
    <row r="841" spans="1:3" ht="15.75" customHeight="1">
      <c r="A841" s="17"/>
      <c r="B841" s="17"/>
      <c r="C841" s="11"/>
    </row>
    <row r="842" spans="1:3" ht="15.75" customHeight="1">
      <c r="A842" s="17"/>
      <c r="B842" s="17"/>
      <c r="C842" s="11"/>
    </row>
    <row r="843" spans="1:3" ht="15.75" customHeight="1">
      <c r="A843" s="17"/>
      <c r="B843" s="17"/>
      <c r="C843" s="11"/>
    </row>
    <row r="844" spans="1:3" ht="15.75" customHeight="1">
      <c r="A844" s="17"/>
      <c r="B844" s="17"/>
      <c r="C844" s="11"/>
    </row>
    <row r="845" spans="1:3" ht="15.75" customHeight="1">
      <c r="A845" s="17"/>
      <c r="B845" s="17"/>
      <c r="C845" s="11"/>
    </row>
    <row r="846" spans="1:3" ht="15.75" customHeight="1">
      <c r="A846" s="17"/>
      <c r="B846" s="17"/>
      <c r="C846" s="11"/>
    </row>
    <row r="847" spans="1:3" ht="15.75" customHeight="1">
      <c r="A847" s="17"/>
      <c r="B847" s="17"/>
      <c r="C847" s="11"/>
    </row>
    <row r="848" spans="1:3" ht="15.75" customHeight="1">
      <c r="A848" s="17"/>
      <c r="B848" s="17"/>
      <c r="C848" s="11"/>
    </row>
    <row r="849" spans="1:3" ht="15.75" customHeight="1">
      <c r="A849" s="17"/>
      <c r="B849" s="17"/>
      <c r="C849" s="11"/>
    </row>
    <row r="850" spans="1:3" ht="15.75" customHeight="1">
      <c r="A850" s="17"/>
      <c r="B850" s="17"/>
      <c r="C850" s="11"/>
    </row>
    <row r="851" spans="1:3" ht="15.75" customHeight="1">
      <c r="A851" s="17"/>
      <c r="B851" s="17"/>
      <c r="C851" s="11"/>
    </row>
    <row r="852" spans="1:3" ht="15.75" customHeight="1">
      <c r="A852" s="17"/>
      <c r="B852" s="17"/>
      <c r="C852" s="11"/>
    </row>
    <row r="853" spans="1:3" ht="15.75" customHeight="1">
      <c r="A853" s="17"/>
      <c r="B853" s="17"/>
      <c r="C853" s="11"/>
    </row>
    <row r="854" spans="1:3" ht="15.75" customHeight="1">
      <c r="A854" s="17"/>
      <c r="B854" s="17"/>
      <c r="C854" s="11"/>
    </row>
    <row r="855" spans="1:3" ht="15.75" customHeight="1">
      <c r="A855" s="17"/>
      <c r="B855" s="17"/>
      <c r="C855" s="11"/>
    </row>
    <row r="856" spans="1:3" ht="15.75" customHeight="1">
      <c r="A856" s="17"/>
      <c r="B856" s="17"/>
      <c r="C856" s="11"/>
    </row>
    <row r="857" spans="1:3" ht="15.75" customHeight="1">
      <c r="A857" s="17"/>
      <c r="B857" s="17"/>
      <c r="C857" s="11"/>
    </row>
    <row r="858" spans="1:3" ht="15.75" customHeight="1">
      <c r="A858" s="17"/>
      <c r="B858" s="17"/>
      <c r="C858" s="11"/>
    </row>
    <row r="859" spans="1:3" ht="15.75" customHeight="1">
      <c r="A859" s="17"/>
      <c r="B859" s="17"/>
      <c r="C859" s="11"/>
    </row>
    <row r="860" spans="1:3" ht="15.75" customHeight="1">
      <c r="A860" s="17"/>
      <c r="B860" s="17"/>
      <c r="C860" s="11"/>
    </row>
    <row r="861" spans="1:3" ht="15.75" customHeight="1">
      <c r="A861" s="17"/>
      <c r="B861" s="17"/>
      <c r="C861" s="11"/>
    </row>
    <row r="862" spans="1:3" ht="15.75" customHeight="1">
      <c r="A862" s="17"/>
      <c r="B862" s="17"/>
      <c r="C862" s="11"/>
    </row>
    <row r="863" spans="1:3" ht="15.75" customHeight="1">
      <c r="A863" s="17"/>
      <c r="B863" s="17"/>
      <c r="C863" s="11"/>
    </row>
    <row r="864" spans="1:3" ht="15.75" customHeight="1">
      <c r="A864" s="17"/>
      <c r="B864" s="17"/>
      <c r="C864" s="11"/>
    </row>
    <row r="865" spans="1:3" ht="15.75" customHeight="1">
      <c r="A865" s="17"/>
      <c r="B865" s="17"/>
      <c r="C865" s="11"/>
    </row>
    <row r="866" spans="1:3" ht="15.75" customHeight="1">
      <c r="A866" s="17"/>
      <c r="B866" s="17"/>
      <c r="C866" s="11"/>
    </row>
    <row r="867" spans="1:3" ht="15.75" customHeight="1">
      <c r="A867" s="17"/>
      <c r="B867" s="17"/>
      <c r="C867" s="11"/>
    </row>
    <row r="868" spans="1:3" ht="15.75" customHeight="1">
      <c r="A868" s="17"/>
      <c r="B868" s="17"/>
      <c r="C868" s="11"/>
    </row>
    <row r="869" spans="1:3" ht="15.75" customHeight="1">
      <c r="A869" s="17"/>
      <c r="B869" s="17"/>
      <c r="C869" s="11"/>
    </row>
    <row r="870" spans="1:3" ht="15.75" customHeight="1">
      <c r="A870" s="17"/>
      <c r="B870" s="17"/>
      <c r="C870" s="11"/>
    </row>
    <row r="871" spans="1:3" ht="15.75" customHeight="1">
      <c r="A871" s="17"/>
      <c r="B871" s="17"/>
      <c r="C871" s="11"/>
    </row>
    <row r="872" spans="1:3" ht="15.75" customHeight="1">
      <c r="A872" s="17"/>
      <c r="B872" s="17"/>
      <c r="C872" s="11"/>
    </row>
    <row r="873" spans="1:3" ht="15.75" customHeight="1">
      <c r="A873" s="17"/>
      <c r="B873" s="17"/>
      <c r="C873" s="11"/>
    </row>
    <row r="874" spans="1:3" ht="15.75" customHeight="1">
      <c r="A874" s="17"/>
      <c r="B874" s="17"/>
      <c r="C874" s="11"/>
    </row>
    <row r="875" spans="1:3" ht="15.75" customHeight="1">
      <c r="A875" s="17"/>
      <c r="B875" s="17"/>
      <c r="C875" s="11"/>
    </row>
    <row r="876" spans="1:3" ht="15.75" customHeight="1">
      <c r="A876" s="17"/>
      <c r="B876" s="17"/>
      <c r="C876" s="11"/>
    </row>
    <row r="877" spans="1:3" ht="15.75" customHeight="1">
      <c r="A877" s="17"/>
      <c r="B877" s="17"/>
      <c r="C877" s="11"/>
    </row>
    <row r="878" spans="1:3" ht="15.75" customHeight="1">
      <c r="A878" s="17"/>
      <c r="B878" s="17"/>
      <c r="C878" s="11"/>
    </row>
    <row r="879" spans="1:3" ht="15.75" customHeight="1">
      <c r="A879" s="17"/>
      <c r="B879" s="17"/>
      <c r="C879" s="11"/>
    </row>
    <row r="880" spans="1:3" ht="15.75" customHeight="1">
      <c r="A880" s="17"/>
      <c r="B880" s="17"/>
      <c r="C880" s="11"/>
    </row>
    <row r="881" spans="1:3" ht="15.75" customHeight="1">
      <c r="A881" s="17"/>
      <c r="B881" s="17"/>
      <c r="C881" s="11"/>
    </row>
    <row r="882" spans="1:3" ht="15.75" customHeight="1">
      <c r="A882" s="17"/>
      <c r="B882" s="17"/>
      <c r="C882" s="11"/>
    </row>
    <row r="883" spans="1:3" ht="15.75" customHeight="1">
      <c r="A883" s="17"/>
      <c r="B883" s="17"/>
      <c r="C883" s="11"/>
    </row>
    <row r="884" spans="1:3" ht="15.75" customHeight="1">
      <c r="A884" s="17"/>
      <c r="B884" s="17"/>
      <c r="C884" s="11"/>
    </row>
    <row r="885" spans="1:3" ht="15.75" customHeight="1">
      <c r="A885" s="17"/>
      <c r="B885" s="17"/>
      <c r="C885" s="11"/>
    </row>
    <row r="886" spans="1:3" ht="15.75" customHeight="1">
      <c r="A886" s="17"/>
      <c r="B886" s="17"/>
      <c r="C886" s="11"/>
    </row>
    <row r="887" spans="1:3" ht="15.75" customHeight="1">
      <c r="A887" s="17"/>
      <c r="B887" s="17"/>
      <c r="C887" s="11"/>
    </row>
    <row r="888" spans="1:3" ht="15.75" customHeight="1">
      <c r="A888" s="17"/>
      <c r="B888" s="17"/>
      <c r="C888" s="11"/>
    </row>
    <row r="889" spans="1:3" ht="15.75" customHeight="1">
      <c r="A889" s="17"/>
      <c r="B889" s="17"/>
      <c r="C889" s="11"/>
    </row>
    <row r="890" spans="1:3" ht="15.75" customHeight="1">
      <c r="A890" s="17"/>
      <c r="B890" s="17"/>
      <c r="C890" s="11"/>
    </row>
    <row r="891" spans="1:3" ht="15.75" customHeight="1">
      <c r="A891" s="17"/>
      <c r="B891" s="17"/>
      <c r="C891" s="11"/>
    </row>
    <row r="892" spans="1:3" ht="15.75" customHeight="1">
      <c r="A892" s="17"/>
      <c r="B892" s="17"/>
      <c r="C892" s="11"/>
    </row>
    <row r="893" spans="1:3" ht="15.75" customHeight="1">
      <c r="A893" s="17"/>
      <c r="B893" s="17"/>
      <c r="C893" s="11"/>
    </row>
    <row r="894" spans="1:3" ht="15.75" customHeight="1">
      <c r="A894" s="17"/>
      <c r="B894" s="17"/>
      <c r="C894" s="11"/>
    </row>
    <row r="895" spans="1:3" ht="15.75" customHeight="1">
      <c r="A895" s="17"/>
      <c r="B895" s="17"/>
      <c r="C895" s="11"/>
    </row>
    <row r="896" spans="1:3" ht="15.75" customHeight="1">
      <c r="A896" s="17"/>
      <c r="B896" s="17"/>
      <c r="C896" s="11"/>
    </row>
    <row r="897" spans="1:3" ht="15.75" customHeight="1">
      <c r="A897" s="17"/>
      <c r="B897" s="17"/>
      <c r="C897" s="11"/>
    </row>
    <row r="898" spans="1:3" ht="15.75" customHeight="1">
      <c r="A898" s="17"/>
      <c r="B898" s="17"/>
      <c r="C898" s="11"/>
    </row>
    <row r="899" spans="1:3" ht="15.75" customHeight="1">
      <c r="A899" s="17"/>
      <c r="B899" s="17"/>
      <c r="C899" s="11"/>
    </row>
    <row r="900" spans="1:3" ht="15.75" customHeight="1">
      <c r="A900" s="17"/>
      <c r="B900" s="17"/>
      <c r="C900" s="11"/>
    </row>
    <row r="901" spans="1:3" ht="15.75" customHeight="1">
      <c r="A901" s="17"/>
      <c r="B901" s="17"/>
      <c r="C901" s="11"/>
    </row>
    <row r="902" spans="1:3" ht="15.75" customHeight="1">
      <c r="A902" s="17"/>
      <c r="B902" s="17"/>
      <c r="C902" s="11"/>
    </row>
    <row r="903" spans="1:3" ht="15.75" customHeight="1">
      <c r="A903" s="17"/>
      <c r="B903" s="17"/>
      <c r="C903" s="11"/>
    </row>
    <row r="904" spans="1:3" ht="15.75" customHeight="1">
      <c r="A904" s="17"/>
      <c r="B904" s="17"/>
      <c r="C904" s="11"/>
    </row>
    <row r="905" spans="1:3" ht="15.75" customHeight="1">
      <c r="A905" s="17"/>
      <c r="B905" s="17"/>
      <c r="C905" s="11"/>
    </row>
    <row r="906" spans="1:3" ht="15.75" customHeight="1">
      <c r="A906" s="17"/>
      <c r="B906" s="17"/>
      <c r="C906" s="11"/>
    </row>
    <row r="907" spans="1:3" ht="15.75" customHeight="1">
      <c r="A907" s="17"/>
      <c r="B907" s="17"/>
      <c r="C907" s="11"/>
    </row>
    <row r="908" spans="1:3" ht="15.75" customHeight="1">
      <c r="A908" s="17"/>
      <c r="B908" s="17"/>
      <c r="C908" s="11"/>
    </row>
    <row r="909" spans="1:3" ht="15.75" customHeight="1">
      <c r="A909" s="17"/>
      <c r="B909" s="17"/>
      <c r="C909" s="11"/>
    </row>
    <row r="910" spans="1:3" ht="15.75" customHeight="1">
      <c r="A910" s="17"/>
      <c r="B910" s="17"/>
      <c r="C910" s="11"/>
    </row>
    <row r="911" spans="1:3" ht="15.75" customHeight="1">
      <c r="A911" s="17"/>
      <c r="B911" s="17"/>
      <c r="C911" s="11"/>
    </row>
    <row r="912" spans="1:3" ht="15.75" customHeight="1">
      <c r="A912" s="17"/>
      <c r="B912" s="17"/>
      <c r="C912" s="11"/>
    </row>
    <row r="913" spans="1:3" ht="15.75" customHeight="1">
      <c r="A913" s="17"/>
      <c r="B913" s="17"/>
      <c r="C913" s="11"/>
    </row>
    <row r="914" spans="1:3" ht="15.75" customHeight="1">
      <c r="A914" s="17"/>
      <c r="B914" s="17"/>
      <c r="C914" s="11"/>
    </row>
    <row r="915" spans="1:3" ht="15.75" customHeight="1">
      <c r="A915" s="17"/>
      <c r="B915" s="17"/>
      <c r="C915" s="11"/>
    </row>
    <row r="916" spans="1:3" ht="15.75" customHeight="1">
      <c r="A916" s="17"/>
      <c r="B916" s="17"/>
      <c r="C916" s="11"/>
    </row>
    <row r="917" spans="1:3" ht="15.75" customHeight="1">
      <c r="A917" s="17"/>
      <c r="B917" s="17"/>
      <c r="C917" s="11"/>
    </row>
    <row r="918" spans="1:3" ht="15.75" customHeight="1">
      <c r="A918" s="17"/>
      <c r="B918" s="17"/>
      <c r="C918" s="11"/>
    </row>
    <row r="919" spans="1:3" ht="15.75" customHeight="1">
      <c r="A919" s="17"/>
      <c r="B919" s="17"/>
      <c r="C919" s="11"/>
    </row>
    <row r="920" spans="1:3" ht="15.75" customHeight="1">
      <c r="A920" s="17"/>
      <c r="B920" s="17"/>
      <c r="C920" s="11"/>
    </row>
    <row r="921" spans="1:3" ht="15.75" customHeight="1">
      <c r="A921" s="17"/>
      <c r="B921" s="17"/>
      <c r="C921" s="11"/>
    </row>
    <row r="922" spans="1:3" ht="15.75" customHeight="1">
      <c r="A922" s="17"/>
      <c r="B922" s="17"/>
      <c r="C922" s="11"/>
    </row>
    <row r="923" spans="1:3" ht="15.75" customHeight="1">
      <c r="A923" s="17"/>
      <c r="B923" s="17"/>
      <c r="C923" s="11"/>
    </row>
    <row r="924" spans="1:3" ht="15.75" customHeight="1">
      <c r="A924" s="17"/>
      <c r="B924" s="17"/>
      <c r="C924" s="11"/>
    </row>
    <row r="925" spans="1:3" ht="15.75" customHeight="1">
      <c r="A925" s="17"/>
      <c r="B925" s="17"/>
      <c r="C925" s="11"/>
    </row>
    <row r="926" spans="1:3" ht="15.75" customHeight="1">
      <c r="A926" s="17"/>
      <c r="B926" s="17"/>
      <c r="C926" s="11"/>
    </row>
    <row r="927" spans="1:3" ht="15.75" customHeight="1">
      <c r="A927" s="17"/>
      <c r="B927" s="17"/>
      <c r="C927" s="11"/>
    </row>
    <row r="928" spans="1:3" ht="15.75" customHeight="1">
      <c r="A928" s="17"/>
      <c r="B928" s="17"/>
      <c r="C928" s="11"/>
    </row>
    <row r="929" spans="1:3" ht="15.75" customHeight="1">
      <c r="A929" s="17"/>
      <c r="B929" s="17"/>
      <c r="C929" s="11"/>
    </row>
    <row r="930" spans="1:3" ht="15.75" customHeight="1">
      <c r="A930" s="17"/>
      <c r="B930" s="17"/>
      <c r="C930" s="11"/>
    </row>
    <row r="931" spans="1:3" ht="15.75" customHeight="1">
      <c r="A931" s="17"/>
      <c r="B931" s="17"/>
      <c r="C931" s="11"/>
    </row>
    <row r="932" spans="1:3" ht="15.75" customHeight="1">
      <c r="A932" s="17"/>
      <c r="B932" s="17"/>
      <c r="C932" s="11"/>
    </row>
    <row r="933" spans="1:3" ht="15.75" customHeight="1">
      <c r="A933" s="17"/>
      <c r="B933" s="17"/>
      <c r="C933" s="11"/>
    </row>
    <row r="934" spans="1:3" ht="15.75" customHeight="1">
      <c r="A934" s="17"/>
      <c r="B934" s="17"/>
      <c r="C934" s="11"/>
    </row>
    <row r="935" spans="1:3" ht="15.75" customHeight="1">
      <c r="A935" s="17"/>
      <c r="B935" s="17"/>
      <c r="C935" s="11"/>
    </row>
    <row r="936" spans="1:3" ht="15.75" customHeight="1">
      <c r="A936" s="17"/>
      <c r="B936" s="17"/>
      <c r="C936" s="11"/>
    </row>
    <row r="937" spans="1:3" ht="15.75" customHeight="1">
      <c r="A937" s="17"/>
      <c r="B937" s="17"/>
      <c r="C937" s="11"/>
    </row>
    <row r="938" spans="1:3" ht="15.75" customHeight="1">
      <c r="A938" s="17"/>
      <c r="B938" s="17"/>
      <c r="C938" s="11"/>
    </row>
    <row r="939" spans="1:3" ht="15.75" customHeight="1">
      <c r="A939" s="17"/>
      <c r="B939" s="17"/>
      <c r="C939" s="11"/>
    </row>
    <row r="940" spans="1:3" ht="15.75" customHeight="1">
      <c r="A940" s="17"/>
      <c r="B940" s="17"/>
      <c r="C940" s="11"/>
    </row>
    <row r="941" spans="1:3" ht="15.75" customHeight="1">
      <c r="A941" s="17"/>
      <c r="B941" s="17"/>
      <c r="C941" s="11"/>
    </row>
    <row r="942" spans="1:3" ht="15.75" customHeight="1">
      <c r="A942" s="17"/>
      <c r="B942" s="17"/>
      <c r="C942" s="11"/>
    </row>
    <row r="943" spans="1:3" ht="15.75" customHeight="1">
      <c r="A943" s="17"/>
      <c r="B943" s="17"/>
      <c r="C943" s="11"/>
    </row>
    <row r="944" spans="1:3" ht="15.75" customHeight="1">
      <c r="A944" s="17"/>
      <c r="B944" s="17"/>
      <c r="C944" s="11"/>
    </row>
    <row r="945" spans="1:3" ht="15.75" customHeight="1">
      <c r="A945" s="17"/>
      <c r="B945" s="17"/>
      <c r="C945" s="11"/>
    </row>
    <row r="946" spans="1:3" ht="15.75" customHeight="1">
      <c r="A946" s="17"/>
      <c r="B946" s="17"/>
      <c r="C946" s="11"/>
    </row>
    <row r="947" spans="1:3" ht="15.75" customHeight="1">
      <c r="A947" s="17"/>
      <c r="B947" s="17"/>
      <c r="C947" s="11"/>
    </row>
    <row r="948" spans="1:3" ht="15.75" customHeight="1">
      <c r="A948" s="17"/>
      <c r="B948" s="17"/>
      <c r="C948" s="11"/>
    </row>
    <row r="949" spans="1:3" ht="15.75" customHeight="1">
      <c r="A949" s="17"/>
      <c r="B949" s="17"/>
      <c r="C949" s="11"/>
    </row>
    <row r="950" spans="1:3" ht="15.75" customHeight="1">
      <c r="A950" s="17"/>
      <c r="B950" s="17"/>
      <c r="C950" s="11"/>
    </row>
    <row r="951" spans="1:3" ht="15.75" customHeight="1">
      <c r="A951" s="17"/>
      <c r="B951" s="17"/>
      <c r="C951" s="11"/>
    </row>
    <row r="952" spans="1:3" ht="15.75" customHeight="1">
      <c r="A952" s="17"/>
      <c r="B952" s="17"/>
      <c r="C952" s="11"/>
    </row>
    <row r="953" spans="1:3" ht="15.75" customHeight="1">
      <c r="A953" s="17"/>
      <c r="B953" s="17"/>
      <c r="C953" s="11"/>
    </row>
    <row r="954" spans="1:3" ht="15.75" customHeight="1">
      <c r="A954" s="17"/>
      <c r="B954" s="17"/>
      <c r="C954" s="11"/>
    </row>
    <row r="955" spans="1:3" ht="15.75" customHeight="1">
      <c r="A955" s="17"/>
      <c r="B955" s="17"/>
      <c r="C955" s="11"/>
    </row>
    <row r="956" spans="1:3" ht="15.75" customHeight="1">
      <c r="A956" s="17"/>
      <c r="B956" s="17"/>
      <c r="C956" s="11"/>
    </row>
    <row r="957" spans="1:3" ht="15.75" customHeight="1">
      <c r="A957" s="17"/>
      <c r="B957" s="17"/>
      <c r="C957" s="11"/>
    </row>
    <row r="958" spans="1:3" ht="15.75" customHeight="1">
      <c r="A958" s="17"/>
      <c r="B958" s="17"/>
      <c r="C958" s="11"/>
    </row>
    <row r="959" spans="1:3" ht="15.75" customHeight="1">
      <c r="A959" s="17"/>
      <c r="B959" s="17"/>
      <c r="C959" s="11"/>
    </row>
    <row r="960" spans="1:3" ht="15.75" customHeight="1">
      <c r="A960" s="17"/>
      <c r="B960" s="17"/>
      <c r="C960" s="11"/>
    </row>
    <row r="961" spans="1:3" ht="15.75" customHeight="1">
      <c r="A961" s="17"/>
      <c r="B961" s="17"/>
      <c r="C961" s="11"/>
    </row>
    <row r="962" spans="1:3" ht="15.75" customHeight="1">
      <c r="A962" s="17"/>
      <c r="B962" s="17"/>
      <c r="C962" s="11"/>
    </row>
    <row r="963" spans="1:3" ht="15.75" customHeight="1">
      <c r="A963" s="17"/>
      <c r="B963" s="17"/>
      <c r="C963" s="11"/>
    </row>
    <row r="964" spans="1:3" ht="15.75" customHeight="1">
      <c r="A964" s="17"/>
      <c r="B964" s="17"/>
      <c r="C964" s="11"/>
    </row>
    <row r="965" spans="1:3" ht="15.75" customHeight="1">
      <c r="A965" s="17"/>
      <c r="B965" s="17"/>
      <c r="C965" s="11"/>
    </row>
    <row r="966" spans="1:3" ht="15.75" customHeight="1">
      <c r="A966" s="17"/>
      <c r="B966" s="17"/>
      <c r="C966" s="11"/>
    </row>
    <row r="967" spans="1:3" ht="15.75" customHeight="1">
      <c r="A967" s="17"/>
      <c r="B967" s="17"/>
      <c r="C967" s="11"/>
    </row>
    <row r="968" spans="1:3" ht="15.75" customHeight="1">
      <c r="A968" s="17"/>
      <c r="B968" s="17"/>
      <c r="C968" s="11"/>
    </row>
    <row r="969" spans="1:3" ht="15.75" customHeight="1">
      <c r="A969" s="17"/>
      <c r="B969" s="17"/>
      <c r="C969" s="11"/>
    </row>
    <row r="970" spans="1:3" ht="15.75" customHeight="1">
      <c r="A970" s="17"/>
      <c r="B970" s="17"/>
      <c r="C970" s="11"/>
    </row>
    <row r="971" spans="1:3" ht="15.75" customHeight="1">
      <c r="A971" s="17"/>
      <c r="B971" s="17"/>
      <c r="C971" s="11"/>
    </row>
    <row r="972" spans="1:3" ht="15.75" customHeight="1">
      <c r="A972" s="17"/>
      <c r="B972" s="17"/>
      <c r="C972" s="11"/>
    </row>
    <row r="973" spans="1:3" ht="15.75" customHeight="1">
      <c r="A973" s="17"/>
      <c r="B973" s="17"/>
      <c r="C973" s="11"/>
    </row>
    <row r="974" spans="1:3" ht="15.75" customHeight="1">
      <c r="A974" s="17"/>
      <c r="B974" s="17"/>
      <c r="C974" s="11"/>
    </row>
    <row r="975" spans="1:3" ht="15.75" customHeight="1">
      <c r="A975" s="17"/>
      <c r="B975" s="17"/>
      <c r="C975" s="11"/>
    </row>
    <row r="976" spans="1:3" ht="15.75" customHeight="1">
      <c r="A976" s="17"/>
      <c r="B976" s="17"/>
      <c r="C976" s="11"/>
    </row>
    <row r="977" spans="1:3" ht="15.75" customHeight="1">
      <c r="A977" s="17"/>
      <c r="B977" s="17"/>
      <c r="C977" s="11"/>
    </row>
    <row r="978" spans="1:3" ht="15.75" customHeight="1">
      <c r="A978" s="17"/>
      <c r="B978" s="17"/>
      <c r="C978" s="11"/>
    </row>
    <row r="979" spans="1:3" ht="15.75" customHeight="1">
      <c r="A979" s="17"/>
      <c r="B979" s="17"/>
      <c r="C979" s="11"/>
    </row>
    <row r="980" spans="1:3" ht="15.75" customHeight="1">
      <c r="A980" s="17"/>
      <c r="B980" s="17"/>
      <c r="C980" s="11"/>
    </row>
    <row r="981" spans="1:3" ht="15.75" customHeight="1">
      <c r="A981" s="17"/>
      <c r="B981" s="17"/>
      <c r="C981" s="11"/>
    </row>
    <row r="982" spans="1:3" ht="15.75" customHeight="1">
      <c r="A982" s="17"/>
      <c r="B982" s="17"/>
      <c r="C982" s="11"/>
    </row>
    <row r="983" spans="1:3" ht="15.75" customHeight="1">
      <c r="A983" s="17"/>
      <c r="B983" s="17"/>
      <c r="C983" s="11"/>
    </row>
    <row r="984" spans="1:3" ht="15.75" customHeight="1">
      <c r="A984" s="17"/>
      <c r="B984" s="17"/>
      <c r="C984" s="11"/>
    </row>
    <row r="985" spans="1:3" ht="15.75" customHeight="1">
      <c r="A985" s="17"/>
      <c r="B985" s="17"/>
      <c r="C985" s="11"/>
    </row>
    <row r="986" spans="1:3" ht="15.75" customHeight="1">
      <c r="A986" s="17"/>
      <c r="B986" s="17"/>
      <c r="C986" s="11"/>
    </row>
    <row r="987" spans="1:3" ht="15.75" customHeight="1">
      <c r="A987" s="17"/>
      <c r="B987" s="17"/>
      <c r="C987" s="11"/>
    </row>
    <row r="988" spans="1:3" ht="15.75" customHeight="1">
      <c r="A988" s="17"/>
      <c r="B988" s="17"/>
      <c r="C988" s="11"/>
    </row>
    <row r="989" spans="1:3" ht="15.75" customHeight="1">
      <c r="A989" s="17"/>
      <c r="B989" s="17"/>
      <c r="C989" s="11"/>
    </row>
    <row r="990" spans="1:3" ht="15.75" customHeight="1">
      <c r="A990" s="17"/>
      <c r="B990" s="17"/>
      <c r="C990" s="11"/>
    </row>
    <row r="991" spans="1:3" ht="15.75" customHeight="1">
      <c r="A991" s="17"/>
      <c r="B991" s="17"/>
      <c r="C991" s="11"/>
    </row>
    <row r="992" spans="1:3" ht="15.75" customHeight="1">
      <c r="A992" s="17"/>
      <c r="B992" s="17"/>
      <c r="C992" s="11"/>
    </row>
    <row r="993" spans="1:3" ht="15.75" customHeight="1">
      <c r="A993" s="17"/>
      <c r="B993" s="17"/>
      <c r="C993" s="11"/>
    </row>
    <row r="994" spans="1:3" ht="15.75" customHeight="1">
      <c r="A994" s="17"/>
      <c r="B994" s="17"/>
      <c r="C994" s="11"/>
    </row>
    <row r="995" spans="1:3" ht="15.75" customHeight="1">
      <c r="A995" s="17"/>
      <c r="B995" s="17"/>
      <c r="C995" s="11"/>
    </row>
    <row r="996" spans="1:3" ht="15.75" customHeight="1">
      <c r="A996" s="17"/>
      <c r="B996" s="17"/>
      <c r="C996" s="11"/>
    </row>
    <row r="997" spans="1:3" ht="15.75" customHeight="1">
      <c r="A997" s="17"/>
      <c r="B997" s="17"/>
      <c r="C997" s="11"/>
    </row>
    <row r="998" spans="1:3" ht="15.75" customHeight="1">
      <c r="A998" s="17"/>
      <c r="B998" s="17"/>
      <c r="C998" s="11"/>
    </row>
    <row r="999" spans="1:3" ht="15.75" customHeight="1">
      <c r="A999" s="17"/>
      <c r="B999" s="17"/>
      <c r="C999" s="11"/>
    </row>
    <row r="1000" spans="1:3" ht="15.75" customHeight="1">
      <c r="A1000" s="17"/>
      <c r="B1000" s="17"/>
      <c r="C1000" s="11"/>
    </row>
    <row r="1001" spans="1:3" ht="15" customHeight="1">
      <c r="A1001" s="17"/>
      <c r="B1001" s="17"/>
      <c r="C1001" s="11"/>
    </row>
    <row r="1002" spans="1:3" ht="15" customHeight="1">
      <c r="A1002" s="17"/>
      <c r="B1002" s="17"/>
      <c r="C1002" s="11"/>
    </row>
    <row r="1003" spans="1:3" ht="15" customHeight="1">
      <c r="A1003" s="17"/>
      <c r="B1003" s="17"/>
      <c r="C1003" s="11"/>
    </row>
    <row r="1004" spans="1:3" ht="15" customHeight="1">
      <c r="A1004" s="17"/>
      <c r="B1004" s="17"/>
      <c r="C1004" s="11"/>
    </row>
    <row r="1005" spans="1:3" ht="15" customHeight="1">
      <c r="A1005" s="17"/>
      <c r="B1005" s="17"/>
      <c r="C1005" s="11"/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Movies of the 1990s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2023-03-31T23:51:24Z</cp:lastPrinted>
  <dcterms:created xsi:type="dcterms:W3CDTF">2020-08-31T21:40:34Z</dcterms:created>
  <dcterms:modified xsi:type="dcterms:W3CDTF">2023-04-01T01:31:08Z</dcterms:modified>
</cp:coreProperties>
</file>