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Scott Pfitzinger\Downloads\"/>
    </mc:Choice>
  </mc:AlternateContent>
  <xr:revisionPtr revIDLastSave="0" documentId="13_ncr:1_{E00C7437-E436-4847-A301-C5217BFE3246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C1330" i="2" l="1"/>
  <c r="C360" i="2"/>
  <c r="C273" i="2"/>
  <c r="E259" i="3"/>
  <c r="F259" i="3"/>
  <c r="G259" i="3"/>
  <c r="E518" i="3"/>
  <c r="F518" i="3"/>
  <c r="G518" i="3"/>
  <c r="E355" i="3"/>
  <c r="F355" i="3"/>
  <c r="G355" i="3"/>
  <c r="E444" i="3"/>
  <c r="F444" i="3"/>
  <c r="G444" i="3"/>
  <c r="E454" i="3"/>
  <c r="F454" i="3"/>
  <c r="G454" i="3"/>
  <c r="E132" i="3"/>
  <c r="F132" i="3"/>
  <c r="G132" i="3"/>
  <c r="E42" i="3"/>
  <c r="F42" i="3"/>
  <c r="G42" i="3"/>
  <c r="E327" i="3"/>
  <c r="F327" i="3"/>
  <c r="G327" i="3"/>
  <c r="E283" i="3"/>
  <c r="F283" i="3"/>
  <c r="G283" i="3"/>
  <c r="E292" i="3"/>
  <c r="F292" i="3"/>
  <c r="G292" i="3"/>
  <c r="E231" i="3"/>
  <c r="F231" i="3"/>
  <c r="G231" i="3"/>
  <c r="E9" i="3"/>
  <c r="F9" i="3"/>
  <c r="G9" i="3"/>
  <c r="E198" i="3"/>
  <c r="F198" i="3"/>
  <c r="G198" i="3"/>
  <c r="E272" i="3"/>
  <c r="F272" i="3"/>
  <c r="G272" i="3"/>
  <c r="E219" i="3"/>
  <c r="F219" i="3"/>
  <c r="G219" i="3"/>
  <c r="E10" i="3"/>
  <c r="F10" i="3"/>
  <c r="G10" i="3"/>
  <c r="E195" i="3"/>
  <c r="F195" i="3"/>
  <c r="G195" i="3"/>
  <c r="E546" i="3"/>
  <c r="F546" i="3"/>
  <c r="G546" i="3"/>
  <c r="E262" i="3"/>
  <c r="F262" i="3"/>
  <c r="G262" i="3"/>
  <c r="E540" i="3"/>
  <c r="F540" i="3"/>
  <c r="G540" i="3"/>
  <c r="E15" i="3"/>
  <c r="F15" i="3"/>
  <c r="G15" i="3"/>
  <c r="E93" i="3"/>
  <c r="F93" i="3"/>
  <c r="G93" i="3"/>
  <c r="E365" i="3"/>
  <c r="F365" i="3"/>
  <c r="G365" i="3"/>
  <c r="E95" i="3"/>
  <c r="F95" i="3"/>
  <c r="G95" i="3"/>
  <c r="E498" i="3"/>
  <c r="F498" i="3"/>
  <c r="G498" i="3"/>
  <c r="E289" i="3"/>
  <c r="F289" i="3"/>
  <c r="G289" i="3"/>
  <c r="E310" i="3"/>
  <c r="F310" i="3"/>
  <c r="G310" i="3"/>
  <c r="E170" i="3"/>
  <c r="F170" i="3"/>
  <c r="G170" i="3"/>
  <c r="E372" i="3"/>
  <c r="F372" i="3"/>
  <c r="G372" i="3"/>
  <c r="E247" i="3"/>
  <c r="F247" i="3"/>
  <c r="G247" i="3"/>
  <c r="E200" i="3"/>
  <c r="F200" i="3"/>
  <c r="G200" i="3"/>
  <c r="E549" i="3"/>
  <c r="F549" i="3"/>
  <c r="G549" i="3"/>
  <c r="E514" i="3"/>
  <c r="F514" i="3"/>
  <c r="G514" i="3"/>
  <c r="E110" i="3"/>
  <c r="F110" i="3"/>
  <c r="G110" i="3"/>
  <c r="E227" i="3"/>
  <c r="F227" i="3"/>
  <c r="G227" i="3"/>
  <c r="E145" i="3"/>
  <c r="F145" i="3"/>
  <c r="G145" i="3"/>
  <c r="E276" i="3"/>
  <c r="F276" i="3"/>
  <c r="G276" i="3"/>
  <c r="E109" i="3"/>
  <c r="F109" i="3"/>
  <c r="G109" i="3"/>
  <c r="E242" i="3"/>
  <c r="F242" i="3"/>
  <c r="G242" i="3"/>
  <c r="E21" i="3"/>
  <c r="F21" i="3"/>
  <c r="G21" i="3"/>
  <c r="E424" i="3"/>
  <c r="F424" i="3"/>
  <c r="G424" i="3"/>
  <c r="E3" i="3"/>
  <c r="F3" i="3"/>
  <c r="G3" i="3"/>
  <c r="E407" i="3"/>
  <c r="F407" i="3"/>
  <c r="G407" i="3"/>
  <c r="E464" i="3"/>
  <c r="F464" i="3"/>
  <c r="G464" i="3"/>
  <c r="E495" i="3"/>
  <c r="F495" i="3"/>
  <c r="G495" i="3"/>
  <c r="E19" i="3"/>
  <c r="F19" i="3"/>
  <c r="G19" i="3"/>
  <c r="E317" i="3"/>
  <c r="F317" i="3"/>
  <c r="G317" i="3"/>
  <c r="E509" i="3"/>
  <c r="F509" i="3"/>
  <c r="G509" i="3"/>
  <c r="E516" i="3"/>
  <c r="F516" i="3"/>
  <c r="G516" i="3"/>
  <c r="E275" i="3"/>
  <c r="F275" i="3"/>
  <c r="G275" i="3"/>
  <c r="E178" i="3"/>
  <c r="F178" i="3"/>
  <c r="G178" i="3"/>
  <c r="E246" i="3"/>
  <c r="F246" i="3"/>
  <c r="G246" i="3"/>
  <c r="E220" i="3"/>
  <c r="F220" i="3"/>
  <c r="G220" i="3"/>
  <c r="E101" i="3"/>
  <c r="F101" i="3"/>
  <c r="G101" i="3"/>
  <c r="E520" i="3"/>
  <c r="F520" i="3"/>
  <c r="G520" i="3"/>
  <c r="E502" i="3"/>
  <c r="F502" i="3"/>
  <c r="G502" i="3"/>
  <c r="E382" i="3"/>
  <c r="F382" i="3"/>
  <c r="G382" i="3"/>
  <c r="E29" i="3"/>
  <c r="F29" i="3"/>
  <c r="G29" i="3"/>
  <c r="E98" i="3"/>
  <c r="F98" i="3"/>
  <c r="G98" i="3"/>
  <c r="E571" i="3"/>
  <c r="F571" i="3"/>
  <c r="G571" i="3"/>
  <c r="E399" i="3"/>
  <c r="F399" i="3"/>
  <c r="G399" i="3"/>
  <c r="E234" i="3"/>
  <c r="F234" i="3"/>
  <c r="G234" i="3"/>
  <c r="E55" i="3"/>
  <c r="F55" i="3"/>
  <c r="G55" i="3"/>
  <c r="E284" i="3"/>
  <c r="F284" i="3"/>
  <c r="G284" i="3"/>
  <c r="E18" i="3"/>
  <c r="F18" i="3"/>
  <c r="G18" i="3"/>
  <c r="E343" i="3"/>
  <c r="F343" i="3"/>
  <c r="G343" i="3"/>
  <c r="E497" i="3"/>
  <c r="F497" i="3"/>
  <c r="G497" i="3"/>
  <c r="E278" i="3"/>
  <c r="F278" i="3"/>
  <c r="G278" i="3"/>
  <c r="E250" i="3"/>
  <c r="F250" i="3"/>
  <c r="G250" i="3"/>
  <c r="E224" i="3"/>
  <c r="F224" i="3"/>
  <c r="G224" i="3"/>
  <c r="E431" i="3"/>
  <c r="F431" i="3"/>
  <c r="G431" i="3"/>
  <c r="E179" i="3"/>
  <c r="F179" i="3"/>
  <c r="G179" i="3"/>
  <c r="E270" i="3"/>
  <c r="F270" i="3"/>
  <c r="G270" i="3"/>
  <c r="E480" i="3"/>
  <c r="F480" i="3"/>
  <c r="G480" i="3"/>
  <c r="E421" i="3"/>
  <c r="F421" i="3"/>
  <c r="G421" i="3"/>
  <c r="E564" i="3"/>
  <c r="F564" i="3"/>
  <c r="G564" i="3"/>
  <c r="E342" i="3"/>
  <c r="F342" i="3"/>
  <c r="G342" i="3"/>
  <c r="E529" i="3"/>
  <c r="F529" i="3"/>
  <c r="G529" i="3"/>
  <c r="E182" i="3"/>
  <c r="F182" i="3"/>
  <c r="G182" i="3"/>
  <c r="E427" i="3"/>
  <c r="F427" i="3"/>
  <c r="G427" i="3"/>
  <c r="E84" i="3"/>
  <c r="F84" i="3"/>
  <c r="G84" i="3"/>
  <c r="E359" i="3"/>
  <c r="F359" i="3"/>
  <c r="G359" i="3"/>
  <c r="E120" i="3"/>
  <c r="F120" i="3"/>
  <c r="G120" i="3"/>
  <c r="E65" i="3"/>
  <c r="F65" i="3"/>
  <c r="G65" i="3"/>
  <c r="E345" i="3"/>
  <c r="F345" i="3"/>
  <c r="G345" i="3"/>
  <c r="E117" i="3"/>
  <c r="F117" i="3"/>
  <c r="G117" i="3"/>
  <c r="E58" i="3"/>
  <c r="F58" i="3"/>
  <c r="G58" i="3"/>
  <c r="E331" i="3"/>
  <c r="F331" i="3"/>
  <c r="G331" i="3"/>
  <c r="E392" i="3"/>
  <c r="F392" i="3"/>
  <c r="G392" i="3"/>
  <c r="E434" i="3"/>
  <c r="F434" i="3"/>
  <c r="G434" i="3"/>
  <c r="E435" i="3"/>
  <c r="F435" i="3"/>
  <c r="G435" i="3"/>
  <c r="E8" i="3"/>
  <c r="F8" i="3"/>
  <c r="G8" i="3"/>
  <c r="E425" i="3"/>
  <c r="F425" i="3"/>
  <c r="G425" i="3"/>
  <c r="E103" i="3"/>
  <c r="F103" i="3"/>
  <c r="G103" i="3"/>
  <c r="E426" i="3"/>
  <c r="F426" i="3"/>
  <c r="G426" i="3"/>
  <c r="E111" i="3"/>
  <c r="F111" i="3"/>
  <c r="G111" i="3"/>
  <c r="E263" i="3"/>
  <c r="F263" i="3"/>
  <c r="G263" i="3"/>
  <c r="E443" i="3"/>
  <c r="F443" i="3"/>
  <c r="G443" i="3"/>
  <c r="E481" i="3"/>
  <c r="F481" i="3"/>
  <c r="G481" i="3"/>
  <c r="E22" i="3"/>
  <c r="F22" i="3"/>
  <c r="G22" i="3"/>
  <c r="E135" i="3"/>
  <c r="F135" i="3"/>
  <c r="G135" i="3"/>
  <c r="E124" i="3"/>
  <c r="F124" i="3"/>
  <c r="G124" i="3"/>
  <c r="E555" i="3"/>
  <c r="F555" i="3"/>
  <c r="G555" i="3"/>
  <c r="E91" i="3"/>
  <c r="F91" i="3"/>
  <c r="G91" i="3"/>
  <c r="E459" i="3"/>
  <c r="F459" i="3"/>
  <c r="G459" i="3"/>
  <c r="E551" i="3"/>
  <c r="F551" i="3"/>
  <c r="G551" i="3"/>
  <c r="E465" i="3"/>
  <c r="F465" i="3"/>
  <c r="G465" i="3"/>
  <c r="E187" i="3"/>
  <c r="F187" i="3"/>
  <c r="G187" i="3"/>
  <c r="E530" i="3"/>
  <c r="F530" i="3"/>
  <c r="G530" i="3"/>
  <c r="E485" i="3"/>
  <c r="F485" i="3"/>
  <c r="G485" i="3"/>
  <c r="E78" i="3"/>
  <c r="F78" i="3"/>
  <c r="G78" i="3"/>
  <c r="E563" i="3"/>
  <c r="F563" i="3"/>
  <c r="G563" i="3"/>
  <c r="E174" i="3"/>
  <c r="F174" i="3"/>
  <c r="G174" i="3"/>
  <c r="E167" i="3"/>
  <c r="F167" i="3"/>
  <c r="G167" i="3"/>
  <c r="E264" i="3"/>
  <c r="F264" i="3"/>
  <c r="G264" i="3"/>
  <c r="E486" i="3"/>
  <c r="F486" i="3"/>
  <c r="G486" i="3"/>
  <c r="E148" i="3"/>
  <c r="F148" i="3"/>
  <c r="G148" i="3"/>
  <c r="E288" i="3"/>
  <c r="F288" i="3"/>
  <c r="G288" i="3"/>
  <c r="E189" i="3"/>
  <c r="F189" i="3"/>
  <c r="G189" i="3"/>
  <c r="E493" i="3"/>
  <c r="F493" i="3"/>
  <c r="G493" i="3"/>
  <c r="E213" i="3"/>
  <c r="F213" i="3"/>
  <c r="G213" i="3"/>
  <c r="E154" i="3"/>
  <c r="F154" i="3"/>
  <c r="G154" i="3"/>
  <c r="E523" i="3"/>
  <c r="F523" i="3"/>
  <c r="G523" i="3"/>
  <c r="E322" i="3"/>
  <c r="F322" i="3"/>
  <c r="G322" i="3"/>
  <c r="E437" i="3"/>
  <c r="F437" i="3"/>
  <c r="G437" i="3"/>
  <c r="E40" i="3"/>
  <c r="F40" i="3"/>
  <c r="G40" i="3"/>
  <c r="E44" i="3"/>
  <c r="F44" i="3"/>
  <c r="G44" i="3"/>
  <c r="E528" i="3"/>
  <c r="F528" i="3"/>
  <c r="G528" i="3"/>
  <c r="E323" i="3"/>
  <c r="F323" i="3"/>
  <c r="G323" i="3"/>
  <c r="E561" i="3"/>
  <c r="F561" i="3"/>
  <c r="G561" i="3"/>
  <c r="E162" i="3"/>
  <c r="F162" i="3"/>
  <c r="G162" i="3"/>
  <c r="E118" i="3"/>
  <c r="F118" i="3"/>
  <c r="G118" i="3"/>
  <c r="E569" i="3"/>
  <c r="F569" i="3"/>
  <c r="G569" i="3"/>
  <c r="E293" i="3"/>
  <c r="F293" i="3"/>
  <c r="G293" i="3"/>
  <c r="E538" i="3"/>
  <c r="F538" i="3"/>
  <c r="G538" i="3"/>
  <c r="E86" i="3"/>
  <c r="F86" i="3"/>
  <c r="G86" i="3"/>
  <c r="E334" i="3"/>
  <c r="F334" i="3"/>
  <c r="G334" i="3"/>
  <c r="E394" i="3"/>
  <c r="F394" i="3"/>
  <c r="G394" i="3"/>
  <c r="E133" i="3"/>
  <c r="F133" i="3"/>
  <c r="G133" i="3"/>
  <c r="E74" i="3"/>
  <c r="F74" i="3"/>
  <c r="G74" i="3"/>
  <c r="E185" i="3"/>
  <c r="F185" i="3"/>
  <c r="G185" i="3"/>
  <c r="E277" i="3"/>
  <c r="F277" i="3"/>
  <c r="G277" i="3"/>
  <c r="E503" i="3"/>
  <c r="F503" i="3"/>
  <c r="G503" i="3"/>
  <c r="E207" i="3"/>
  <c r="F207" i="3"/>
  <c r="G207" i="3"/>
  <c r="E208" i="3"/>
  <c r="F208" i="3"/>
  <c r="G208" i="3"/>
  <c r="E163" i="3"/>
  <c r="F163" i="3"/>
  <c r="G163" i="3"/>
  <c r="E578" i="3"/>
  <c r="F578" i="3"/>
  <c r="G578" i="3"/>
  <c r="E155" i="3"/>
  <c r="F155" i="3"/>
  <c r="G155" i="3"/>
  <c r="E304" i="3"/>
  <c r="F304" i="3"/>
  <c r="G304" i="3"/>
  <c r="E159" i="3"/>
  <c r="F159" i="3"/>
  <c r="G159" i="3"/>
  <c r="E354" i="3"/>
  <c r="F354" i="3"/>
  <c r="G354" i="3"/>
  <c r="E176" i="3"/>
  <c r="F176" i="3"/>
  <c r="G176" i="3"/>
  <c r="E96" i="3"/>
  <c r="F96" i="3"/>
  <c r="G96" i="3"/>
  <c r="E404" i="3"/>
  <c r="F404" i="3"/>
  <c r="G404" i="3"/>
  <c r="E59" i="3"/>
  <c r="F59" i="3"/>
  <c r="G59" i="3"/>
  <c r="E268" i="3"/>
  <c r="F268" i="3"/>
  <c r="G268" i="3"/>
  <c r="E351" i="3"/>
  <c r="F351" i="3"/>
  <c r="G351" i="3"/>
  <c r="E508" i="3"/>
  <c r="F508" i="3"/>
  <c r="G508" i="3"/>
  <c r="E483" i="3"/>
  <c r="F483" i="3"/>
  <c r="G483" i="3"/>
  <c r="E330" i="3"/>
  <c r="F330" i="3"/>
  <c r="G330" i="3"/>
  <c r="E463" i="3"/>
  <c r="F463" i="3"/>
  <c r="G463" i="3"/>
  <c r="E405" i="3"/>
  <c r="F405" i="3"/>
  <c r="G405" i="3"/>
  <c r="E442" i="3"/>
  <c r="F442" i="3"/>
  <c r="G442" i="3"/>
  <c r="E541" i="3"/>
  <c r="F541" i="3"/>
  <c r="G541" i="3"/>
  <c r="E156" i="3"/>
  <c r="F156" i="3"/>
  <c r="G156" i="3"/>
  <c r="E475" i="3"/>
  <c r="F475" i="3"/>
  <c r="G475" i="3"/>
  <c r="E433" i="3"/>
  <c r="F433" i="3"/>
  <c r="G433" i="3"/>
  <c r="E460" i="3"/>
  <c r="F460" i="3"/>
  <c r="G460" i="3"/>
  <c r="E535" i="3"/>
  <c r="F535" i="3"/>
  <c r="G535" i="3"/>
  <c r="E143" i="3"/>
  <c r="F143" i="3"/>
  <c r="G143" i="3"/>
  <c r="E512" i="3"/>
  <c r="F512" i="3"/>
  <c r="G512" i="3"/>
  <c r="E375" i="3"/>
  <c r="F375" i="3"/>
  <c r="G375" i="3"/>
  <c r="E152" i="3"/>
  <c r="F152" i="3"/>
  <c r="G152" i="3"/>
  <c r="E197" i="3"/>
  <c r="F197" i="3"/>
  <c r="G197" i="3"/>
  <c r="E414" i="3"/>
  <c r="F414" i="3"/>
  <c r="G414" i="3"/>
  <c r="E215" i="3"/>
  <c r="F215" i="3"/>
  <c r="G215" i="3"/>
  <c r="E248" i="3"/>
  <c r="F248" i="3"/>
  <c r="G248" i="3"/>
  <c r="E73" i="3"/>
  <c r="F73" i="3"/>
  <c r="G73" i="3"/>
  <c r="E408" i="3"/>
  <c r="F408" i="3"/>
  <c r="G408" i="3"/>
  <c r="E238" i="3"/>
  <c r="F238" i="3"/>
  <c r="G238" i="3"/>
  <c r="E88" i="3"/>
  <c r="F88" i="3"/>
  <c r="G88" i="3"/>
  <c r="E417" i="3"/>
  <c r="F417" i="3"/>
  <c r="G417" i="3"/>
  <c r="E151" i="3"/>
  <c r="F151" i="3"/>
  <c r="G151" i="3"/>
  <c r="E225" i="3"/>
  <c r="F225" i="3"/>
  <c r="G225" i="3"/>
  <c r="E297" i="3"/>
  <c r="F297" i="3"/>
  <c r="G297" i="3"/>
  <c r="E536" i="3"/>
  <c r="F536" i="3"/>
  <c r="G536" i="3"/>
  <c r="E515" i="3"/>
  <c r="F515" i="3"/>
  <c r="G515" i="3"/>
  <c r="E116" i="3"/>
  <c r="F116" i="3"/>
  <c r="G116" i="3"/>
  <c r="E409" i="3"/>
  <c r="F409" i="3"/>
  <c r="G409" i="3"/>
  <c r="E311" i="3"/>
  <c r="F311" i="3"/>
  <c r="G311" i="3"/>
  <c r="E190" i="3"/>
  <c r="F190" i="3"/>
  <c r="G190" i="3"/>
  <c r="E244" i="3"/>
  <c r="F244" i="3"/>
  <c r="G244" i="3"/>
  <c r="E316" i="3"/>
  <c r="F316" i="3"/>
  <c r="G316" i="3"/>
  <c r="E51" i="3"/>
  <c r="F51" i="3"/>
  <c r="G51" i="3"/>
  <c r="E209" i="3"/>
  <c r="F209" i="3"/>
  <c r="G209" i="3"/>
  <c r="E381" i="3"/>
  <c r="F381" i="3"/>
  <c r="G381" i="3"/>
  <c r="E49" i="3"/>
  <c r="F49" i="3"/>
  <c r="G49" i="3"/>
  <c r="E126" i="3"/>
  <c r="F126" i="3"/>
  <c r="G126" i="3"/>
  <c r="E2" i="3"/>
  <c r="F2" i="3"/>
  <c r="G2" i="3"/>
  <c r="E511" i="3"/>
  <c r="F511" i="3"/>
  <c r="G511" i="3"/>
  <c r="E142" i="3"/>
  <c r="F142" i="3"/>
  <c r="G142" i="3"/>
  <c r="E367" i="3"/>
  <c r="F367" i="3"/>
  <c r="G367" i="3"/>
  <c r="E72" i="3"/>
  <c r="F72" i="3"/>
  <c r="G72" i="3"/>
  <c r="E218" i="3"/>
  <c r="F218" i="3"/>
  <c r="G218" i="3"/>
  <c r="E257" i="3"/>
  <c r="F257" i="3"/>
  <c r="G257" i="3"/>
  <c r="E440" i="3"/>
  <c r="F440" i="3"/>
  <c r="G440" i="3"/>
  <c r="E471" i="3"/>
  <c r="F471" i="3"/>
  <c r="G471" i="3"/>
  <c r="E33" i="3"/>
  <c r="F33" i="3"/>
  <c r="G33" i="3"/>
  <c r="E374" i="3"/>
  <c r="F374" i="3"/>
  <c r="G374" i="3"/>
  <c r="E499" i="3"/>
  <c r="F499" i="3"/>
  <c r="G499" i="3"/>
  <c r="E205" i="3"/>
  <c r="F205" i="3"/>
  <c r="G205" i="3"/>
  <c r="E299" i="3"/>
  <c r="F299" i="3"/>
  <c r="G299" i="3"/>
  <c r="E455" i="3"/>
  <c r="F455" i="3"/>
  <c r="G455" i="3"/>
  <c r="E71" i="3"/>
  <c r="F71" i="3"/>
  <c r="G71" i="3"/>
  <c r="E137" i="3"/>
  <c r="F137" i="3"/>
  <c r="G137" i="3"/>
  <c r="E543" i="3"/>
  <c r="F543" i="3"/>
  <c r="G543" i="3"/>
  <c r="E139" i="3"/>
  <c r="F139" i="3"/>
  <c r="G139" i="3"/>
  <c r="E387" i="3"/>
  <c r="F387" i="3"/>
  <c r="G387" i="3"/>
  <c r="E338" i="3"/>
  <c r="F338" i="3"/>
  <c r="G338" i="3"/>
  <c r="E326" i="3"/>
  <c r="F326" i="3"/>
  <c r="G326" i="3"/>
  <c r="E217" i="3"/>
  <c r="F217" i="3"/>
  <c r="G217" i="3"/>
  <c r="E410" i="3"/>
  <c r="F410" i="3"/>
  <c r="G410" i="3"/>
  <c r="E30" i="3"/>
  <c r="F30" i="3"/>
  <c r="G30" i="3"/>
  <c r="E56" i="3"/>
  <c r="F56" i="3"/>
  <c r="G56" i="3"/>
  <c r="E67" i="3"/>
  <c r="F67" i="3"/>
  <c r="G67" i="3"/>
  <c r="E14" i="3"/>
  <c r="F14" i="3"/>
  <c r="G14" i="3"/>
  <c r="E318" i="3"/>
  <c r="F318" i="3"/>
  <c r="G318" i="3"/>
  <c r="E5" i="3"/>
  <c r="F5" i="3"/>
  <c r="G5" i="3"/>
  <c r="E61" i="3"/>
  <c r="F61" i="3"/>
  <c r="G61" i="3"/>
  <c r="E24" i="3"/>
  <c r="F24" i="3"/>
  <c r="G24" i="3"/>
  <c r="E360" i="3"/>
  <c r="F360" i="3"/>
  <c r="G360" i="3"/>
  <c r="E134" i="3"/>
  <c r="F134" i="3"/>
  <c r="G134" i="3"/>
  <c r="E328" i="3"/>
  <c r="F328" i="3"/>
  <c r="G328" i="3"/>
  <c r="E76" i="3"/>
  <c r="F76" i="3"/>
  <c r="G76" i="3"/>
  <c r="E406" i="3"/>
  <c r="F406" i="3"/>
  <c r="G406" i="3"/>
  <c r="E411" i="3"/>
  <c r="F411" i="3"/>
  <c r="G411" i="3"/>
  <c r="E566" i="3"/>
  <c r="F566" i="3"/>
  <c r="G566" i="3"/>
  <c r="E130" i="3"/>
  <c r="F130" i="3"/>
  <c r="G130" i="3"/>
  <c r="E553" i="3"/>
  <c r="F553" i="3"/>
  <c r="G553" i="3"/>
  <c r="E206" i="3"/>
  <c r="F206" i="3"/>
  <c r="G206" i="3"/>
  <c r="E273" i="3"/>
  <c r="F273" i="3"/>
  <c r="G273" i="3"/>
  <c r="E89" i="3"/>
  <c r="F89" i="3"/>
  <c r="G89" i="3"/>
  <c r="E202" i="3"/>
  <c r="F202" i="3"/>
  <c r="G202" i="3"/>
  <c r="E222" i="3"/>
  <c r="F222" i="3"/>
  <c r="G222" i="3"/>
  <c r="E491" i="3"/>
  <c r="F491" i="3"/>
  <c r="G491" i="3"/>
  <c r="E451" i="3"/>
  <c r="F451" i="3"/>
  <c r="G451" i="3"/>
  <c r="E229" i="3"/>
  <c r="F229" i="3"/>
  <c r="G229" i="3"/>
  <c r="E214" i="3"/>
  <c r="F214" i="3"/>
  <c r="G214" i="3"/>
  <c r="E196" i="3"/>
  <c r="F196" i="3"/>
  <c r="G196" i="3"/>
  <c r="E562" i="3"/>
  <c r="F562" i="3"/>
  <c r="G562" i="3"/>
  <c r="E526" i="3"/>
  <c r="F526" i="3"/>
  <c r="G526" i="3"/>
  <c r="E90" i="3"/>
  <c r="F90" i="3"/>
  <c r="G90" i="3"/>
  <c r="E573" i="3"/>
  <c r="F573" i="3"/>
  <c r="G573" i="3"/>
  <c r="E166" i="3"/>
  <c r="F166" i="3"/>
  <c r="G166" i="3"/>
  <c r="E136" i="3"/>
  <c r="F136" i="3"/>
  <c r="G136" i="3"/>
  <c r="E567" i="3"/>
  <c r="F567" i="3"/>
  <c r="G567" i="3"/>
  <c r="E339" i="3"/>
  <c r="F339" i="3"/>
  <c r="G339" i="3"/>
  <c r="E358" i="3"/>
  <c r="F358" i="3"/>
  <c r="G358" i="3"/>
  <c r="E243" i="3"/>
  <c r="F243" i="3"/>
  <c r="G243" i="3"/>
  <c r="E305" i="3"/>
  <c r="F305" i="3"/>
  <c r="G305" i="3"/>
  <c r="E105" i="3"/>
  <c r="F105" i="3"/>
  <c r="G105" i="3"/>
  <c r="E513" i="3"/>
  <c r="F513" i="3"/>
  <c r="G513" i="3"/>
  <c r="E337" i="3"/>
  <c r="F337" i="3"/>
  <c r="G337" i="3"/>
  <c r="E85" i="3"/>
  <c r="F85" i="3"/>
  <c r="G85" i="3"/>
  <c r="E173" i="3"/>
  <c r="F173" i="3"/>
  <c r="G173" i="3"/>
  <c r="E544" i="3"/>
  <c r="F544" i="3"/>
  <c r="G544" i="3"/>
  <c r="E383" i="3"/>
  <c r="F383" i="3"/>
  <c r="G383" i="3"/>
  <c r="E446" i="3"/>
  <c r="F446" i="3"/>
  <c r="G446" i="3"/>
  <c r="E260" i="3"/>
  <c r="F260" i="3"/>
  <c r="G260" i="3"/>
  <c r="E393" i="3"/>
  <c r="F393" i="3"/>
  <c r="G393" i="3"/>
  <c r="E577" i="3"/>
  <c r="F577" i="3"/>
  <c r="G577" i="3"/>
  <c r="E121" i="3"/>
  <c r="F121" i="3"/>
  <c r="G121" i="3"/>
  <c r="E20" i="3"/>
  <c r="F20" i="3"/>
  <c r="G20" i="3"/>
  <c r="E390" i="3"/>
  <c r="F390" i="3"/>
  <c r="G390" i="3"/>
  <c r="E430" i="3"/>
  <c r="F430" i="3"/>
  <c r="G430" i="3"/>
  <c r="E482" i="3"/>
  <c r="F482" i="3"/>
  <c r="G482" i="3"/>
  <c r="E537" i="3"/>
  <c r="F537" i="3"/>
  <c r="G537" i="3"/>
  <c r="E157" i="3"/>
  <c r="F157" i="3"/>
  <c r="G157" i="3"/>
  <c r="E565" i="3"/>
  <c r="F565" i="3"/>
  <c r="G565" i="3"/>
  <c r="E279" i="3"/>
  <c r="F279" i="3"/>
  <c r="G279" i="3"/>
  <c r="E315" i="3"/>
  <c r="F315" i="3"/>
  <c r="G315" i="3"/>
  <c r="E505" i="3"/>
  <c r="F505" i="3"/>
  <c r="G505" i="3"/>
  <c r="E575" i="3"/>
  <c r="F575" i="3"/>
  <c r="G575" i="3"/>
  <c r="E462" i="3"/>
  <c r="F462" i="3"/>
  <c r="G462" i="3"/>
  <c r="E191" i="3"/>
  <c r="F191" i="3"/>
  <c r="G191" i="3"/>
  <c r="E16" i="3"/>
  <c r="F16" i="3"/>
  <c r="G16" i="3"/>
  <c r="E285" i="3"/>
  <c r="F285" i="3"/>
  <c r="G285" i="3"/>
  <c r="E46" i="3"/>
  <c r="F46" i="3"/>
  <c r="G46" i="3"/>
  <c r="E158" i="3"/>
  <c r="F158" i="3"/>
  <c r="G158" i="3"/>
  <c r="E350" i="3"/>
  <c r="F350" i="3"/>
  <c r="G350" i="3"/>
  <c r="E388" i="3"/>
  <c r="F388" i="3"/>
  <c r="G388" i="3"/>
  <c r="E376" i="3"/>
  <c r="F376" i="3"/>
  <c r="G376" i="3"/>
  <c r="E504" i="3"/>
  <c r="F504" i="3"/>
  <c r="G504" i="3"/>
  <c r="E141" i="3"/>
  <c r="F141" i="3"/>
  <c r="G141" i="3"/>
  <c r="E559" i="3"/>
  <c r="F559" i="3"/>
  <c r="G559" i="3"/>
  <c r="E256" i="3"/>
  <c r="F256" i="3"/>
  <c r="G256" i="3"/>
  <c r="E94" i="3"/>
  <c r="F94" i="3"/>
  <c r="G94" i="3"/>
  <c r="E418" i="3"/>
  <c r="F418" i="3"/>
  <c r="G418" i="3"/>
  <c r="E300" i="3"/>
  <c r="F300" i="3"/>
  <c r="G300" i="3"/>
  <c r="E175" i="3"/>
  <c r="F175" i="3"/>
  <c r="G175" i="3"/>
  <c r="E123" i="3"/>
  <c r="F123" i="3"/>
  <c r="G123" i="3"/>
  <c r="E501" i="3"/>
  <c r="F501" i="3"/>
  <c r="G501" i="3"/>
  <c r="E527" i="3"/>
  <c r="F527" i="3"/>
  <c r="G527" i="3"/>
  <c r="E107" i="3"/>
  <c r="F107" i="3"/>
  <c r="G107" i="3"/>
  <c r="E344" i="3"/>
  <c r="F344" i="3"/>
  <c r="G344" i="3"/>
  <c r="E169" i="3"/>
  <c r="F169" i="3"/>
  <c r="G169" i="3"/>
  <c r="E188" i="3"/>
  <c r="F188" i="3"/>
  <c r="G188" i="3"/>
  <c r="E184" i="3"/>
  <c r="F184" i="3"/>
  <c r="G184" i="3"/>
  <c r="E267" i="3"/>
  <c r="F267" i="3"/>
  <c r="G267" i="3"/>
  <c r="E395" i="3"/>
  <c r="F395" i="3"/>
  <c r="G395" i="3"/>
  <c r="E554" i="3"/>
  <c r="F554" i="3"/>
  <c r="G554" i="3"/>
  <c r="E69" i="3"/>
  <c r="F69" i="3"/>
  <c r="G69" i="3"/>
  <c r="E556" i="3"/>
  <c r="F556" i="3"/>
  <c r="G556" i="3"/>
  <c r="E180" i="3"/>
  <c r="F180" i="3"/>
  <c r="G180" i="3"/>
  <c r="E489" i="3"/>
  <c r="F489" i="3"/>
  <c r="G489" i="3"/>
  <c r="E369" i="3"/>
  <c r="F369" i="3"/>
  <c r="G369" i="3"/>
  <c r="E100" i="3"/>
  <c r="F100" i="3"/>
  <c r="G100" i="3"/>
  <c r="E496" i="3"/>
  <c r="F496" i="3"/>
  <c r="G496" i="3"/>
  <c r="E255" i="3"/>
  <c r="F255" i="3"/>
  <c r="G255" i="3"/>
  <c r="E517" i="3"/>
  <c r="F517" i="3"/>
  <c r="G517" i="3"/>
  <c r="E265" i="3"/>
  <c r="F265" i="3"/>
  <c r="G265" i="3"/>
  <c r="E547" i="3"/>
  <c r="F547" i="3"/>
  <c r="G547" i="3"/>
  <c r="E164" i="3"/>
  <c r="F164" i="3"/>
  <c r="G164" i="3"/>
  <c r="E54" i="3"/>
  <c r="F54" i="3"/>
  <c r="G54" i="3"/>
  <c r="E254" i="3"/>
  <c r="F254" i="3"/>
  <c r="G254" i="3"/>
  <c r="E294" i="3"/>
  <c r="F294" i="3"/>
  <c r="G294" i="3"/>
  <c r="E286" i="3"/>
  <c r="F286" i="3"/>
  <c r="G286" i="3"/>
  <c r="E147" i="3"/>
  <c r="F147" i="3"/>
  <c r="G147" i="3"/>
  <c r="E416" i="3"/>
  <c r="F416" i="3"/>
  <c r="G416" i="3"/>
  <c r="E336" i="3"/>
  <c r="F336" i="3"/>
  <c r="G336" i="3"/>
  <c r="E11" i="3"/>
  <c r="F11" i="3"/>
  <c r="G11" i="3"/>
  <c r="E87" i="3"/>
  <c r="F87" i="3"/>
  <c r="G87" i="3"/>
  <c r="E252" i="3"/>
  <c r="F252" i="3"/>
  <c r="G252" i="3"/>
  <c r="E428" i="3"/>
  <c r="F428" i="3"/>
  <c r="G428" i="3"/>
  <c r="E295" i="3"/>
  <c r="F295" i="3"/>
  <c r="G295" i="3"/>
  <c r="E282" i="3"/>
  <c r="F282" i="3"/>
  <c r="G282" i="3"/>
  <c r="E7" i="3"/>
  <c r="F7" i="3"/>
  <c r="G7" i="3"/>
  <c r="E193" i="3"/>
  <c r="F193" i="3"/>
  <c r="G193" i="3"/>
  <c r="E335" i="3"/>
  <c r="F335" i="3"/>
  <c r="G335" i="3"/>
  <c r="E579" i="3"/>
  <c r="F579" i="3"/>
  <c r="G579" i="3"/>
  <c r="E66" i="3"/>
  <c r="F66" i="3"/>
  <c r="G66" i="3"/>
  <c r="E82" i="3"/>
  <c r="F82" i="3"/>
  <c r="G82" i="3"/>
  <c r="E545" i="3"/>
  <c r="F545" i="3"/>
  <c r="G545" i="3"/>
  <c r="E57" i="3"/>
  <c r="F57" i="3"/>
  <c r="G57" i="3"/>
  <c r="E63" i="3"/>
  <c r="F63" i="3"/>
  <c r="G63" i="3"/>
  <c r="E377" i="3"/>
  <c r="F377" i="3"/>
  <c r="G377" i="3"/>
  <c r="E492" i="3"/>
  <c r="F492" i="3"/>
  <c r="G492" i="3"/>
  <c r="E384" i="3"/>
  <c r="F384" i="3"/>
  <c r="G384" i="3"/>
  <c r="E449" i="3"/>
  <c r="F449" i="3"/>
  <c r="G449" i="3"/>
  <c r="E210" i="3"/>
  <c r="F210" i="3"/>
  <c r="G210" i="3"/>
  <c r="E230" i="3"/>
  <c r="F230" i="3"/>
  <c r="G230" i="3"/>
  <c r="E521" i="3"/>
  <c r="F521" i="3"/>
  <c r="G521" i="3"/>
  <c r="E140" i="3"/>
  <c r="F140" i="3"/>
  <c r="G140" i="3"/>
  <c r="E138" i="3"/>
  <c r="F138" i="3"/>
  <c r="G138" i="3"/>
  <c r="E253" i="3"/>
  <c r="F253" i="3"/>
  <c r="G253" i="3"/>
  <c r="E258" i="3"/>
  <c r="F258" i="3"/>
  <c r="G258" i="3"/>
  <c r="E581" i="3"/>
  <c r="F581" i="3"/>
  <c r="G581" i="3"/>
  <c r="E400" i="3"/>
  <c r="F400" i="3"/>
  <c r="G400" i="3"/>
  <c r="E6" i="3"/>
  <c r="F6" i="3"/>
  <c r="G6" i="3"/>
  <c r="E4" i="3"/>
  <c r="F4" i="3"/>
  <c r="G4" i="3"/>
  <c r="E35" i="3"/>
  <c r="F35" i="3"/>
  <c r="G35" i="3"/>
  <c r="E461" i="3"/>
  <c r="F461" i="3"/>
  <c r="G461" i="3"/>
  <c r="E557" i="3"/>
  <c r="F557" i="3"/>
  <c r="G557" i="3"/>
  <c r="E144" i="3"/>
  <c r="F144" i="3"/>
  <c r="G144" i="3"/>
  <c r="E466" i="3"/>
  <c r="F466" i="3"/>
  <c r="G466" i="3"/>
  <c r="E75" i="3"/>
  <c r="F75" i="3"/>
  <c r="G75" i="3"/>
  <c r="E204" i="3"/>
  <c r="F204" i="3"/>
  <c r="G204" i="3"/>
  <c r="E39" i="3"/>
  <c r="F39" i="3"/>
  <c r="G39" i="3"/>
  <c r="E25" i="3"/>
  <c r="F25" i="3"/>
  <c r="G25" i="3"/>
  <c r="E43" i="3"/>
  <c r="F43" i="3"/>
  <c r="G43" i="3"/>
  <c r="E183" i="3"/>
  <c r="F183" i="3"/>
  <c r="G183" i="3"/>
  <c r="E274" i="3"/>
  <c r="F274" i="3"/>
  <c r="G274" i="3"/>
  <c r="E524" i="3"/>
  <c r="F524" i="3"/>
  <c r="G524" i="3"/>
  <c r="E391" i="3"/>
  <c r="F391" i="3"/>
  <c r="G391" i="3"/>
  <c r="E226" i="3"/>
  <c r="F226" i="3"/>
  <c r="G226" i="3"/>
  <c r="E364" i="3"/>
  <c r="F364" i="3"/>
  <c r="G364" i="3"/>
  <c r="E447" i="3"/>
  <c r="F447" i="3"/>
  <c r="G447" i="3"/>
  <c r="E347" i="3"/>
  <c r="F347" i="3"/>
  <c r="G347" i="3"/>
  <c r="E50" i="3"/>
  <c r="F50" i="3"/>
  <c r="G50" i="3"/>
  <c r="E122" i="3"/>
  <c r="F122" i="3"/>
  <c r="G122" i="3"/>
  <c r="E576" i="3"/>
  <c r="F576" i="3"/>
  <c r="G576" i="3"/>
  <c r="E34" i="3"/>
  <c r="F34" i="3"/>
  <c r="G34" i="3"/>
  <c r="E32" i="3"/>
  <c r="F32" i="3"/>
  <c r="G32" i="3"/>
  <c r="E104" i="3"/>
  <c r="F104" i="3"/>
  <c r="G104" i="3"/>
  <c r="E161" i="3"/>
  <c r="F161" i="3"/>
  <c r="G161" i="3"/>
  <c r="E192" i="3"/>
  <c r="F192" i="3"/>
  <c r="G192" i="3"/>
  <c r="E412" i="3"/>
  <c r="F412" i="3"/>
  <c r="G412" i="3"/>
  <c r="E287" i="3"/>
  <c r="F287" i="3"/>
  <c r="G287" i="3"/>
  <c r="E13" i="3"/>
  <c r="F13" i="3"/>
  <c r="G13" i="3"/>
  <c r="E319" i="3"/>
  <c r="F319" i="3"/>
  <c r="G319" i="3"/>
  <c r="E128" i="3"/>
  <c r="F128" i="3"/>
  <c r="G128" i="3"/>
  <c r="E232" i="3"/>
  <c r="F232" i="3"/>
  <c r="G232" i="3"/>
  <c r="E507" i="3"/>
  <c r="F507" i="3"/>
  <c r="G507" i="3"/>
  <c r="E308" i="3"/>
  <c r="F308" i="3"/>
  <c r="G308" i="3"/>
  <c r="E172" i="3"/>
  <c r="F172" i="3"/>
  <c r="G172" i="3"/>
  <c r="E12" i="3"/>
  <c r="F12" i="3"/>
  <c r="G12" i="3"/>
  <c r="E48" i="3"/>
  <c r="F48" i="3"/>
  <c r="G48" i="3"/>
  <c r="E38" i="3"/>
  <c r="F38" i="3"/>
  <c r="G38" i="3"/>
  <c r="E456" i="3"/>
  <c r="F456" i="3"/>
  <c r="G456" i="3"/>
  <c r="E550" i="3"/>
  <c r="F550" i="3"/>
  <c r="G550" i="3"/>
  <c r="E445" i="3"/>
  <c r="F445" i="3"/>
  <c r="G445" i="3"/>
  <c r="E378" i="3"/>
  <c r="F378" i="3"/>
  <c r="G378" i="3"/>
  <c r="E108" i="3"/>
  <c r="F108" i="3"/>
  <c r="G108" i="3"/>
  <c r="E332" i="3"/>
  <c r="F332" i="3"/>
  <c r="G332" i="3"/>
  <c r="E522" i="3"/>
  <c r="F522" i="3"/>
  <c r="G522" i="3"/>
  <c r="E92" i="3"/>
  <c r="F92" i="3"/>
  <c r="G92" i="3"/>
  <c r="E312" i="3"/>
  <c r="F312" i="3"/>
  <c r="G312" i="3"/>
  <c r="E484" i="3"/>
  <c r="F484" i="3"/>
  <c r="G484" i="3"/>
  <c r="E114" i="3"/>
  <c r="F114" i="3"/>
  <c r="G114" i="3"/>
  <c r="E17" i="3"/>
  <c r="F17" i="3"/>
  <c r="G17" i="3"/>
  <c r="E494" i="3"/>
  <c r="F494" i="3"/>
  <c r="G494" i="3"/>
  <c r="E368" i="3"/>
  <c r="F368" i="3"/>
  <c r="G368" i="3"/>
  <c r="E239" i="3"/>
  <c r="F239" i="3"/>
  <c r="G239" i="3"/>
  <c r="E476" i="3"/>
  <c r="F476" i="3"/>
  <c r="G476" i="3"/>
  <c r="E422" i="3"/>
  <c r="F422" i="3"/>
  <c r="G422" i="3"/>
  <c r="E171" i="3"/>
  <c r="F171" i="3"/>
  <c r="G171" i="3"/>
  <c r="E438" i="3"/>
  <c r="F438" i="3"/>
  <c r="G438" i="3"/>
  <c r="E477" i="3"/>
  <c r="F477" i="3"/>
  <c r="G477" i="3"/>
  <c r="E439" i="3"/>
  <c r="F439" i="3"/>
  <c r="G439" i="3"/>
  <c r="E127" i="3"/>
  <c r="F127" i="3"/>
  <c r="G127" i="3"/>
  <c r="E280" i="3"/>
  <c r="F280" i="3"/>
  <c r="G280" i="3"/>
  <c r="E223" i="3"/>
  <c r="F223" i="3"/>
  <c r="G223" i="3"/>
  <c r="E363" i="3"/>
  <c r="F363" i="3"/>
  <c r="G363" i="3"/>
  <c r="E251" i="3"/>
  <c r="F251" i="3"/>
  <c r="G251" i="3"/>
  <c r="E349" i="3"/>
  <c r="F349" i="3"/>
  <c r="G349" i="3"/>
  <c r="E320" i="3"/>
  <c r="F320" i="3"/>
  <c r="G320" i="3"/>
  <c r="E429" i="3"/>
  <c r="F429" i="3"/>
  <c r="G429" i="3"/>
  <c r="E329" i="3"/>
  <c r="F329" i="3"/>
  <c r="G329" i="3"/>
  <c r="E236" i="3"/>
  <c r="F236" i="3"/>
  <c r="G236" i="3"/>
  <c r="E403" i="3"/>
  <c r="F403" i="3"/>
  <c r="G403" i="3"/>
  <c r="E115" i="3"/>
  <c r="F115" i="3"/>
  <c r="G115" i="3"/>
  <c r="C2542" i="2"/>
  <c r="C2541" i="2"/>
  <c r="C2537" i="2"/>
  <c r="C2536" i="2"/>
  <c r="C2535" i="2"/>
  <c r="C2532" i="2"/>
  <c r="C2533" i="2"/>
  <c r="C2529" i="2"/>
  <c r="C2527" i="2"/>
  <c r="C2523" i="2"/>
  <c r="C2519" i="2"/>
  <c r="C2512" i="2"/>
  <c r="C2511" i="2"/>
  <c r="C2510" i="2"/>
  <c r="C2509" i="2"/>
  <c r="C2503" i="2"/>
  <c r="C2499" i="2"/>
  <c r="C2502" i="2"/>
  <c r="C2501" i="2"/>
  <c r="C2498" i="2"/>
  <c r="C2497" i="2"/>
  <c r="C2478" i="2"/>
  <c r="C2472" i="2"/>
  <c r="C2471" i="2"/>
  <c r="C2470" i="2"/>
  <c r="C2464" i="2"/>
  <c r="C2463" i="2"/>
  <c r="C2460" i="2"/>
  <c r="C2453" i="2"/>
  <c r="C2451" i="2"/>
  <c r="C2450" i="2"/>
  <c r="C2449" i="2"/>
  <c r="C2448" i="2"/>
  <c r="C2433" i="2"/>
  <c r="C2422" i="2"/>
  <c r="C2397" i="2"/>
  <c r="C2392" i="2"/>
  <c r="C2389" i="2"/>
  <c r="C2388" i="2"/>
  <c r="C2384" i="2"/>
  <c r="C2378" i="2"/>
  <c r="C2376" i="2"/>
  <c r="C2353" i="2"/>
  <c r="C2352" i="2"/>
  <c r="C2351" i="2"/>
  <c r="C2347" i="2"/>
  <c r="C2341" i="2"/>
  <c r="C2333" i="2"/>
  <c r="C2320" i="2"/>
  <c r="C2307" i="2"/>
  <c r="C2306" i="2"/>
  <c r="C2299" i="2"/>
  <c r="C2286" i="2"/>
  <c r="C2278" i="2"/>
  <c r="C2284" i="2"/>
  <c r="C2281" i="2"/>
  <c r="C2283" i="2"/>
  <c r="C2277" i="2"/>
  <c r="C2276" i="2"/>
  <c r="C2274" i="2"/>
  <c r="C2270" i="2"/>
  <c r="C2259" i="2"/>
  <c r="C2240" i="2"/>
  <c r="C2226" i="2"/>
  <c r="C2222" i="2"/>
  <c r="C2211" i="2"/>
  <c r="C2204" i="2"/>
  <c r="C2210" i="2"/>
  <c r="C2203" i="2"/>
  <c r="C2202" i="2"/>
  <c r="C2187" i="2"/>
  <c r="C2155" i="2"/>
  <c r="C2129" i="2"/>
  <c r="C2128" i="2"/>
  <c r="C2127" i="2"/>
  <c r="C2124" i="2"/>
  <c r="C2120" i="2"/>
  <c r="C2117" i="2"/>
  <c r="C2111" i="2"/>
  <c r="C2110" i="2"/>
  <c r="C2107" i="2"/>
  <c r="C2103" i="2"/>
  <c r="C2102" i="2"/>
  <c r="C2101" i="2"/>
  <c r="C2100" i="2"/>
  <c r="C2098" i="2"/>
  <c r="C2085" i="2"/>
  <c r="C2074" i="2"/>
  <c r="C2073" i="2"/>
  <c r="C2068" i="2"/>
  <c r="C2058" i="2"/>
  <c r="C2057" i="2"/>
  <c r="C2055" i="2"/>
  <c r="C2054" i="2"/>
  <c r="C2026" i="2"/>
  <c r="C2023" i="2"/>
  <c r="C2021" i="2"/>
  <c r="C2020" i="2"/>
  <c r="C2017" i="2"/>
  <c r="C2011" i="2"/>
  <c r="C1986" i="2"/>
  <c r="C1984" i="2"/>
  <c r="C1983" i="2"/>
  <c r="C1977" i="2"/>
  <c r="C1975" i="2"/>
  <c r="C1973" i="2"/>
  <c r="C1970" i="2"/>
  <c r="C1956" i="2"/>
  <c r="C1951" i="2"/>
  <c r="C1950" i="2"/>
  <c r="C1946" i="2"/>
  <c r="C1945" i="2"/>
  <c r="C1942" i="2"/>
  <c r="C1941" i="2"/>
  <c r="C1936" i="2"/>
  <c r="C1934" i="2"/>
  <c r="C1933" i="2"/>
  <c r="C1929" i="2"/>
  <c r="C1928" i="2"/>
  <c r="C1919" i="2"/>
  <c r="C1918" i="2"/>
  <c r="C1917" i="2"/>
  <c r="C1913" i="2"/>
  <c r="C1910" i="2"/>
  <c r="C1905" i="2"/>
  <c r="C1900" i="2"/>
  <c r="C1898" i="2"/>
  <c r="C1892" i="2"/>
  <c r="C1891" i="2"/>
  <c r="C1890" i="2"/>
  <c r="C1885" i="2"/>
  <c r="C1879" i="2"/>
  <c r="C1876" i="2"/>
  <c r="C1871" i="2"/>
  <c r="C1875" i="2"/>
  <c r="C1874" i="2"/>
  <c r="C1870" i="2"/>
  <c r="C1864" i="2"/>
  <c r="C1863" i="2"/>
  <c r="C1860" i="2"/>
  <c r="C1861" i="2"/>
  <c r="C1858" i="2"/>
  <c r="C1855" i="2"/>
  <c r="C1841" i="2"/>
  <c r="C1839" i="2"/>
  <c r="C1819" i="2"/>
  <c r="C1817" i="2"/>
  <c r="C1812" i="2"/>
  <c r="C1816" i="2"/>
  <c r="C1815" i="2"/>
  <c r="C1814" i="2"/>
  <c r="C1811" i="2"/>
  <c r="C1810" i="2"/>
  <c r="C1805" i="2"/>
  <c r="C1804" i="2"/>
  <c r="C1803" i="2"/>
  <c r="C1802" i="2"/>
  <c r="C1801" i="2"/>
  <c r="C1777" i="2"/>
  <c r="C1771" i="2"/>
  <c r="C1770" i="2"/>
  <c r="C1769" i="2"/>
  <c r="C1766" i="2"/>
  <c r="C1765" i="2"/>
  <c r="C1764" i="2"/>
  <c r="C1763" i="2"/>
  <c r="C1760" i="2"/>
  <c r="C1749" i="2"/>
  <c r="C1748" i="2"/>
  <c r="C1747" i="2"/>
  <c r="C1738" i="2"/>
  <c r="C1736" i="2"/>
  <c r="C1732" i="2"/>
  <c r="C1730" i="2"/>
  <c r="C1728" i="2"/>
  <c r="C1727" i="2"/>
  <c r="C1721" i="2"/>
  <c r="C1719" i="2"/>
  <c r="C1718" i="2"/>
  <c r="C1709" i="2"/>
  <c r="C1708" i="2"/>
  <c r="C1707" i="2"/>
  <c r="C1704" i="2"/>
  <c r="C1701" i="2"/>
  <c r="C1698" i="2"/>
  <c r="C1697" i="2"/>
  <c r="C1696" i="2"/>
  <c r="C1693" i="2"/>
  <c r="C1689" i="2"/>
  <c r="C1681" i="2"/>
  <c r="C1678" i="2"/>
  <c r="C1676" i="2"/>
  <c r="C1675" i="2"/>
  <c r="C1669" i="2"/>
  <c r="C1657" i="2"/>
  <c r="C1668" i="2"/>
  <c r="C1667" i="2"/>
  <c r="C1666" i="2"/>
  <c r="C1656" i="2"/>
  <c r="C1651" i="2"/>
  <c r="C1649" i="2"/>
  <c r="C1630" i="2"/>
  <c r="C1616" i="2"/>
  <c r="C1587" i="2"/>
  <c r="C1585" i="2"/>
  <c r="C1564" i="2"/>
  <c r="C1556" i="2"/>
  <c r="C1548" i="2"/>
  <c r="C1529" i="2"/>
  <c r="C1528" i="2"/>
  <c r="C1524" i="2"/>
  <c r="C1522" i="2"/>
  <c r="C1520" i="2"/>
  <c r="C1518" i="2"/>
  <c r="C1513" i="2"/>
  <c r="C1512" i="2"/>
  <c r="C1509" i="2"/>
  <c r="C1498" i="2"/>
  <c r="C1497" i="2"/>
  <c r="C1496" i="2"/>
  <c r="C1494" i="2"/>
  <c r="C1493" i="2"/>
  <c r="C1492" i="2"/>
  <c r="C1479" i="2"/>
  <c r="C1478" i="2"/>
  <c r="C1477" i="2"/>
  <c r="C1475" i="2"/>
  <c r="C1471" i="2"/>
  <c r="C1462" i="2"/>
  <c r="C1461" i="2"/>
  <c r="C1454" i="2"/>
  <c r="C1453" i="2"/>
  <c r="C1416" i="2"/>
  <c r="C1414" i="2"/>
  <c r="C1399" i="2"/>
  <c r="C1397" i="2"/>
  <c r="C1396" i="2"/>
  <c r="C1385" i="2"/>
  <c r="C1384" i="2"/>
  <c r="C1383" i="2"/>
  <c r="C1378" i="2"/>
  <c r="C1377" i="2"/>
  <c r="C1376" i="2"/>
  <c r="C1368" i="2"/>
  <c r="C1367" i="2"/>
  <c r="C1366" i="2"/>
  <c r="C1363" i="2"/>
  <c r="C1359" i="2"/>
  <c r="C1355" i="2"/>
  <c r="C1354" i="2"/>
  <c r="C1347" i="2"/>
  <c r="C1345" i="2"/>
  <c r="C1344" i="2"/>
  <c r="C1332" i="2"/>
  <c r="C1327" i="2"/>
  <c r="C1326" i="2"/>
  <c r="C1322" i="2"/>
  <c r="C1318" i="2"/>
  <c r="C1316" i="2"/>
  <c r="C1315" i="2"/>
  <c r="C1309" i="2"/>
  <c r="C1308" i="2"/>
  <c r="C1307" i="2"/>
  <c r="C1306" i="2"/>
  <c r="C1305" i="2"/>
  <c r="C1300" i="2"/>
  <c r="C1299" i="2"/>
  <c r="C1298" i="2"/>
  <c r="C1297" i="2"/>
  <c r="C1296" i="2"/>
  <c r="C1293" i="2"/>
  <c r="C1292" i="2"/>
  <c r="C1291" i="2"/>
  <c r="C1289" i="2"/>
  <c r="C1285" i="2"/>
  <c r="C1273" i="2"/>
  <c r="C1272" i="2"/>
  <c r="C1264" i="2"/>
  <c r="C1261" i="2"/>
  <c r="C1256" i="2"/>
  <c r="C1259" i="2"/>
  <c r="C1254" i="2"/>
  <c r="C1250" i="2"/>
  <c r="C1249" i="2"/>
  <c r="C1243" i="2"/>
  <c r="C1242" i="2"/>
  <c r="C1237" i="2"/>
  <c r="C1238" i="2"/>
  <c r="C1234" i="2"/>
  <c r="C1230" i="2"/>
  <c r="C1220" i="2"/>
  <c r="C1214" i="2"/>
  <c r="C1213" i="2"/>
  <c r="C1211" i="2"/>
  <c r="C1201" i="2"/>
  <c r="C1200" i="2"/>
  <c r="C1199" i="2"/>
  <c r="C1198" i="2"/>
  <c r="C1196" i="2"/>
  <c r="C1193" i="2"/>
  <c r="C1192" i="2"/>
  <c r="C1189" i="2"/>
  <c r="C1188" i="2"/>
  <c r="C1174" i="2"/>
  <c r="C1159" i="2"/>
  <c r="C1158" i="2"/>
  <c r="C1157" i="2"/>
  <c r="C1156" i="2"/>
  <c r="C1149" i="2"/>
  <c r="C1144" i="2"/>
  <c r="C1143" i="2"/>
  <c r="C1139" i="2"/>
  <c r="C1136" i="2"/>
  <c r="C1132" i="2"/>
  <c r="C1131" i="2"/>
  <c r="C1127" i="2"/>
  <c r="C1119" i="2"/>
  <c r="C1123" i="2"/>
  <c r="C1118" i="2"/>
  <c r="C1111" i="2"/>
  <c r="C1110" i="2"/>
  <c r="C1109" i="2"/>
  <c r="C1104" i="2"/>
  <c r="C1103" i="2"/>
  <c r="C1102" i="2"/>
  <c r="C1101" i="2"/>
  <c r="C1095" i="2"/>
  <c r="C1094" i="2"/>
  <c r="C1089" i="2"/>
  <c r="C1083" i="2"/>
  <c r="C1066" i="2"/>
  <c r="C1065" i="2"/>
  <c r="C1064" i="2"/>
  <c r="C1062" i="2"/>
  <c r="C1057" i="2"/>
  <c r="C1056" i="2"/>
  <c r="C1054" i="2"/>
  <c r="C1053" i="2"/>
  <c r="C1028" i="2"/>
  <c r="C1027" i="2"/>
  <c r="C1026" i="2"/>
  <c r="C1025" i="2"/>
  <c r="C1023" i="2"/>
  <c r="C1012" i="2"/>
  <c r="C1004" i="2"/>
  <c r="C1001" i="2"/>
  <c r="C988" i="2"/>
  <c r="C981" i="2"/>
  <c r="C979" i="2"/>
  <c r="C971" i="2"/>
  <c r="C952" i="2"/>
  <c r="C970" i="2"/>
  <c r="C966" i="2"/>
  <c r="C965" i="2"/>
  <c r="C963" i="2"/>
  <c r="C962" i="2"/>
  <c r="C961" i="2"/>
  <c r="C960" i="2"/>
  <c r="C958" i="2"/>
  <c r="C951" i="2"/>
  <c r="C947" i="2"/>
  <c r="C945" i="2"/>
  <c r="C944" i="2"/>
  <c r="C943" i="2"/>
  <c r="C942" i="2"/>
  <c r="C927" i="2"/>
  <c r="C924" i="2"/>
  <c r="C912" i="2"/>
  <c r="C910" i="2"/>
  <c r="C909" i="2"/>
  <c r="C908" i="2"/>
  <c r="C898" i="2"/>
  <c r="C880" i="2"/>
  <c r="C878" i="2"/>
  <c r="C877" i="2"/>
  <c r="C876" i="2"/>
  <c r="C869" i="2"/>
  <c r="C865" i="2"/>
  <c r="C862" i="2"/>
  <c r="C857" i="2"/>
  <c r="C683" i="2"/>
  <c r="C854" i="2"/>
  <c r="C853" i="2"/>
  <c r="C852" i="2"/>
  <c r="C849" i="2"/>
  <c r="C827" i="2"/>
  <c r="C826" i="2"/>
  <c r="C825" i="2"/>
  <c r="C824" i="2"/>
  <c r="C790" i="2"/>
  <c r="C789" i="2"/>
  <c r="C773" i="2"/>
  <c r="C769" i="2"/>
  <c r="C761" i="2"/>
  <c r="C758" i="2"/>
  <c r="C753" i="2"/>
  <c r="C749" i="2"/>
  <c r="C743" i="2"/>
  <c r="C742" i="2"/>
  <c r="C741" i="2"/>
  <c r="C737" i="2"/>
  <c r="C733" i="2"/>
  <c r="C731" i="2"/>
  <c r="C728" i="2"/>
  <c r="C727" i="2"/>
  <c r="C724" i="2"/>
  <c r="C723" i="2"/>
  <c r="C718" i="2"/>
  <c r="C716" i="2"/>
  <c r="C709" i="2"/>
  <c r="C690" i="2"/>
  <c r="C687" i="2"/>
  <c r="C689" i="2"/>
  <c r="C686" i="2"/>
  <c r="C657" i="2"/>
  <c r="C652" i="2"/>
  <c r="C651" i="2"/>
  <c r="C649" i="2"/>
  <c r="C621" i="2"/>
  <c r="C619" i="2"/>
  <c r="C616" i="2"/>
  <c r="C613" i="2"/>
  <c r="C610" i="2"/>
  <c r="C596" i="2"/>
  <c r="C592" i="2"/>
  <c r="C591" i="2"/>
  <c r="C590" i="2"/>
  <c r="C588" i="2"/>
  <c r="C585" i="2"/>
  <c r="C587" i="2"/>
  <c r="C584" i="2"/>
  <c r="C581" i="2"/>
  <c r="C580" i="2"/>
  <c r="C576" i="2"/>
  <c r="C565" i="2"/>
  <c r="C564" i="2"/>
  <c r="C552" i="2"/>
  <c r="C545" i="2"/>
  <c r="C544" i="2"/>
  <c r="C537" i="2"/>
  <c r="C536" i="2"/>
  <c r="C535" i="2"/>
  <c r="C530" i="2"/>
  <c r="C532" i="2"/>
  <c r="C527" i="2"/>
  <c r="C526" i="2"/>
  <c r="C524" i="2"/>
  <c r="C523" i="2"/>
  <c r="C521" i="2"/>
  <c r="C519" i="2"/>
  <c r="C518" i="2"/>
  <c r="C517" i="2"/>
  <c r="C516" i="2"/>
  <c r="C515" i="2"/>
  <c r="C511" i="2"/>
  <c r="C508" i="2"/>
  <c r="C510" i="2"/>
  <c r="C507" i="2"/>
  <c r="C506" i="2"/>
  <c r="C502" i="2"/>
  <c r="C491" i="2"/>
  <c r="C489" i="2"/>
  <c r="C474" i="2"/>
  <c r="C470" i="2"/>
  <c r="C469" i="2"/>
  <c r="C466" i="2"/>
  <c r="C463" i="2"/>
  <c r="C459" i="2"/>
  <c r="C458" i="2"/>
  <c r="C457" i="2"/>
  <c r="C454" i="2"/>
  <c r="C446" i="2"/>
  <c r="C444" i="2"/>
  <c r="C443" i="2"/>
  <c r="C434" i="2"/>
  <c r="C433" i="2"/>
  <c r="C432" i="2"/>
  <c r="C431" i="2"/>
  <c r="C430" i="2"/>
  <c r="C427" i="2"/>
  <c r="C407" i="2"/>
  <c r="C398" i="2"/>
  <c r="C391" i="2"/>
  <c r="C390" i="2"/>
  <c r="C389" i="2"/>
  <c r="C373" i="2"/>
  <c r="C370" i="2"/>
  <c r="C369" i="2"/>
  <c r="C368" i="2"/>
  <c r="C367" i="2"/>
  <c r="C363" i="2"/>
  <c r="C361" i="2"/>
  <c r="C353" i="2"/>
  <c r="C346" i="2"/>
  <c r="C345" i="2"/>
  <c r="C342" i="2"/>
  <c r="C341" i="2"/>
  <c r="C340" i="2"/>
  <c r="C338" i="2"/>
  <c r="C336" i="2"/>
  <c r="C335" i="2"/>
  <c r="C332" i="2"/>
  <c r="C326" i="2"/>
  <c r="C331" i="2"/>
  <c r="C330" i="2"/>
  <c r="C325" i="2"/>
  <c r="C324" i="2"/>
  <c r="C312" i="2"/>
  <c r="C304" i="2"/>
  <c r="C303" i="2"/>
  <c r="C284" i="2"/>
  <c r="C278" i="2"/>
  <c r="C277" i="2"/>
  <c r="C275" i="2"/>
  <c r="C251" i="2"/>
  <c r="C243" i="2"/>
  <c r="C246" i="2"/>
  <c r="C250" i="2"/>
  <c r="C249" i="2"/>
  <c r="C248" i="2"/>
  <c r="C242" i="2"/>
  <c r="C241" i="2"/>
  <c r="C225" i="2"/>
  <c r="C224" i="2"/>
  <c r="C206" i="2"/>
  <c r="C191" i="2"/>
  <c r="C190" i="2"/>
  <c r="C180" i="2"/>
  <c r="C178" i="2"/>
  <c r="C175" i="2"/>
  <c r="C172" i="2"/>
  <c r="C163" i="2"/>
  <c r="C161" i="2"/>
  <c r="C158" i="2"/>
  <c r="C157" i="2"/>
  <c r="C155" i="2"/>
  <c r="C152" i="2"/>
  <c r="C147" i="2"/>
  <c r="C145" i="2"/>
  <c r="C142" i="2"/>
  <c r="C141" i="2"/>
  <c r="C138" i="2"/>
  <c r="C132" i="2"/>
  <c r="C125" i="2"/>
  <c r="C121" i="2"/>
  <c r="C119" i="2"/>
  <c r="C111" i="2"/>
  <c r="C110" i="2"/>
  <c r="C109" i="2"/>
  <c r="C107" i="2"/>
  <c r="C103" i="2"/>
  <c r="C100" i="2"/>
  <c r="C95" i="2"/>
  <c r="C85" i="2"/>
  <c r="C73" i="2"/>
  <c r="C65" i="2"/>
  <c r="C59" i="2"/>
  <c r="C58" i="2"/>
  <c r="C57" i="2"/>
  <c r="C55" i="2"/>
  <c r="C52" i="2"/>
  <c r="C50" i="2"/>
  <c r="C48" i="2"/>
  <c r="C45" i="2"/>
  <c r="C43" i="2"/>
  <c r="C40" i="2"/>
  <c r="C39" i="2"/>
  <c r="C34" i="2"/>
  <c r="C33" i="2"/>
  <c r="C32" i="2"/>
  <c r="C27" i="2"/>
  <c r="C18" i="2"/>
  <c r="C3" i="2"/>
  <c r="C14" i="2"/>
  <c r="C17" i="2"/>
  <c r="C13" i="2"/>
  <c r="C12" i="2"/>
  <c r="E386" i="3"/>
  <c r="F386" i="3"/>
  <c r="G386" i="3"/>
  <c r="E423" i="3"/>
  <c r="F423" i="3"/>
  <c r="G423" i="3"/>
  <c r="E534" i="3"/>
  <c r="F534" i="3"/>
  <c r="G534" i="3"/>
  <c r="E306" i="3"/>
  <c r="F306" i="3"/>
  <c r="G306" i="3"/>
  <c r="E419" i="3"/>
  <c r="F419" i="3"/>
  <c r="G419" i="3"/>
  <c r="E62" i="3"/>
  <c r="F62" i="3"/>
  <c r="G62" i="3"/>
  <c r="E519" i="3"/>
  <c r="F519" i="3"/>
  <c r="G519" i="3"/>
  <c r="E548" i="3"/>
  <c r="F548" i="3"/>
  <c r="G548" i="3"/>
  <c r="E560" i="3"/>
  <c r="F560" i="3"/>
  <c r="G560" i="3"/>
  <c r="E271" i="3"/>
  <c r="F271" i="3"/>
  <c r="G271" i="3"/>
  <c r="E237" i="3"/>
  <c r="F237" i="3"/>
  <c r="G237" i="3"/>
  <c r="E269" i="3"/>
  <c r="F269" i="3"/>
  <c r="G269" i="3"/>
  <c r="E340" i="3"/>
  <c r="F340" i="3"/>
  <c r="G340" i="3"/>
  <c r="E45" i="3"/>
  <c r="F45" i="3"/>
  <c r="G45" i="3"/>
  <c r="E27" i="3"/>
  <c r="F27" i="3"/>
  <c r="G27" i="3"/>
  <c r="E441" i="3"/>
  <c r="F441" i="3"/>
  <c r="G441" i="3"/>
  <c r="E290" i="3"/>
  <c r="F290" i="3"/>
  <c r="G290" i="3"/>
  <c r="E37" i="3"/>
  <c r="F37" i="3"/>
  <c r="G37" i="3"/>
  <c r="E457" i="3"/>
  <c r="F457" i="3"/>
  <c r="G457" i="3"/>
  <c r="E325" i="3"/>
  <c r="F325" i="3"/>
  <c r="G325" i="3"/>
  <c r="E321" i="3"/>
  <c r="F321" i="3"/>
  <c r="G321" i="3"/>
  <c r="E453" i="3"/>
  <c r="F453" i="3"/>
  <c r="G453" i="3"/>
  <c r="E467" i="3"/>
  <c r="F467" i="3"/>
  <c r="G467" i="3"/>
  <c r="E398" i="3"/>
  <c r="F398" i="3"/>
  <c r="G398" i="3"/>
  <c r="E99" i="3"/>
  <c r="F99" i="3"/>
  <c r="G99" i="3"/>
  <c r="E221" i="3"/>
  <c r="F221" i="3"/>
  <c r="G221" i="3"/>
  <c r="E301" i="3"/>
  <c r="F301" i="3"/>
  <c r="G301" i="3"/>
  <c r="E314" i="3"/>
  <c r="F314" i="3"/>
  <c r="G314" i="3"/>
  <c r="E479" i="3"/>
  <c r="F479" i="3"/>
  <c r="G479" i="3"/>
  <c r="E281" i="3"/>
  <c r="F281" i="3"/>
  <c r="G281" i="3"/>
  <c r="E413" i="3"/>
  <c r="F413" i="3"/>
  <c r="G413" i="3"/>
  <c r="E165" i="3"/>
  <c r="F165" i="3"/>
  <c r="G165" i="3"/>
  <c r="E28" i="3"/>
  <c r="F28" i="3"/>
  <c r="G28" i="3"/>
  <c r="E177" i="3"/>
  <c r="F177" i="3"/>
  <c r="G177" i="3"/>
  <c r="E150" i="3"/>
  <c r="F150" i="3"/>
  <c r="G150" i="3"/>
  <c r="E201" i="3"/>
  <c r="F201" i="3"/>
  <c r="G201" i="3"/>
  <c r="E401" i="3"/>
  <c r="F401" i="3"/>
  <c r="G401" i="3"/>
  <c r="E309" i="3"/>
  <c r="F309" i="3"/>
  <c r="G309" i="3"/>
  <c r="E473" i="3"/>
  <c r="F473" i="3"/>
  <c r="G473" i="3"/>
  <c r="E371" i="3"/>
  <c r="F371" i="3"/>
  <c r="G371" i="3"/>
  <c r="E396" i="3"/>
  <c r="F396" i="3"/>
  <c r="G396" i="3"/>
  <c r="E533" i="3"/>
  <c r="F533" i="3"/>
  <c r="G533" i="3"/>
  <c r="E53" i="3"/>
  <c r="F53" i="3"/>
  <c r="G53" i="3"/>
  <c r="E26" i="3"/>
  <c r="F26" i="3"/>
  <c r="G26" i="3"/>
  <c r="E452" i="3"/>
  <c r="F452" i="3"/>
  <c r="G452" i="3"/>
  <c r="E385" i="3"/>
  <c r="F385" i="3"/>
  <c r="G385" i="3"/>
  <c r="E352" i="3"/>
  <c r="F352" i="3"/>
  <c r="G352" i="3"/>
  <c r="E199" i="3"/>
  <c r="F199" i="3"/>
  <c r="G199" i="3"/>
  <c r="E366" i="3"/>
  <c r="F366" i="3"/>
  <c r="G366" i="3"/>
  <c r="E291" i="3"/>
  <c r="F291" i="3"/>
  <c r="G291" i="3"/>
  <c r="E348" i="3"/>
  <c r="F348" i="3"/>
  <c r="G348" i="3"/>
  <c r="E472" i="3"/>
  <c r="F472" i="3"/>
  <c r="G472" i="3"/>
  <c r="E47" i="3"/>
  <c r="F47" i="3"/>
  <c r="G47" i="3"/>
  <c r="E240" i="3"/>
  <c r="F240" i="3"/>
  <c r="G240" i="3"/>
  <c r="E552" i="3"/>
  <c r="F552" i="3"/>
  <c r="G552" i="3"/>
  <c r="E532" i="3"/>
  <c r="F532" i="3"/>
  <c r="G532" i="3"/>
  <c r="E216" i="3"/>
  <c r="F216" i="3"/>
  <c r="G216" i="3"/>
  <c r="E129" i="3"/>
  <c r="F129" i="3"/>
  <c r="G129" i="3"/>
  <c r="E241" i="3"/>
  <c r="F241" i="3"/>
  <c r="G241" i="3"/>
  <c r="E303" i="3"/>
  <c r="F303" i="3"/>
  <c r="G303" i="3"/>
  <c r="E490" i="3"/>
  <c r="F490" i="3"/>
  <c r="G490" i="3"/>
  <c r="E211" i="3"/>
  <c r="F211" i="3"/>
  <c r="G211" i="3"/>
  <c r="E125" i="3"/>
  <c r="F125" i="3"/>
  <c r="G125" i="3"/>
  <c r="E313" i="3"/>
  <c r="F313" i="3"/>
  <c r="G313" i="3"/>
  <c r="E361" i="3"/>
  <c r="F361" i="3"/>
  <c r="G361" i="3"/>
  <c r="E470" i="3"/>
  <c r="F470" i="3"/>
  <c r="G470" i="3"/>
  <c r="E380" i="3"/>
  <c r="F380" i="3"/>
  <c r="G380" i="3"/>
  <c r="E102" i="3"/>
  <c r="F102" i="3"/>
  <c r="G102" i="3"/>
  <c r="E149" i="3"/>
  <c r="F149" i="3"/>
  <c r="G149" i="3"/>
  <c r="E568" i="3"/>
  <c r="F568" i="3"/>
  <c r="G568" i="3"/>
  <c r="E113" i="3"/>
  <c r="F113" i="3"/>
  <c r="G113" i="3"/>
  <c r="E468" i="3"/>
  <c r="F468" i="3"/>
  <c r="G468" i="3"/>
  <c r="E531" i="3"/>
  <c r="F531" i="3"/>
  <c r="G531" i="3"/>
  <c r="E249" i="3"/>
  <c r="F249" i="3"/>
  <c r="G249" i="3"/>
  <c r="E245" i="3"/>
  <c r="F245" i="3"/>
  <c r="G245" i="3"/>
  <c r="E228" i="3"/>
  <c r="F228" i="3"/>
  <c r="G228" i="3"/>
  <c r="E298" i="3"/>
  <c r="F298" i="3"/>
  <c r="G298" i="3"/>
  <c r="E77" i="3"/>
  <c r="F77" i="3"/>
  <c r="G77" i="3"/>
  <c r="E119" i="3"/>
  <c r="F119" i="3"/>
  <c r="G119" i="3"/>
  <c r="E402" i="3"/>
  <c r="F402" i="3"/>
  <c r="G402" i="3"/>
  <c r="E168" i="3"/>
  <c r="F168" i="3"/>
  <c r="G168" i="3"/>
  <c r="E79" i="3"/>
  <c r="F79" i="3"/>
  <c r="G79" i="3"/>
  <c r="E558" i="3"/>
  <c r="F558" i="3"/>
  <c r="G558" i="3"/>
  <c r="E70" i="3"/>
  <c r="F70" i="3"/>
  <c r="G70" i="3"/>
  <c r="E64" i="3"/>
  <c r="F64" i="3"/>
  <c r="G64" i="3"/>
  <c r="E333" i="3"/>
  <c r="F333" i="3"/>
  <c r="G333" i="3"/>
  <c r="E106" i="3"/>
  <c r="F106" i="3"/>
  <c r="G106" i="3"/>
  <c r="E131" i="3"/>
  <c r="F131" i="3"/>
  <c r="G131" i="3"/>
  <c r="E23" i="3"/>
  <c r="F23" i="3"/>
  <c r="G23" i="3"/>
  <c r="E160" i="3"/>
  <c r="F160" i="3"/>
  <c r="G160" i="3"/>
  <c r="E194" i="3"/>
  <c r="F194" i="3"/>
  <c r="G194" i="3"/>
  <c r="E572" i="3"/>
  <c r="F572" i="3"/>
  <c r="G572" i="3"/>
  <c r="E379" i="3"/>
  <c r="F379" i="3"/>
  <c r="G379" i="3"/>
  <c r="E212" i="3"/>
  <c r="F212" i="3"/>
  <c r="G212" i="3"/>
  <c r="E302" i="3"/>
  <c r="F302" i="3"/>
  <c r="G302" i="3"/>
  <c r="E458" i="3"/>
  <c r="F458" i="3"/>
  <c r="G458" i="3"/>
  <c r="E233" i="3"/>
  <c r="F233" i="3"/>
  <c r="G233" i="3"/>
  <c r="E362" i="3"/>
  <c r="F362" i="3"/>
  <c r="G362" i="3"/>
  <c r="E420" i="3"/>
  <c r="F420" i="3"/>
  <c r="G420" i="3"/>
  <c r="E487" i="3"/>
  <c r="F487" i="3"/>
  <c r="G487" i="3"/>
  <c r="E146" i="3"/>
  <c r="F146" i="3"/>
  <c r="G146" i="3"/>
  <c r="E36" i="3"/>
  <c r="F36" i="3"/>
  <c r="G36" i="3"/>
  <c r="E296" i="3"/>
  <c r="F296" i="3"/>
  <c r="G296" i="3"/>
  <c r="E389" i="3"/>
  <c r="F389" i="3"/>
  <c r="G389" i="3"/>
  <c r="E112" i="3"/>
  <c r="F112" i="3"/>
  <c r="G112" i="3"/>
  <c r="E60" i="3"/>
  <c r="F60" i="3"/>
  <c r="G60" i="3"/>
  <c r="E488" i="3"/>
  <c r="F488" i="3"/>
  <c r="G488" i="3"/>
  <c r="E52" i="3"/>
  <c r="F52" i="3"/>
  <c r="G52" i="3"/>
  <c r="E266" i="3"/>
  <c r="F266" i="3"/>
  <c r="G266" i="3"/>
  <c r="E373" i="3"/>
  <c r="F373" i="3"/>
  <c r="G373" i="3"/>
  <c r="E261" i="3"/>
  <c r="F261" i="3"/>
  <c r="G261" i="3"/>
  <c r="E324" i="3"/>
  <c r="F324" i="3"/>
  <c r="G324" i="3"/>
  <c r="E97" i="3"/>
  <c r="F97" i="3"/>
  <c r="G97" i="3"/>
  <c r="E31" i="3"/>
  <c r="F31" i="3"/>
  <c r="G31" i="3"/>
  <c r="E41" i="3"/>
  <c r="F41" i="3"/>
  <c r="G41" i="3"/>
  <c r="E397" i="3"/>
  <c r="F397" i="3"/>
  <c r="G397" i="3"/>
  <c r="E353" i="3"/>
  <c r="F353" i="3"/>
  <c r="G353" i="3"/>
  <c r="E474" i="3"/>
  <c r="F474" i="3"/>
  <c r="G474" i="3"/>
  <c r="E346" i="3"/>
  <c r="F346" i="3"/>
  <c r="G346" i="3"/>
  <c r="E478" i="3"/>
  <c r="F478" i="3"/>
  <c r="G478" i="3"/>
  <c r="E357" i="3"/>
  <c r="F357" i="3"/>
  <c r="G357" i="3"/>
  <c r="E415" i="3"/>
  <c r="F415" i="3"/>
  <c r="G415" i="3"/>
  <c r="E83" i="3"/>
  <c r="F83" i="3"/>
  <c r="G83" i="3"/>
  <c r="E181" i="3"/>
  <c r="F181" i="3"/>
  <c r="G181" i="3"/>
  <c r="E450" i="3"/>
  <c r="F450" i="3"/>
  <c r="G450" i="3"/>
  <c r="E448" i="3"/>
  <c r="F448" i="3"/>
  <c r="G448" i="3"/>
  <c r="E580" i="3"/>
  <c r="F580" i="3"/>
  <c r="G580" i="3"/>
  <c r="E469" i="3"/>
  <c r="F469" i="3"/>
  <c r="G469" i="3"/>
  <c r="E574" i="3"/>
  <c r="F574" i="3"/>
  <c r="G574" i="3"/>
  <c r="E341" i="3"/>
  <c r="F341" i="3"/>
  <c r="G341" i="3"/>
  <c r="E370" i="3"/>
  <c r="F370" i="3"/>
  <c r="G370" i="3"/>
  <c r="E153" i="3"/>
  <c r="F153" i="3"/>
  <c r="G153" i="3"/>
  <c r="E506" i="3"/>
  <c r="F506" i="3"/>
  <c r="G506" i="3"/>
  <c r="E235" i="3"/>
  <c r="F235" i="3"/>
  <c r="G235" i="3"/>
  <c r="E186" i="3"/>
  <c r="F186" i="3"/>
  <c r="G186" i="3"/>
  <c r="E80" i="3"/>
  <c r="F80" i="3"/>
  <c r="G80" i="3"/>
  <c r="E81" i="3"/>
  <c r="F81" i="3"/>
  <c r="G81" i="3"/>
  <c r="E68" i="3"/>
  <c r="F68" i="3"/>
  <c r="G68" i="3"/>
  <c r="E539" i="3"/>
  <c r="F539" i="3"/>
  <c r="G539" i="3"/>
  <c r="E436" i="3"/>
  <c r="F436" i="3"/>
  <c r="G436" i="3"/>
  <c r="E510" i="3"/>
  <c r="F510" i="3"/>
  <c r="G510" i="3"/>
  <c r="E500" i="3"/>
  <c r="F500" i="3"/>
  <c r="G500" i="3"/>
  <c r="E356" i="3"/>
  <c r="F356" i="3"/>
  <c r="G356" i="3"/>
  <c r="E307" i="3"/>
  <c r="F307" i="3"/>
  <c r="G307" i="3"/>
  <c r="E203" i="3"/>
  <c r="F203" i="3"/>
  <c r="G203" i="3"/>
  <c r="E432" i="3"/>
  <c r="F432" i="3"/>
  <c r="G432" i="3"/>
  <c r="E542" i="3"/>
  <c r="F542" i="3"/>
  <c r="G542" i="3"/>
  <c r="E525" i="3"/>
  <c r="F525" i="3"/>
  <c r="G525" i="3"/>
  <c r="G570" i="3"/>
  <c r="F570" i="3"/>
  <c r="E570" i="3"/>
</calcChain>
</file>

<file path=xl/sharedStrings.xml><?xml version="1.0" encoding="utf-8"?>
<sst xmlns="http://schemas.openxmlformats.org/spreadsheetml/2006/main" count="6775" uniqueCount="736">
  <si>
    <t>Rank</t>
  </si>
  <si>
    <t>Se7en (1995)</t>
  </si>
  <si>
    <t>Three Colors: Red (1994)</t>
  </si>
  <si>
    <t>The Usual Suspects (1995)</t>
  </si>
  <si>
    <t>Cure (1997)</t>
  </si>
  <si>
    <t>L.A. Confidential (1997)</t>
  </si>
  <si>
    <t>The Fugitive (1993)</t>
  </si>
  <si>
    <t>Scream (1996)</t>
  </si>
  <si>
    <t>Sleepy Hollow (1999)</t>
  </si>
  <si>
    <t>Fargo (1996)</t>
  </si>
  <si>
    <t>Basic Instinct (1992)</t>
  </si>
  <si>
    <t>The Green Mile (1999)</t>
  </si>
  <si>
    <t>The Game (1997)</t>
  </si>
  <si>
    <t>Reservoir Dogs (1992)</t>
  </si>
  <si>
    <t>Reversal of Fortune (1990)</t>
  </si>
  <si>
    <t>A Few Good Men (1992)</t>
  </si>
  <si>
    <t>The Devil's Advocate (1997)</t>
  </si>
  <si>
    <t>Primal Fear (1996)</t>
  </si>
  <si>
    <t>Dark City (1998)</t>
  </si>
  <si>
    <t>Three Colors: Blue (1993)</t>
  </si>
  <si>
    <t>The Talented Mr. Ripley (1999)</t>
  </si>
  <si>
    <t>Ghost in the Shell (1995)</t>
  </si>
  <si>
    <t>The Player (1992)</t>
  </si>
  <si>
    <t>The Double Life of Veronique (1991)</t>
  </si>
  <si>
    <t>12 Monkeys (1995)</t>
  </si>
  <si>
    <t>Glengarry Glen Ross (1992)</t>
  </si>
  <si>
    <t>The Negotiator (1998)</t>
  </si>
  <si>
    <t>JFK (1991)</t>
  </si>
  <si>
    <t>Chungking Express (1994)</t>
  </si>
  <si>
    <t>Devil in a Blue Dress (1995)</t>
  </si>
  <si>
    <t>Eyes Wide Shut (1999)</t>
  </si>
  <si>
    <t>Lost Highway (1997)</t>
  </si>
  <si>
    <t>Title</t>
  </si>
  <si>
    <t>AVERAGE</t>
  </si>
  <si>
    <t>AVERAGE RANK</t>
  </si>
  <si>
    <t>COUNT</t>
  </si>
  <si>
    <t>WEIGHTED SCORE (Average/Count)</t>
  </si>
  <si>
    <t>WEIGHTED SCORE (Average/HalfCount)</t>
  </si>
  <si>
    <t>BEST SCORE</t>
  </si>
  <si>
    <t>Seen it?</t>
  </si>
  <si>
    <t>p</t>
  </si>
  <si>
    <t>Perfect Blue (1997)</t>
  </si>
  <si>
    <t>Lone Star (1996)</t>
  </si>
  <si>
    <t>Twin Peaks (1990)</t>
  </si>
  <si>
    <t>Jacob's Ladder (1990)</t>
  </si>
  <si>
    <t>In the Mouth of Madness (1995)</t>
  </si>
  <si>
    <t>The Silence of the Lambs (1991)</t>
  </si>
  <si>
    <t>Batman: Mask of the Phantasm (1993)</t>
  </si>
  <si>
    <t>Character (1997)</t>
  </si>
  <si>
    <t>Fight Club (1999)</t>
  </si>
  <si>
    <t>Satantango (1994)</t>
  </si>
  <si>
    <t>The Crying Game (1992)</t>
  </si>
  <si>
    <t>Parade</t>
  </si>
  <si>
    <t>https://parade.com/1214385/samuelmurrian/best-90s-movies/</t>
  </si>
  <si>
    <t>65 Best Movies of the 90s</t>
  </si>
  <si>
    <t xml:space="preserve">Titanic (1997) </t>
  </si>
  <si>
    <t xml:space="preserve">Hoop Dreams (1994) </t>
  </si>
  <si>
    <t xml:space="preserve">Pulp Fiction (1994) </t>
  </si>
  <si>
    <t xml:space="preserve">Schindler's List (1993) </t>
  </si>
  <si>
    <t xml:space="preserve">The Shawshank Redemption (1994) </t>
  </si>
  <si>
    <t>Beauty and the Beast (1991)</t>
  </si>
  <si>
    <t xml:space="preserve">Forrest Gump (1994) </t>
  </si>
  <si>
    <t>Saving Private Ryan (1998)</t>
  </si>
  <si>
    <t>Terminator 2: Judgment Day (1991)</t>
  </si>
  <si>
    <t>Toy Story (1995)</t>
  </si>
  <si>
    <t xml:space="preserve">Groundhog Day (1993) </t>
  </si>
  <si>
    <t>The Matrix (1999)</t>
  </si>
  <si>
    <t>Jackie Brown (1997)</t>
  </si>
  <si>
    <t xml:space="preserve">Boogie Nights (1997) </t>
  </si>
  <si>
    <t xml:space="preserve">Speed (1994) </t>
  </si>
  <si>
    <t>Good Will Hunting (1997)</t>
  </si>
  <si>
    <t xml:space="preserve">The Lion King (1994) </t>
  </si>
  <si>
    <t xml:space="preserve">Thelma and Louise (1991) </t>
  </si>
  <si>
    <t>The Big Lebowski (1998)</t>
  </si>
  <si>
    <t xml:space="preserve">Heat (1995) </t>
  </si>
  <si>
    <t xml:space="preserve">Dazed and Confused (1993) </t>
  </si>
  <si>
    <t xml:space="preserve">The Nightmare Before Christmas (1993) </t>
  </si>
  <si>
    <t>The Piano (1993)</t>
  </si>
  <si>
    <t>Babe (1995)</t>
  </si>
  <si>
    <t>Babe: Pig in the City (1999)</t>
  </si>
  <si>
    <t>The Blair Witch Project (1999)</t>
  </si>
  <si>
    <t>Clueless (1995)</t>
  </si>
  <si>
    <t xml:space="preserve">L.A. Confidential (1997) </t>
  </si>
  <si>
    <t xml:space="preserve">Waiting for Guffman (1996) </t>
  </si>
  <si>
    <t>Men in Black (1997)</t>
  </si>
  <si>
    <t xml:space="preserve">Unforgiven (1992) </t>
  </si>
  <si>
    <t>Jurassic Park (1993)</t>
  </si>
  <si>
    <t>Leaving Las Vegas (1995)</t>
  </si>
  <si>
    <t xml:space="preserve">Malcolm X (1992) </t>
  </si>
  <si>
    <t>Pretty Woman (1990)</t>
  </si>
  <si>
    <t>The Truman Show (1999)</t>
  </si>
  <si>
    <t xml:space="preserve">The Sixth Sense (1999) </t>
  </si>
  <si>
    <t>Set It Off (1996)</t>
  </si>
  <si>
    <t>As Good As It Gets (1997)</t>
  </si>
  <si>
    <t>Jerry Maguire (1996)</t>
  </si>
  <si>
    <t>The Fifth Element (1997)</t>
  </si>
  <si>
    <t>The English Patient (1996)</t>
  </si>
  <si>
    <t>Sleepless in Seattle (1993)</t>
  </si>
  <si>
    <t xml:space="preserve">Wayne's World (1992) </t>
  </si>
  <si>
    <t>There's Something About Mary (1998)</t>
  </si>
  <si>
    <t xml:space="preserve">Edward Scissorhands (1990) </t>
  </si>
  <si>
    <t>How Stella Got Her Groove Back (1998)</t>
  </si>
  <si>
    <t xml:space="preserve">Casino (1995) </t>
  </si>
  <si>
    <t xml:space="preserve">Election (1999) </t>
  </si>
  <si>
    <t>Magnolia (1999)</t>
  </si>
  <si>
    <t xml:space="preserve">The First Wives Club (1996) </t>
  </si>
  <si>
    <t xml:space="preserve">American Beauty (1999) </t>
  </si>
  <si>
    <t xml:space="preserve">GoldenEye (1995) </t>
  </si>
  <si>
    <t>Waiting to Exhale  (1996)</t>
  </si>
  <si>
    <t>IMDb</t>
  </si>
  <si>
    <t>10,000+ votes</t>
  </si>
  <si>
    <t>https://www.imdb.com/search/title/?title_type=feature,tv_movie,tv_miniseries&amp;release_date=1990-01-01,1999-12-31&amp;num_votes=10000,&amp;languages=en&amp;sort=user_rating,desc</t>
  </si>
  <si>
    <t>The Civil War (1990)</t>
  </si>
  <si>
    <t>Top-Rated Movies from the 1990s</t>
  </si>
  <si>
    <t>Pride and Prejudice (1995)</t>
  </si>
  <si>
    <t>Goodfellas (1990)</t>
  </si>
  <si>
    <t>Life Is Beautiful (1997)</t>
  </si>
  <si>
    <t>From the Earth to the Moon (1998)</t>
  </si>
  <si>
    <t>Pretty Village, Pretty Flame (1996)</t>
  </si>
  <si>
    <t>Léon: The Professional (1994)</t>
  </si>
  <si>
    <t>The Lion King (1994)</t>
  </si>
  <si>
    <t>American History X (1998)</t>
  </si>
  <si>
    <t>House of Cards (1990)</t>
  </si>
  <si>
    <t>American Beauty (1999)</t>
  </si>
  <si>
    <t>Braveheart (1995)</t>
  </si>
  <si>
    <t>Heat (1995)</t>
  </si>
  <si>
    <t>A Brighter Summer Day (1991)</t>
  </si>
  <si>
    <t>Casino (1995)</t>
  </si>
  <si>
    <t>Lock, Stock and Two Smoking Barrels (1998)</t>
  </si>
  <si>
    <t>Before Sunrise (1995)</t>
  </si>
  <si>
    <t>Groundhog Day (1993)</t>
  </si>
  <si>
    <t>Trainspotting (1996)</t>
  </si>
  <si>
    <t>The Iron Giant (1999)</t>
  </si>
  <si>
    <t>In the Name of the Father (1993)</t>
  </si>
  <si>
    <t>The Celebration (1998)</t>
  </si>
  <si>
    <t>Underground (1995)</t>
  </si>
  <si>
    <t>Serial Experiments Lain (1998)</t>
  </si>
  <si>
    <t>Dances with Wolves (1990)</t>
  </si>
  <si>
    <t>Scent of a Woman (1992)</t>
  </si>
  <si>
    <t>Aladdin (1992)</t>
  </si>
  <si>
    <t>Sling Blade (1996)</t>
  </si>
  <si>
    <t>The Legend of 1900 (1998)</t>
  </si>
  <si>
    <t>The Straight Story (1999)</t>
  </si>
  <si>
    <t>Secrets &amp; Lies (1996)</t>
  </si>
  <si>
    <t>Titanic (1997)</t>
  </si>
  <si>
    <t>True Romance (1993)</t>
  </si>
  <si>
    <t>Boogie Nights (1997)</t>
  </si>
  <si>
    <t>Edward Scissorhands (1990)</t>
  </si>
  <si>
    <t>Toy Story 2 (1999)</t>
  </si>
  <si>
    <t>Bound by Honor (1993)</t>
  </si>
  <si>
    <t>Carlito's Way (1993)</t>
  </si>
  <si>
    <t>Once Were Warriors (1994)</t>
  </si>
  <si>
    <t>The Nightmare Before Christmas (1993)</t>
  </si>
  <si>
    <t>Eternity and a Day (1998)</t>
  </si>
  <si>
    <t>Before the Rain (1994)</t>
  </si>
  <si>
    <t>Tombstone (1993)</t>
  </si>
  <si>
    <t>Boyz n the Hood (1991)</t>
  </si>
  <si>
    <t>The Sandlot (1993)</t>
  </si>
  <si>
    <t>Misery (1990)</t>
  </si>
  <si>
    <t>A Bronx Tale (1993)</t>
  </si>
  <si>
    <t>The Remains of the Day (1993)</t>
  </si>
  <si>
    <t>Gattaca (1997)</t>
  </si>
  <si>
    <t>Being John Malkovich (1999)</t>
  </si>
  <si>
    <t>Awakenings (1990)</t>
  </si>
  <si>
    <t>October Sky (1999)</t>
  </si>
  <si>
    <t>The Insider (1999)</t>
  </si>
  <si>
    <t>Ed Wood (1994)</t>
  </si>
  <si>
    <t>Breaking the Waves (1996)</t>
  </si>
  <si>
    <t>Hamlet (1996)</t>
  </si>
  <si>
    <t>12 Angry Men (1997)</t>
  </si>
  <si>
    <t>And the Band Played On (1993)</t>
  </si>
  <si>
    <t>Brother (1997)</t>
  </si>
  <si>
    <t>Knockin' on Heaven's Door (1997)</t>
  </si>
  <si>
    <t>Home Alone (1990)</t>
  </si>
  <si>
    <t>Sense and Sensibility (1995)</t>
  </si>
  <si>
    <t>What's Eating Gilbert Grape (1993)</t>
  </si>
  <si>
    <t>The Last of the Mohicans (1992)</t>
  </si>
  <si>
    <t>As Good as It Gets (1997)</t>
  </si>
  <si>
    <t>Apollo 13 (1995)</t>
  </si>
  <si>
    <t>South Park: Bigger, Longer &amp; Uncut (1999)</t>
  </si>
  <si>
    <t>Malcolm X (1992)</t>
  </si>
  <si>
    <t>The Boondock Saints (1999)</t>
  </si>
  <si>
    <t>Philadelphia (1993)</t>
  </si>
  <si>
    <t>Donnie Brasco (1997)</t>
  </si>
  <si>
    <t>Fried Green Tomatoes (1991)</t>
  </si>
  <si>
    <t>Naked (1993)</t>
  </si>
  <si>
    <t>Clerks (1994)</t>
  </si>
  <si>
    <t>Happiness (1998)</t>
  </si>
  <si>
    <t>Short Cuts (1993)</t>
  </si>
  <si>
    <t>Miller's Crossing (1990)</t>
  </si>
  <si>
    <t>Run Lola Run (1998)</t>
  </si>
  <si>
    <t>Happy Together (1997)</t>
  </si>
  <si>
    <t>Night on Earth (1991)</t>
  </si>
  <si>
    <t>The Cure (1995)</t>
  </si>
  <si>
    <t>The Joy Luck Club (1993)</t>
  </si>
  <si>
    <t>Hard Boiled (1992)</t>
  </si>
  <si>
    <t>The Castle (1997)</t>
  </si>
  <si>
    <t>Dreams (1990)</t>
  </si>
  <si>
    <t>The Muppet Christmas Carol (1992)</t>
  </si>
  <si>
    <t>The Barber of Siberia (1998)</t>
  </si>
  <si>
    <t>Dazed and Confused (1993)</t>
  </si>
  <si>
    <t>Office Space (1999)</t>
  </si>
  <si>
    <t>The Godfather Part III (1990)</t>
  </si>
  <si>
    <t>My Cousin Vinny (1992)</t>
  </si>
  <si>
    <t>Falling Down (1993)</t>
  </si>
  <si>
    <t>The Thin Red Line (1998)</t>
  </si>
  <si>
    <t>Mulan (1998)</t>
  </si>
  <si>
    <t>Fallen Angels (1995)</t>
  </si>
  <si>
    <t>Rushmore (1998)</t>
  </si>
  <si>
    <t>Die Hard with a Vengeance (1995)</t>
  </si>
  <si>
    <t>Star Trek: First Contact (1996)</t>
  </si>
  <si>
    <t>Gettysburg (1993)</t>
  </si>
  <si>
    <t>The Bridges of Madison County (1995)</t>
  </si>
  <si>
    <t>Barton Fink (1991)</t>
  </si>
  <si>
    <t>The Commitments (1991)</t>
  </si>
  <si>
    <t>Three Colors: White (1994)</t>
  </si>
  <si>
    <t>A Little Princess (1995)</t>
  </si>
  <si>
    <t>The Hurricane (1999)</t>
  </si>
  <si>
    <t>Europa (1991)</t>
  </si>
  <si>
    <t>Shine (1996)</t>
  </si>
  <si>
    <t>Beautiful Thing (1996)</t>
  </si>
  <si>
    <t>The Red Violin (1998)</t>
  </si>
  <si>
    <t>Lovers of the Arctic Circle (1998)</t>
  </si>
  <si>
    <t>The Wedding Banquet (1993)</t>
  </si>
  <si>
    <t>A Time to Kill (1996)</t>
  </si>
  <si>
    <t>Sleepers (1996)</t>
  </si>
  <si>
    <t>Thelma &amp; Louise (1991)</t>
  </si>
  <si>
    <t>Total Recall (1990)</t>
  </si>
  <si>
    <t>Interview with the Vampire: The Vampire Chronicles (1994)</t>
  </si>
  <si>
    <t>Fear and Loathing in Las Vegas (1998)</t>
  </si>
  <si>
    <t>Legends of the Fall (1994)</t>
  </si>
  <si>
    <t>The Hunt for Red October (1990)</t>
  </si>
  <si>
    <t>The Crow (1994)</t>
  </si>
  <si>
    <t>Contact (1997)</t>
  </si>
  <si>
    <t>Menace II Society (1993)</t>
  </si>
  <si>
    <t>Dead Alive (1992)</t>
  </si>
  <si>
    <t>Boys Don't Cry (1999)</t>
  </si>
  <si>
    <t>Rudy (1993)</t>
  </si>
  <si>
    <t>A Simple Plan (1998)</t>
  </si>
  <si>
    <t>Chaplin (1992)</t>
  </si>
  <si>
    <t>Of Mice and Men (1992)</t>
  </si>
  <si>
    <t>Pleasantville (1998)</t>
  </si>
  <si>
    <t>A Perfect World (1993)</t>
  </si>
  <si>
    <t>The Fisher King (1991)</t>
  </si>
  <si>
    <t>Dead Man Walking (1995)</t>
  </si>
  <si>
    <t>The Adventures of Priscilla, Queen of the Desert (1994)</t>
  </si>
  <si>
    <t>Memories (1995)</t>
  </si>
  <si>
    <t>Ghost Dog: The Way of the Samurai (1999)</t>
  </si>
  <si>
    <t>Dead Man (1995)</t>
  </si>
  <si>
    <t>Following (1998)</t>
  </si>
  <si>
    <t>The Sweet Hereafter (1997)</t>
  </si>
  <si>
    <t>Quiz Show (1994)</t>
  </si>
  <si>
    <t>Fresh (1994)</t>
  </si>
  <si>
    <t>Noises Off... (1992)</t>
  </si>
  <si>
    <t>Citizen X (1995)</t>
  </si>
  <si>
    <t>Sunshine (1999)</t>
  </si>
  <si>
    <t>Fist of Legend (1994)</t>
  </si>
  <si>
    <t>Living in Oblivion (1995)</t>
  </si>
  <si>
    <t>Ratcatcher (1999)</t>
  </si>
  <si>
    <t>Get Real (1998)</t>
  </si>
  <si>
    <t>Husbands and Wives (1992)</t>
  </si>
  <si>
    <t>Land and Freedom (1995)</t>
  </si>
  <si>
    <t>Bullet in the Head (1990)</t>
  </si>
  <si>
    <t>Dracula (1992)</t>
  </si>
  <si>
    <t>The Rock (1996)</t>
  </si>
  <si>
    <t>Waiting for Guffman (1996)</t>
  </si>
  <si>
    <t>Galaxy Quest (1999)</t>
  </si>
  <si>
    <t>Army of Darkness (1992)</t>
  </si>
  <si>
    <t>Buffalo '66 (1998)</t>
  </si>
  <si>
    <t>Back to the Future Part III (1990)</t>
  </si>
  <si>
    <t>Elizabeth (1998)</t>
  </si>
  <si>
    <t>The Cider House Rules (1999)</t>
  </si>
  <si>
    <t>Dolores Claiborne (1995)</t>
  </si>
  <si>
    <t>Man on the Moon (1999)</t>
  </si>
  <si>
    <t>Howards End (1992)</t>
  </si>
  <si>
    <t>The Ice Storm (1997)</t>
  </si>
  <si>
    <t>SLC Punk! (1998)</t>
  </si>
  <si>
    <t>Searching for Bobby Fischer (1993)</t>
  </si>
  <si>
    <t>Welcome to the Dollhouse (1995)</t>
  </si>
  <si>
    <t>Days of Being Wild (1990)</t>
  </si>
  <si>
    <t>Les Misérables (1998)</t>
  </si>
  <si>
    <t>Immortal Beloved (1994)</t>
  </si>
  <si>
    <t>The Apartment (1996)</t>
  </si>
  <si>
    <t>Shadowlands (1993)</t>
  </si>
  <si>
    <t>Bullets Over Broadway (1994)</t>
  </si>
  <si>
    <t>Topsy-Turvy (1999)</t>
  </si>
  <si>
    <t>Smoke (1995)</t>
  </si>
  <si>
    <t>Life Is Sweet (1990)</t>
  </si>
  <si>
    <t>A Christmas Carol (1999)</t>
  </si>
  <si>
    <t>Trust (1990)</t>
  </si>
  <si>
    <t>Mediterraneo (1991)</t>
  </si>
  <si>
    <t>10 Things I Hate About You (1999)</t>
  </si>
  <si>
    <t>Starship Troopers (1997)</t>
  </si>
  <si>
    <t>Heavenly Creatures (1994)</t>
  </si>
  <si>
    <t>True Lies (1994)</t>
  </si>
  <si>
    <t>Hercules (1997)</t>
  </si>
  <si>
    <t>Cape Fear (1991)</t>
  </si>
  <si>
    <t>A League of Their Own (1992)</t>
  </si>
  <si>
    <t>Dumb and Dumber (1994)</t>
  </si>
  <si>
    <t>Speed (1994)</t>
  </si>
  <si>
    <t>Girl, Interrupted (1999)</t>
  </si>
  <si>
    <t>Enemy of the State (1998)</t>
  </si>
  <si>
    <t>Face/Off (1997)</t>
  </si>
  <si>
    <t>The Basketball Diaries (1995)</t>
  </si>
  <si>
    <t>What's Love Got to Do with It (1993)</t>
  </si>
  <si>
    <t>This Boy's Life (1993)</t>
  </si>
  <si>
    <t>Tarzan (1999)</t>
  </si>
  <si>
    <t>Dogma (1999)</t>
  </si>
  <si>
    <t>Much Ado About Nothing (1993)</t>
  </si>
  <si>
    <t>Rounders (1998)</t>
  </si>
  <si>
    <t>The Secret Garden (1993)</t>
  </si>
  <si>
    <t>Rolling Stone</t>
  </si>
  <si>
    <t>https://www.rollingstone.com/tv-movies/tv-movie-lists/the-100-greatest-movies-of-the-nineties-195513/</t>
  </si>
  <si>
    <t>100 Greatest Movies of the 90s</t>
  </si>
  <si>
    <t>Safe (1995)</t>
  </si>
  <si>
    <t>Close-Up (1990)</t>
  </si>
  <si>
    <t>Slacker (1991)</t>
  </si>
  <si>
    <t>Beau Travail (1999)</t>
  </si>
  <si>
    <t>Paris Is Burning (1990)</t>
  </si>
  <si>
    <t>Kids (1995)</t>
  </si>
  <si>
    <t>Out of Sight (1998)</t>
  </si>
  <si>
    <t>Princess Mononoke (1997)</t>
  </si>
  <si>
    <t>My Own Private Idaho (1991)</t>
  </si>
  <si>
    <t>Crumb (1994)</t>
  </si>
  <si>
    <t>All About My Mother (1999)</t>
  </si>
  <si>
    <t>Fireworks (Hana-Bi) (1997)</t>
  </si>
  <si>
    <t>Crash (1996)</t>
  </si>
  <si>
    <t>To Sleep With Anger (1990)</t>
  </si>
  <si>
    <t>Poison (1991)</t>
  </si>
  <si>
    <t>Metropolitan (1990)</t>
  </si>
  <si>
    <t>Wild at Heart (1990)</t>
  </si>
  <si>
    <t>Paradise Lost: The Child Murders at Robin Hood Hills (1996)</t>
  </si>
  <si>
    <t>Natural Born Killers (1994)</t>
  </si>
  <si>
    <t>Madonna: Truth or Dare (1991)</t>
  </si>
  <si>
    <t>Friday (1995)</t>
  </si>
  <si>
    <t>La Belle Noiseuse (1991)</t>
  </si>
  <si>
    <t>When We Were Kings (1996)</t>
  </si>
  <si>
    <t>The City of Lost Children (1995)</t>
  </si>
  <si>
    <t>The Age of Innocence (1993)</t>
  </si>
  <si>
    <t>Bad Lieutenant (1992)</t>
  </si>
  <si>
    <t>Election (1999)</t>
  </si>
  <si>
    <t>Raise the Red Lantern (1991)</t>
  </si>
  <si>
    <t>Last Night (1998)</t>
  </si>
  <si>
    <t>Swingers (1996)</t>
  </si>
  <si>
    <t>Velvet Goldmine (1998)</t>
  </si>
  <si>
    <t>The Long Day Closes (1992)</t>
  </si>
  <si>
    <t>Billy Madison (1995)</t>
  </si>
  <si>
    <t>Singles (1992)</t>
  </si>
  <si>
    <t>Orlando (1992)</t>
  </si>
  <si>
    <t>The Virgin Suicides (1999)</t>
  </si>
  <si>
    <t>Buffalo ’66 (1998)</t>
  </si>
  <si>
    <t>Romeo + Juliet (1996)</t>
  </si>
  <si>
    <t>Rotten Tomatoes</t>
  </si>
  <si>
    <t>https://editorial.rottentomatoes.com/guide/140-favorite-90s-movies/</t>
  </si>
  <si>
    <t>140 Favorite 90s Movies</t>
  </si>
  <si>
    <t>Mrs. Doubtfire (1993)</t>
  </si>
  <si>
    <t>Point Break (1991)</t>
  </si>
  <si>
    <t>Independence Day (1996)</t>
  </si>
  <si>
    <t>Reality Bites (1994)</t>
  </si>
  <si>
    <t>Shakespeare in Love (1998)</t>
  </si>
  <si>
    <t>Pi (1998)</t>
  </si>
  <si>
    <t>From Dusk Till Dawn (1996)</t>
  </si>
  <si>
    <t>Three Kings (1999)</t>
  </si>
  <si>
    <t>Demolition Man (1993)</t>
  </si>
  <si>
    <t>Austin Powers: International Man of Mystery (1997)</t>
  </si>
  <si>
    <t>Four Weddings and a Funeral (1994)</t>
  </si>
  <si>
    <t>Rumble in the Bronx (1995)</t>
  </si>
  <si>
    <t>House Party (1990)</t>
  </si>
  <si>
    <t>American Pie (1999)</t>
  </si>
  <si>
    <t>The Birdcage (1996)</t>
  </si>
  <si>
    <t>He Got Game (1998)</t>
  </si>
  <si>
    <t>Sister Act (1992)</t>
  </si>
  <si>
    <t>Mortal Kombat (1995)</t>
  </si>
  <si>
    <t>Muriel's Wedding (1994)</t>
  </si>
  <si>
    <t>Hook (1991)</t>
  </si>
  <si>
    <t>Tommy Boy (1995)</t>
  </si>
  <si>
    <t>Never Been Kissed (1999)</t>
  </si>
  <si>
    <t>Happy Gilmore (1996)</t>
  </si>
  <si>
    <t>Hackers (1995)</t>
  </si>
  <si>
    <t>Space Jam (1996)</t>
  </si>
  <si>
    <t>Man Bites Dog (1992)</t>
  </si>
  <si>
    <t>Pump Up the Volume (1990)</t>
  </si>
  <si>
    <t>Gummo (1997)</t>
  </si>
  <si>
    <t>Poetic Justice (1993)</t>
  </si>
  <si>
    <t>Showgirls (1995)</t>
  </si>
  <si>
    <t>Half Baked (1998)</t>
  </si>
  <si>
    <t>Empire Records (1995)</t>
  </si>
  <si>
    <t>TimeOut</t>
  </si>
  <si>
    <t>https://www.timeout.com/film/the-50-best-90s-movies</t>
  </si>
  <si>
    <t>Robinson in Space (1997)</t>
  </si>
  <si>
    <t>A Room for Romeo Brass (1999)</t>
  </si>
  <si>
    <t>One False Move (1992)</t>
  </si>
  <si>
    <t>La Haine (1995)</t>
  </si>
  <si>
    <t>Raining Stones (1993)</t>
  </si>
  <si>
    <t>Twin Peaks: Fire Walk with Me (1992)</t>
  </si>
  <si>
    <t>Show Me Love (1998)</t>
  </si>
  <si>
    <t>Audition (1999)</t>
  </si>
  <si>
    <t>Elle</t>
  </si>
  <si>
    <t>https://www.elle.com/uk/life-and-culture/culture/g33392029/90s-movies/</t>
  </si>
  <si>
    <t>58 Best Nineties Movies</t>
  </si>
  <si>
    <t>Ghost (1990)</t>
  </si>
  <si>
    <t>Father of the Bride (1991)</t>
  </si>
  <si>
    <t>The Bodyguard (1992)</t>
  </si>
  <si>
    <t>Meet Joe Black (1998)</t>
  </si>
  <si>
    <t>Armageddon (1998)</t>
  </si>
  <si>
    <t>My Best Friend's Wedding (1997)</t>
  </si>
  <si>
    <t>You've Got Mail (1998)</t>
  </si>
  <si>
    <t>She's All That (1999)</t>
  </si>
  <si>
    <t>Sliding Doors (1998)</t>
  </si>
  <si>
    <t>The Wedding Singer (1998)</t>
  </si>
  <si>
    <t>The Flintstones (1994)</t>
  </si>
  <si>
    <t>Romy and Michele's High School Reunion (1997)</t>
  </si>
  <si>
    <t>Notting Hill (1999)</t>
  </si>
  <si>
    <t>The Parent Trap (1998)</t>
  </si>
  <si>
    <t>Matilda (1996)</t>
  </si>
  <si>
    <t>The Mask (1994)</t>
  </si>
  <si>
    <t>Cruel Intentions (1999)</t>
  </si>
  <si>
    <t>My Girl (1991)</t>
  </si>
  <si>
    <t>Big Daddy (1999)</t>
  </si>
  <si>
    <t>MovieWeb</t>
  </si>
  <si>
    <t>https://movieweb.com/best-movies-of-the-90s/</t>
  </si>
  <si>
    <t>14 Best Movies of 90s</t>
  </si>
  <si>
    <t>ShortList</t>
  </si>
  <si>
    <t>https://www.shortlist.com/lists/best-90s-films-to-watch-today-400063</t>
  </si>
  <si>
    <t>Best Movies of the 90s</t>
  </si>
  <si>
    <t>Country Living</t>
  </si>
  <si>
    <t>https://www.countryliving.com/life/entertainment/g35302890/best-90s-movies/</t>
  </si>
  <si>
    <t>40 Best 90s Movies</t>
  </si>
  <si>
    <t>Robin Hood: Prince of Thieves (1991)</t>
  </si>
  <si>
    <t>Waiting For Guffman (1996)</t>
  </si>
  <si>
    <t>Hocus Pocus (1993)</t>
  </si>
  <si>
    <t>IndieWire</t>
  </si>
  <si>
    <t>https://www.indiewire.com/gallery/best-90s-movies/</t>
  </si>
  <si>
    <t>100 Best Movies of the 90s</t>
  </si>
  <si>
    <t>After Life (1998)</t>
  </si>
  <si>
    <t>Daughters of the Dust (1991)</t>
  </si>
  <si>
    <t>Irma Vep (1996)</t>
  </si>
  <si>
    <t>Public Housing (1997)</t>
  </si>
  <si>
    <t>Dilwale Dulhania Le Jayenge (1995)</t>
  </si>
  <si>
    <t>Blue (1993)</t>
  </si>
  <si>
    <t>Hyenas (1992)</t>
  </si>
  <si>
    <t>Porco Rosso (1992)</t>
  </si>
  <si>
    <t>La Cérémonie (1995)</t>
  </si>
  <si>
    <t>The Match Factory Girl (1990)</t>
  </si>
  <si>
    <t>Flowers of Shanghai (1998)</t>
  </si>
  <si>
    <t>To Sleep with Anger (1990)</t>
  </si>
  <si>
    <t>Rosetta (1999)</t>
  </si>
  <si>
    <t>From the East (1993)</t>
  </si>
  <si>
    <t>Miller’s Crossing (1990)</t>
  </si>
  <si>
    <t>A Summer's Tale (1996)</t>
  </si>
  <si>
    <t>Jungle Fever (1991)</t>
  </si>
  <si>
    <t>Walking and Talking (1996)</t>
  </si>
  <si>
    <t>Eve’s Bayou (1997)</t>
  </si>
  <si>
    <t>Deep Cover (1992)</t>
  </si>
  <si>
    <t>Silvia Prieto (1999)</t>
  </si>
  <si>
    <t>The Watermelon Woman (1996)</t>
  </si>
  <si>
    <t>Earth (1999)</t>
  </si>
  <si>
    <t>The Last Days of Disco (1998)</t>
  </si>
  <si>
    <t>The End of Evangelion (1997)</t>
  </si>
  <si>
    <t>Bye Bye Africa (1999)</t>
  </si>
  <si>
    <t>Central Station (1998)</t>
  </si>
  <si>
    <t>But I’m a Cheerleader (1999)</t>
  </si>
  <si>
    <t>Lessons of Darkness (1992)</t>
  </si>
  <si>
    <t>Ravenous (1999)</t>
  </si>
  <si>
    <t>Strange Days (1995)</t>
  </si>
  <si>
    <t>The Girl on the Bridge (1999)</t>
  </si>
  <si>
    <t>Compensation (1999)</t>
  </si>
  <si>
    <t>The Apple (1998)</t>
  </si>
  <si>
    <t>Until the End of the World (1991)</t>
  </si>
  <si>
    <t>ScreenCrush</t>
  </si>
  <si>
    <t>https://screencrush.com/best-90s-movies/</t>
  </si>
  <si>
    <t>25 Best 90s Movies</t>
  </si>
  <si>
    <t>Matinee (1993)</t>
  </si>
  <si>
    <t>Household Saints (1993)</t>
  </si>
  <si>
    <t>BuzzFeed</t>
  </si>
  <si>
    <t>https://www.buzzfeed.com/kenwhanley/the-25-most-essential-90s-movies-ranked</t>
  </si>
  <si>
    <t>25 Most Essential 90s Movies</t>
  </si>
  <si>
    <t>Twister (1996)</t>
  </si>
  <si>
    <t>Cosmopolitan</t>
  </si>
  <si>
    <t>https://www.cosmopolitan.com/entertainment/movies/g42283960/best-90s-movies/</t>
  </si>
  <si>
    <t>80 Best 1990s Movies</t>
  </si>
  <si>
    <t>The Mummy (1999)</t>
  </si>
  <si>
    <t>Emma (1996)</t>
  </si>
  <si>
    <t>The Best Man (1999)</t>
  </si>
  <si>
    <t>Selena (1997)</t>
  </si>
  <si>
    <t>While You Were Sleeping (1995)</t>
  </si>
  <si>
    <t>Bad Boys (1995)</t>
  </si>
  <si>
    <t>Mission: Impossible (1996)</t>
  </si>
  <si>
    <t>The Preacher's Wife (1996)</t>
  </si>
  <si>
    <t>Little Women (1994)</t>
  </si>
  <si>
    <t>That Thing You Do (1996)</t>
  </si>
  <si>
    <t>Drop Dead Gorgeous (1999)</t>
  </si>
  <si>
    <t>Runaway Bride (1999)</t>
  </si>
  <si>
    <t>A Goofy Movie (1995)</t>
  </si>
  <si>
    <t>Batman Returns (1992)</t>
  </si>
  <si>
    <t>The Addams Family (1991)</t>
  </si>
  <si>
    <t>Now and Then (1995)</t>
  </si>
  <si>
    <t>Jumanji (1995)</t>
  </si>
  <si>
    <t>The Witches (1990)</t>
  </si>
  <si>
    <t>Casper (1995)</t>
  </si>
  <si>
    <t>The Pioneer Woman</t>
  </si>
  <si>
    <t>https://www.thepioneerwoman.com/news-entertainment/g39263281/best-90s-movies/</t>
  </si>
  <si>
    <t>30 Best 90s Movies</t>
  </si>
  <si>
    <t>Roger Ebert</t>
  </si>
  <si>
    <t>https://www.rogerebert.com/chazs-blog/rogers-top-ten-lists-best-films-of-the-1990s</t>
  </si>
  <si>
    <t>Roger Ebert's 10 Best Films of the 90s</t>
  </si>
  <si>
    <t>Mental Floss</t>
  </si>
  <si>
    <t>https://www.mentalfloss.com/article/586669/1990s-best-movies</t>
  </si>
  <si>
    <t>20 Best Movies of the 90s</t>
  </si>
  <si>
    <t>Waiting for Guffman (1997)</t>
  </si>
  <si>
    <t>The Digital Fix</t>
  </si>
  <si>
    <t>https://www.thedigitalfix.com/best-90s-movies</t>
  </si>
  <si>
    <t>10 Best 90s Movies</t>
  </si>
  <si>
    <t>Goldeneye (1995)</t>
  </si>
  <si>
    <t>Cool Materal</t>
  </si>
  <si>
    <t>https://coolmaterial.com/media/best-90s-movies/</t>
  </si>
  <si>
    <t>15 Best Films of the 90s</t>
  </si>
  <si>
    <t>The Top Tens</t>
  </si>
  <si>
    <t>https://www.thetoptens.com/movies/best-movies-1990s/</t>
  </si>
  <si>
    <t>Top 10 Movies of the 90s</t>
  </si>
  <si>
    <t>Star Wars: Episode I - The Phantom Menace (1999)</t>
  </si>
  <si>
    <t>FlickChart</t>
  </si>
  <si>
    <t>https://www.flickchart.com/charts.aspx?decade=1990</t>
  </si>
  <si>
    <t>Best Movies of the 1990s</t>
  </si>
  <si>
    <t>Die Hard 2 (1990)</t>
  </si>
  <si>
    <t>Delicatessen (1991)</t>
  </si>
  <si>
    <t>Grosse Pointe Blank (1997)</t>
  </si>
  <si>
    <t>The Hudsucker Proxy (1994)</t>
  </si>
  <si>
    <t>Hearts of Darkness: A Filmmaker's Apocalypse (1991)</t>
  </si>
  <si>
    <t>Defending Your Life (1991)</t>
  </si>
  <si>
    <t>Whisper of the Heart (1995)</t>
  </si>
  <si>
    <t>Bottle Rocket (1996)</t>
  </si>
  <si>
    <t>Hard Eight (1996)</t>
  </si>
  <si>
    <t>Mallrats (1995)</t>
  </si>
  <si>
    <t>The Limey (1999)</t>
  </si>
  <si>
    <t>Chasing Amy (1997)</t>
  </si>
  <si>
    <t>Naked Lunch (1991)</t>
  </si>
  <si>
    <t>American Movie (1999)</t>
  </si>
  <si>
    <t>Sneakers (1992)</t>
  </si>
  <si>
    <t>Desperado (1995)</t>
  </si>
  <si>
    <t>Funny Games (1997)</t>
  </si>
  <si>
    <t>Rosencrantz and Guildenstern Are Dead (1990)</t>
  </si>
  <si>
    <t>In the Line of Fire (1993)</t>
  </si>
  <si>
    <t>Blade (1998)</t>
  </si>
  <si>
    <t>Tremors (1990)</t>
  </si>
  <si>
    <t>Big Night (1996)</t>
  </si>
  <si>
    <t>Shallow Grave (1994)</t>
  </si>
  <si>
    <t>The Frighteners (1996)</t>
  </si>
  <si>
    <t>La Femme Nikita (1990)</t>
  </si>
  <si>
    <t>Baraka (1992)</t>
  </si>
  <si>
    <t>Film School Rejects</t>
  </si>
  <si>
    <t>https://filmschoolrejects.com/best-movies-1990s/</t>
  </si>
  <si>
    <t>50 Best 90s Movies</t>
  </si>
  <si>
    <t>50 Best Movies of the 90s</t>
  </si>
  <si>
    <t>Delicatessen (1992)</t>
  </si>
  <si>
    <t>Women's Health</t>
  </si>
  <si>
    <t>https://www.womenshealthmag.com/life/g38757517/best-90s-movies/</t>
  </si>
  <si>
    <t>62 Best 90s Movies</t>
  </si>
  <si>
    <t>Cinderella (1997)</t>
  </si>
  <si>
    <t>Mermaids (1990)</t>
  </si>
  <si>
    <t>Passport to Paris (1999)</t>
  </si>
  <si>
    <t>I Know What You Did Last Summer (1997)</t>
  </si>
  <si>
    <t>101 Dalmatians (1996)</t>
  </si>
  <si>
    <t>Indecent Proposal (1993)</t>
  </si>
  <si>
    <t>Paste Magazine</t>
  </si>
  <si>
    <t>https://www.pastemagazine.com/movies/best-movies/the-90-best-movies-of-the-1990s/</t>
  </si>
  <si>
    <t>90 Best Movies of the 90s</t>
  </si>
  <si>
    <t>The Apostle (1997)</t>
  </si>
  <si>
    <t>Fast, Cheap, and Out of Control (1997)</t>
  </si>
  <si>
    <t>Bringing Out the Dead (1999)</t>
  </si>
  <si>
    <t>Exotica (1994)</t>
  </si>
  <si>
    <t>Sweet and Lowdown (1999)</t>
  </si>
  <si>
    <t>Austin Powers: The Spy Who Shagged Me (1999)</t>
  </si>
  <si>
    <t>The Wrong Trousers (1993)</t>
  </si>
  <si>
    <t>The Battle Over Citizen Kane (1996)</t>
  </si>
  <si>
    <t>Bound (1996)</t>
  </si>
  <si>
    <t>Burnt By the Sun (1994)</t>
  </si>
  <si>
    <t>Waking Ned Devine (1998)</t>
  </si>
  <si>
    <t>IGN</t>
  </si>
  <si>
    <t>https://www.ign.com/articles/2019/09/25/the-25-best-90s-movies</t>
  </si>
  <si>
    <t>Complex</t>
  </si>
  <si>
    <t>https://www.complex.com/pop-culture/the-best-movies-of-the-90s</t>
  </si>
  <si>
    <t>Con Air (1997)</t>
  </si>
  <si>
    <t>Juice (1992)</t>
  </si>
  <si>
    <t>White Men Can’t Jump (1992)</t>
  </si>
  <si>
    <t>TheCinemaholic</t>
  </si>
  <si>
    <t>https://thecinemaholic.com/20-best-hollywood-movies-1990s/</t>
  </si>
  <si>
    <t>20 Best Movies of the 1990s</t>
  </si>
  <si>
    <t>Good Housekeeping</t>
  </si>
  <si>
    <t>https://www.goodhousekeeping.com/life/entertainment/g32289482/best-90s-movies/</t>
  </si>
  <si>
    <t>35 Best 90s Movies</t>
  </si>
  <si>
    <t>DigitalDreamDoor</t>
  </si>
  <si>
    <t>https://digitaldreamdoor.com/pages/movie-pages/movie_90s.html</t>
  </si>
  <si>
    <t>250 Greatest Movies of the 90s</t>
  </si>
  <si>
    <t>Farewell My Concubine (1993)</t>
  </si>
  <si>
    <t>Hana-bi (1997)</t>
  </si>
  <si>
    <t>Ringu (1998)</t>
  </si>
  <si>
    <t>Cyrano de Bergerac (1990)</t>
  </si>
  <si>
    <t>The Lovers on the Bridge 91991)</t>
  </si>
  <si>
    <t>Braindead (1992)</t>
  </si>
  <si>
    <t>Once upon a Time in China (1991)</t>
  </si>
  <si>
    <t>To Live (1994)</t>
  </si>
  <si>
    <t>Children of Heaven (1997)</t>
  </si>
  <si>
    <t>Ju Dou (1990)</t>
  </si>
  <si>
    <t>Europa Europa (1990)</t>
  </si>
  <si>
    <t>An Angel at My Table (1990)</t>
  </si>
  <si>
    <t>A Bug's Life (1998)</t>
  </si>
  <si>
    <t>The Quince Tree Sun (1992)</t>
  </si>
  <si>
    <t>The People vs. Larry Flynt (1996)</t>
  </si>
  <si>
    <t>The Idiots (1998)</t>
  </si>
  <si>
    <t>Sonatine (1993)</t>
  </si>
  <si>
    <t>A Moment of Innocence (1996)</t>
  </si>
  <si>
    <t>The Full Monty (1997)</t>
  </si>
  <si>
    <t>The Story of Qiu Ju (1992)</t>
  </si>
  <si>
    <t>El Mariachi (1992)</t>
  </si>
  <si>
    <t>Mother and Son (1997)</t>
  </si>
  <si>
    <t>The Wind Will Carry Us (1999)</t>
  </si>
  <si>
    <t>The Puppetmaster (1993)</t>
  </si>
  <si>
    <t>Through the Olive Trees (1994)</t>
  </si>
  <si>
    <t>The Postman (1994)</t>
  </si>
  <si>
    <t>Only Yesterday (1991)</t>
  </si>
  <si>
    <t>Dear Diary (1993)</t>
  </si>
  <si>
    <t>Black Cat, White Cat (1998)</t>
  </si>
  <si>
    <t>GoldenEye (1995)</t>
  </si>
  <si>
    <t>Bugsy (1991)</t>
  </si>
  <si>
    <t>Stacker</t>
  </si>
  <si>
    <t>https://stacker.com/movies/100-best-90s-movies</t>
  </si>
  <si>
    <t>100 Best 90s Movies</t>
  </si>
  <si>
    <t>Maborosi (1995)</t>
  </si>
  <si>
    <t>The Color of Paradise (1999)</t>
  </si>
  <si>
    <t>Cold Water (1994)</t>
  </si>
  <si>
    <t>The Madness of King George (1994)</t>
  </si>
  <si>
    <t>Nobody's Fool (1994)</t>
  </si>
  <si>
    <t>King of the Hill (1993)</t>
  </si>
  <si>
    <t>The Promise (1996)</t>
  </si>
  <si>
    <t>The Small Town (1997)</t>
  </si>
  <si>
    <t>Rebels of the Neon God (1992)</t>
  </si>
  <si>
    <t>Like Water for Chocolate (1992)</t>
  </si>
  <si>
    <t>Taste of Cherry (1997)</t>
  </si>
  <si>
    <t>Autumn Tale (1998)</t>
  </si>
  <si>
    <t>Studio Binder</t>
  </si>
  <si>
    <t>https://www.studiobinder.com/blog/best-90s-movies-of-all-time/</t>
  </si>
  <si>
    <t>Best 90s Movies</t>
  </si>
  <si>
    <t>The A/V Club</t>
  </si>
  <si>
    <t>https://www.avclub.com/the-50-best-films-of-the-90s-3-of-3-1798234756</t>
  </si>
  <si>
    <t>The 50 Best Films of the 90s</t>
  </si>
  <si>
    <t>Slant Magazine</t>
  </si>
  <si>
    <t>https://www.slantmagazine.com/film/the-100-best-films-of-the-1990s/</t>
  </si>
  <si>
    <t>100 Best Films of the 90s</t>
  </si>
  <si>
    <t>https://www.bfi.org.uk/lists/90-great-films-1990s</t>
  </si>
  <si>
    <t>90 Great Films of the 90s</t>
  </si>
  <si>
    <t>Little White Lies</t>
  </si>
  <si>
    <t>https://lwlies.com/articles/the-best-films-of-the-1990s-part-1/</t>
  </si>
  <si>
    <t>Films Fatale</t>
  </si>
  <si>
    <t>https://www.filmsfatale.com/blog/2020/5/23/the-best-100-films-of-the-1990s</t>
  </si>
  <si>
    <t>Best 100 Films of the 1990s</t>
  </si>
  <si>
    <t>Last Movie Outpost</t>
  </si>
  <si>
    <t>https://www.lastmovieoutpost.com/the-25-greatest-movies-of-the-1990s/</t>
  </si>
  <si>
    <t>25 Greatest Films of the 1990s</t>
  </si>
  <si>
    <t>Newsweek</t>
  </si>
  <si>
    <t>https://www.newsweek.com/best-movies-1990s-according-critics-1082557</t>
  </si>
  <si>
    <t>50 Best Movies of the 1990s</t>
  </si>
  <si>
    <t>LifeHack</t>
  </si>
  <si>
    <t>https://www.lifehack.org/530831/10-iconic-movies-from-the-90s</t>
  </si>
  <si>
    <t>10 Iconic Movies from the 90s</t>
  </si>
  <si>
    <t>Open Your Eyes (1997)</t>
  </si>
  <si>
    <t>Center Stage (1991)</t>
  </si>
  <si>
    <t>Leolo (1992)</t>
  </si>
  <si>
    <t>Portrait of a Young Girl at the End of the ’60s in Brussels (1994)</t>
  </si>
  <si>
    <t>Khrustalyov, My Car! (1998)</t>
  </si>
  <si>
    <t>Hana Bi (1997)</t>
  </si>
  <si>
    <t>US Go Home (1994)</t>
  </si>
  <si>
    <t>Bones (1997)</t>
  </si>
  <si>
    <t>The Boys (1998)</t>
  </si>
  <si>
    <t>Van Gogh (1991)</t>
  </si>
  <si>
    <t>The River (1997)</t>
  </si>
  <si>
    <t>Bulworth (1998)</t>
  </si>
  <si>
    <t>My Sex Life… or How I Got Into an Argument (1996)</t>
  </si>
  <si>
    <t>Time Indefinite (1993)</t>
  </si>
  <si>
    <t>King of New York (1990)</t>
  </si>
  <si>
    <t>Kicking and Screaming (1995)</t>
  </si>
  <si>
    <t>Humanity (1999)</t>
  </si>
  <si>
    <t>Cronos (1993)</t>
  </si>
  <si>
    <t>Tren de sombras (1997)</t>
  </si>
  <si>
    <t>Careful (1992)</t>
  </si>
  <si>
    <t>Romance (1999)</t>
  </si>
  <si>
    <t>Nil By Mouth (1997)</t>
  </si>
  <si>
    <t>The White Balloon (1995)</t>
  </si>
  <si>
    <t>71 Fragments of a Chronology of Chance (1994)</t>
  </si>
  <si>
    <t>New Jack City (1991)</t>
  </si>
  <si>
    <t>The Power of Kangwon Province (1998)</t>
  </si>
  <si>
    <t>London (1994)</t>
  </si>
  <si>
    <t>Dekalog (1990)</t>
  </si>
  <si>
    <t>Bitter Moon (1992)</t>
  </si>
  <si>
    <t>The Lovers on the Bridge (1991)</t>
  </si>
  <si>
    <t>Histoire(s) du cinéma (1989-1999)</t>
  </si>
  <si>
    <t>And Life Goes On (1992)</t>
  </si>
  <si>
    <t>Vive L'Amour (1994)</t>
  </si>
  <si>
    <t>Goodbye South, Goodbye (1996)</t>
  </si>
  <si>
    <t>White Hunter Black Heart (1990)</t>
  </si>
  <si>
    <t>The Last Bolshevik (1993)</t>
  </si>
  <si>
    <t>eXistenZ (1999)</t>
  </si>
  <si>
    <t>Conspirators of Pleasure (1996)</t>
  </si>
  <si>
    <t>Gremlins 2: The New Batch (1990)</t>
  </si>
  <si>
    <t>Abraham’s Valley (1993)</t>
  </si>
  <si>
    <t>Calendar (1993)</t>
  </si>
  <si>
    <t>Nouvelle Vague (1990)</t>
  </si>
  <si>
    <t>The Addiction (1995)</t>
  </si>
  <si>
    <t>Drifting Clouds (1996)</t>
  </si>
  <si>
    <t>Side/Walk/Shuttle (1992)</t>
  </si>
  <si>
    <t>British Film Institute (BFI)</t>
  </si>
  <si>
    <t>Time Regained (1999)</t>
  </si>
  <si>
    <t>Pola X (1999)</t>
  </si>
  <si>
    <t>Belfast, Maine (1999)</t>
  </si>
  <si>
    <t>Taiga (1992)</t>
  </si>
  <si>
    <t>Wonderland (1999)</t>
  </si>
  <si>
    <t>No, or the Vainglory of Command (1990)</t>
  </si>
  <si>
    <t>Green Snake (1993)</t>
  </si>
  <si>
    <t>Palms (1994)</t>
  </si>
  <si>
    <t>Ossos (1997)</t>
  </si>
  <si>
    <t>Cyclo (1995)</t>
  </si>
  <si>
    <t>Kathapurushan (1996)</t>
  </si>
  <si>
    <t>Traps (1998)</t>
  </si>
  <si>
    <t>Ladybird Ladybird (1994)</t>
  </si>
  <si>
    <t>The Suspended Step of the Stork (1991)</t>
  </si>
  <si>
    <t>Divorce Iranian Style (1998)</t>
  </si>
  <si>
    <t>I Can No Longer Hear the Guitar (1991)</t>
  </si>
  <si>
    <t>Under the Skin (1997)</t>
  </si>
  <si>
    <t>Crumb (1995)</t>
  </si>
  <si>
    <t>The Secret of Roan Inish (1995)</t>
  </si>
  <si>
    <t>Dave (1993)</t>
  </si>
  <si>
    <t>Supercop (1996)</t>
  </si>
  <si>
    <t>What's Love Got To Do With It? (1993)</t>
  </si>
  <si>
    <t>Mr. Death (1999)</t>
  </si>
  <si>
    <t>(38 lists total)</t>
  </si>
  <si>
    <t>Ossos (Bones) (1997)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</si>
</sst>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9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rgb="FF0563C1"/>
      <name val="Arial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sz val="12"/>
      <color rgb="FF000000"/>
      <name val="Noto Sans Symbols"/>
    </font>
    <font>
      <sz val="12"/>
      <color rgb="FF000000"/>
      <name val="Arial"/>
      <family val="2"/>
    </font>
    <font>
      <sz val="10"/>
      <color rgb="FF242729"/>
      <name val="Consolas"/>
      <family val="3"/>
    </font>
    <font>
      <u/>
      <sz val="10"/>
      <color theme="10"/>
      <name val="Arial"/>
      <family val="2"/>
      <scheme val="minor"/>
    </font>
    <font>
      <sz val="12"/>
      <name val="Calibri"/>
      <family val="2"/>
    </font>
    <font>
      <sz val="12"/>
      <color rgb="FF000000"/>
      <name val="Wingdings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2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  <xf numFmtId="2" fontId="11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5" fontId="10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center" wrapText="1"/>
    </xf>
    <xf numFmtId="2" fontId="8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2" fontId="8" fillId="0" borderId="0" xfId="0" applyNumberFormat="1" applyFont="1"/>
    <xf numFmtId="0" fontId="15" fillId="0" borderId="0" xfId="0" applyFont="1" applyAlignment="1">
      <alignment horizontal="left" vertical="center"/>
    </xf>
    <xf numFmtId="0" fontId="16" fillId="0" borderId="0" xfId="1"/>
    <xf numFmtId="0" fontId="17" fillId="0" borderId="0" xfId="0" applyFont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18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fi.org.uk/lists/90-great-films-1990s" TargetMode="External"/><Relationship Id="rId3" Type="http://schemas.openxmlformats.org/officeDocument/2006/relationships/hyperlink" Target="https://www.lifehack.org/530831/10-iconic-movies-from-the-90s" TargetMode="External"/><Relationship Id="rId7" Type="http://schemas.openxmlformats.org/officeDocument/2006/relationships/hyperlink" Target="https://www.slantmagazine.com/film/the-100-best-films-of-the-1990s/" TargetMode="External"/><Relationship Id="rId2" Type="http://schemas.openxmlformats.org/officeDocument/2006/relationships/hyperlink" Target="https://digitaldreamdoor.com/pages/movie-pages/movie_90s.html" TargetMode="External"/><Relationship Id="rId1" Type="http://schemas.openxmlformats.org/officeDocument/2006/relationships/hyperlink" Target="https://www.imdb.com/search/title/?title_type=feature,tv_movie,tv_miniseries&amp;release_date=1990-01-01,1999-12-31&amp;num_votes=10000,&amp;languages=en&amp;sort=user_rating,desc" TargetMode="External"/><Relationship Id="rId6" Type="http://schemas.openxmlformats.org/officeDocument/2006/relationships/hyperlink" Target="https://lwlies.com/articles/the-best-films-of-the-1990s-part-1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filmsfatale.com/blog/2020/5/23/the-best-100-films-of-the-1990s" TargetMode="External"/><Relationship Id="rId10" Type="http://schemas.openxmlformats.org/officeDocument/2006/relationships/hyperlink" Target="https://www.avclub.com/the-50-best-films-of-the-90s-3-of-3-1798234756" TargetMode="External"/><Relationship Id="rId4" Type="http://schemas.openxmlformats.org/officeDocument/2006/relationships/hyperlink" Target="https://www.lastmovieoutpost.com/the-25-greatest-movies-of-the-1990s/" TargetMode="External"/><Relationship Id="rId9" Type="http://schemas.openxmlformats.org/officeDocument/2006/relationships/hyperlink" Target="https://www.newsweek.com/best-movies-1990s-according-critics-1082557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V1000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ColWidth="12.6640625" defaultRowHeight="15" customHeight="1"/>
  <cols>
    <col min="1" max="1" width="8.33203125" customWidth="1"/>
    <col min="2" max="100" width="34.6640625" customWidth="1"/>
  </cols>
  <sheetData>
    <row r="1" spans="1:100" ht="15.75" customHeight="1">
      <c r="A1" s="1"/>
      <c r="B1" s="2" t="s">
        <v>113</v>
      </c>
      <c r="C1" s="2" t="s">
        <v>593</v>
      </c>
      <c r="D1" s="2" t="s">
        <v>523</v>
      </c>
      <c r="E1" s="2" t="s">
        <v>354</v>
      </c>
      <c r="F1" s="2" t="s">
        <v>655</v>
      </c>
      <c r="G1" s="2" t="s">
        <v>627</v>
      </c>
      <c r="H1" s="2" t="s">
        <v>648</v>
      </c>
      <c r="I1" s="2" t="s">
        <v>433</v>
      </c>
      <c r="J1" s="2" t="s">
        <v>313</v>
      </c>
      <c r="K1" s="2" t="s">
        <v>648</v>
      </c>
      <c r="L1" s="2" t="s">
        <v>566</v>
      </c>
      <c r="M1" s="2" t="s">
        <v>650</v>
      </c>
      <c r="N1" s="2" t="s">
        <v>480</v>
      </c>
      <c r="O1" s="2" t="s">
        <v>54</v>
      </c>
      <c r="P1" s="2" t="s">
        <v>557</v>
      </c>
      <c r="Q1" s="2" t="s">
        <v>399</v>
      </c>
      <c r="R1" s="2" t="s">
        <v>552</v>
      </c>
      <c r="S1" s="2" t="s">
        <v>661</v>
      </c>
      <c r="T1" s="2" t="s">
        <v>645</v>
      </c>
      <c r="U1" s="2" t="s">
        <v>552</v>
      </c>
      <c r="V1" s="2" t="s">
        <v>553</v>
      </c>
      <c r="W1" s="2" t="s">
        <v>424</v>
      </c>
      <c r="X1" s="2" t="s">
        <v>427</v>
      </c>
      <c r="Y1" s="2" t="s">
        <v>642</v>
      </c>
      <c r="Z1" s="2" t="s">
        <v>590</v>
      </c>
      <c r="AA1" s="2" t="s">
        <v>502</v>
      </c>
      <c r="AB1" s="2" t="s">
        <v>476</v>
      </c>
      <c r="AC1" s="2" t="s">
        <v>658</v>
      </c>
      <c r="AD1" s="2" t="s">
        <v>471</v>
      </c>
      <c r="AE1" s="2" t="s">
        <v>471</v>
      </c>
      <c r="AF1" s="2" t="s">
        <v>519</v>
      </c>
      <c r="AG1" s="2" t="s">
        <v>587</v>
      </c>
      <c r="AH1" s="2" t="s">
        <v>508</v>
      </c>
      <c r="AI1" s="2" t="s">
        <v>516</v>
      </c>
      <c r="AJ1" s="2" t="s">
        <v>421</v>
      </c>
      <c r="AK1" s="2" t="s">
        <v>505</v>
      </c>
      <c r="AL1" s="2" t="s">
        <v>512</v>
      </c>
      <c r="AM1" s="2" t="s">
        <v>664</v>
      </c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</row>
    <row r="2" spans="1:100" ht="15.75" customHeight="1">
      <c r="A2" s="3"/>
      <c r="B2" s="3" t="s">
        <v>110</v>
      </c>
      <c r="C2" s="3">
        <v>44021</v>
      </c>
      <c r="D2" s="3"/>
      <c r="E2" s="3"/>
      <c r="F2" s="3">
        <v>43983</v>
      </c>
      <c r="G2" s="3">
        <v>44289</v>
      </c>
      <c r="H2" s="3">
        <v>42810</v>
      </c>
      <c r="I2" s="3">
        <v>44788</v>
      </c>
      <c r="J2" s="3">
        <v>42928</v>
      </c>
      <c r="K2" s="3">
        <v>41218</v>
      </c>
      <c r="L2" s="3">
        <v>41100</v>
      </c>
      <c r="M2" s="3">
        <v>43664</v>
      </c>
      <c r="N2" s="3">
        <v>44942</v>
      </c>
      <c r="O2" s="3">
        <v>44936</v>
      </c>
      <c r="P2" s="3">
        <v>44585</v>
      </c>
      <c r="Q2" s="3">
        <v>44971</v>
      </c>
      <c r="R2" s="3">
        <v>44656</v>
      </c>
      <c r="S2" s="3">
        <v>43333</v>
      </c>
      <c r="T2" s="3">
        <v>41192</v>
      </c>
      <c r="U2" s="3">
        <v>43391</v>
      </c>
      <c r="V2" s="3">
        <v>43694</v>
      </c>
      <c r="W2" s="3">
        <v>44977</v>
      </c>
      <c r="X2" s="3">
        <v>44237</v>
      </c>
      <c r="Y2" s="3">
        <v>44220</v>
      </c>
      <c r="Z2" s="3">
        <v>43950</v>
      </c>
      <c r="AA2" s="3">
        <v>44635</v>
      </c>
      <c r="AB2" s="3">
        <v>44680</v>
      </c>
      <c r="AC2" s="3">
        <v>44639</v>
      </c>
      <c r="AD2" s="3">
        <v>43791</v>
      </c>
      <c r="AE2" s="3">
        <v>44852</v>
      </c>
      <c r="AF2" s="3"/>
      <c r="AG2" s="3">
        <v>44746</v>
      </c>
      <c r="AH2" s="3">
        <v>43644</v>
      </c>
      <c r="AI2" s="3">
        <v>42880</v>
      </c>
      <c r="AJ2" s="3">
        <v>44838</v>
      </c>
      <c r="AK2" s="3">
        <v>44672</v>
      </c>
      <c r="AL2" s="3">
        <v>44972</v>
      </c>
      <c r="AM2" s="3">
        <v>42766</v>
      </c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</row>
    <row r="3" spans="1:100" ht="15.75" customHeight="1">
      <c r="A3" s="4"/>
      <c r="B3" s="28" t="s">
        <v>111</v>
      </c>
      <c r="C3" s="28" t="s">
        <v>592</v>
      </c>
      <c r="D3" s="28" t="s">
        <v>522</v>
      </c>
      <c r="E3" s="28" t="s">
        <v>353</v>
      </c>
      <c r="F3" s="28" t="s">
        <v>654</v>
      </c>
      <c r="G3" s="28" t="s">
        <v>626</v>
      </c>
      <c r="H3" s="28" t="s">
        <v>652</v>
      </c>
      <c r="I3" s="28" t="s">
        <v>432</v>
      </c>
      <c r="J3" s="28" t="s">
        <v>312</v>
      </c>
      <c r="K3" s="28" t="s">
        <v>647</v>
      </c>
      <c r="L3" s="28" t="s">
        <v>565</v>
      </c>
      <c r="M3" s="28" t="s">
        <v>649</v>
      </c>
      <c r="N3" s="28" t="s">
        <v>479</v>
      </c>
      <c r="O3" s="5" t="s">
        <v>53</v>
      </c>
      <c r="P3" s="5" t="s">
        <v>556</v>
      </c>
      <c r="Q3" s="5" t="s">
        <v>398</v>
      </c>
      <c r="R3" s="5" t="s">
        <v>388</v>
      </c>
      <c r="S3" s="28" t="s">
        <v>660</v>
      </c>
      <c r="T3" s="28" t="s">
        <v>644</v>
      </c>
      <c r="U3" s="5" t="s">
        <v>581</v>
      </c>
      <c r="V3" s="5" t="s">
        <v>551</v>
      </c>
      <c r="W3" s="5" t="s">
        <v>423</v>
      </c>
      <c r="X3" s="5" t="s">
        <v>426</v>
      </c>
      <c r="Y3" s="5" t="s">
        <v>641</v>
      </c>
      <c r="Z3" s="5" t="s">
        <v>589</v>
      </c>
      <c r="AA3" s="5" t="s">
        <v>501</v>
      </c>
      <c r="AB3" s="5" t="s">
        <v>475</v>
      </c>
      <c r="AC3" s="28" t="s">
        <v>657</v>
      </c>
      <c r="AD3" s="5" t="s">
        <v>579</v>
      </c>
      <c r="AE3" s="5" t="s">
        <v>470</v>
      </c>
      <c r="AF3" s="5" t="s">
        <v>518</v>
      </c>
      <c r="AG3" s="5" t="s">
        <v>586</v>
      </c>
      <c r="AH3" s="5" t="s">
        <v>507</v>
      </c>
      <c r="AI3" s="5" t="s">
        <v>515</v>
      </c>
      <c r="AJ3" s="5" t="s">
        <v>420</v>
      </c>
      <c r="AK3" s="5" t="s">
        <v>504</v>
      </c>
      <c r="AL3" s="5" t="s">
        <v>511</v>
      </c>
      <c r="AM3" s="28" t="s">
        <v>663</v>
      </c>
      <c r="AN3" s="5"/>
      <c r="AO3" s="5"/>
      <c r="AP3" s="5"/>
      <c r="AQ3" s="5"/>
      <c r="AR3" s="5"/>
      <c r="AS3" s="28"/>
      <c r="AT3" s="5"/>
      <c r="AU3" s="5"/>
      <c r="AV3" s="5"/>
      <c r="AW3" s="5"/>
      <c r="AX3" s="5"/>
      <c r="AY3" s="5"/>
      <c r="AZ3" s="5"/>
      <c r="BA3" s="28"/>
      <c r="BB3" s="28"/>
      <c r="BC3" s="5"/>
      <c r="BD3" s="28"/>
      <c r="BE3" s="28"/>
      <c r="BF3" s="28"/>
      <c r="BG3" s="5"/>
      <c r="BH3" s="5"/>
      <c r="BI3" s="28"/>
      <c r="BJ3" s="5"/>
      <c r="BK3" s="5"/>
      <c r="BL3" s="28"/>
      <c r="BM3" s="6"/>
      <c r="BN3" s="6"/>
      <c r="BO3" s="6"/>
      <c r="BP3" s="6"/>
      <c r="BQ3" s="28"/>
      <c r="BR3" s="28"/>
      <c r="BS3" s="5"/>
      <c r="BT3" s="28"/>
      <c r="BU3" s="5"/>
      <c r="BV3" s="28"/>
      <c r="BW3" s="5"/>
      <c r="BX3" s="5"/>
      <c r="BY3" s="5"/>
      <c r="BZ3" s="5"/>
      <c r="CA3" s="5"/>
      <c r="CB3" s="5"/>
      <c r="CC3" s="28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</row>
    <row r="4" spans="1:100" ht="15.75" customHeight="1">
      <c r="A4" s="7" t="s">
        <v>0</v>
      </c>
      <c r="B4" s="8" t="s">
        <v>109</v>
      </c>
      <c r="C4" s="8" t="s">
        <v>591</v>
      </c>
      <c r="D4" s="8" t="s">
        <v>521</v>
      </c>
      <c r="E4" s="8" t="s">
        <v>352</v>
      </c>
      <c r="F4" s="8" t="s">
        <v>653</v>
      </c>
      <c r="G4" s="8" t="s">
        <v>625</v>
      </c>
      <c r="H4" s="8" t="s">
        <v>651</v>
      </c>
      <c r="I4" s="8" t="s">
        <v>431</v>
      </c>
      <c r="J4" s="8" t="s">
        <v>311</v>
      </c>
      <c r="K4" s="8" t="s">
        <v>646</v>
      </c>
      <c r="L4" s="8" t="s">
        <v>564</v>
      </c>
      <c r="M4" s="8" t="s">
        <v>710</v>
      </c>
      <c r="N4" s="8" t="s">
        <v>478</v>
      </c>
      <c r="O4" s="8" t="s">
        <v>52</v>
      </c>
      <c r="P4" s="8" t="s">
        <v>555</v>
      </c>
      <c r="Q4" s="8" t="s">
        <v>397</v>
      </c>
      <c r="R4" s="8" t="s">
        <v>387</v>
      </c>
      <c r="S4" s="8" t="s">
        <v>659</v>
      </c>
      <c r="T4" s="8" t="s">
        <v>643</v>
      </c>
      <c r="U4" s="8" t="s">
        <v>580</v>
      </c>
      <c r="V4" s="8" t="s">
        <v>550</v>
      </c>
      <c r="W4" s="8" t="s">
        <v>422</v>
      </c>
      <c r="X4" s="8" t="s">
        <v>425</v>
      </c>
      <c r="Y4" s="8" t="s">
        <v>640</v>
      </c>
      <c r="Z4" s="8" t="s">
        <v>588</v>
      </c>
      <c r="AA4" s="8" t="s">
        <v>500</v>
      </c>
      <c r="AB4" s="8" t="s">
        <v>474</v>
      </c>
      <c r="AC4" s="8" t="s">
        <v>656</v>
      </c>
      <c r="AD4" s="8" t="s">
        <v>578</v>
      </c>
      <c r="AE4" s="8" t="s">
        <v>469</v>
      </c>
      <c r="AF4" s="8" t="s">
        <v>517</v>
      </c>
      <c r="AG4" s="8" t="s">
        <v>585</v>
      </c>
      <c r="AH4" s="8" t="s">
        <v>506</v>
      </c>
      <c r="AI4" s="8" t="s">
        <v>514</v>
      </c>
      <c r="AJ4" s="8" t="s">
        <v>419</v>
      </c>
      <c r="AK4" s="8" t="s">
        <v>503</v>
      </c>
      <c r="AL4" s="8" t="s">
        <v>510</v>
      </c>
      <c r="AM4" s="8" t="s">
        <v>662</v>
      </c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</row>
    <row r="5" spans="1:100" ht="15.75" customHeight="1">
      <c r="A5" s="4">
        <v>1</v>
      </c>
      <c r="B5" s="9" t="s">
        <v>59</v>
      </c>
      <c r="C5" s="9" t="s">
        <v>57</v>
      </c>
      <c r="D5" s="9" t="s">
        <v>59</v>
      </c>
      <c r="E5" s="9" t="s">
        <v>57</v>
      </c>
      <c r="F5" s="9" t="s">
        <v>23</v>
      </c>
      <c r="G5" s="9" t="s">
        <v>57</v>
      </c>
      <c r="H5" s="9" t="s">
        <v>317</v>
      </c>
      <c r="I5" s="9" t="s">
        <v>30</v>
      </c>
      <c r="J5" s="9" t="s">
        <v>115</v>
      </c>
      <c r="K5" s="9" t="s">
        <v>205</v>
      </c>
      <c r="L5" s="9" t="s">
        <v>57</v>
      </c>
      <c r="M5" s="9" t="s">
        <v>326</v>
      </c>
      <c r="N5" s="9" t="s">
        <v>64</v>
      </c>
      <c r="O5" s="9" t="s">
        <v>55</v>
      </c>
      <c r="P5" s="9" t="s">
        <v>129</v>
      </c>
      <c r="Q5" s="9" t="s">
        <v>69</v>
      </c>
      <c r="R5" s="9" t="s">
        <v>57</v>
      </c>
      <c r="S5" s="9" t="s">
        <v>148</v>
      </c>
      <c r="T5" s="9" t="s">
        <v>115</v>
      </c>
      <c r="U5" s="9" t="s">
        <v>57</v>
      </c>
      <c r="V5" s="9" t="s">
        <v>46</v>
      </c>
      <c r="W5" s="9" t="s">
        <v>59</v>
      </c>
      <c r="X5" s="9" t="s">
        <v>81</v>
      </c>
      <c r="Y5" s="9" t="s">
        <v>115</v>
      </c>
      <c r="Z5" s="9" t="s">
        <v>55</v>
      </c>
      <c r="AA5" s="9" t="s">
        <v>55</v>
      </c>
      <c r="AB5" s="9" t="s">
        <v>69</v>
      </c>
      <c r="AC5" s="9" t="s">
        <v>115</v>
      </c>
      <c r="AD5" s="9" t="s">
        <v>64</v>
      </c>
      <c r="AE5" s="9" t="s">
        <v>56</v>
      </c>
      <c r="AF5" s="9" t="s">
        <v>57</v>
      </c>
      <c r="AG5" s="9" t="s">
        <v>58</v>
      </c>
      <c r="AH5" s="9" t="s">
        <v>115</v>
      </c>
      <c r="AI5" s="9" t="s">
        <v>73</v>
      </c>
      <c r="AJ5" s="9" t="s">
        <v>115</v>
      </c>
      <c r="AK5" s="9" t="s">
        <v>56</v>
      </c>
      <c r="AL5" s="9" t="s">
        <v>400</v>
      </c>
      <c r="AM5" s="9" t="s">
        <v>57</v>
      </c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</row>
    <row r="6" spans="1:100" ht="15.75" customHeight="1">
      <c r="A6" s="4">
        <v>2</v>
      </c>
      <c r="B6" s="9" t="s">
        <v>112</v>
      </c>
      <c r="C6" s="9" t="s">
        <v>58</v>
      </c>
      <c r="D6" s="9" t="s">
        <v>57</v>
      </c>
      <c r="E6" s="9" t="s">
        <v>59</v>
      </c>
      <c r="F6" s="9" t="s">
        <v>324</v>
      </c>
      <c r="G6" s="9" t="s">
        <v>58</v>
      </c>
      <c r="H6" s="9" t="s">
        <v>345</v>
      </c>
      <c r="I6" s="9" t="s">
        <v>315</v>
      </c>
      <c r="J6" s="9" t="s">
        <v>56</v>
      </c>
      <c r="K6" s="9" t="s">
        <v>30</v>
      </c>
      <c r="L6" s="9" t="s">
        <v>58</v>
      </c>
      <c r="M6" s="9" t="s">
        <v>126</v>
      </c>
      <c r="N6" s="9" t="s">
        <v>81</v>
      </c>
      <c r="O6" s="9" t="s">
        <v>56</v>
      </c>
      <c r="P6" s="9" t="s">
        <v>70</v>
      </c>
      <c r="Q6" s="9" t="s">
        <v>81</v>
      </c>
      <c r="R6" s="9" t="s">
        <v>9</v>
      </c>
      <c r="S6" s="9" t="s">
        <v>64</v>
      </c>
      <c r="T6" s="9" t="s">
        <v>57</v>
      </c>
      <c r="U6" s="9" t="s">
        <v>115</v>
      </c>
      <c r="V6" s="9" t="s">
        <v>1</v>
      </c>
      <c r="W6" s="9" t="s">
        <v>57</v>
      </c>
      <c r="X6" s="9" t="s">
        <v>351</v>
      </c>
      <c r="Y6" s="9" t="s">
        <v>46</v>
      </c>
      <c r="Z6" s="9" t="s">
        <v>81</v>
      </c>
      <c r="AA6" s="9" t="s">
        <v>58</v>
      </c>
      <c r="AB6" s="9" t="s">
        <v>66</v>
      </c>
      <c r="AC6" s="9" t="s">
        <v>125</v>
      </c>
      <c r="AD6" s="9" t="s">
        <v>66</v>
      </c>
      <c r="AE6" s="9" t="s">
        <v>115</v>
      </c>
      <c r="AF6" s="9" t="s">
        <v>59</v>
      </c>
      <c r="AG6" s="9" t="s">
        <v>115</v>
      </c>
      <c r="AH6" s="9" t="s">
        <v>445</v>
      </c>
      <c r="AI6" s="9" t="s">
        <v>58</v>
      </c>
      <c r="AJ6" s="9" t="s">
        <v>58</v>
      </c>
      <c r="AK6" s="9" t="s">
        <v>57</v>
      </c>
      <c r="AL6" s="9" t="s">
        <v>57</v>
      </c>
      <c r="AM6" s="9" t="s">
        <v>173</v>
      </c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</row>
    <row r="7" spans="1:100" ht="15.75" customHeight="1">
      <c r="A7" s="4">
        <v>3</v>
      </c>
      <c r="B7" s="9" t="s">
        <v>58</v>
      </c>
      <c r="C7" s="9" t="s">
        <v>64</v>
      </c>
      <c r="D7" s="9" t="s">
        <v>49</v>
      </c>
      <c r="E7" s="9" t="s">
        <v>120</v>
      </c>
      <c r="F7" s="9" t="s">
        <v>57</v>
      </c>
      <c r="G7" s="9" t="s">
        <v>2</v>
      </c>
      <c r="H7" s="9" t="s">
        <v>316</v>
      </c>
      <c r="I7" s="9" t="s">
        <v>58</v>
      </c>
      <c r="J7" s="9" t="s">
        <v>314</v>
      </c>
      <c r="K7" s="9" t="s">
        <v>315</v>
      </c>
      <c r="L7" s="9" t="s">
        <v>104</v>
      </c>
      <c r="M7" s="9" t="s">
        <v>205</v>
      </c>
      <c r="N7" s="9" t="s">
        <v>70</v>
      </c>
      <c r="O7" s="9" t="s">
        <v>46</v>
      </c>
      <c r="P7" s="9" t="s">
        <v>58</v>
      </c>
      <c r="Q7" s="9" t="s">
        <v>232</v>
      </c>
      <c r="R7" s="9" t="s">
        <v>115</v>
      </c>
      <c r="S7" s="9" t="s">
        <v>250</v>
      </c>
      <c r="T7" s="9" t="s">
        <v>148</v>
      </c>
      <c r="U7" s="9" t="s">
        <v>68</v>
      </c>
      <c r="V7" s="9" t="s">
        <v>86</v>
      </c>
      <c r="W7" s="9" t="s">
        <v>115</v>
      </c>
      <c r="X7" s="9" t="s">
        <v>84</v>
      </c>
      <c r="Y7" s="9" t="s">
        <v>49</v>
      </c>
      <c r="Z7" s="9" t="s">
        <v>57</v>
      </c>
      <c r="AA7" s="9" t="s">
        <v>61</v>
      </c>
      <c r="AB7" s="9" t="s">
        <v>55</v>
      </c>
      <c r="AC7" s="9" t="s">
        <v>82</v>
      </c>
      <c r="AD7" s="9" t="s">
        <v>86</v>
      </c>
      <c r="AE7" s="9" t="s">
        <v>65</v>
      </c>
      <c r="AF7" s="9" t="s">
        <v>115</v>
      </c>
      <c r="AG7" s="9" t="s">
        <v>57</v>
      </c>
      <c r="AH7" s="9" t="s">
        <v>46</v>
      </c>
      <c r="AI7" s="9" t="s">
        <v>57</v>
      </c>
      <c r="AJ7" s="9" t="s">
        <v>57</v>
      </c>
      <c r="AK7" s="9" t="s">
        <v>115</v>
      </c>
      <c r="AL7" s="9" t="s">
        <v>623</v>
      </c>
      <c r="AM7" s="9" t="s">
        <v>81</v>
      </c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</row>
    <row r="8" spans="1:100" ht="15.75" customHeight="1">
      <c r="A8" s="4">
        <v>4</v>
      </c>
      <c r="B8" s="9" t="s">
        <v>57</v>
      </c>
      <c r="C8" s="9" t="s">
        <v>115</v>
      </c>
      <c r="D8" s="9" t="s">
        <v>115</v>
      </c>
      <c r="E8" s="9" t="s">
        <v>55</v>
      </c>
      <c r="F8" s="9" t="s">
        <v>50</v>
      </c>
      <c r="G8" s="9" t="s">
        <v>64</v>
      </c>
      <c r="H8" s="9" t="s">
        <v>126</v>
      </c>
      <c r="I8" s="9" t="s">
        <v>317</v>
      </c>
      <c r="J8" s="9" t="s">
        <v>46</v>
      </c>
      <c r="K8" s="9" t="s">
        <v>126</v>
      </c>
      <c r="L8" s="9" t="s">
        <v>19</v>
      </c>
      <c r="M8" s="9" t="s">
        <v>394</v>
      </c>
      <c r="N8" s="9" t="s">
        <v>411</v>
      </c>
      <c r="O8" s="9" t="s">
        <v>57</v>
      </c>
      <c r="P8" s="9" t="s">
        <v>174</v>
      </c>
      <c r="Q8" s="9" t="s">
        <v>180</v>
      </c>
      <c r="R8" s="9" t="s">
        <v>120</v>
      </c>
      <c r="S8" s="9" t="s">
        <v>620</v>
      </c>
      <c r="T8" s="9" t="s">
        <v>75</v>
      </c>
      <c r="U8" s="9" t="s">
        <v>64</v>
      </c>
      <c r="V8" s="9" t="s">
        <v>57</v>
      </c>
      <c r="W8" s="9" t="s">
        <v>46</v>
      </c>
      <c r="X8" s="9" t="s">
        <v>55</v>
      </c>
      <c r="Y8" s="9" t="s">
        <v>9</v>
      </c>
      <c r="Z8" s="9" t="s">
        <v>120</v>
      </c>
      <c r="AA8" s="9" t="s">
        <v>70</v>
      </c>
      <c r="AB8" s="9" t="s">
        <v>57</v>
      </c>
      <c r="AC8" s="9" t="s">
        <v>448</v>
      </c>
      <c r="AD8" s="9" t="s">
        <v>57</v>
      </c>
      <c r="AE8" s="9" t="s">
        <v>57</v>
      </c>
      <c r="AF8" s="9" t="s">
        <v>61</v>
      </c>
      <c r="AG8" s="9" t="s">
        <v>85</v>
      </c>
      <c r="AH8" s="9" t="s">
        <v>156</v>
      </c>
      <c r="AI8" s="9" t="s">
        <v>61</v>
      </c>
      <c r="AJ8" s="9" t="s">
        <v>55</v>
      </c>
      <c r="AK8" s="9" t="s">
        <v>9</v>
      </c>
      <c r="AL8" s="9" t="s">
        <v>61</v>
      </c>
      <c r="AM8" s="9" t="s">
        <v>91</v>
      </c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</row>
    <row r="9" spans="1:100" ht="15.75" customHeight="1">
      <c r="A9" s="4">
        <v>5</v>
      </c>
      <c r="B9" s="9" t="s">
        <v>49</v>
      </c>
      <c r="C9" s="9" t="s">
        <v>46</v>
      </c>
      <c r="D9" s="9" t="s">
        <v>46</v>
      </c>
      <c r="E9" s="9" t="s">
        <v>73</v>
      </c>
      <c r="F9" s="9" t="s">
        <v>115</v>
      </c>
      <c r="G9" s="9" t="s">
        <v>62</v>
      </c>
      <c r="H9" s="9" t="s">
        <v>314</v>
      </c>
      <c r="I9" s="9" t="s">
        <v>56</v>
      </c>
      <c r="J9" s="9" t="s">
        <v>57</v>
      </c>
      <c r="K9" s="9" t="s">
        <v>115</v>
      </c>
      <c r="L9" s="9" t="s">
        <v>215</v>
      </c>
      <c r="M9" s="9" t="s">
        <v>315</v>
      </c>
      <c r="N9" s="9" t="s">
        <v>55</v>
      </c>
      <c r="O9" s="9" t="s">
        <v>58</v>
      </c>
      <c r="P9" s="9" t="s">
        <v>156</v>
      </c>
      <c r="Q9" s="9" t="s">
        <v>57</v>
      </c>
      <c r="R9" s="9" t="s">
        <v>156</v>
      </c>
      <c r="S9" s="9" t="s">
        <v>2</v>
      </c>
      <c r="T9" s="9" t="s">
        <v>28</v>
      </c>
      <c r="U9" s="9" t="s">
        <v>46</v>
      </c>
      <c r="V9" s="9" t="s">
        <v>463</v>
      </c>
      <c r="W9" s="9" t="s">
        <v>66</v>
      </c>
      <c r="X9" s="9" t="s">
        <v>57</v>
      </c>
      <c r="Y9" s="9" t="s">
        <v>61</v>
      </c>
      <c r="Z9" s="9" t="s">
        <v>61</v>
      </c>
      <c r="AA9" s="9" t="s">
        <v>89</v>
      </c>
      <c r="AB9" s="9" t="s">
        <v>334</v>
      </c>
      <c r="AC9" s="9" t="s">
        <v>57</v>
      </c>
      <c r="AD9" s="9" t="s">
        <v>115</v>
      </c>
      <c r="AE9" s="9" t="s">
        <v>315</v>
      </c>
      <c r="AF9" s="9" t="s">
        <v>86</v>
      </c>
      <c r="AG9" s="9" t="s">
        <v>62</v>
      </c>
      <c r="AH9" s="9" t="s">
        <v>60</v>
      </c>
      <c r="AI9" s="9" t="s">
        <v>66</v>
      </c>
      <c r="AJ9" s="9" t="s">
        <v>86</v>
      </c>
      <c r="AK9" s="9" t="s">
        <v>19</v>
      </c>
      <c r="AL9" s="9" t="s">
        <v>55</v>
      </c>
      <c r="AM9" s="9" t="s">
        <v>80</v>
      </c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</row>
    <row r="10" spans="1:100" ht="15.75" customHeight="1">
      <c r="A10" s="4">
        <v>6</v>
      </c>
      <c r="B10" s="9" t="s">
        <v>61</v>
      </c>
      <c r="C10" s="9" t="s">
        <v>66</v>
      </c>
      <c r="D10" s="9" t="s">
        <v>13</v>
      </c>
      <c r="E10" s="9" t="s">
        <v>129</v>
      </c>
      <c r="F10" s="9" t="s">
        <v>28</v>
      </c>
      <c r="G10" s="9" t="s">
        <v>115</v>
      </c>
      <c r="H10" s="9" t="s">
        <v>464</v>
      </c>
      <c r="I10" s="9" t="s">
        <v>115</v>
      </c>
      <c r="J10" s="9" t="s">
        <v>315</v>
      </c>
      <c r="K10" s="9" t="s">
        <v>50</v>
      </c>
      <c r="L10" s="9" t="s">
        <v>2</v>
      </c>
      <c r="M10" s="9" t="s">
        <v>675</v>
      </c>
      <c r="N10" s="9" t="s">
        <v>481</v>
      </c>
      <c r="O10" s="9" t="s">
        <v>9</v>
      </c>
      <c r="P10" s="9" t="s">
        <v>365</v>
      </c>
      <c r="Q10" s="9" t="s">
        <v>400</v>
      </c>
      <c r="R10" s="9" t="s">
        <v>19</v>
      </c>
      <c r="S10" s="9" t="s">
        <v>129</v>
      </c>
      <c r="T10" s="9" t="s">
        <v>320</v>
      </c>
      <c r="U10" s="9" t="s">
        <v>86</v>
      </c>
      <c r="V10" s="9" t="s">
        <v>30</v>
      </c>
      <c r="W10" s="9" t="s">
        <v>63</v>
      </c>
      <c r="X10" s="9" t="s">
        <v>120</v>
      </c>
      <c r="Y10" s="9" t="s">
        <v>318</v>
      </c>
      <c r="Z10" s="9" t="s">
        <v>66</v>
      </c>
      <c r="AA10" s="9" t="s">
        <v>46</v>
      </c>
      <c r="AB10" s="9" t="s">
        <v>84</v>
      </c>
      <c r="AC10" s="9" t="s">
        <v>248</v>
      </c>
      <c r="AD10" s="9" t="s">
        <v>62</v>
      </c>
      <c r="AE10" s="9" t="s">
        <v>90</v>
      </c>
      <c r="AF10" s="9" t="s">
        <v>63</v>
      </c>
      <c r="AG10" s="9" t="s">
        <v>5</v>
      </c>
      <c r="AH10" s="9" t="s">
        <v>85</v>
      </c>
      <c r="AI10" s="9" t="s">
        <v>63</v>
      </c>
      <c r="AJ10" s="9" t="s">
        <v>62</v>
      </c>
      <c r="AK10" s="9" t="s">
        <v>215</v>
      </c>
      <c r="AL10" s="9" t="s">
        <v>66</v>
      </c>
      <c r="AM10" s="9" t="s">
        <v>58</v>
      </c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10"/>
      <c r="BB10" s="10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</row>
    <row r="11" spans="1:100" ht="15.75" customHeight="1">
      <c r="A11" s="4">
        <v>7</v>
      </c>
      <c r="B11" s="9" t="s">
        <v>114</v>
      </c>
      <c r="C11" s="9" t="s">
        <v>59</v>
      </c>
      <c r="D11" s="9" t="s">
        <v>1</v>
      </c>
      <c r="E11" s="9" t="s">
        <v>86</v>
      </c>
      <c r="F11" s="9" t="s">
        <v>5</v>
      </c>
      <c r="G11" s="9" t="s">
        <v>60</v>
      </c>
      <c r="H11" s="9" t="s">
        <v>437</v>
      </c>
      <c r="I11" s="9" t="s">
        <v>434</v>
      </c>
      <c r="J11" s="9" t="s">
        <v>316</v>
      </c>
      <c r="K11" s="9" t="s">
        <v>314</v>
      </c>
      <c r="L11" s="9" t="s">
        <v>59</v>
      </c>
      <c r="M11" s="9" t="s">
        <v>50</v>
      </c>
      <c r="N11" s="9" t="s">
        <v>408</v>
      </c>
      <c r="O11" s="9" t="s">
        <v>59</v>
      </c>
      <c r="P11" s="9" t="s">
        <v>46</v>
      </c>
      <c r="Q11" s="9" t="s">
        <v>156</v>
      </c>
      <c r="R11" s="9" t="s">
        <v>215</v>
      </c>
      <c r="S11" s="9" t="s">
        <v>733</v>
      </c>
      <c r="T11" s="9" t="s">
        <v>13</v>
      </c>
      <c r="U11" s="9" t="s">
        <v>1</v>
      </c>
      <c r="V11" s="9" t="s">
        <v>66</v>
      </c>
      <c r="W11" s="9" t="s">
        <v>86</v>
      </c>
      <c r="X11" s="9" t="s">
        <v>61</v>
      </c>
      <c r="Y11" s="9" t="s">
        <v>73</v>
      </c>
      <c r="Z11" s="9" t="s">
        <v>129</v>
      </c>
      <c r="AA11" s="9" t="s">
        <v>72</v>
      </c>
      <c r="AB11" s="9" t="s">
        <v>186</v>
      </c>
      <c r="AC11" s="9" t="s">
        <v>58</v>
      </c>
      <c r="AD11" s="9" t="s">
        <v>120</v>
      </c>
      <c r="AE11" s="9" t="s">
        <v>68</v>
      </c>
      <c r="AF11" s="9" t="s">
        <v>64</v>
      </c>
      <c r="AG11" s="9" t="s">
        <v>104</v>
      </c>
      <c r="AH11" s="9" t="s">
        <v>341</v>
      </c>
      <c r="AI11" s="9" t="s">
        <v>59</v>
      </c>
      <c r="AJ11" s="9" t="s">
        <v>178</v>
      </c>
      <c r="AK11" s="9" t="s">
        <v>2</v>
      </c>
      <c r="AL11" s="9" t="s">
        <v>46</v>
      </c>
      <c r="AM11" s="9" t="s">
        <v>49</v>
      </c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</row>
    <row r="12" spans="1:100" ht="15.75" customHeight="1">
      <c r="A12" s="4">
        <v>8</v>
      </c>
      <c r="B12" s="9" t="s">
        <v>115</v>
      </c>
      <c r="C12" s="9" t="s">
        <v>61</v>
      </c>
      <c r="D12" s="9" t="s">
        <v>66</v>
      </c>
      <c r="E12" s="9" t="s">
        <v>148</v>
      </c>
      <c r="F12" s="9" t="s">
        <v>58</v>
      </c>
      <c r="G12" s="9" t="s">
        <v>126</v>
      </c>
      <c r="H12" s="9" t="s">
        <v>12</v>
      </c>
      <c r="I12" s="9" t="s">
        <v>55</v>
      </c>
      <c r="J12" s="9" t="s">
        <v>180</v>
      </c>
      <c r="K12" s="9" t="s">
        <v>135</v>
      </c>
      <c r="L12" s="9" t="s">
        <v>9</v>
      </c>
      <c r="M12" s="9" t="s">
        <v>317</v>
      </c>
      <c r="N12" s="9" t="s">
        <v>406</v>
      </c>
      <c r="O12" s="9" t="s">
        <v>115</v>
      </c>
      <c r="P12" s="9" t="s">
        <v>90</v>
      </c>
      <c r="Q12" s="9" t="s">
        <v>70</v>
      </c>
      <c r="R12" s="9" t="s">
        <v>2</v>
      </c>
      <c r="S12" s="9" t="s">
        <v>82</v>
      </c>
      <c r="T12" s="9" t="s">
        <v>85</v>
      </c>
      <c r="U12" s="9" t="s">
        <v>125</v>
      </c>
      <c r="V12" s="9" t="s">
        <v>7</v>
      </c>
      <c r="W12" s="9" t="s">
        <v>58</v>
      </c>
      <c r="X12" s="9" t="s">
        <v>137</v>
      </c>
      <c r="Y12" s="9" t="s">
        <v>63</v>
      </c>
      <c r="Z12" s="9" t="s">
        <v>291</v>
      </c>
      <c r="AA12" s="9" t="s">
        <v>81</v>
      </c>
      <c r="AB12" s="9" t="s">
        <v>86</v>
      </c>
      <c r="AC12" s="9" t="s">
        <v>59</v>
      </c>
      <c r="AD12" s="9" t="s">
        <v>73</v>
      </c>
      <c r="AE12" s="9" t="s">
        <v>28</v>
      </c>
      <c r="AF12" s="9" t="s">
        <v>58</v>
      </c>
      <c r="AG12" s="9" t="s">
        <v>46</v>
      </c>
      <c r="AH12" s="9" t="s">
        <v>58</v>
      </c>
      <c r="AI12" s="9" t="s">
        <v>49</v>
      </c>
      <c r="AJ12" s="9" t="s">
        <v>46</v>
      </c>
      <c r="AK12" s="9" t="s">
        <v>58</v>
      </c>
      <c r="AL12" s="9" t="s">
        <v>64</v>
      </c>
      <c r="AM12" s="9" t="s">
        <v>66</v>
      </c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</row>
    <row r="13" spans="1:100" ht="15.75" customHeight="1">
      <c r="A13" s="4">
        <v>9</v>
      </c>
      <c r="B13" s="9" t="s">
        <v>66</v>
      </c>
      <c r="C13" s="9" t="s">
        <v>62</v>
      </c>
      <c r="D13" s="9" t="s">
        <v>63</v>
      </c>
      <c r="E13" s="9" t="s">
        <v>72</v>
      </c>
      <c r="F13" s="9" t="s">
        <v>126</v>
      </c>
      <c r="G13" s="9" t="s">
        <v>120</v>
      </c>
      <c r="H13" s="9" t="s">
        <v>668</v>
      </c>
      <c r="I13" s="9" t="s">
        <v>345</v>
      </c>
      <c r="J13" s="9" t="s">
        <v>28</v>
      </c>
      <c r="K13" s="9" t="s">
        <v>638</v>
      </c>
      <c r="L13" s="9" t="s">
        <v>115</v>
      </c>
      <c r="M13" s="9" t="s">
        <v>639</v>
      </c>
      <c r="N13" s="9" t="s">
        <v>291</v>
      </c>
      <c r="O13" s="9" t="s">
        <v>60</v>
      </c>
      <c r="P13" s="9" t="s">
        <v>60</v>
      </c>
      <c r="Q13" s="9" t="s">
        <v>72</v>
      </c>
      <c r="R13" s="9" t="s">
        <v>55</v>
      </c>
      <c r="S13" s="9" t="s">
        <v>324</v>
      </c>
      <c r="T13" s="9" t="s">
        <v>208</v>
      </c>
      <c r="U13" s="9" t="s">
        <v>59</v>
      </c>
      <c r="V13" s="9" t="s">
        <v>115</v>
      </c>
      <c r="W13" s="9" t="s">
        <v>1</v>
      </c>
      <c r="X13" s="9" t="s">
        <v>347</v>
      </c>
      <c r="Y13" s="9" t="s">
        <v>57</v>
      </c>
      <c r="Z13" s="9" t="s">
        <v>86</v>
      </c>
      <c r="AA13" s="9" t="s">
        <v>97</v>
      </c>
      <c r="AB13" s="9" t="s">
        <v>49</v>
      </c>
      <c r="AC13" s="9" t="s">
        <v>231</v>
      </c>
      <c r="AD13" s="9" t="s">
        <v>49</v>
      </c>
      <c r="AE13" s="9" t="s">
        <v>66</v>
      </c>
      <c r="AF13" s="9" t="s">
        <v>46</v>
      </c>
      <c r="AG13" s="9" t="s">
        <v>59</v>
      </c>
      <c r="AH13" s="9" t="s">
        <v>57</v>
      </c>
      <c r="AI13" s="9" t="s">
        <v>46</v>
      </c>
      <c r="AJ13" s="9" t="s">
        <v>59</v>
      </c>
      <c r="AK13" s="9" t="s">
        <v>167</v>
      </c>
      <c r="AL13" s="9" t="s">
        <v>86</v>
      </c>
      <c r="AM13" s="9" t="s">
        <v>115</v>
      </c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</row>
    <row r="14" spans="1:100" ht="15.75" customHeight="1">
      <c r="A14" s="4">
        <v>10</v>
      </c>
      <c r="B14" s="9" t="s">
        <v>46</v>
      </c>
      <c r="C14" s="9" t="s">
        <v>55</v>
      </c>
      <c r="D14" s="9" t="s">
        <v>3</v>
      </c>
      <c r="E14" s="9" t="s">
        <v>66</v>
      </c>
      <c r="F14" s="9" t="s">
        <v>77</v>
      </c>
      <c r="G14" s="9" t="s">
        <v>59</v>
      </c>
      <c r="H14" s="9" t="s">
        <v>292</v>
      </c>
      <c r="I14" s="9" t="s">
        <v>314</v>
      </c>
      <c r="J14" s="9" t="s">
        <v>77</v>
      </c>
      <c r="K14" s="9" t="s">
        <v>326</v>
      </c>
      <c r="L14" s="9" t="s">
        <v>56</v>
      </c>
      <c r="M14" s="9" t="s">
        <v>669</v>
      </c>
      <c r="N14" s="9" t="s">
        <v>59</v>
      </c>
      <c r="O14" s="9" t="s">
        <v>61</v>
      </c>
      <c r="P14" s="9" t="s">
        <v>9</v>
      </c>
      <c r="Q14" s="9" t="s">
        <v>58</v>
      </c>
      <c r="R14" s="9" t="s">
        <v>162</v>
      </c>
      <c r="S14" s="9" t="s">
        <v>22</v>
      </c>
      <c r="T14" s="9" t="s">
        <v>162</v>
      </c>
      <c r="U14" s="9" t="s">
        <v>9</v>
      </c>
      <c r="V14" s="9" t="s">
        <v>90</v>
      </c>
      <c r="W14" s="9" t="s">
        <v>3</v>
      </c>
      <c r="X14" s="9" t="s">
        <v>298</v>
      </c>
      <c r="Y14" s="9" t="s">
        <v>30</v>
      </c>
      <c r="Z14" s="9" t="s">
        <v>65</v>
      </c>
      <c r="AA14" s="9" t="s">
        <v>173</v>
      </c>
      <c r="AB14" s="9" t="s">
        <v>7</v>
      </c>
      <c r="AC14" s="9" t="s">
        <v>46</v>
      </c>
      <c r="AD14" s="9" t="s">
        <v>91</v>
      </c>
      <c r="AE14" s="9" t="s">
        <v>472</v>
      </c>
      <c r="AF14" s="9" t="s">
        <v>66</v>
      </c>
      <c r="AG14" s="9" t="s">
        <v>49</v>
      </c>
      <c r="AH14" s="9" t="s">
        <v>129</v>
      </c>
      <c r="AI14" s="9" t="s">
        <v>115</v>
      </c>
      <c r="AJ14" s="9" t="s">
        <v>66</v>
      </c>
      <c r="AK14" s="9" t="s">
        <v>87</v>
      </c>
      <c r="AL14" s="9" t="s">
        <v>120</v>
      </c>
      <c r="AM14" s="9" t="s">
        <v>46</v>
      </c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</row>
    <row r="15" spans="1:100" ht="15.75" customHeight="1">
      <c r="A15" s="4">
        <v>11</v>
      </c>
      <c r="B15" s="9" t="s">
        <v>11</v>
      </c>
      <c r="C15" s="9" t="s">
        <v>86</v>
      </c>
      <c r="D15" s="9" t="s">
        <v>62</v>
      </c>
      <c r="E15" s="9" t="s">
        <v>58</v>
      </c>
      <c r="F15" s="9" t="s">
        <v>2</v>
      </c>
      <c r="G15" s="9" t="s">
        <v>279</v>
      </c>
      <c r="H15" s="9" t="s">
        <v>73</v>
      </c>
      <c r="I15" s="9" t="s">
        <v>435</v>
      </c>
      <c r="J15" s="9" t="s">
        <v>65</v>
      </c>
      <c r="K15" s="9" t="s">
        <v>394</v>
      </c>
      <c r="L15" s="9" t="s">
        <v>208</v>
      </c>
      <c r="M15" s="9" t="s">
        <v>617</v>
      </c>
      <c r="N15" s="9" t="s">
        <v>482</v>
      </c>
      <c r="O15" s="9" t="s">
        <v>156</v>
      </c>
      <c r="P15" s="9" t="s">
        <v>489</v>
      </c>
      <c r="Q15" s="9" t="s">
        <v>401</v>
      </c>
      <c r="R15" s="9" t="s">
        <v>66</v>
      </c>
      <c r="S15" s="9" t="s">
        <v>174</v>
      </c>
      <c r="T15" s="9" t="s">
        <v>213</v>
      </c>
      <c r="U15" s="9" t="s">
        <v>62</v>
      </c>
      <c r="V15" s="9" t="s">
        <v>145</v>
      </c>
      <c r="W15" s="9" t="s">
        <v>64</v>
      </c>
      <c r="X15" s="9" t="s">
        <v>59</v>
      </c>
      <c r="Y15" s="9" t="s">
        <v>86</v>
      </c>
      <c r="Z15" s="9" t="s">
        <v>64</v>
      </c>
      <c r="AA15" s="9" t="s">
        <v>9</v>
      </c>
      <c r="AB15" s="9" t="s">
        <v>63</v>
      </c>
      <c r="AC15" s="9" t="s">
        <v>62</v>
      </c>
      <c r="AD15" s="9" t="s">
        <v>63</v>
      </c>
      <c r="AE15" s="9" t="s">
        <v>195</v>
      </c>
      <c r="AF15" s="9" t="s">
        <v>55</v>
      </c>
      <c r="AG15" s="9" t="s">
        <v>178</v>
      </c>
      <c r="AH15" s="9" t="s">
        <v>9</v>
      </c>
      <c r="AI15" s="9" t="s">
        <v>187</v>
      </c>
      <c r="AJ15" s="9" t="s">
        <v>124</v>
      </c>
      <c r="AK15" s="9" t="s">
        <v>88</v>
      </c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</row>
    <row r="16" spans="1:100" ht="15.75" customHeight="1">
      <c r="A16" s="4">
        <v>12</v>
      </c>
      <c r="B16" s="9" t="s">
        <v>1</v>
      </c>
      <c r="C16" s="9" t="s">
        <v>9</v>
      </c>
      <c r="D16" s="9" t="s">
        <v>58</v>
      </c>
      <c r="E16" s="9" t="s">
        <v>49</v>
      </c>
      <c r="F16" s="9" t="s">
        <v>205</v>
      </c>
      <c r="G16" s="9" t="s">
        <v>5</v>
      </c>
      <c r="H16" s="9" t="s">
        <v>248</v>
      </c>
      <c r="I16" s="9" t="s">
        <v>41</v>
      </c>
      <c r="J16" s="9" t="s">
        <v>317</v>
      </c>
      <c r="K16" s="9" t="s">
        <v>185</v>
      </c>
      <c r="L16" s="9" t="s">
        <v>567</v>
      </c>
      <c r="M16" s="9" t="s">
        <v>335</v>
      </c>
      <c r="N16" s="9" t="s">
        <v>483</v>
      </c>
      <c r="O16" s="9" t="s">
        <v>62</v>
      </c>
      <c r="P16" s="9" t="s">
        <v>62</v>
      </c>
      <c r="Q16" s="9" t="s">
        <v>402</v>
      </c>
      <c r="R16" s="9" t="s">
        <v>75</v>
      </c>
      <c r="S16" s="9" t="s">
        <v>56</v>
      </c>
      <c r="T16" s="9" t="s">
        <v>448</v>
      </c>
      <c r="U16" s="9" t="s">
        <v>339</v>
      </c>
      <c r="V16" s="9" t="s">
        <v>63</v>
      </c>
      <c r="W16" s="9" t="s">
        <v>49</v>
      </c>
      <c r="X16" s="9" t="s">
        <v>100</v>
      </c>
      <c r="Y16" s="9" t="s">
        <v>65</v>
      </c>
      <c r="Z16" s="9" t="s">
        <v>89</v>
      </c>
      <c r="AA16" s="9" t="s">
        <v>91</v>
      </c>
      <c r="AB16" s="9" t="s">
        <v>120</v>
      </c>
      <c r="AC16" s="9" t="s">
        <v>1</v>
      </c>
      <c r="AD16" s="9" t="s">
        <v>46</v>
      </c>
      <c r="AE16" s="9" t="s">
        <v>473</v>
      </c>
      <c r="AF16" s="9" t="s">
        <v>49</v>
      </c>
      <c r="AG16" s="9" t="s">
        <v>64</v>
      </c>
      <c r="AH16" s="9" t="s">
        <v>68</v>
      </c>
      <c r="AI16" s="9" t="s">
        <v>208</v>
      </c>
      <c r="AJ16" s="9" t="s">
        <v>70</v>
      </c>
      <c r="AK16" s="9" t="s">
        <v>27</v>
      </c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</row>
    <row r="17" spans="1:100" ht="15.75" customHeight="1">
      <c r="A17" s="4">
        <v>13</v>
      </c>
      <c r="B17" s="9" t="s">
        <v>63</v>
      </c>
      <c r="C17" s="9" t="s">
        <v>85</v>
      </c>
      <c r="D17" s="9" t="s">
        <v>86</v>
      </c>
      <c r="E17" s="9" t="s">
        <v>334</v>
      </c>
      <c r="F17" s="9" t="s">
        <v>317</v>
      </c>
      <c r="G17" s="9" t="s">
        <v>143</v>
      </c>
      <c r="H17" s="9" t="s">
        <v>669</v>
      </c>
      <c r="I17" s="9" t="s">
        <v>205</v>
      </c>
      <c r="J17" s="9" t="s">
        <v>9</v>
      </c>
      <c r="K17" s="9" t="s">
        <v>57</v>
      </c>
      <c r="L17" s="9" t="s">
        <v>49</v>
      </c>
      <c r="M17" s="9" t="s">
        <v>711</v>
      </c>
      <c r="N17" s="9" t="s">
        <v>86</v>
      </c>
      <c r="O17" s="9" t="s">
        <v>49</v>
      </c>
      <c r="P17" s="9" t="s">
        <v>120</v>
      </c>
      <c r="Q17" s="9" t="s">
        <v>89</v>
      </c>
      <c r="R17" s="9" t="s">
        <v>64</v>
      </c>
      <c r="S17" s="9" t="s">
        <v>391</v>
      </c>
      <c r="T17" s="9" t="s">
        <v>146</v>
      </c>
      <c r="U17" s="9" t="s">
        <v>120</v>
      </c>
      <c r="V17" s="9" t="s">
        <v>125</v>
      </c>
      <c r="W17" s="9" t="s">
        <v>65</v>
      </c>
      <c r="X17" s="9" t="s">
        <v>428</v>
      </c>
      <c r="Y17" s="9" t="s">
        <v>55</v>
      </c>
      <c r="Z17" s="9" t="s">
        <v>58</v>
      </c>
      <c r="AA17" s="9" t="s">
        <v>365</v>
      </c>
      <c r="AB17" s="9" t="s">
        <v>61</v>
      </c>
      <c r="AC17" s="9" t="s">
        <v>86</v>
      </c>
      <c r="AD17" s="9" t="s">
        <v>131</v>
      </c>
      <c r="AE17" s="9" t="s">
        <v>436</v>
      </c>
      <c r="AF17" s="9" t="s">
        <v>120</v>
      </c>
      <c r="AG17" s="9" t="s">
        <v>27</v>
      </c>
      <c r="AH17" s="9" t="s">
        <v>250</v>
      </c>
      <c r="AI17" s="9" t="s">
        <v>80</v>
      </c>
      <c r="AJ17" s="9" t="s">
        <v>120</v>
      </c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</row>
    <row r="18" spans="1:100" ht="15.75" customHeight="1">
      <c r="A18" s="4">
        <v>14</v>
      </c>
      <c r="B18" s="9" t="s">
        <v>62</v>
      </c>
      <c r="C18" s="9" t="s">
        <v>63</v>
      </c>
      <c r="D18" s="9" t="s">
        <v>61</v>
      </c>
      <c r="E18" s="9" t="s">
        <v>81</v>
      </c>
      <c r="F18" s="9" t="s">
        <v>341</v>
      </c>
      <c r="G18" s="9" t="s">
        <v>90</v>
      </c>
      <c r="H18" s="9" t="s">
        <v>86</v>
      </c>
      <c r="I18" s="9" t="s">
        <v>57</v>
      </c>
      <c r="J18" s="9" t="s">
        <v>68</v>
      </c>
      <c r="K18" s="9" t="s">
        <v>384</v>
      </c>
      <c r="L18" s="9" t="s">
        <v>73</v>
      </c>
      <c r="M18" s="9" t="s">
        <v>345</v>
      </c>
      <c r="N18" s="9" t="s">
        <v>270</v>
      </c>
      <c r="O18" s="9" t="s">
        <v>63</v>
      </c>
      <c r="P18" s="9" t="s">
        <v>57</v>
      </c>
      <c r="Q18" s="9" t="s">
        <v>403</v>
      </c>
      <c r="R18" s="9" t="s">
        <v>63</v>
      </c>
      <c r="S18" s="9" t="s">
        <v>336</v>
      </c>
      <c r="T18" s="9" t="s">
        <v>56</v>
      </c>
      <c r="U18" s="9" t="s">
        <v>3</v>
      </c>
      <c r="V18" s="9" t="s">
        <v>162</v>
      </c>
      <c r="W18" s="9" t="s">
        <v>70</v>
      </c>
      <c r="X18" s="9" t="s">
        <v>65</v>
      </c>
      <c r="Y18" s="9" t="s">
        <v>59</v>
      </c>
      <c r="Z18" s="9" t="s">
        <v>90</v>
      </c>
      <c r="AA18" s="9" t="s">
        <v>120</v>
      </c>
      <c r="AB18" s="9" t="s">
        <v>81</v>
      </c>
      <c r="AC18" s="9" t="s">
        <v>9</v>
      </c>
      <c r="AD18" s="9" t="s">
        <v>1</v>
      </c>
      <c r="AE18" s="9" t="s">
        <v>5</v>
      </c>
      <c r="AF18" s="9" t="s">
        <v>60</v>
      </c>
      <c r="AG18" s="9" t="s">
        <v>120</v>
      </c>
      <c r="AH18" s="9" t="s">
        <v>509</v>
      </c>
      <c r="AI18" s="9" t="s">
        <v>162</v>
      </c>
      <c r="AJ18" s="9" t="s">
        <v>65</v>
      </c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</row>
    <row r="19" spans="1:100" ht="15.75" customHeight="1">
      <c r="A19" s="4">
        <v>15</v>
      </c>
      <c r="B19" s="9" t="s">
        <v>116</v>
      </c>
      <c r="C19" s="9" t="s">
        <v>49</v>
      </c>
      <c r="D19" s="9" t="s">
        <v>64</v>
      </c>
      <c r="E19" s="9" t="s">
        <v>63</v>
      </c>
      <c r="F19" s="9" t="s">
        <v>9</v>
      </c>
      <c r="G19" s="9" t="s">
        <v>46</v>
      </c>
      <c r="H19" s="9" t="s">
        <v>618</v>
      </c>
      <c r="I19" s="9" t="s">
        <v>19</v>
      </c>
      <c r="J19" s="9" t="s">
        <v>66</v>
      </c>
      <c r="K19" s="9" t="s">
        <v>248</v>
      </c>
      <c r="L19" s="9" t="s">
        <v>244</v>
      </c>
      <c r="M19" s="9" t="s">
        <v>77</v>
      </c>
      <c r="N19" s="9" t="s">
        <v>115</v>
      </c>
      <c r="O19" s="9" t="s">
        <v>64</v>
      </c>
      <c r="P19" s="9" t="s">
        <v>86</v>
      </c>
      <c r="Q19" s="9" t="s">
        <v>91</v>
      </c>
      <c r="R19" s="9" t="s">
        <v>389</v>
      </c>
      <c r="S19" s="9" t="s">
        <v>19</v>
      </c>
      <c r="T19" s="9" t="s">
        <v>65</v>
      </c>
      <c r="U19" s="9" t="s">
        <v>27</v>
      </c>
      <c r="V19" s="9" t="s">
        <v>67</v>
      </c>
      <c r="W19" s="9" t="s">
        <v>9</v>
      </c>
      <c r="X19" s="9" t="s">
        <v>208</v>
      </c>
      <c r="Y19" s="9" t="s">
        <v>81</v>
      </c>
      <c r="Z19" s="9" t="s">
        <v>208</v>
      </c>
      <c r="AA19" s="9" t="s">
        <v>62</v>
      </c>
      <c r="AB19" s="9" t="s">
        <v>355</v>
      </c>
      <c r="AC19" s="9" t="s">
        <v>85</v>
      </c>
      <c r="AD19" s="9" t="s">
        <v>58</v>
      </c>
      <c r="AE19" s="9" t="s">
        <v>227</v>
      </c>
      <c r="AF19" s="9" t="s">
        <v>62</v>
      </c>
      <c r="AG19" s="9" t="s">
        <v>180</v>
      </c>
      <c r="AH19" s="9" t="s">
        <v>55</v>
      </c>
      <c r="AI19" s="9" t="s">
        <v>64</v>
      </c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</row>
    <row r="20" spans="1:100" ht="15.75" customHeight="1">
      <c r="A20" s="4">
        <v>16</v>
      </c>
      <c r="B20" s="9" t="s">
        <v>117</v>
      </c>
      <c r="C20" s="9" t="s">
        <v>13</v>
      </c>
      <c r="D20" s="9" t="s">
        <v>73</v>
      </c>
      <c r="E20" s="9" t="s">
        <v>115</v>
      </c>
      <c r="F20" s="9" t="s">
        <v>104</v>
      </c>
      <c r="G20" s="9" t="s">
        <v>61</v>
      </c>
      <c r="H20" s="9" t="s">
        <v>639</v>
      </c>
      <c r="I20" s="9" t="s">
        <v>180</v>
      </c>
      <c r="J20" s="9" t="s">
        <v>13</v>
      </c>
      <c r="K20" s="9" t="s">
        <v>188</v>
      </c>
      <c r="L20" s="9" t="s">
        <v>3</v>
      </c>
      <c r="M20" s="9" t="s">
        <v>712</v>
      </c>
      <c r="N20" s="9" t="s">
        <v>132</v>
      </c>
      <c r="O20" s="9" t="s">
        <v>51</v>
      </c>
      <c r="P20" s="9" t="s">
        <v>359</v>
      </c>
      <c r="Q20" s="9" t="s">
        <v>61</v>
      </c>
      <c r="R20" s="9" t="s">
        <v>98</v>
      </c>
      <c r="S20" s="9" t="s">
        <v>58</v>
      </c>
      <c r="T20" s="9" t="s">
        <v>73</v>
      </c>
      <c r="U20" s="9" t="s">
        <v>298</v>
      </c>
      <c r="V20" s="9" t="s">
        <v>356</v>
      </c>
      <c r="W20" s="9" t="s">
        <v>91</v>
      </c>
      <c r="X20" s="9" t="s">
        <v>75</v>
      </c>
      <c r="Y20" s="9" t="s">
        <v>76</v>
      </c>
      <c r="Z20" s="9" t="s">
        <v>97</v>
      </c>
      <c r="AA20" s="9" t="s">
        <v>94</v>
      </c>
      <c r="AB20" s="9" t="s">
        <v>477</v>
      </c>
      <c r="AC20" s="9" t="s">
        <v>27</v>
      </c>
      <c r="AD20" s="9" t="s">
        <v>61</v>
      </c>
      <c r="AE20" s="9" t="s">
        <v>148</v>
      </c>
      <c r="AF20" s="9" t="s">
        <v>13</v>
      </c>
      <c r="AG20" s="9" t="s">
        <v>77</v>
      </c>
      <c r="AH20" s="9" t="s">
        <v>62</v>
      </c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</row>
    <row r="21" spans="1:100" ht="15.75" customHeight="1">
      <c r="A21" s="4">
        <v>17</v>
      </c>
      <c r="B21" s="9" t="s">
        <v>118</v>
      </c>
      <c r="C21" s="9" t="s">
        <v>131</v>
      </c>
      <c r="D21" s="9" t="s">
        <v>9</v>
      </c>
      <c r="E21" s="9" t="s">
        <v>5</v>
      </c>
      <c r="F21" s="9" t="s">
        <v>131</v>
      </c>
      <c r="G21" s="9" t="s">
        <v>251</v>
      </c>
      <c r="H21" s="9" t="s">
        <v>472</v>
      </c>
      <c r="I21" s="9" t="s">
        <v>28</v>
      </c>
      <c r="J21" s="9" t="s">
        <v>64</v>
      </c>
      <c r="K21" s="9" t="s">
        <v>74</v>
      </c>
      <c r="L21" s="9" t="s">
        <v>148</v>
      </c>
      <c r="M21" s="9" t="s">
        <v>28</v>
      </c>
      <c r="N21" s="9" t="s">
        <v>89</v>
      </c>
      <c r="O21" s="9" t="s">
        <v>65</v>
      </c>
      <c r="P21" s="9" t="s">
        <v>84</v>
      </c>
      <c r="Q21" s="9" t="s">
        <v>404</v>
      </c>
      <c r="R21" s="9" t="s">
        <v>173</v>
      </c>
      <c r="S21" s="9" t="s">
        <v>70</v>
      </c>
      <c r="T21" s="9" t="s">
        <v>314</v>
      </c>
      <c r="U21" s="9" t="s">
        <v>356</v>
      </c>
      <c r="V21" s="9" t="s">
        <v>22</v>
      </c>
      <c r="W21" s="9" t="s">
        <v>13</v>
      </c>
      <c r="X21" s="9" t="s">
        <v>86</v>
      </c>
      <c r="Y21" s="9" t="s">
        <v>64</v>
      </c>
      <c r="Z21" s="9" t="s">
        <v>70</v>
      </c>
      <c r="AA21" s="9" t="s">
        <v>86</v>
      </c>
      <c r="AB21" s="9" t="s">
        <v>76</v>
      </c>
      <c r="AC21" s="9" t="s">
        <v>49</v>
      </c>
      <c r="AD21" s="9" t="s">
        <v>90</v>
      </c>
      <c r="AE21" s="9" t="s">
        <v>67</v>
      </c>
      <c r="AF21" s="9" t="s">
        <v>84</v>
      </c>
      <c r="AG21" s="9" t="s">
        <v>68</v>
      </c>
      <c r="AH21" s="9" t="s">
        <v>205</v>
      </c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</row>
    <row r="22" spans="1:100" ht="15.75" customHeight="1">
      <c r="A22" s="4">
        <v>18</v>
      </c>
      <c r="B22" s="9" t="s">
        <v>119</v>
      </c>
      <c r="C22" s="9" t="s">
        <v>120</v>
      </c>
      <c r="D22" s="9" t="s">
        <v>119</v>
      </c>
      <c r="E22" s="9" t="s">
        <v>62</v>
      </c>
      <c r="F22" s="9" t="s">
        <v>442</v>
      </c>
      <c r="G22" s="9" t="s">
        <v>628</v>
      </c>
      <c r="H22" s="9" t="s">
        <v>315</v>
      </c>
      <c r="I22" s="9" t="s">
        <v>394</v>
      </c>
      <c r="J22" s="9" t="s">
        <v>318</v>
      </c>
      <c r="K22" s="9" t="s">
        <v>692</v>
      </c>
      <c r="L22" s="9" t="s">
        <v>140</v>
      </c>
      <c r="M22" s="9" t="s">
        <v>56</v>
      </c>
      <c r="N22" s="9" t="s">
        <v>7</v>
      </c>
      <c r="O22" s="9" t="s">
        <v>66</v>
      </c>
      <c r="P22" s="9" t="s">
        <v>340</v>
      </c>
      <c r="Q22" s="9" t="s">
        <v>106</v>
      </c>
      <c r="R22" s="9" t="s">
        <v>3</v>
      </c>
      <c r="S22" s="9" t="s">
        <v>78</v>
      </c>
      <c r="T22" s="9" t="s">
        <v>58</v>
      </c>
      <c r="U22" s="9" t="s">
        <v>322</v>
      </c>
      <c r="V22" s="9" t="s">
        <v>554</v>
      </c>
      <c r="W22" s="9" t="s">
        <v>119</v>
      </c>
      <c r="X22" s="9" t="s">
        <v>139</v>
      </c>
      <c r="Y22" s="9" t="s">
        <v>120</v>
      </c>
      <c r="Z22" s="9" t="s">
        <v>49</v>
      </c>
      <c r="AA22" s="9" t="s">
        <v>80</v>
      </c>
      <c r="AB22" s="9" t="s">
        <v>115</v>
      </c>
      <c r="AC22" s="9" t="s">
        <v>166</v>
      </c>
      <c r="AD22" s="9" t="s">
        <v>60</v>
      </c>
      <c r="AE22" s="9" t="s">
        <v>6</v>
      </c>
      <c r="AF22" s="9" t="s">
        <v>9</v>
      </c>
      <c r="AG22" s="9" t="s">
        <v>131</v>
      </c>
      <c r="AH22" s="9" t="s">
        <v>66</v>
      </c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</row>
    <row r="23" spans="1:100" ht="15.75" customHeight="1">
      <c r="A23" s="4">
        <v>19</v>
      </c>
      <c r="B23" s="9" t="s">
        <v>120</v>
      </c>
      <c r="C23" s="9" t="s">
        <v>123</v>
      </c>
      <c r="D23" s="9" t="s">
        <v>65</v>
      </c>
      <c r="E23" s="9" t="s">
        <v>7</v>
      </c>
      <c r="F23" s="9" t="s">
        <v>46</v>
      </c>
      <c r="G23" s="9" t="s">
        <v>434</v>
      </c>
      <c r="H23" s="9" t="s">
        <v>30</v>
      </c>
      <c r="I23" s="9" t="s">
        <v>335</v>
      </c>
      <c r="J23" s="9" t="s">
        <v>49</v>
      </c>
      <c r="K23" s="9" t="s">
        <v>162</v>
      </c>
      <c r="L23" s="9" t="s">
        <v>162</v>
      </c>
      <c r="M23" s="9" t="s">
        <v>30</v>
      </c>
      <c r="N23" s="9" t="s">
        <v>484</v>
      </c>
      <c r="O23" s="9" t="s">
        <v>67</v>
      </c>
      <c r="P23" s="9" t="s">
        <v>59</v>
      </c>
      <c r="Q23" s="9" t="s">
        <v>59</v>
      </c>
      <c r="R23" s="9" t="s">
        <v>46</v>
      </c>
      <c r="S23" s="9" t="s">
        <v>284</v>
      </c>
      <c r="T23" s="9" t="s">
        <v>570</v>
      </c>
      <c r="U23" s="9" t="s">
        <v>584</v>
      </c>
      <c r="V23" s="9" t="s">
        <v>9</v>
      </c>
      <c r="W23" s="9" t="s">
        <v>120</v>
      </c>
      <c r="X23" s="9" t="s">
        <v>66</v>
      </c>
      <c r="Y23" s="9" t="s">
        <v>90</v>
      </c>
      <c r="Z23" s="9" t="s">
        <v>115</v>
      </c>
      <c r="AA23" s="9" t="s">
        <v>93</v>
      </c>
      <c r="AB23" s="9" t="s">
        <v>91</v>
      </c>
      <c r="AC23" s="9" t="s">
        <v>124</v>
      </c>
      <c r="AD23" s="9" t="s">
        <v>80</v>
      </c>
      <c r="AE23" s="9" t="s">
        <v>317</v>
      </c>
      <c r="AF23" s="9" t="s">
        <v>1</v>
      </c>
      <c r="AG23" s="9" t="s">
        <v>72</v>
      </c>
      <c r="AH23" s="9" t="s">
        <v>49</v>
      </c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</row>
    <row r="24" spans="1:100" ht="15.75" customHeight="1">
      <c r="A24" s="4">
        <v>20</v>
      </c>
      <c r="B24" s="9" t="s">
        <v>3</v>
      </c>
      <c r="C24" s="9" t="s">
        <v>3</v>
      </c>
      <c r="D24" s="9" t="s">
        <v>70</v>
      </c>
      <c r="E24" s="9" t="s">
        <v>132</v>
      </c>
      <c r="F24" s="9" t="s">
        <v>162</v>
      </c>
      <c r="G24" s="9" t="s">
        <v>449</v>
      </c>
      <c r="H24" s="9" t="s">
        <v>28</v>
      </c>
      <c r="I24" s="9" t="s">
        <v>81</v>
      </c>
      <c r="J24" s="9" t="s">
        <v>248</v>
      </c>
      <c r="K24" s="9" t="s">
        <v>292</v>
      </c>
      <c r="L24" s="9" t="s">
        <v>323</v>
      </c>
      <c r="M24" s="9" t="s">
        <v>607</v>
      </c>
      <c r="N24" s="9" t="s">
        <v>49</v>
      </c>
      <c r="O24" s="9" t="s">
        <v>68</v>
      </c>
      <c r="P24" s="9" t="s">
        <v>100</v>
      </c>
      <c r="Q24" s="9" t="s">
        <v>46</v>
      </c>
      <c r="R24" s="9" t="s">
        <v>68</v>
      </c>
      <c r="S24" s="9" t="s">
        <v>132</v>
      </c>
      <c r="T24" s="9" t="s">
        <v>2</v>
      </c>
      <c r="U24" s="9" t="s">
        <v>66</v>
      </c>
      <c r="V24" s="9" t="s">
        <v>318</v>
      </c>
      <c r="W24" s="9" t="s">
        <v>125</v>
      </c>
      <c r="X24" s="9" t="s">
        <v>56</v>
      </c>
      <c r="Y24" s="9" t="s">
        <v>319</v>
      </c>
      <c r="Z24" s="9" t="s">
        <v>173</v>
      </c>
      <c r="AA24" s="9" t="s">
        <v>400</v>
      </c>
      <c r="AB24" s="9" t="s">
        <v>62</v>
      </c>
      <c r="AC24" s="9" t="s">
        <v>73</v>
      </c>
      <c r="AD24" s="9" t="s">
        <v>59</v>
      </c>
      <c r="AE24" s="9" t="s">
        <v>267</v>
      </c>
      <c r="AF24" s="9" t="s">
        <v>520</v>
      </c>
      <c r="AG24" s="9" t="s">
        <v>61</v>
      </c>
      <c r="AH24" s="9" t="s">
        <v>132</v>
      </c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</row>
    <row r="25" spans="1:100" ht="15.75" customHeight="1">
      <c r="A25" s="4">
        <v>21</v>
      </c>
      <c r="B25" s="9" t="s">
        <v>121</v>
      </c>
      <c r="C25" s="9" t="s">
        <v>60</v>
      </c>
      <c r="D25" s="9" t="s">
        <v>120</v>
      </c>
      <c r="E25" s="9" t="s">
        <v>56</v>
      </c>
      <c r="F25" s="9" t="s">
        <v>19</v>
      </c>
      <c r="G25" s="9" t="s">
        <v>162</v>
      </c>
      <c r="H25" s="9" t="s">
        <v>27</v>
      </c>
      <c r="I25" s="9" t="s">
        <v>126</v>
      </c>
      <c r="J25" s="9" t="s">
        <v>213</v>
      </c>
      <c r="K25" s="9" t="s">
        <v>611</v>
      </c>
      <c r="L25" s="9" t="s">
        <v>67</v>
      </c>
      <c r="M25" s="9" t="s">
        <v>85</v>
      </c>
      <c r="N25" s="9" t="s">
        <v>206</v>
      </c>
      <c r="O25" s="9" t="s">
        <v>69</v>
      </c>
      <c r="P25" s="9" t="s">
        <v>158</v>
      </c>
      <c r="Q25" s="9" t="s">
        <v>1</v>
      </c>
      <c r="R25" s="9" t="s">
        <v>377</v>
      </c>
      <c r="S25" s="9" t="s">
        <v>165</v>
      </c>
      <c r="T25" s="9" t="s">
        <v>9</v>
      </c>
      <c r="U25" s="9" t="s">
        <v>319</v>
      </c>
      <c r="V25" s="9" t="s">
        <v>73</v>
      </c>
      <c r="W25" s="9" t="s">
        <v>82</v>
      </c>
      <c r="X25" s="9" t="s">
        <v>64</v>
      </c>
      <c r="Y25" s="9" t="s">
        <v>13</v>
      </c>
      <c r="Z25" s="9" t="s">
        <v>60</v>
      </c>
      <c r="AA25" s="9" t="s">
        <v>64</v>
      </c>
      <c r="AB25" s="9" t="s">
        <v>89</v>
      </c>
      <c r="AC25" s="9" t="s">
        <v>65</v>
      </c>
      <c r="AD25" s="9" t="s">
        <v>357</v>
      </c>
      <c r="AE25" s="9" t="s">
        <v>22</v>
      </c>
      <c r="AF25" s="9" t="s">
        <v>148</v>
      </c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</row>
    <row r="26" spans="1:100" ht="15.75" customHeight="1">
      <c r="A26" s="4">
        <v>22</v>
      </c>
      <c r="B26" s="9" t="s">
        <v>122</v>
      </c>
      <c r="C26" s="9" t="s">
        <v>341</v>
      </c>
      <c r="D26" s="9" t="s">
        <v>121</v>
      </c>
      <c r="E26" s="9" t="s">
        <v>208</v>
      </c>
      <c r="F26" s="9" t="s">
        <v>22</v>
      </c>
      <c r="G26" s="9" t="s">
        <v>148</v>
      </c>
      <c r="H26" s="9" t="s">
        <v>208</v>
      </c>
      <c r="I26" s="9" t="s">
        <v>436</v>
      </c>
      <c r="J26" s="9" t="s">
        <v>319</v>
      </c>
      <c r="K26" s="9" t="s">
        <v>208</v>
      </c>
      <c r="L26" s="9" t="s">
        <v>68</v>
      </c>
      <c r="M26" s="9" t="s">
        <v>86</v>
      </c>
      <c r="N26" s="9" t="s">
        <v>369</v>
      </c>
      <c r="O26" s="9" t="s">
        <v>70</v>
      </c>
      <c r="P26" s="9" t="s">
        <v>55</v>
      </c>
      <c r="Q26" s="9" t="s">
        <v>291</v>
      </c>
      <c r="R26" s="9" t="s">
        <v>319</v>
      </c>
      <c r="S26" s="9" t="s">
        <v>85</v>
      </c>
      <c r="T26" s="9" t="s">
        <v>250</v>
      </c>
      <c r="U26" s="9" t="s">
        <v>70</v>
      </c>
      <c r="V26" s="9" t="s">
        <v>81</v>
      </c>
      <c r="W26" s="9" t="s">
        <v>173</v>
      </c>
      <c r="X26" s="9" t="s">
        <v>115</v>
      </c>
      <c r="Y26" s="9" t="s">
        <v>175</v>
      </c>
      <c r="Z26" s="9" t="s">
        <v>62</v>
      </c>
      <c r="AA26" s="9" t="s">
        <v>355</v>
      </c>
      <c r="AB26" s="9" t="s">
        <v>59</v>
      </c>
      <c r="AC26" s="9" t="s">
        <v>42</v>
      </c>
      <c r="AD26" s="9" t="s">
        <v>55</v>
      </c>
      <c r="AE26" s="9" t="s">
        <v>63</v>
      </c>
      <c r="AF26" s="9" t="s">
        <v>11</v>
      </c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</row>
    <row r="27" spans="1:100" ht="15.75" customHeight="1">
      <c r="A27" s="4">
        <v>23</v>
      </c>
      <c r="B27" s="9" t="s">
        <v>123</v>
      </c>
      <c r="C27" s="9" t="s">
        <v>5</v>
      </c>
      <c r="D27" s="9" t="s">
        <v>201</v>
      </c>
      <c r="E27" s="9" t="s">
        <v>85</v>
      </c>
      <c r="F27" s="9" t="s">
        <v>85</v>
      </c>
      <c r="G27" s="9" t="s">
        <v>85</v>
      </c>
      <c r="H27" s="9" t="s">
        <v>607</v>
      </c>
      <c r="I27" s="9" t="s">
        <v>66</v>
      </c>
      <c r="J27" s="9" t="s">
        <v>30</v>
      </c>
      <c r="K27" s="9" t="s">
        <v>67</v>
      </c>
      <c r="L27" s="9" t="s">
        <v>531</v>
      </c>
      <c r="M27" s="9" t="s">
        <v>185</v>
      </c>
      <c r="N27" s="9" t="s">
        <v>485</v>
      </c>
      <c r="O27" s="9" t="s">
        <v>71</v>
      </c>
      <c r="P27" s="9" t="s">
        <v>106</v>
      </c>
      <c r="Q27" s="9" t="s">
        <v>55</v>
      </c>
      <c r="R27" s="9" t="s">
        <v>176</v>
      </c>
      <c r="S27" s="9" t="s">
        <v>142</v>
      </c>
      <c r="T27" s="9" t="s">
        <v>150</v>
      </c>
      <c r="U27" s="9" t="s">
        <v>208</v>
      </c>
      <c r="V27" s="9" t="s">
        <v>317</v>
      </c>
      <c r="W27" s="9" t="s">
        <v>73</v>
      </c>
      <c r="X27" s="9" t="s">
        <v>291</v>
      </c>
      <c r="Y27" s="9" t="s">
        <v>89</v>
      </c>
      <c r="Z27" s="9" t="s">
        <v>413</v>
      </c>
      <c r="AA27" s="9" t="s">
        <v>59</v>
      </c>
      <c r="AB27" s="9" t="s">
        <v>46</v>
      </c>
      <c r="AC27" s="9" t="s">
        <v>67</v>
      </c>
      <c r="AD27" s="9" t="s">
        <v>9</v>
      </c>
      <c r="AE27" s="9" t="s">
        <v>321</v>
      </c>
      <c r="AF27" s="9" t="s">
        <v>100</v>
      </c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</row>
    <row r="28" spans="1:100" ht="15.75" customHeight="1">
      <c r="A28" s="4">
        <v>24</v>
      </c>
      <c r="B28" s="9" t="s">
        <v>124</v>
      </c>
      <c r="C28" s="9" t="s">
        <v>156</v>
      </c>
      <c r="D28" s="9" t="s">
        <v>85</v>
      </c>
      <c r="E28" s="9" t="s">
        <v>156</v>
      </c>
      <c r="F28" s="9" t="s">
        <v>435</v>
      </c>
      <c r="G28" s="9" t="s">
        <v>123</v>
      </c>
      <c r="H28" s="9" t="s">
        <v>446</v>
      </c>
      <c r="I28" s="9" t="s">
        <v>50</v>
      </c>
      <c r="J28" s="9" t="s">
        <v>208</v>
      </c>
      <c r="K28" s="9" t="s">
        <v>260</v>
      </c>
      <c r="L28" s="9" t="s">
        <v>28</v>
      </c>
      <c r="M28" s="9" t="s">
        <v>135</v>
      </c>
      <c r="N28" s="9" t="s">
        <v>84</v>
      </c>
      <c r="O28" s="9" t="s">
        <v>30</v>
      </c>
      <c r="P28" s="9" t="s">
        <v>413</v>
      </c>
      <c r="Q28" s="9" t="s">
        <v>368</v>
      </c>
      <c r="R28" s="9" t="s">
        <v>390</v>
      </c>
      <c r="S28" s="9" t="s">
        <v>115</v>
      </c>
      <c r="T28" s="9" t="s">
        <v>728</v>
      </c>
      <c r="U28" s="9" t="s">
        <v>73</v>
      </c>
      <c r="V28" s="9" t="s">
        <v>394</v>
      </c>
      <c r="W28" s="9" t="s">
        <v>69</v>
      </c>
      <c r="X28" s="9" t="s">
        <v>97</v>
      </c>
      <c r="Y28" s="9" t="s">
        <v>146</v>
      </c>
      <c r="Z28" s="9" t="s">
        <v>46</v>
      </c>
      <c r="AA28" s="9" t="s">
        <v>6</v>
      </c>
      <c r="AB28" s="9" t="s">
        <v>75</v>
      </c>
      <c r="AC28" s="9" t="s">
        <v>3</v>
      </c>
      <c r="AD28" s="9" t="s">
        <v>156</v>
      </c>
      <c r="AE28" s="9" t="s">
        <v>29</v>
      </c>
      <c r="AF28" s="9" t="s">
        <v>73</v>
      </c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</row>
    <row r="29" spans="1:100" ht="15.75" customHeight="1">
      <c r="A29" s="4">
        <v>25</v>
      </c>
      <c r="B29" s="9" t="s">
        <v>70</v>
      </c>
      <c r="C29" s="9" t="s">
        <v>90</v>
      </c>
      <c r="D29" s="9" t="s">
        <v>28</v>
      </c>
      <c r="E29" s="9" t="s">
        <v>96</v>
      </c>
      <c r="F29" s="9" t="s">
        <v>594</v>
      </c>
      <c r="G29" s="9" t="s">
        <v>250</v>
      </c>
      <c r="H29" s="9" t="s">
        <v>50</v>
      </c>
      <c r="I29" s="9" t="s">
        <v>437</v>
      </c>
      <c r="J29" s="9" t="s">
        <v>320</v>
      </c>
      <c r="K29" s="9" t="s">
        <v>615</v>
      </c>
      <c r="L29" s="9" t="s">
        <v>85</v>
      </c>
      <c r="M29" s="9" t="s">
        <v>314</v>
      </c>
      <c r="N29" s="9" t="s">
        <v>139</v>
      </c>
      <c r="O29" s="9" t="s">
        <v>72</v>
      </c>
      <c r="P29" s="9" t="s">
        <v>80</v>
      </c>
      <c r="Q29" s="9" t="s">
        <v>75</v>
      </c>
      <c r="R29" s="9" t="s">
        <v>391</v>
      </c>
      <c r="S29" s="9" t="s">
        <v>65</v>
      </c>
      <c r="T29" s="9" t="s">
        <v>49</v>
      </c>
      <c r="U29" s="9" t="s">
        <v>293</v>
      </c>
      <c r="V29" s="9" t="s">
        <v>293</v>
      </c>
      <c r="W29" s="9" t="s">
        <v>131</v>
      </c>
      <c r="X29" s="9" t="s">
        <v>89</v>
      </c>
      <c r="Y29" s="9" t="s">
        <v>82</v>
      </c>
      <c r="Z29" s="9" t="s">
        <v>174</v>
      </c>
      <c r="AA29" s="9" t="s">
        <v>85</v>
      </c>
      <c r="AB29" s="9" t="s">
        <v>232</v>
      </c>
      <c r="AC29" s="9" t="s">
        <v>68</v>
      </c>
      <c r="AD29" s="9" t="s">
        <v>21</v>
      </c>
      <c r="AE29" s="9" t="s">
        <v>349</v>
      </c>
      <c r="AF29" s="9" t="s">
        <v>357</v>
      </c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</row>
    <row r="30" spans="1:100" ht="15.75" customHeight="1">
      <c r="A30" s="4">
        <v>26</v>
      </c>
      <c r="B30" s="9" t="s">
        <v>125</v>
      </c>
      <c r="C30" s="9" t="s">
        <v>1</v>
      </c>
      <c r="D30" s="9" t="s">
        <v>24</v>
      </c>
      <c r="E30" s="9" t="s">
        <v>161</v>
      </c>
      <c r="F30" s="9" t="s">
        <v>68</v>
      </c>
      <c r="G30" s="9" t="s">
        <v>620</v>
      </c>
      <c r="H30" s="9" t="s">
        <v>85</v>
      </c>
      <c r="I30" s="9" t="s">
        <v>85</v>
      </c>
      <c r="J30" s="9" t="s">
        <v>104</v>
      </c>
      <c r="K30" s="9" t="s">
        <v>618</v>
      </c>
      <c r="L30" s="9" t="s">
        <v>13</v>
      </c>
      <c r="M30" s="9" t="s">
        <v>188</v>
      </c>
      <c r="N30" s="9" t="s">
        <v>413</v>
      </c>
      <c r="O30" s="9" t="s">
        <v>7</v>
      </c>
      <c r="P30" s="9" t="s">
        <v>558</v>
      </c>
      <c r="Q30" s="9" t="s">
        <v>182</v>
      </c>
      <c r="R30" s="9" t="s">
        <v>392</v>
      </c>
      <c r="S30" s="9" t="s">
        <v>6</v>
      </c>
      <c r="T30" s="9" t="s">
        <v>30</v>
      </c>
      <c r="U30" s="9" t="s">
        <v>330</v>
      </c>
      <c r="V30" s="9" t="s">
        <v>324</v>
      </c>
      <c r="W30" s="9" t="s">
        <v>90</v>
      </c>
      <c r="X30" s="9" t="s">
        <v>70</v>
      </c>
      <c r="Y30" s="9" t="s">
        <v>15</v>
      </c>
      <c r="Z30" s="9" t="s">
        <v>59</v>
      </c>
      <c r="AA30" s="9" t="s">
        <v>129</v>
      </c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</row>
    <row r="31" spans="1:100" ht="15.75" customHeight="1">
      <c r="A31" s="4">
        <v>27</v>
      </c>
      <c r="B31" s="9" t="s">
        <v>13</v>
      </c>
      <c r="C31" s="9" t="s">
        <v>125</v>
      </c>
      <c r="D31" s="9" t="s">
        <v>123</v>
      </c>
      <c r="E31" s="9" t="s">
        <v>9</v>
      </c>
      <c r="F31" s="9" t="s">
        <v>392</v>
      </c>
      <c r="G31" s="9" t="s">
        <v>139</v>
      </c>
      <c r="H31" s="9" t="s">
        <v>670</v>
      </c>
      <c r="I31" s="9" t="s">
        <v>104</v>
      </c>
      <c r="J31" s="9" t="s">
        <v>19</v>
      </c>
      <c r="K31" s="9" t="s">
        <v>56</v>
      </c>
      <c r="L31" s="9" t="s">
        <v>568</v>
      </c>
      <c r="M31" s="9" t="s">
        <v>57</v>
      </c>
      <c r="N31" s="9" t="s">
        <v>94</v>
      </c>
      <c r="O31" s="9" t="s">
        <v>73</v>
      </c>
      <c r="P31" s="9" t="s">
        <v>91</v>
      </c>
      <c r="Q31" s="9" t="s">
        <v>405</v>
      </c>
      <c r="R31" s="9" t="s">
        <v>321</v>
      </c>
      <c r="S31" s="9" t="s">
        <v>156</v>
      </c>
      <c r="T31" s="9" t="s">
        <v>188</v>
      </c>
      <c r="U31" s="9" t="s">
        <v>205</v>
      </c>
      <c r="V31" s="9" t="s">
        <v>132</v>
      </c>
      <c r="W31" s="9" t="s">
        <v>156</v>
      </c>
      <c r="X31" s="9" t="s">
        <v>88</v>
      </c>
      <c r="Y31" s="9" t="s">
        <v>66</v>
      </c>
      <c r="Z31" s="9" t="s">
        <v>414</v>
      </c>
      <c r="AA31" s="9" t="s">
        <v>7</v>
      </c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</row>
    <row r="32" spans="1:100" ht="15.75" customHeight="1">
      <c r="A32" s="4">
        <v>28</v>
      </c>
      <c r="B32" s="9" t="s">
        <v>64</v>
      </c>
      <c r="C32" s="9" t="s">
        <v>65</v>
      </c>
      <c r="D32" s="9" t="s">
        <v>124</v>
      </c>
      <c r="E32" s="9" t="s">
        <v>65</v>
      </c>
      <c r="F32" s="9" t="s">
        <v>395</v>
      </c>
      <c r="G32" s="9" t="s">
        <v>142</v>
      </c>
      <c r="H32" s="9" t="s">
        <v>671</v>
      </c>
      <c r="I32" s="9" t="s">
        <v>438</v>
      </c>
      <c r="J32" s="9" t="s">
        <v>74</v>
      </c>
      <c r="K32" s="9" t="s">
        <v>28</v>
      </c>
      <c r="L32" s="9" t="s">
        <v>129</v>
      </c>
      <c r="M32" s="9" t="s">
        <v>713</v>
      </c>
      <c r="N32" s="9" t="s">
        <v>351</v>
      </c>
      <c r="O32" s="9" t="s">
        <v>74</v>
      </c>
      <c r="P32" s="9" t="s">
        <v>72</v>
      </c>
      <c r="Q32" s="9" t="s">
        <v>351</v>
      </c>
      <c r="R32" s="9" t="s">
        <v>393</v>
      </c>
      <c r="S32" s="9" t="s">
        <v>542</v>
      </c>
      <c r="T32" s="9" t="s">
        <v>103</v>
      </c>
      <c r="U32" s="9" t="s">
        <v>392</v>
      </c>
      <c r="V32" s="9" t="s">
        <v>292</v>
      </c>
      <c r="W32" s="9" t="s">
        <v>55</v>
      </c>
      <c r="X32" s="9" t="s">
        <v>173</v>
      </c>
      <c r="Y32" s="9" t="s">
        <v>7</v>
      </c>
      <c r="Z32" s="9" t="s">
        <v>1</v>
      </c>
      <c r="AA32" s="9" t="s">
        <v>105</v>
      </c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</row>
    <row r="33" spans="1:100" ht="15.75" customHeight="1">
      <c r="A33" s="4">
        <v>29</v>
      </c>
      <c r="B33" s="9" t="s">
        <v>126</v>
      </c>
      <c r="C33" s="9" t="s">
        <v>2</v>
      </c>
      <c r="D33" s="9" t="s">
        <v>448</v>
      </c>
      <c r="E33" s="9" t="s">
        <v>321</v>
      </c>
      <c r="F33" s="9" t="s">
        <v>143</v>
      </c>
      <c r="G33" s="9" t="s">
        <v>9</v>
      </c>
      <c r="H33" s="9" t="s">
        <v>67</v>
      </c>
      <c r="I33" s="9" t="s">
        <v>439</v>
      </c>
      <c r="J33" s="9" t="s">
        <v>321</v>
      </c>
      <c r="K33" s="9" t="s">
        <v>462</v>
      </c>
      <c r="L33" s="9" t="s">
        <v>62</v>
      </c>
      <c r="M33" s="9" t="s">
        <v>447</v>
      </c>
      <c r="N33" s="9" t="s">
        <v>76</v>
      </c>
      <c r="O33" s="9" t="s">
        <v>75</v>
      </c>
      <c r="P33" s="9" t="s">
        <v>94</v>
      </c>
      <c r="Q33" s="9" t="s">
        <v>406</v>
      </c>
      <c r="R33" s="9" t="s">
        <v>292</v>
      </c>
      <c r="S33" s="9" t="s">
        <v>545</v>
      </c>
      <c r="T33" s="9" t="s">
        <v>436</v>
      </c>
      <c r="U33" s="9" t="s">
        <v>49</v>
      </c>
      <c r="V33" s="9" t="s">
        <v>167</v>
      </c>
      <c r="W33" s="9" t="s">
        <v>124</v>
      </c>
      <c r="X33" s="9" t="s">
        <v>413</v>
      </c>
      <c r="Y33" s="9" t="s">
        <v>357</v>
      </c>
      <c r="Z33" s="9" t="s">
        <v>351</v>
      </c>
      <c r="AA33" s="9" t="s">
        <v>57</v>
      </c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</row>
    <row r="34" spans="1:100" ht="15.75" customHeight="1">
      <c r="A34" s="4">
        <v>30</v>
      </c>
      <c r="B34" s="9" t="s">
        <v>86</v>
      </c>
      <c r="C34" s="9" t="s">
        <v>91</v>
      </c>
      <c r="D34" s="9" t="s">
        <v>91</v>
      </c>
      <c r="E34" s="9" t="s">
        <v>64</v>
      </c>
      <c r="F34" s="9" t="s">
        <v>180</v>
      </c>
      <c r="G34" s="9" t="s">
        <v>14</v>
      </c>
      <c r="H34" s="9" t="s">
        <v>329</v>
      </c>
      <c r="I34" s="9" t="s">
        <v>129</v>
      </c>
      <c r="J34" s="9" t="s">
        <v>322</v>
      </c>
      <c r="K34" s="9" t="s">
        <v>150</v>
      </c>
      <c r="L34" s="9" t="s">
        <v>205</v>
      </c>
      <c r="M34" s="9" t="s">
        <v>446</v>
      </c>
      <c r="N34" s="9" t="s">
        <v>486</v>
      </c>
      <c r="O34" s="9" t="s">
        <v>76</v>
      </c>
      <c r="P34" s="9" t="s">
        <v>412</v>
      </c>
      <c r="Q34" s="9" t="s">
        <v>379</v>
      </c>
      <c r="R34" s="9" t="s">
        <v>145</v>
      </c>
      <c r="S34" s="9" t="s">
        <v>251</v>
      </c>
      <c r="T34" s="9" t="s">
        <v>205</v>
      </c>
      <c r="U34" s="9" t="s">
        <v>63</v>
      </c>
      <c r="V34" s="9" t="s">
        <v>340</v>
      </c>
      <c r="W34" s="9" t="s">
        <v>208</v>
      </c>
      <c r="X34" s="9" t="s">
        <v>62</v>
      </c>
      <c r="Y34" s="9" t="s">
        <v>417</v>
      </c>
      <c r="Z34" s="9" t="s">
        <v>139</v>
      </c>
      <c r="AA34" s="9" t="s">
        <v>82</v>
      </c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</row>
    <row r="35" spans="1:100" ht="15.75" customHeight="1">
      <c r="A35" s="4">
        <v>31</v>
      </c>
      <c r="B35" s="9" t="s">
        <v>127</v>
      </c>
      <c r="C35" s="9" t="s">
        <v>116</v>
      </c>
      <c r="D35" s="9" t="s">
        <v>11</v>
      </c>
      <c r="E35" s="9" t="s">
        <v>70</v>
      </c>
      <c r="F35" s="9" t="s">
        <v>279</v>
      </c>
      <c r="G35" s="9" t="s">
        <v>317</v>
      </c>
      <c r="H35" s="9" t="s">
        <v>115</v>
      </c>
      <c r="I35" s="9" t="s">
        <v>9</v>
      </c>
      <c r="J35" s="9" t="s">
        <v>73</v>
      </c>
      <c r="K35" s="9" t="s">
        <v>345</v>
      </c>
      <c r="L35" s="9" t="s">
        <v>250</v>
      </c>
      <c r="M35" s="9" t="s">
        <v>63</v>
      </c>
      <c r="N35" s="9" t="s">
        <v>487</v>
      </c>
      <c r="O35" s="9" t="s">
        <v>77</v>
      </c>
      <c r="P35" s="9" t="s">
        <v>99</v>
      </c>
      <c r="Q35" s="9" t="s">
        <v>407</v>
      </c>
      <c r="R35" s="9" t="s">
        <v>326</v>
      </c>
      <c r="S35" s="9" t="s">
        <v>732</v>
      </c>
      <c r="T35" s="9" t="s">
        <v>331</v>
      </c>
      <c r="U35" s="9" t="s">
        <v>7</v>
      </c>
      <c r="V35" s="9" t="s">
        <v>146</v>
      </c>
      <c r="W35" s="9" t="s">
        <v>213</v>
      </c>
      <c r="X35" s="9" t="s">
        <v>174</v>
      </c>
      <c r="Y35" s="9" t="s">
        <v>386</v>
      </c>
      <c r="Z35" s="9" t="s">
        <v>321</v>
      </c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</row>
    <row r="36" spans="1:100" ht="15.75" customHeight="1">
      <c r="A36" s="4">
        <v>32</v>
      </c>
      <c r="B36" s="9" t="s">
        <v>90</v>
      </c>
      <c r="C36" s="9" t="s">
        <v>100</v>
      </c>
      <c r="D36" s="9" t="s">
        <v>125</v>
      </c>
      <c r="E36" s="9" t="s">
        <v>46</v>
      </c>
      <c r="F36" s="9" t="s">
        <v>153</v>
      </c>
      <c r="G36" s="9" t="s">
        <v>77</v>
      </c>
      <c r="H36" s="9" t="s">
        <v>185</v>
      </c>
      <c r="I36" s="9" t="s">
        <v>77</v>
      </c>
      <c r="J36" s="9" t="s">
        <v>250</v>
      </c>
      <c r="K36" s="9" t="s">
        <v>73</v>
      </c>
      <c r="L36" s="9" t="s">
        <v>64</v>
      </c>
      <c r="M36" s="9" t="s">
        <v>129</v>
      </c>
      <c r="N36" s="9" t="s">
        <v>68</v>
      </c>
      <c r="O36" s="9" t="s">
        <v>78</v>
      </c>
      <c r="P36" s="9" t="s">
        <v>15</v>
      </c>
      <c r="Q36" s="9" t="s">
        <v>131</v>
      </c>
      <c r="R36" s="9" t="s">
        <v>638</v>
      </c>
      <c r="S36" s="9" t="s">
        <v>140</v>
      </c>
      <c r="T36" s="9" t="s">
        <v>315</v>
      </c>
      <c r="U36" s="9" t="s">
        <v>292</v>
      </c>
      <c r="V36" s="9" t="s">
        <v>538</v>
      </c>
      <c r="W36" s="9" t="s">
        <v>351</v>
      </c>
      <c r="X36" s="9" t="s">
        <v>9</v>
      </c>
      <c r="Y36" s="9" t="s">
        <v>300</v>
      </c>
      <c r="Z36" s="9" t="s">
        <v>9</v>
      </c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</row>
    <row r="37" spans="1:100" ht="15.75" customHeight="1">
      <c r="A37" s="4">
        <v>33</v>
      </c>
      <c r="B37" s="9" t="s">
        <v>91</v>
      </c>
      <c r="C37" s="9" t="s">
        <v>139</v>
      </c>
      <c r="D37" s="9" t="s">
        <v>131</v>
      </c>
      <c r="E37" s="9" t="s">
        <v>186</v>
      </c>
      <c r="F37" s="9" t="s">
        <v>123</v>
      </c>
      <c r="G37" s="9" t="s">
        <v>6</v>
      </c>
      <c r="H37" s="9" t="s">
        <v>611</v>
      </c>
      <c r="I37" s="9" t="s">
        <v>440</v>
      </c>
      <c r="J37" s="9" t="s">
        <v>131</v>
      </c>
      <c r="K37" s="9" t="s">
        <v>195</v>
      </c>
      <c r="L37" s="9" t="s">
        <v>46</v>
      </c>
      <c r="M37" s="9" t="s">
        <v>46</v>
      </c>
      <c r="N37" s="9" t="s">
        <v>97</v>
      </c>
      <c r="O37" s="9" t="s">
        <v>79</v>
      </c>
      <c r="P37" s="9" t="s">
        <v>270</v>
      </c>
      <c r="Q37" s="9" t="s">
        <v>98</v>
      </c>
      <c r="R37" s="9" t="s">
        <v>394</v>
      </c>
      <c r="S37" s="9" t="s">
        <v>731</v>
      </c>
      <c r="T37" s="9" t="s">
        <v>66</v>
      </c>
      <c r="U37" s="9" t="s">
        <v>100</v>
      </c>
      <c r="V37" s="9" t="s">
        <v>206</v>
      </c>
      <c r="W37" s="9" t="s">
        <v>19</v>
      </c>
      <c r="X37" s="9" t="s">
        <v>429</v>
      </c>
      <c r="Y37" s="9" t="s">
        <v>186</v>
      </c>
      <c r="Z37" s="9" t="s">
        <v>156</v>
      </c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</row>
    <row r="38" spans="1:100" ht="15.75" customHeight="1">
      <c r="A38" s="4">
        <v>34</v>
      </c>
      <c r="B38" s="9" t="s">
        <v>128</v>
      </c>
      <c r="C38" s="9" t="s">
        <v>137</v>
      </c>
      <c r="D38" s="9" t="s">
        <v>90</v>
      </c>
      <c r="E38" s="9" t="s">
        <v>201</v>
      </c>
      <c r="F38" s="9" t="s">
        <v>602</v>
      </c>
      <c r="G38" s="9" t="s">
        <v>324</v>
      </c>
      <c r="H38" s="9" t="s">
        <v>672</v>
      </c>
      <c r="I38" s="9" t="s">
        <v>72</v>
      </c>
      <c r="J38" s="9" t="s">
        <v>323</v>
      </c>
      <c r="K38" s="9" t="s">
        <v>68</v>
      </c>
      <c r="L38" s="9" t="s">
        <v>131</v>
      </c>
      <c r="M38" s="9" t="s">
        <v>2</v>
      </c>
      <c r="N38" s="9" t="s">
        <v>101</v>
      </c>
      <c r="O38" s="9" t="s">
        <v>80</v>
      </c>
      <c r="P38" s="9" t="s">
        <v>1</v>
      </c>
      <c r="Q38" s="9" t="s">
        <v>365</v>
      </c>
      <c r="R38" s="9" t="s">
        <v>395</v>
      </c>
      <c r="S38" s="9" t="s">
        <v>21</v>
      </c>
      <c r="T38" s="9" t="s">
        <v>1</v>
      </c>
      <c r="U38" s="9" t="s">
        <v>234</v>
      </c>
      <c r="V38" s="9" t="s">
        <v>104</v>
      </c>
      <c r="W38" s="9" t="s">
        <v>320</v>
      </c>
      <c r="X38" s="9" t="s">
        <v>156</v>
      </c>
      <c r="Y38" s="9" t="s">
        <v>201</v>
      </c>
      <c r="Z38" s="9" t="s">
        <v>206</v>
      </c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</row>
    <row r="39" spans="1:100" ht="15.75" customHeight="1">
      <c r="A39" s="4">
        <v>35</v>
      </c>
      <c r="B39" s="9" t="s">
        <v>5</v>
      </c>
      <c r="C39" s="9" t="s">
        <v>315</v>
      </c>
      <c r="D39" s="9" t="s">
        <v>6</v>
      </c>
      <c r="E39" s="9" t="s">
        <v>89</v>
      </c>
      <c r="F39" s="9" t="s">
        <v>167</v>
      </c>
      <c r="G39" s="9" t="s">
        <v>132</v>
      </c>
      <c r="H39" s="9" t="s">
        <v>205</v>
      </c>
      <c r="I39" s="9" t="s">
        <v>341</v>
      </c>
      <c r="J39" s="9" t="s">
        <v>22</v>
      </c>
      <c r="K39" s="9" t="s">
        <v>167</v>
      </c>
      <c r="L39" s="9" t="s">
        <v>180</v>
      </c>
      <c r="M39" s="9" t="s">
        <v>115</v>
      </c>
      <c r="N39" s="9" t="s">
        <v>412</v>
      </c>
      <c r="O39" s="9" t="s">
        <v>81</v>
      </c>
      <c r="P39" s="9" t="s">
        <v>81</v>
      </c>
      <c r="Q39" s="9" t="s">
        <v>100</v>
      </c>
      <c r="R39" s="9" t="s">
        <v>80</v>
      </c>
      <c r="S39" s="9" t="s">
        <v>76</v>
      </c>
      <c r="T39" s="9" t="s">
        <v>185</v>
      </c>
      <c r="U39" s="9" t="s">
        <v>72</v>
      </c>
      <c r="V39" s="9" t="s">
        <v>412</v>
      </c>
      <c r="W39" s="9" t="s">
        <v>56</v>
      </c>
      <c r="X39" s="9" t="s">
        <v>406</v>
      </c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</row>
    <row r="40" spans="1:100" ht="15.75" customHeight="1">
      <c r="A40" s="4">
        <v>36</v>
      </c>
      <c r="B40" s="9" t="s">
        <v>85</v>
      </c>
      <c r="C40" s="9" t="s">
        <v>167</v>
      </c>
      <c r="D40" s="9" t="s">
        <v>5</v>
      </c>
      <c r="E40" s="9" t="s">
        <v>125</v>
      </c>
      <c r="F40" s="9" t="s">
        <v>321</v>
      </c>
      <c r="G40" s="9" t="s">
        <v>133</v>
      </c>
      <c r="H40" s="9" t="s">
        <v>434</v>
      </c>
      <c r="I40" s="9" t="s">
        <v>125</v>
      </c>
      <c r="J40" s="9" t="s">
        <v>80</v>
      </c>
      <c r="K40" s="9" t="s">
        <v>9</v>
      </c>
      <c r="L40" s="9" t="s">
        <v>320</v>
      </c>
      <c r="M40" s="9" t="s">
        <v>125</v>
      </c>
      <c r="N40" s="9" t="s">
        <v>488</v>
      </c>
      <c r="O40" s="9" t="s">
        <v>82</v>
      </c>
      <c r="P40" s="9" t="s">
        <v>7</v>
      </c>
      <c r="Q40" s="9" t="s">
        <v>20</v>
      </c>
      <c r="R40" s="9" t="s">
        <v>73</v>
      </c>
      <c r="S40" s="9" t="s">
        <v>46</v>
      </c>
      <c r="T40" s="9" t="s">
        <v>82</v>
      </c>
      <c r="U40" s="9" t="s">
        <v>320</v>
      </c>
      <c r="V40" s="9" t="s">
        <v>49</v>
      </c>
      <c r="W40" s="9" t="s">
        <v>104</v>
      </c>
      <c r="X40" s="9" t="s">
        <v>430</v>
      </c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</row>
    <row r="41" spans="1:100" ht="15.75" customHeight="1">
      <c r="A41" s="4">
        <v>37</v>
      </c>
      <c r="B41" s="9" t="s">
        <v>129</v>
      </c>
      <c r="C41" s="9" t="s">
        <v>68</v>
      </c>
      <c r="D41" s="9" t="s">
        <v>95</v>
      </c>
      <c r="E41" s="9" t="s">
        <v>28</v>
      </c>
      <c r="F41" s="9" t="s">
        <v>326</v>
      </c>
      <c r="G41" s="9" t="s">
        <v>215</v>
      </c>
      <c r="H41" s="9" t="s">
        <v>150</v>
      </c>
      <c r="I41" s="9" t="s">
        <v>441</v>
      </c>
      <c r="J41" s="9" t="s">
        <v>324</v>
      </c>
      <c r="K41" s="9" t="s">
        <v>693</v>
      </c>
      <c r="L41" s="9" t="s">
        <v>25</v>
      </c>
      <c r="M41" s="9" t="s">
        <v>195</v>
      </c>
      <c r="N41" s="9" t="s">
        <v>125</v>
      </c>
      <c r="O41" s="9" t="s">
        <v>83</v>
      </c>
      <c r="P41" s="9" t="s">
        <v>373</v>
      </c>
      <c r="Q41" s="9" t="s">
        <v>99</v>
      </c>
      <c r="R41" s="9" t="s">
        <v>86</v>
      </c>
      <c r="S41" s="9" t="s">
        <v>178</v>
      </c>
      <c r="T41" s="9" t="s">
        <v>25</v>
      </c>
      <c r="U41" s="9" t="s">
        <v>58</v>
      </c>
      <c r="V41" s="9" t="s">
        <v>120</v>
      </c>
      <c r="W41" s="9" t="s">
        <v>321</v>
      </c>
      <c r="X41" s="9" t="s">
        <v>237</v>
      </c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</row>
    <row r="42" spans="1:100" ht="15.75" customHeight="1">
      <c r="A42" s="4">
        <v>38</v>
      </c>
      <c r="B42" s="9" t="s">
        <v>130</v>
      </c>
      <c r="C42" s="9" t="s">
        <v>321</v>
      </c>
      <c r="D42" s="9" t="s">
        <v>148</v>
      </c>
      <c r="E42" s="9" t="s">
        <v>119</v>
      </c>
      <c r="F42" s="9" t="s">
        <v>455</v>
      </c>
      <c r="G42" s="9" t="s">
        <v>219</v>
      </c>
      <c r="H42" s="9" t="s">
        <v>80</v>
      </c>
      <c r="I42" s="9" t="s">
        <v>185</v>
      </c>
      <c r="J42" s="9" t="s">
        <v>325</v>
      </c>
      <c r="K42" s="9" t="s">
        <v>436</v>
      </c>
      <c r="L42" s="9" t="s">
        <v>23</v>
      </c>
      <c r="M42" s="9" t="s">
        <v>442</v>
      </c>
      <c r="N42" s="9" t="s">
        <v>407</v>
      </c>
      <c r="O42" s="9" t="s">
        <v>84</v>
      </c>
      <c r="P42" s="9" t="s">
        <v>49</v>
      </c>
      <c r="Q42" s="9" t="s">
        <v>392</v>
      </c>
      <c r="R42" s="9" t="s">
        <v>396</v>
      </c>
      <c r="S42" s="9" t="s">
        <v>365</v>
      </c>
      <c r="T42" s="9" t="s">
        <v>568</v>
      </c>
      <c r="U42" s="9" t="s">
        <v>321</v>
      </c>
      <c r="V42" s="9" t="s">
        <v>494</v>
      </c>
      <c r="W42" s="9" t="s">
        <v>28</v>
      </c>
      <c r="X42" s="9" t="s">
        <v>357</v>
      </c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</row>
    <row r="43" spans="1:100" ht="15.75" customHeight="1">
      <c r="A43" s="4">
        <v>39</v>
      </c>
      <c r="B43" s="9" t="s">
        <v>73</v>
      </c>
      <c r="C43" s="9" t="s">
        <v>73</v>
      </c>
      <c r="D43" s="9" t="s">
        <v>139</v>
      </c>
      <c r="E43" s="9" t="s">
        <v>68</v>
      </c>
      <c r="F43" s="9" t="s">
        <v>293</v>
      </c>
      <c r="G43" s="9" t="s">
        <v>160</v>
      </c>
      <c r="H43" s="9" t="s">
        <v>2</v>
      </c>
      <c r="I43" s="9" t="s">
        <v>442</v>
      </c>
      <c r="J43" s="9" t="s">
        <v>326</v>
      </c>
      <c r="K43" s="9" t="s">
        <v>322</v>
      </c>
      <c r="L43" s="9" t="s">
        <v>156</v>
      </c>
      <c r="M43" s="9" t="s">
        <v>434</v>
      </c>
      <c r="N43" s="9" t="s">
        <v>371</v>
      </c>
      <c r="O43" s="9" t="s">
        <v>85</v>
      </c>
      <c r="P43" s="9" t="s">
        <v>97</v>
      </c>
      <c r="Q43" s="9" t="s">
        <v>97</v>
      </c>
      <c r="R43" s="9" t="s">
        <v>248</v>
      </c>
      <c r="S43" s="9" t="s">
        <v>51</v>
      </c>
      <c r="T43" s="9" t="s">
        <v>80</v>
      </c>
      <c r="U43" s="9" t="s">
        <v>156</v>
      </c>
      <c r="V43" s="9" t="s">
        <v>10</v>
      </c>
      <c r="W43" s="9" t="s">
        <v>162</v>
      </c>
      <c r="X43" s="9" t="s">
        <v>60</v>
      </c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</row>
    <row r="44" spans="1:100" ht="15.75" customHeight="1">
      <c r="A44" s="4">
        <v>40</v>
      </c>
      <c r="B44" s="9" t="s">
        <v>9</v>
      </c>
      <c r="C44" s="9" t="s">
        <v>19</v>
      </c>
      <c r="D44" s="9" t="s">
        <v>2</v>
      </c>
      <c r="E44" s="9" t="s">
        <v>162</v>
      </c>
      <c r="F44" s="9" t="s">
        <v>338</v>
      </c>
      <c r="G44" s="9" t="s">
        <v>23</v>
      </c>
      <c r="H44" s="9" t="s">
        <v>673</v>
      </c>
      <c r="I44" s="9" t="s">
        <v>326</v>
      </c>
      <c r="J44" s="9" t="s">
        <v>85</v>
      </c>
      <c r="K44" s="9" t="s">
        <v>339</v>
      </c>
      <c r="L44" s="9" t="s">
        <v>201</v>
      </c>
      <c r="M44" s="9" t="s">
        <v>464</v>
      </c>
      <c r="N44" s="9" t="s">
        <v>489</v>
      </c>
      <c r="O44" s="9" t="s">
        <v>86</v>
      </c>
      <c r="P44" s="9" t="s">
        <v>400</v>
      </c>
      <c r="Q44" s="9" t="s">
        <v>408</v>
      </c>
      <c r="R44" s="9" t="s">
        <v>317</v>
      </c>
      <c r="S44" s="9" t="s">
        <v>244</v>
      </c>
      <c r="T44" s="9" t="s">
        <v>131</v>
      </c>
      <c r="U44" s="9" t="s">
        <v>80</v>
      </c>
      <c r="V44" s="9" t="s">
        <v>264</v>
      </c>
      <c r="W44" s="9" t="s">
        <v>30</v>
      </c>
      <c r="X44" s="9" t="s">
        <v>178</v>
      </c>
      <c r="Y44" s="9"/>
      <c r="Z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</row>
    <row r="45" spans="1:100" ht="15.75" customHeight="1">
      <c r="A45" s="4">
        <v>41</v>
      </c>
      <c r="B45" s="9" t="s">
        <v>131</v>
      </c>
      <c r="C45" s="9" t="s">
        <v>77</v>
      </c>
      <c r="D45" s="9" t="s">
        <v>129</v>
      </c>
      <c r="E45" s="9" t="s">
        <v>1</v>
      </c>
      <c r="F45" s="9" t="s">
        <v>207</v>
      </c>
      <c r="G45" s="9" t="s">
        <v>68</v>
      </c>
      <c r="H45" s="9" t="s">
        <v>674</v>
      </c>
      <c r="I45" s="9" t="s">
        <v>90</v>
      </c>
      <c r="J45" s="9" t="s">
        <v>185</v>
      </c>
      <c r="K45" s="9" t="s">
        <v>130</v>
      </c>
      <c r="L45" s="9" t="s">
        <v>66</v>
      </c>
      <c r="M45" s="9" t="s">
        <v>445</v>
      </c>
      <c r="N45" s="9" t="s">
        <v>490</v>
      </c>
      <c r="O45" s="9" t="s">
        <v>87</v>
      </c>
      <c r="P45" s="9" t="s">
        <v>296</v>
      </c>
      <c r="Q45" s="9" t="s">
        <v>49</v>
      </c>
      <c r="R45" s="9" t="s">
        <v>291</v>
      </c>
      <c r="S45" s="9" t="s">
        <v>730</v>
      </c>
      <c r="T45" s="9" t="s">
        <v>341</v>
      </c>
      <c r="U45" s="9" t="s">
        <v>176</v>
      </c>
      <c r="V45" s="9" t="s">
        <v>326</v>
      </c>
      <c r="W45" s="9" t="s">
        <v>205</v>
      </c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</row>
    <row r="46" spans="1:100" ht="15.75" customHeight="1">
      <c r="A46" s="4">
        <v>42</v>
      </c>
      <c r="B46" s="9" t="s">
        <v>132</v>
      </c>
      <c r="C46" s="9" t="s">
        <v>104</v>
      </c>
      <c r="D46" s="9" t="s">
        <v>186</v>
      </c>
      <c r="E46" s="9" t="s">
        <v>60</v>
      </c>
      <c r="F46" s="9" t="s">
        <v>236</v>
      </c>
      <c r="G46" s="9" t="s">
        <v>19</v>
      </c>
      <c r="H46" s="9" t="s">
        <v>445</v>
      </c>
      <c r="I46" s="9" t="s">
        <v>318</v>
      </c>
      <c r="J46" s="9" t="s">
        <v>120</v>
      </c>
      <c r="K46" s="9" t="s">
        <v>694</v>
      </c>
      <c r="L46" s="9" t="s">
        <v>188</v>
      </c>
      <c r="M46" s="9" t="s">
        <v>714</v>
      </c>
      <c r="N46" s="9" t="s">
        <v>120</v>
      </c>
      <c r="O46" s="9" t="s">
        <v>88</v>
      </c>
      <c r="P46" s="9" t="s">
        <v>371</v>
      </c>
      <c r="Q46" s="9" t="s">
        <v>409</v>
      </c>
      <c r="R46" s="9" t="s">
        <v>351</v>
      </c>
      <c r="S46" s="9" t="s">
        <v>188</v>
      </c>
      <c r="T46" s="9" t="s">
        <v>324</v>
      </c>
      <c r="U46" s="9" t="s">
        <v>583</v>
      </c>
      <c r="V46" s="9" t="s">
        <v>129</v>
      </c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</row>
    <row r="47" spans="1:100" ht="15.75" customHeight="1">
      <c r="A47" s="4">
        <v>43</v>
      </c>
      <c r="B47" s="9" t="s">
        <v>133</v>
      </c>
      <c r="C47" s="9" t="s">
        <v>205</v>
      </c>
      <c r="D47" s="9" t="s">
        <v>25</v>
      </c>
      <c r="E47" s="9" t="s">
        <v>100</v>
      </c>
      <c r="F47" s="9" t="s">
        <v>460</v>
      </c>
      <c r="G47" s="9" t="s">
        <v>140</v>
      </c>
      <c r="H47" s="9" t="s">
        <v>675</v>
      </c>
      <c r="I47" s="9" t="s">
        <v>130</v>
      </c>
      <c r="J47" s="9" t="s">
        <v>292</v>
      </c>
      <c r="K47" s="9" t="s">
        <v>570</v>
      </c>
      <c r="L47" s="9" t="s">
        <v>5</v>
      </c>
      <c r="M47" s="9" t="s">
        <v>348</v>
      </c>
      <c r="N47" s="9" t="s">
        <v>402</v>
      </c>
      <c r="O47" s="9" t="s">
        <v>174</v>
      </c>
      <c r="P47" s="9" t="s">
        <v>559</v>
      </c>
      <c r="Q47" s="9" t="s">
        <v>410</v>
      </c>
      <c r="R47" s="9" t="s">
        <v>356</v>
      </c>
      <c r="S47" s="9" t="s">
        <v>168</v>
      </c>
      <c r="T47" s="9" t="s">
        <v>63</v>
      </c>
      <c r="U47" s="9" t="s">
        <v>334</v>
      </c>
      <c r="V47" s="9" t="s">
        <v>200</v>
      </c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</row>
    <row r="48" spans="1:100" ht="15.75" customHeight="1">
      <c r="A48" s="4">
        <v>44</v>
      </c>
      <c r="B48" s="9" t="s">
        <v>134</v>
      </c>
      <c r="C48" s="9" t="s">
        <v>324</v>
      </c>
      <c r="D48" s="9" t="s">
        <v>100</v>
      </c>
      <c r="E48" s="9" t="s">
        <v>90</v>
      </c>
      <c r="F48" s="9" t="s">
        <v>120</v>
      </c>
      <c r="G48" s="9" t="s">
        <v>131</v>
      </c>
      <c r="H48" s="9" t="s">
        <v>195</v>
      </c>
      <c r="I48" s="9" t="s">
        <v>324</v>
      </c>
      <c r="J48" s="9" t="s">
        <v>23</v>
      </c>
      <c r="K48" s="9" t="s">
        <v>695</v>
      </c>
      <c r="L48" s="9" t="s">
        <v>569</v>
      </c>
      <c r="M48" s="9" t="s">
        <v>674</v>
      </c>
      <c r="N48" s="9" t="s">
        <v>491</v>
      </c>
      <c r="O48" s="9" t="s">
        <v>89</v>
      </c>
      <c r="P48" s="9" t="s">
        <v>351</v>
      </c>
      <c r="Q48" s="9" t="s">
        <v>90</v>
      </c>
      <c r="R48" s="9" t="s">
        <v>134</v>
      </c>
      <c r="S48" s="9" t="s">
        <v>729</v>
      </c>
      <c r="T48" s="9" t="s">
        <v>329</v>
      </c>
      <c r="U48" s="9" t="s">
        <v>346</v>
      </c>
      <c r="V48" s="9" t="s">
        <v>529</v>
      </c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</row>
    <row r="49" spans="1:100" ht="15.75" customHeight="1">
      <c r="A49" s="4">
        <v>45</v>
      </c>
      <c r="B49" s="9" t="s">
        <v>135</v>
      </c>
      <c r="C49" s="9" t="s">
        <v>162</v>
      </c>
      <c r="D49" s="9" t="s">
        <v>102</v>
      </c>
      <c r="E49" s="9" t="s">
        <v>13</v>
      </c>
      <c r="F49" s="9" t="s">
        <v>601</v>
      </c>
      <c r="G49" s="9" t="s">
        <v>285</v>
      </c>
      <c r="H49" s="9" t="s">
        <v>676</v>
      </c>
      <c r="I49" s="9" t="s">
        <v>443</v>
      </c>
      <c r="J49" s="9" t="s">
        <v>167</v>
      </c>
      <c r="K49" s="9" t="s">
        <v>447</v>
      </c>
      <c r="L49" s="9" t="s">
        <v>22</v>
      </c>
      <c r="M49" s="9" t="s">
        <v>715</v>
      </c>
      <c r="N49" s="9" t="s">
        <v>414</v>
      </c>
      <c r="O49" s="9" t="s">
        <v>90</v>
      </c>
      <c r="P49" s="9" t="s">
        <v>405</v>
      </c>
      <c r="Q49" s="9" t="s">
        <v>411</v>
      </c>
      <c r="R49" s="9" t="s">
        <v>208</v>
      </c>
      <c r="S49" s="9" t="s">
        <v>728</v>
      </c>
      <c r="T49" s="9" t="s">
        <v>534</v>
      </c>
      <c r="U49" s="9" t="s">
        <v>582</v>
      </c>
      <c r="V49" s="9" t="s">
        <v>208</v>
      </c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</row>
    <row r="50" spans="1:100" ht="15.75" customHeight="1">
      <c r="A50" s="4">
        <v>46</v>
      </c>
      <c r="B50" s="9" t="s">
        <v>136</v>
      </c>
      <c r="C50" s="9" t="s">
        <v>124</v>
      </c>
      <c r="D50" s="9" t="s">
        <v>19</v>
      </c>
      <c r="E50" s="9" t="s">
        <v>3</v>
      </c>
      <c r="F50" s="9" t="s">
        <v>208</v>
      </c>
      <c r="G50" s="9" t="s">
        <v>277</v>
      </c>
      <c r="H50" s="9" t="s">
        <v>677</v>
      </c>
      <c r="I50" s="9" t="s">
        <v>444</v>
      </c>
      <c r="J50" s="9" t="s">
        <v>27</v>
      </c>
      <c r="K50" s="9" t="s">
        <v>129</v>
      </c>
      <c r="L50" s="9" t="s">
        <v>1</v>
      </c>
      <c r="M50" s="9" t="s">
        <v>716</v>
      </c>
      <c r="N50" s="9" t="s">
        <v>405</v>
      </c>
      <c r="O50" s="9" t="s">
        <v>91</v>
      </c>
      <c r="P50" s="9" t="s">
        <v>411</v>
      </c>
      <c r="Q50" s="9" t="s">
        <v>64</v>
      </c>
      <c r="R50" s="9" t="s">
        <v>59</v>
      </c>
      <c r="S50" s="9" t="s">
        <v>160</v>
      </c>
      <c r="T50" s="9" t="s">
        <v>293</v>
      </c>
      <c r="U50" s="9" t="s">
        <v>91</v>
      </c>
      <c r="V50" s="9" t="s">
        <v>396</v>
      </c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</row>
    <row r="51" spans="1:100" ht="15.75" customHeight="1">
      <c r="A51" s="4">
        <v>47</v>
      </c>
      <c r="B51" s="9" t="s">
        <v>137</v>
      </c>
      <c r="C51" s="9" t="s">
        <v>180</v>
      </c>
      <c r="D51" s="9" t="s">
        <v>213</v>
      </c>
      <c r="E51" s="9" t="s">
        <v>104</v>
      </c>
      <c r="F51" s="9" t="s">
        <v>156</v>
      </c>
      <c r="G51" s="9" t="s">
        <v>226</v>
      </c>
      <c r="H51" s="9" t="s">
        <v>180</v>
      </c>
      <c r="I51" s="9" t="s">
        <v>445</v>
      </c>
      <c r="J51" s="9" t="s">
        <v>327</v>
      </c>
      <c r="K51" s="9" t="s">
        <v>104</v>
      </c>
      <c r="L51" s="9" t="s">
        <v>275</v>
      </c>
      <c r="M51" s="9" t="s">
        <v>717</v>
      </c>
      <c r="N51" s="9" t="s">
        <v>430</v>
      </c>
      <c r="O51" s="9" t="s">
        <v>6</v>
      </c>
      <c r="P51" s="9" t="s">
        <v>483</v>
      </c>
      <c r="Q51" s="9" t="s">
        <v>412</v>
      </c>
      <c r="R51" s="9" t="s">
        <v>81</v>
      </c>
      <c r="S51" s="9" t="s">
        <v>362</v>
      </c>
      <c r="T51" s="9" t="s">
        <v>292</v>
      </c>
      <c r="U51" s="9" t="s">
        <v>357</v>
      </c>
      <c r="V51" s="9" t="s">
        <v>156</v>
      </c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</row>
    <row r="52" spans="1:100" ht="15.75" customHeight="1">
      <c r="A52" s="4">
        <v>48</v>
      </c>
      <c r="B52" s="9" t="s">
        <v>24</v>
      </c>
      <c r="C52" s="9" t="s">
        <v>226</v>
      </c>
      <c r="D52" s="9" t="s">
        <v>321</v>
      </c>
      <c r="E52" s="9" t="s">
        <v>131</v>
      </c>
      <c r="F52" s="9" t="s">
        <v>603</v>
      </c>
      <c r="G52" s="9" t="s">
        <v>287</v>
      </c>
      <c r="H52" s="9" t="s">
        <v>448</v>
      </c>
      <c r="I52" s="9" t="s">
        <v>67</v>
      </c>
      <c r="J52" s="9" t="s">
        <v>328</v>
      </c>
      <c r="K52" s="9" t="s">
        <v>675</v>
      </c>
      <c r="L52" s="9" t="s">
        <v>362</v>
      </c>
      <c r="M52" s="9" t="s">
        <v>718</v>
      </c>
      <c r="N52" s="9" t="s">
        <v>374</v>
      </c>
      <c r="O52" s="9" t="s">
        <v>1</v>
      </c>
      <c r="P52" s="9" t="s">
        <v>355</v>
      </c>
      <c r="Q52" s="9" t="s">
        <v>413</v>
      </c>
      <c r="R52" s="9" t="s">
        <v>185</v>
      </c>
      <c r="S52" s="9" t="s">
        <v>90</v>
      </c>
      <c r="T52" s="9" t="s">
        <v>166</v>
      </c>
      <c r="U52" s="9" t="s">
        <v>81</v>
      </c>
      <c r="V52" s="9" t="s">
        <v>28</v>
      </c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</row>
    <row r="53" spans="1:100" ht="15.75" customHeight="1">
      <c r="A53" s="4">
        <v>49</v>
      </c>
      <c r="B53" s="9" t="s">
        <v>104</v>
      </c>
      <c r="C53" s="9" t="s">
        <v>56</v>
      </c>
      <c r="D53" s="9" t="s">
        <v>267</v>
      </c>
      <c r="E53" s="9" t="s">
        <v>166</v>
      </c>
      <c r="F53" s="9" t="s">
        <v>13</v>
      </c>
      <c r="G53" s="9" t="s">
        <v>208</v>
      </c>
      <c r="H53" s="9" t="s">
        <v>678</v>
      </c>
      <c r="I53" s="9" t="s">
        <v>167</v>
      </c>
      <c r="J53" s="9" t="s">
        <v>293</v>
      </c>
      <c r="K53" s="9" t="s">
        <v>457</v>
      </c>
      <c r="L53" s="9" t="s">
        <v>125</v>
      </c>
      <c r="M53" s="9" t="s">
        <v>615</v>
      </c>
      <c r="N53" s="9" t="s">
        <v>492</v>
      </c>
      <c r="O53" s="9" t="s">
        <v>92</v>
      </c>
      <c r="P53" s="9" t="s">
        <v>61</v>
      </c>
      <c r="Q53" s="9" t="s">
        <v>94</v>
      </c>
      <c r="R53" s="9" t="s">
        <v>130</v>
      </c>
      <c r="S53" s="9" t="s">
        <v>60</v>
      </c>
      <c r="T53" s="9" t="s">
        <v>537</v>
      </c>
      <c r="U53" s="9" t="s">
        <v>173</v>
      </c>
      <c r="V53" s="9" t="s">
        <v>243</v>
      </c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</row>
    <row r="54" spans="1:100" ht="15.75" customHeight="1">
      <c r="A54" s="4">
        <v>50</v>
      </c>
      <c r="B54" s="9" t="s">
        <v>138</v>
      </c>
      <c r="C54" s="9" t="s">
        <v>50</v>
      </c>
      <c r="D54" s="9" t="s">
        <v>392</v>
      </c>
      <c r="E54" s="9" t="s">
        <v>91</v>
      </c>
      <c r="F54" s="9" t="s">
        <v>665</v>
      </c>
      <c r="G54" s="9" t="s">
        <v>338</v>
      </c>
      <c r="H54" s="9" t="s">
        <v>536</v>
      </c>
      <c r="I54" s="9" t="s">
        <v>86</v>
      </c>
      <c r="J54" s="9" t="s">
        <v>82</v>
      </c>
      <c r="K54" s="9" t="s">
        <v>696</v>
      </c>
      <c r="L54" s="9" t="s">
        <v>329</v>
      </c>
      <c r="M54" s="9" t="s">
        <v>435</v>
      </c>
      <c r="N54" s="9" t="s">
        <v>386</v>
      </c>
      <c r="O54" s="9" t="s">
        <v>93</v>
      </c>
      <c r="P54" s="9" t="s">
        <v>291</v>
      </c>
      <c r="Q54" s="9" t="s">
        <v>300</v>
      </c>
      <c r="R54" s="9" t="s">
        <v>131</v>
      </c>
      <c r="S54" s="9" t="s">
        <v>57</v>
      </c>
      <c r="T54" s="9" t="s">
        <v>248</v>
      </c>
      <c r="U54" s="9" t="s">
        <v>55</v>
      </c>
      <c r="V54" s="9" t="s">
        <v>77</v>
      </c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</row>
    <row r="55" spans="1:100" ht="15.75" customHeight="1">
      <c r="A55" s="4">
        <v>51</v>
      </c>
      <c r="B55" s="9" t="s">
        <v>27</v>
      </c>
      <c r="C55" s="9" t="s">
        <v>119</v>
      </c>
      <c r="D55" s="9" t="s">
        <v>178</v>
      </c>
      <c r="E55" s="9" t="s">
        <v>6</v>
      </c>
      <c r="F55" s="9" t="s">
        <v>103</v>
      </c>
      <c r="G55" s="9" t="s">
        <v>51</v>
      </c>
      <c r="H55" s="9" t="s">
        <v>679</v>
      </c>
      <c r="I55" s="9" t="s">
        <v>258</v>
      </c>
      <c r="J55" s="9" t="s">
        <v>179</v>
      </c>
      <c r="K55" s="9" t="s">
        <v>617</v>
      </c>
      <c r="L55" s="9" t="s">
        <v>448</v>
      </c>
      <c r="M55" s="9" t="s">
        <v>679</v>
      </c>
      <c r="N55" s="9" t="s">
        <v>493</v>
      </c>
      <c r="O55" s="9" t="s">
        <v>13</v>
      </c>
      <c r="P55" s="9" t="s">
        <v>173</v>
      </c>
      <c r="Q55" s="9" t="s">
        <v>414</v>
      </c>
      <c r="R55" s="9" t="s">
        <v>205</v>
      </c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</row>
    <row r="56" spans="1:100" ht="15.75" customHeight="1">
      <c r="A56" s="4">
        <v>52</v>
      </c>
      <c r="B56" s="9" t="s">
        <v>139</v>
      </c>
      <c r="C56" s="9" t="s">
        <v>70</v>
      </c>
      <c r="D56" s="9" t="s">
        <v>145</v>
      </c>
      <c r="E56" s="9" t="s">
        <v>298</v>
      </c>
      <c r="F56" s="9" t="s">
        <v>618</v>
      </c>
      <c r="G56" s="9" t="s">
        <v>274</v>
      </c>
      <c r="H56" s="9" t="s">
        <v>125</v>
      </c>
      <c r="I56" s="9" t="s">
        <v>446</v>
      </c>
      <c r="J56" s="9" t="s">
        <v>329</v>
      </c>
      <c r="K56" s="9" t="s">
        <v>31</v>
      </c>
      <c r="L56" s="9" t="s">
        <v>102</v>
      </c>
      <c r="M56" s="9" t="s">
        <v>630</v>
      </c>
      <c r="N56" s="9" t="s">
        <v>90</v>
      </c>
      <c r="O56" s="9" t="s">
        <v>94</v>
      </c>
      <c r="P56" s="9" t="s">
        <v>89</v>
      </c>
      <c r="Q56" s="9" t="s">
        <v>415</v>
      </c>
      <c r="R56" s="9" t="s">
        <v>104</v>
      </c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</row>
    <row r="57" spans="1:100" ht="15.75" customHeight="1">
      <c r="A57" s="4">
        <v>53</v>
      </c>
      <c r="B57" s="9" t="s">
        <v>60</v>
      </c>
      <c r="C57" s="9" t="s">
        <v>134</v>
      </c>
      <c r="D57" s="9" t="s">
        <v>152</v>
      </c>
      <c r="E57" s="9" t="s">
        <v>227</v>
      </c>
      <c r="F57" s="9" t="s">
        <v>213</v>
      </c>
      <c r="G57" s="9" t="s">
        <v>165</v>
      </c>
      <c r="H57" s="9" t="s">
        <v>545</v>
      </c>
      <c r="I57" s="9" t="s">
        <v>338</v>
      </c>
      <c r="J57" s="9" t="s">
        <v>330</v>
      </c>
      <c r="K57" s="9" t="s">
        <v>329</v>
      </c>
      <c r="L57" s="9" t="s">
        <v>120</v>
      </c>
      <c r="M57" s="9" t="s">
        <v>180</v>
      </c>
      <c r="N57" s="9" t="s">
        <v>266</v>
      </c>
      <c r="O57" s="9" t="s">
        <v>95</v>
      </c>
      <c r="P57" s="9" t="s">
        <v>368</v>
      </c>
      <c r="Q57" s="9" t="s">
        <v>66</v>
      </c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</row>
    <row r="58" spans="1:100" ht="15.75" customHeight="1">
      <c r="A58" s="4">
        <v>54</v>
      </c>
      <c r="B58" s="9" t="s">
        <v>28</v>
      </c>
      <c r="C58" s="9" t="s">
        <v>102</v>
      </c>
      <c r="D58" s="9" t="s">
        <v>162</v>
      </c>
      <c r="E58" s="9" t="s">
        <v>266</v>
      </c>
      <c r="F58" s="9" t="s">
        <v>274</v>
      </c>
      <c r="G58" s="9" t="s">
        <v>185</v>
      </c>
      <c r="H58" s="9" t="s">
        <v>341</v>
      </c>
      <c r="I58" s="9" t="s">
        <v>49</v>
      </c>
      <c r="J58" s="9" t="s">
        <v>331</v>
      </c>
      <c r="K58" s="9" t="s">
        <v>85</v>
      </c>
      <c r="L58" s="9" t="s">
        <v>20</v>
      </c>
      <c r="M58" s="9" t="s">
        <v>9</v>
      </c>
      <c r="N58" s="9" t="s">
        <v>320</v>
      </c>
      <c r="O58" s="9" t="s">
        <v>96</v>
      </c>
      <c r="P58" s="9" t="s">
        <v>416</v>
      </c>
      <c r="Q58" s="9" t="s">
        <v>416</v>
      </c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</row>
    <row r="59" spans="1:100" ht="15.75" customHeight="1">
      <c r="A59" s="4">
        <v>55</v>
      </c>
      <c r="B59" s="9" t="s">
        <v>140</v>
      </c>
      <c r="C59" s="9" t="s">
        <v>129</v>
      </c>
      <c r="D59" s="9" t="s">
        <v>146</v>
      </c>
      <c r="E59" s="9" t="s">
        <v>343</v>
      </c>
      <c r="F59" s="9" t="s">
        <v>130</v>
      </c>
      <c r="G59" s="9" t="s">
        <v>152</v>
      </c>
      <c r="H59" s="9" t="s">
        <v>326</v>
      </c>
      <c r="I59" s="9" t="s">
        <v>321</v>
      </c>
      <c r="J59" s="9" t="s">
        <v>79</v>
      </c>
      <c r="K59" s="9" t="s">
        <v>191</v>
      </c>
      <c r="L59" s="9" t="s">
        <v>160</v>
      </c>
      <c r="M59" s="9" t="s">
        <v>130</v>
      </c>
      <c r="N59" s="9" t="s">
        <v>334</v>
      </c>
      <c r="O59" s="9" t="s">
        <v>97</v>
      </c>
      <c r="P59" s="9" t="s">
        <v>417</v>
      </c>
      <c r="Q59" s="9" t="s">
        <v>417</v>
      </c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</row>
    <row r="60" spans="1:100" ht="15.75" customHeight="1">
      <c r="A60" s="4">
        <v>56</v>
      </c>
      <c r="B60" s="9" t="s">
        <v>141</v>
      </c>
      <c r="C60" s="9" t="s">
        <v>28</v>
      </c>
      <c r="D60" s="9" t="s">
        <v>155</v>
      </c>
      <c r="E60" s="9" t="s">
        <v>302</v>
      </c>
      <c r="F60" s="9" t="s">
        <v>41</v>
      </c>
      <c r="G60" s="9" t="s">
        <v>134</v>
      </c>
      <c r="H60" s="9" t="s">
        <v>320</v>
      </c>
      <c r="I60" s="9" t="s">
        <v>320</v>
      </c>
      <c r="J60" s="9" t="s">
        <v>1</v>
      </c>
      <c r="K60" s="9" t="s">
        <v>444</v>
      </c>
      <c r="L60" s="9" t="s">
        <v>570</v>
      </c>
      <c r="M60" s="9" t="s">
        <v>570</v>
      </c>
      <c r="N60" s="9" t="s">
        <v>1</v>
      </c>
      <c r="O60" s="9" t="s">
        <v>98</v>
      </c>
      <c r="P60" s="9" t="s">
        <v>428</v>
      </c>
      <c r="Q60" s="9" t="s">
        <v>86</v>
      </c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</row>
    <row r="61" spans="1:100" ht="15.75" customHeight="1">
      <c r="A61" s="4">
        <v>57</v>
      </c>
      <c r="B61" s="9" t="s">
        <v>142</v>
      </c>
      <c r="C61" s="9" t="s">
        <v>594</v>
      </c>
      <c r="D61" s="9" t="s">
        <v>84</v>
      </c>
      <c r="E61" s="9" t="s">
        <v>61</v>
      </c>
      <c r="F61" s="9" t="s">
        <v>185</v>
      </c>
      <c r="G61" s="9" t="s">
        <v>629</v>
      </c>
      <c r="H61" s="9" t="s">
        <v>530</v>
      </c>
      <c r="I61" s="9" t="s">
        <v>63</v>
      </c>
      <c r="J61" s="9" t="s">
        <v>200</v>
      </c>
      <c r="K61" s="9" t="s">
        <v>318</v>
      </c>
      <c r="L61" s="9" t="s">
        <v>130</v>
      </c>
      <c r="M61" s="9" t="s">
        <v>719</v>
      </c>
      <c r="N61" s="9" t="s">
        <v>356</v>
      </c>
      <c r="O61" s="9" t="s">
        <v>99</v>
      </c>
      <c r="P61" s="9" t="s">
        <v>560</v>
      </c>
      <c r="Q61" s="9" t="s">
        <v>11</v>
      </c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</row>
    <row r="62" spans="1:100" ht="15.75" customHeight="1">
      <c r="A62" s="4">
        <v>58</v>
      </c>
      <c r="B62" s="9" t="s">
        <v>143</v>
      </c>
      <c r="C62" s="9" t="s">
        <v>27</v>
      </c>
      <c r="D62" s="9" t="s">
        <v>227</v>
      </c>
      <c r="E62" s="9" t="s">
        <v>167</v>
      </c>
      <c r="F62" s="9" t="s">
        <v>638</v>
      </c>
      <c r="G62" s="9" t="s">
        <v>13</v>
      </c>
      <c r="H62" s="9" t="s">
        <v>103</v>
      </c>
      <c r="I62" s="9" t="s">
        <v>447</v>
      </c>
      <c r="J62" s="9" t="s">
        <v>7</v>
      </c>
      <c r="K62" s="9" t="s">
        <v>49</v>
      </c>
      <c r="L62" s="9" t="s">
        <v>293</v>
      </c>
      <c r="M62" s="9" t="s">
        <v>720</v>
      </c>
      <c r="N62" s="9" t="s">
        <v>494</v>
      </c>
      <c r="O62" s="9" t="s">
        <v>100</v>
      </c>
      <c r="P62" s="9" t="s">
        <v>105</v>
      </c>
      <c r="Q62" s="9" t="s">
        <v>418</v>
      </c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</row>
    <row r="63" spans="1:100" ht="15.75" customHeight="1">
      <c r="A63" s="4">
        <v>59</v>
      </c>
      <c r="B63" s="9" t="s">
        <v>144</v>
      </c>
      <c r="C63" s="9" t="s">
        <v>213</v>
      </c>
      <c r="D63" s="9" t="s">
        <v>128</v>
      </c>
      <c r="E63" s="9" t="s">
        <v>22</v>
      </c>
      <c r="F63" s="9" t="s">
        <v>30</v>
      </c>
      <c r="G63" s="9" t="s">
        <v>3</v>
      </c>
      <c r="H63" s="9" t="s">
        <v>350</v>
      </c>
      <c r="I63" s="9" t="s">
        <v>162</v>
      </c>
      <c r="J63" s="9" t="s">
        <v>162</v>
      </c>
      <c r="K63" s="9" t="s">
        <v>697</v>
      </c>
      <c r="L63" s="9" t="s">
        <v>30</v>
      </c>
      <c r="M63" s="9" t="s">
        <v>27</v>
      </c>
      <c r="N63" s="9" t="s">
        <v>129</v>
      </c>
      <c r="O63" s="9" t="s">
        <v>101</v>
      </c>
      <c r="P63" s="9" t="s">
        <v>561</v>
      </c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</row>
    <row r="64" spans="1:100" ht="15.75" customHeight="1">
      <c r="A64" s="4">
        <v>60</v>
      </c>
      <c r="B64" s="9" t="s">
        <v>145</v>
      </c>
      <c r="C64" s="9" t="s">
        <v>165</v>
      </c>
      <c r="D64" s="9" t="s">
        <v>208</v>
      </c>
      <c r="E64" s="9" t="s">
        <v>103</v>
      </c>
      <c r="F64" s="9" t="s">
        <v>348</v>
      </c>
      <c r="G64" s="9" t="s">
        <v>630</v>
      </c>
      <c r="H64" s="9" t="s">
        <v>680</v>
      </c>
      <c r="I64" s="9" t="s">
        <v>46</v>
      </c>
      <c r="J64" s="9" t="s">
        <v>332</v>
      </c>
      <c r="K64" s="9" t="s">
        <v>698</v>
      </c>
      <c r="L64" s="9" t="s">
        <v>27</v>
      </c>
      <c r="M64" s="9" t="s">
        <v>721</v>
      </c>
      <c r="N64" s="9" t="s">
        <v>46</v>
      </c>
      <c r="O64" s="9" t="s">
        <v>102</v>
      </c>
      <c r="P64" s="9" t="s">
        <v>562</v>
      </c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</row>
    <row r="65" spans="1:100" ht="15.75" customHeight="1">
      <c r="A65" s="4">
        <v>61</v>
      </c>
      <c r="B65" s="9" t="s">
        <v>146</v>
      </c>
      <c r="C65" s="9" t="s">
        <v>152</v>
      </c>
      <c r="D65" s="9" t="s">
        <v>41</v>
      </c>
      <c r="E65" s="9" t="s">
        <v>355</v>
      </c>
      <c r="F65" s="9" t="s">
        <v>251</v>
      </c>
      <c r="G65" s="9" t="s">
        <v>631</v>
      </c>
      <c r="H65" s="9" t="s">
        <v>260</v>
      </c>
      <c r="I65" s="9" t="s">
        <v>448</v>
      </c>
      <c r="J65" s="9" t="s">
        <v>81</v>
      </c>
      <c r="K65" s="9" t="s">
        <v>699</v>
      </c>
      <c r="L65" s="9" t="s">
        <v>70</v>
      </c>
      <c r="M65" s="9" t="s">
        <v>258</v>
      </c>
      <c r="N65" s="9" t="s">
        <v>66</v>
      </c>
      <c r="O65" s="9" t="s">
        <v>103</v>
      </c>
      <c r="P65" s="9" t="s">
        <v>563</v>
      </c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</row>
    <row r="66" spans="1:100" ht="15.75" customHeight="1">
      <c r="A66" s="4">
        <v>62</v>
      </c>
      <c r="B66" s="9" t="s">
        <v>147</v>
      </c>
      <c r="C66" s="9" t="s">
        <v>75</v>
      </c>
      <c r="D66" s="9" t="s">
        <v>195</v>
      </c>
      <c r="E66" s="9" t="s">
        <v>356</v>
      </c>
      <c r="F66" s="9" t="s">
        <v>314</v>
      </c>
      <c r="G66" s="9" t="s">
        <v>293</v>
      </c>
      <c r="H66" s="9" t="s">
        <v>681</v>
      </c>
      <c r="I66" s="9" t="s">
        <v>132</v>
      </c>
      <c r="J66" s="9" t="s">
        <v>396</v>
      </c>
      <c r="K66" s="9" t="s">
        <v>213</v>
      </c>
      <c r="L66" s="9" t="s">
        <v>119</v>
      </c>
      <c r="M66" s="9" t="s">
        <v>384</v>
      </c>
      <c r="N66" s="9" t="s">
        <v>495</v>
      </c>
      <c r="O66" s="9" t="s">
        <v>104</v>
      </c>
      <c r="P66" s="9" t="s">
        <v>402</v>
      </c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</row>
    <row r="67" spans="1:100" ht="15.75" customHeight="1">
      <c r="A67" s="4">
        <v>63</v>
      </c>
      <c r="B67" s="9" t="s">
        <v>148</v>
      </c>
      <c r="C67" s="9" t="s">
        <v>208</v>
      </c>
      <c r="D67" s="9" t="s">
        <v>209</v>
      </c>
      <c r="E67" s="9" t="s">
        <v>357</v>
      </c>
      <c r="F67" s="9" t="s">
        <v>605</v>
      </c>
      <c r="G67" s="9" t="s">
        <v>96</v>
      </c>
      <c r="H67" s="9" t="s">
        <v>462</v>
      </c>
      <c r="I67" s="9" t="s">
        <v>75</v>
      </c>
      <c r="J67" s="9" t="s">
        <v>67</v>
      </c>
      <c r="K67" s="9" t="s">
        <v>2</v>
      </c>
      <c r="L67" s="9" t="s">
        <v>63</v>
      </c>
      <c r="M67" s="9" t="s">
        <v>687</v>
      </c>
      <c r="N67" s="9" t="s">
        <v>73</v>
      </c>
      <c r="O67" s="9" t="s">
        <v>105</v>
      </c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</row>
    <row r="68" spans="1:100" ht="15.75" customHeight="1">
      <c r="A68" s="4">
        <v>64</v>
      </c>
      <c r="B68" s="9" t="s">
        <v>149</v>
      </c>
      <c r="C68" s="9" t="s">
        <v>186</v>
      </c>
      <c r="D68" s="9" t="s">
        <v>75</v>
      </c>
      <c r="E68" s="9" t="s">
        <v>145</v>
      </c>
      <c r="F68" s="9" t="s">
        <v>59</v>
      </c>
      <c r="G68" s="9" t="s">
        <v>236</v>
      </c>
      <c r="H68" s="9" t="s">
        <v>390</v>
      </c>
      <c r="I68" s="9" t="s">
        <v>351</v>
      </c>
      <c r="J68" s="9" t="s">
        <v>98</v>
      </c>
      <c r="K68" s="9" t="s">
        <v>448</v>
      </c>
      <c r="L68" s="9" t="s">
        <v>60</v>
      </c>
      <c r="M68" s="9" t="s">
        <v>610</v>
      </c>
      <c r="N68" s="9" t="s">
        <v>20</v>
      </c>
      <c r="O68" s="9" t="s">
        <v>106</v>
      </c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</row>
    <row r="69" spans="1:100" ht="15.75" customHeight="1">
      <c r="A69" s="4">
        <v>65</v>
      </c>
      <c r="B69" s="9" t="s">
        <v>150</v>
      </c>
      <c r="C69" s="9" t="s">
        <v>126</v>
      </c>
      <c r="D69" s="9" t="s">
        <v>98</v>
      </c>
      <c r="E69" s="9" t="s">
        <v>21</v>
      </c>
      <c r="F69" s="9" t="s">
        <v>132</v>
      </c>
      <c r="G69" s="9" t="s">
        <v>22</v>
      </c>
      <c r="H69" s="9" t="s">
        <v>324</v>
      </c>
      <c r="I69" s="9" t="s">
        <v>449</v>
      </c>
      <c r="J69" s="9" t="s">
        <v>50</v>
      </c>
      <c r="K69" s="9" t="s">
        <v>22</v>
      </c>
      <c r="L69" s="9" t="s">
        <v>340</v>
      </c>
      <c r="M69" s="9" t="s">
        <v>322</v>
      </c>
      <c r="N69" s="9" t="s">
        <v>496</v>
      </c>
      <c r="O69" s="9" t="s">
        <v>107</v>
      </c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</row>
    <row r="70" spans="1:100" ht="15.75" customHeight="1">
      <c r="A70" s="4">
        <v>66</v>
      </c>
      <c r="B70" s="9" t="s">
        <v>151</v>
      </c>
      <c r="C70" s="9" t="s">
        <v>322</v>
      </c>
      <c r="D70" s="9" t="s">
        <v>341</v>
      </c>
      <c r="E70" s="9" t="s">
        <v>51</v>
      </c>
      <c r="F70" s="9" t="s">
        <v>666</v>
      </c>
      <c r="G70" s="9" t="s">
        <v>616</v>
      </c>
      <c r="H70" s="9" t="s">
        <v>682</v>
      </c>
      <c r="I70" s="9" t="s">
        <v>450</v>
      </c>
      <c r="J70" s="9" t="s">
        <v>333</v>
      </c>
      <c r="K70" s="9" t="s">
        <v>1</v>
      </c>
      <c r="L70" s="9" t="s">
        <v>81</v>
      </c>
      <c r="M70" s="9" t="s">
        <v>318</v>
      </c>
      <c r="N70" s="9" t="s">
        <v>497</v>
      </c>
      <c r="O70" s="9" t="s">
        <v>108</v>
      </c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</row>
    <row r="71" spans="1:100" ht="15.75" customHeight="1">
      <c r="A71" s="4">
        <v>67</v>
      </c>
      <c r="B71" s="9" t="s">
        <v>152</v>
      </c>
      <c r="C71" s="9" t="s">
        <v>185</v>
      </c>
      <c r="D71" s="9" t="s">
        <v>104</v>
      </c>
      <c r="E71" s="9" t="s">
        <v>351</v>
      </c>
      <c r="F71" s="9" t="s">
        <v>257</v>
      </c>
      <c r="G71" s="9" t="s">
        <v>194</v>
      </c>
      <c r="H71" s="9" t="s">
        <v>167</v>
      </c>
      <c r="I71" s="9" t="s">
        <v>451</v>
      </c>
      <c r="J71" s="9" t="s">
        <v>287</v>
      </c>
      <c r="K71" s="9" t="s">
        <v>75</v>
      </c>
      <c r="L71" s="9" t="s">
        <v>132</v>
      </c>
      <c r="M71" s="9" t="s">
        <v>150</v>
      </c>
      <c r="N71" s="9" t="s">
        <v>72</v>
      </c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</row>
    <row r="72" spans="1:100" ht="15.75" customHeight="1">
      <c r="A72" s="4">
        <v>68</v>
      </c>
      <c r="B72" s="9" t="s">
        <v>153</v>
      </c>
      <c r="C72" s="9" t="s">
        <v>80</v>
      </c>
      <c r="D72" s="9" t="s">
        <v>23</v>
      </c>
      <c r="E72" s="9" t="s">
        <v>358</v>
      </c>
      <c r="F72" s="9" t="s">
        <v>174</v>
      </c>
      <c r="G72" s="9" t="s">
        <v>489</v>
      </c>
      <c r="H72" s="9" t="s">
        <v>57</v>
      </c>
      <c r="I72" s="9" t="s">
        <v>208</v>
      </c>
      <c r="J72" s="9" t="s">
        <v>334</v>
      </c>
      <c r="K72" s="9" t="s">
        <v>700</v>
      </c>
      <c r="L72" s="9" t="s">
        <v>434</v>
      </c>
      <c r="M72" s="9" t="s">
        <v>167</v>
      </c>
      <c r="N72" s="9" t="s">
        <v>58</v>
      </c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</row>
    <row r="73" spans="1:100" ht="15.75" customHeight="1">
      <c r="A73" s="4">
        <v>69</v>
      </c>
      <c r="B73" s="9" t="s">
        <v>154</v>
      </c>
      <c r="C73" s="9" t="s">
        <v>143</v>
      </c>
      <c r="D73" s="9" t="s">
        <v>56</v>
      </c>
      <c r="E73" s="9" t="s">
        <v>204</v>
      </c>
      <c r="F73" s="9" t="s">
        <v>129</v>
      </c>
      <c r="G73" s="9" t="s">
        <v>632</v>
      </c>
      <c r="H73" s="9" t="s">
        <v>22</v>
      </c>
      <c r="I73" s="9" t="s">
        <v>359</v>
      </c>
      <c r="J73" s="9" t="s">
        <v>335</v>
      </c>
      <c r="K73" s="9" t="s">
        <v>63</v>
      </c>
      <c r="L73" s="9" t="s">
        <v>121</v>
      </c>
      <c r="M73" s="9" t="s">
        <v>324</v>
      </c>
      <c r="N73" s="9" t="s">
        <v>9</v>
      </c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</row>
    <row r="74" spans="1:100" ht="15.75" customHeight="1">
      <c r="A74" s="4">
        <v>70</v>
      </c>
      <c r="B74" s="9" t="s">
        <v>155</v>
      </c>
      <c r="C74" s="9" t="s">
        <v>24</v>
      </c>
      <c r="D74" s="9" t="s">
        <v>15</v>
      </c>
      <c r="E74" s="9" t="s">
        <v>173</v>
      </c>
      <c r="F74" s="9" t="s">
        <v>396</v>
      </c>
      <c r="G74" s="9" t="s">
        <v>633</v>
      </c>
      <c r="H74" s="9" t="s">
        <v>68</v>
      </c>
      <c r="I74" s="9" t="s">
        <v>62</v>
      </c>
      <c r="J74" s="9" t="s">
        <v>336</v>
      </c>
      <c r="K74" s="9" t="s">
        <v>687</v>
      </c>
      <c r="L74" s="9" t="s">
        <v>321</v>
      </c>
      <c r="M74" s="9" t="s">
        <v>467</v>
      </c>
      <c r="N74" s="9" t="s">
        <v>461</v>
      </c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</row>
    <row r="75" spans="1:100" ht="15.75" customHeight="1">
      <c r="A75" s="4">
        <v>71</v>
      </c>
      <c r="B75" s="9" t="s">
        <v>6</v>
      </c>
      <c r="C75" s="9" t="s">
        <v>392</v>
      </c>
      <c r="D75" s="9" t="s">
        <v>357</v>
      </c>
      <c r="E75" s="9" t="s">
        <v>299</v>
      </c>
      <c r="F75" s="9" t="s">
        <v>62</v>
      </c>
      <c r="G75" s="9" t="s">
        <v>174</v>
      </c>
      <c r="H75" s="9" t="s">
        <v>683</v>
      </c>
      <c r="I75" s="9" t="s">
        <v>452</v>
      </c>
      <c r="J75" s="9" t="s">
        <v>100</v>
      </c>
      <c r="K75" s="9" t="s">
        <v>4</v>
      </c>
      <c r="L75" s="9" t="s">
        <v>12</v>
      </c>
      <c r="M75" s="9" t="s">
        <v>260</v>
      </c>
      <c r="N75" s="9" t="s">
        <v>156</v>
      </c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</row>
    <row r="76" spans="1:100" ht="15.75" customHeight="1">
      <c r="A76" s="4">
        <v>72</v>
      </c>
      <c r="B76" s="9" t="s">
        <v>156</v>
      </c>
      <c r="C76" s="9" t="s">
        <v>11</v>
      </c>
      <c r="D76" s="9" t="s">
        <v>441</v>
      </c>
      <c r="E76" s="9" t="s">
        <v>102</v>
      </c>
      <c r="F76" s="9" t="s">
        <v>215</v>
      </c>
      <c r="G76" s="9" t="s">
        <v>441</v>
      </c>
      <c r="H76" s="9" t="s">
        <v>436</v>
      </c>
      <c r="I76" s="9" t="s">
        <v>80</v>
      </c>
      <c r="J76" s="9" t="s">
        <v>129</v>
      </c>
      <c r="K76" s="9" t="s">
        <v>362</v>
      </c>
      <c r="L76" s="9" t="s">
        <v>91</v>
      </c>
      <c r="M76" s="9" t="s">
        <v>247</v>
      </c>
      <c r="N76" s="9" t="s">
        <v>365</v>
      </c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</row>
    <row r="77" spans="1:100" ht="15.75" customHeight="1">
      <c r="A77" s="4">
        <v>73</v>
      </c>
      <c r="B77" s="9" t="s">
        <v>157</v>
      </c>
      <c r="C77" s="9" t="s">
        <v>96</v>
      </c>
      <c r="D77" s="9" t="s">
        <v>60</v>
      </c>
      <c r="E77" s="9" t="s">
        <v>155</v>
      </c>
      <c r="F77" s="9" t="s">
        <v>60</v>
      </c>
      <c r="G77" s="9" t="s">
        <v>216</v>
      </c>
      <c r="H77" s="9" t="s">
        <v>65</v>
      </c>
      <c r="I77" s="9" t="s">
        <v>4</v>
      </c>
      <c r="J77" s="9" t="s">
        <v>58</v>
      </c>
      <c r="K77" s="9" t="s">
        <v>142</v>
      </c>
      <c r="L77" s="9" t="s">
        <v>571</v>
      </c>
      <c r="M77" s="9" t="s">
        <v>323</v>
      </c>
      <c r="N77" s="9" t="s">
        <v>498</v>
      </c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</row>
    <row r="78" spans="1:100" ht="15.75" customHeight="1">
      <c r="A78" s="4">
        <v>74</v>
      </c>
      <c r="B78" s="9" t="s">
        <v>158</v>
      </c>
      <c r="C78" s="9" t="s">
        <v>188</v>
      </c>
      <c r="D78" s="9" t="s">
        <v>337</v>
      </c>
      <c r="E78" s="9" t="s">
        <v>139</v>
      </c>
      <c r="F78" s="9" t="s">
        <v>247</v>
      </c>
      <c r="G78" s="9" t="s">
        <v>634</v>
      </c>
      <c r="H78" s="9" t="s">
        <v>64</v>
      </c>
      <c r="I78" s="9" t="s">
        <v>453</v>
      </c>
      <c r="J78" s="9" t="s">
        <v>337</v>
      </c>
      <c r="K78" s="9" t="s">
        <v>323</v>
      </c>
      <c r="L78" s="9" t="s">
        <v>638</v>
      </c>
      <c r="M78" s="9" t="s">
        <v>700</v>
      </c>
      <c r="N78" s="9" t="s">
        <v>359</v>
      </c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</row>
    <row r="79" spans="1:100" ht="15.75" customHeight="1">
      <c r="A79" s="4">
        <v>75</v>
      </c>
      <c r="B79" s="9" t="s">
        <v>159</v>
      </c>
      <c r="C79" s="9" t="s">
        <v>160</v>
      </c>
      <c r="D79" s="9" t="s">
        <v>307</v>
      </c>
      <c r="E79" s="9" t="s">
        <v>320</v>
      </c>
      <c r="F79" s="9" t="s">
        <v>90</v>
      </c>
      <c r="G79" s="9" t="s">
        <v>460</v>
      </c>
      <c r="H79" s="9" t="s">
        <v>7</v>
      </c>
      <c r="I79" s="9" t="s">
        <v>454</v>
      </c>
      <c r="J79" s="9" t="s">
        <v>99</v>
      </c>
      <c r="K79" s="9" t="s">
        <v>58</v>
      </c>
      <c r="L79" s="9" t="s">
        <v>572</v>
      </c>
      <c r="M79" s="9" t="s">
        <v>162</v>
      </c>
      <c r="N79" s="9" t="s">
        <v>400</v>
      </c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</row>
    <row r="80" spans="1:100" ht="15.75" customHeight="1">
      <c r="A80" s="4">
        <v>76</v>
      </c>
      <c r="B80" s="9" t="s">
        <v>160</v>
      </c>
      <c r="C80" s="9" t="s">
        <v>121</v>
      </c>
      <c r="D80" s="9" t="s">
        <v>116</v>
      </c>
      <c r="E80" s="9" t="s">
        <v>157</v>
      </c>
      <c r="F80" s="9" t="s">
        <v>250</v>
      </c>
      <c r="G80" s="9" t="s">
        <v>602</v>
      </c>
      <c r="H80" s="9" t="s">
        <v>131</v>
      </c>
      <c r="I80" s="9" t="s">
        <v>349</v>
      </c>
      <c r="J80" s="9" t="s">
        <v>338</v>
      </c>
      <c r="K80" s="9" t="s">
        <v>19</v>
      </c>
      <c r="L80" s="9" t="s">
        <v>177</v>
      </c>
      <c r="M80" s="9" t="s">
        <v>81</v>
      </c>
      <c r="N80" s="9" t="s">
        <v>499</v>
      </c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</row>
    <row r="81" spans="1:100" ht="15.75" customHeight="1">
      <c r="A81" s="4">
        <v>77</v>
      </c>
      <c r="B81" s="9" t="s">
        <v>161</v>
      </c>
      <c r="C81" s="9" t="s">
        <v>365</v>
      </c>
      <c r="D81" s="9" t="s">
        <v>67</v>
      </c>
      <c r="E81" s="9" t="s">
        <v>124</v>
      </c>
      <c r="F81" s="9" t="s">
        <v>78</v>
      </c>
      <c r="G81" s="9" t="s">
        <v>321</v>
      </c>
      <c r="H81" s="9" t="s">
        <v>684</v>
      </c>
      <c r="I81" s="9" t="s">
        <v>135</v>
      </c>
      <c r="J81" s="9" t="s">
        <v>63</v>
      </c>
      <c r="K81" s="9" t="s">
        <v>701</v>
      </c>
      <c r="L81" s="9" t="s">
        <v>226</v>
      </c>
      <c r="M81" s="9" t="s">
        <v>440</v>
      </c>
      <c r="N81" s="9" t="s">
        <v>194</v>
      </c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</row>
    <row r="82" spans="1:100" ht="15.75" customHeight="1">
      <c r="A82" s="4">
        <v>78</v>
      </c>
      <c r="B82" s="9" t="s">
        <v>162</v>
      </c>
      <c r="C82" s="9" t="s">
        <v>166</v>
      </c>
      <c r="D82" s="9" t="s">
        <v>132</v>
      </c>
      <c r="E82" s="9" t="s">
        <v>359</v>
      </c>
      <c r="F82" s="9" t="s">
        <v>335</v>
      </c>
      <c r="G82" s="9" t="s">
        <v>63</v>
      </c>
      <c r="H82" s="9" t="s">
        <v>685</v>
      </c>
      <c r="I82" s="9" t="s">
        <v>292</v>
      </c>
      <c r="J82" s="9" t="s">
        <v>59</v>
      </c>
      <c r="K82" s="9" t="s">
        <v>335</v>
      </c>
      <c r="L82" s="9" t="s">
        <v>178</v>
      </c>
      <c r="M82" s="9" t="s">
        <v>722</v>
      </c>
      <c r="N82" s="9" t="s">
        <v>91</v>
      </c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29"/>
      <c r="AN82" s="9"/>
      <c r="AO82" s="9"/>
      <c r="AP82" s="9"/>
      <c r="AQ82" s="9"/>
      <c r="AR82" s="9"/>
      <c r="AS82" s="2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9"/>
    </row>
    <row r="83" spans="1:100" ht="15.75" customHeight="1">
      <c r="A83" s="4">
        <v>79</v>
      </c>
      <c r="B83" s="9" t="s">
        <v>163</v>
      </c>
      <c r="C83" s="9" t="s">
        <v>148</v>
      </c>
      <c r="D83" s="9" t="s">
        <v>185</v>
      </c>
      <c r="E83" s="9" t="s">
        <v>99</v>
      </c>
      <c r="F83" s="9" t="s">
        <v>604</v>
      </c>
      <c r="G83" s="9" t="s">
        <v>66</v>
      </c>
      <c r="H83" s="9" t="s">
        <v>100</v>
      </c>
      <c r="I83" s="9" t="s">
        <v>455</v>
      </c>
      <c r="J83" s="9" t="s">
        <v>339</v>
      </c>
      <c r="K83" s="9" t="s">
        <v>702</v>
      </c>
      <c r="L83" s="9" t="s">
        <v>573</v>
      </c>
      <c r="M83" s="9" t="s">
        <v>41</v>
      </c>
      <c r="N83" s="9" t="s">
        <v>63</v>
      </c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  <c r="CU83" s="9"/>
      <c r="CV83" s="9"/>
    </row>
    <row r="84" spans="1:100" ht="15.75" customHeight="1">
      <c r="A84" s="4">
        <v>80</v>
      </c>
      <c r="B84" s="9" t="s">
        <v>164</v>
      </c>
      <c r="C84" s="9" t="s">
        <v>177</v>
      </c>
      <c r="D84" s="9" t="s">
        <v>294</v>
      </c>
      <c r="E84" s="9" t="s">
        <v>2</v>
      </c>
      <c r="F84" s="9" t="s">
        <v>125</v>
      </c>
      <c r="G84" s="9" t="s">
        <v>635</v>
      </c>
      <c r="H84" s="9" t="s">
        <v>63</v>
      </c>
      <c r="I84" s="9" t="s">
        <v>456</v>
      </c>
      <c r="J84" s="9" t="s">
        <v>229</v>
      </c>
      <c r="K84" s="9" t="s">
        <v>446</v>
      </c>
      <c r="L84" s="9" t="s">
        <v>236</v>
      </c>
      <c r="M84" s="9" t="s">
        <v>723</v>
      </c>
      <c r="N84" s="9" t="s">
        <v>198</v>
      </c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</row>
    <row r="85" spans="1:100" ht="15.75" customHeight="1">
      <c r="A85" s="4">
        <v>81</v>
      </c>
      <c r="B85" s="9" t="s">
        <v>165</v>
      </c>
      <c r="C85" s="9" t="s">
        <v>178</v>
      </c>
      <c r="D85" s="9" t="s">
        <v>22</v>
      </c>
      <c r="E85" s="9" t="s">
        <v>77</v>
      </c>
      <c r="F85" s="9" t="s">
        <v>620</v>
      </c>
      <c r="G85" s="9" t="s">
        <v>345</v>
      </c>
      <c r="H85" s="9" t="s">
        <v>615</v>
      </c>
      <c r="I85" s="9" t="s">
        <v>457</v>
      </c>
      <c r="J85" s="9" t="s">
        <v>340</v>
      </c>
      <c r="K85" s="9" t="s">
        <v>25</v>
      </c>
      <c r="L85" s="9" t="s">
        <v>574</v>
      </c>
      <c r="M85" s="9" t="s">
        <v>4</v>
      </c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9"/>
    </row>
    <row r="86" spans="1:100" ht="15.75" customHeight="1">
      <c r="A86" s="4">
        <v>82</v>
      </c>
      <c r="B86" s="9" t="s">
        <v>166</v>
      </c>
      <c r="C86" s="9" t="s">
        <v>21</v>
      </c>
      <c r="D86" s="9" t="s">
        <v>18</v>
      </c>
      <c r="E86" s="9" t="s">
        <v>75</v>
      </c>
      <c r="F86" s="9" t="s">
        <v>436</v>
      </c>
      <c r="G86" s="9" t="s">
        <v>25</v>
      </c>
      <c r="H86" s="9" t="s">
        <v>686</v>
      </c>
      <c r="I86" s="9" t="s">
        <v>366</v>
      </c>
      <c r="J86" s="9" t="s">
        <v>341</v>
      </c>
      <c r="K86" s="9" t="s">
        <v>176</v>
      </c>
      <c r="L86" s="9" t="s">
        <v>575</v>
      </c>
      <c r="M86" s="9" t="s">
        <v>666</v>
      </c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  <c r="CU86" s="9"/>
      <c r="CV86" s="9"/>
    </row>
    <row r="87" spans="1:100" ht="15.75" customHeight="1">
      <c r="A87" s="4">
        <v>83</v>
      </c>
      <c r="B87" s="9" t="s">
        <v>167</v>
      </c>
      <c r="C87" s="9" t="s">
        <v>135</v>
      </c>
      <c r="D87" s="9" t="s">
        <v>166</v>
      </c>
      <c r="E87" s="9" t="s">
        <v>278</v>
      </c>
      <c r="F87" s="9" t="s">
        <v>248</v>
      </c>
      <c r="G87" s="9" t="s">
        <v>359</v>
      </c>
      <c r="H87" s="9" t="s">
        <v>441</v>
      </c>
      <c r="I87" s="9" t="s">
        <v>322</v>
      </c>
      <c r="J87" s="9" t="s">
        <v>342</v>
      </c>
      <c r="K87" s="9" t="s">
        <v>703</v>
      </c>
      <c r="L87" s="9" t="s">
        <v>124</v>
      </c>
      <c r="M87" s="9" t="s">
        <v>724</v>
      </c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</row>
    <row r="88" spans="1:100" ht="15.75" customHeight="1">
      <c r="A88" s="4">
        <v>84</v>
      </c>
      <c r="B88" s="9" t="s">
        <v>168</v>
      </c>
      <c r="C88" s="9" t="s">
        <v>189</v>
      </c>
      <c r="D88" s="9" t="s">
        <v>361</v>
      </c>
      <c r="E88" s="9" t="s">
        <v>98</v>
      </c>
      <c r="F88" s="9" t="s">
        <v>191</v>
      </c>
      <c r="G88" s="9" t="s">
        <v>391</v>
      </c>
      <c r="H88" s="9" t="s">
        <v>694</v>
      </c>
      <c r="I88" s="9" t="s">
        <v>119</v>
      </c>
      <c r="J88" s="9" t="s">
        <v>343</v>
      </c>
      <c r="K88" s="9" t="s">
        <v>704</v>
      </c>
      <c r="L88" s="9" t="s">
        <v>251</v>
      </c>
      <c r="M88" s="9" t="s">
        <v>321</v>
      </c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</row>
    <row r="89" spans="1:100" ht="15.75" customHeight="1">
      <c r="A89" s="4">
        <v>85</v>
      </c>
      <c r="B89" s="9" t="s">
        <v>169</v>
      </c>
      <c r="C89" s="9" t="s">
        <v>22</v>
      </c>
      <c r="D89" s="9" t="s">
        <v>524</v>
      </c>
      <c r="E89" s="9" t="s">
        <v>128</v>
      </c>
      <c r="F89" s="9" t="s">
        <v>489</v>
      </c>
      <c r="G89" s="9" t="s">
        <v>636</v>
      </c>
      <c r="H89" s="9" t="s">
        <v>525</v>
      </c>
      <c r="I89" s="9" t="s">
        <v>134</v>
      </c>
      <c r="J89" s="9" t="s">
        <v>55</v>
      </c>
      <c r="K89" s="9" t="s">
        <v>705</v>
      </c>
      <c r="L89" s="9" t="s">
        <v>576</v>
      </c>
      <c r="M89" s="9" t="s">
        <v>320</v>
      </c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</row>
    <row r="90" spans="1:100" ht="15.75" customHeight="1">
      <c r="A90" s="4">
        <v>86</v>
      </c>
      <c r="B90" s="9" t="s">
        <v>47</v>
      </c>
      <c r="C90" s="9" t="s">
        <v>6</v>
      </c>
      <c r="D90" s="9" t="s">
        <v>269</v>
      </c>
      <c r="E90" s="9" t="s">
        <v>360</v>
      </c>
      <c r="F90" s="9" t="s">
        <v>382</v>
      </c>
      <c r="G90" s="9" t="s">
        <v>187</v>
      </c>
      <c r="H90" s="9" t="s">
        <v>442</v>
      </c>
      <c r="I90" s="9" t="s">
        <v>458</v>
      </c>
      <c r="J90" s="9" t="s">
        <v>126</v>
      </c>
      <c r="K90" s="9" t="s">
        <v>442</v>
      </c>
      <c r="L90" s="9" t="s">
        <v>159</v>
      </c>
      <c r="M90" s="9" t="s">
        <v>462</v>
      </c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</row>
    <row r="91" spans="1:100" ht="15.75" customHeight="1">
      <c r="A91" s="4">
        <v>87</v>
      </c>
      <c r="B91" s="9" t="s">
        <v>170</v>
      </c>
      <c r="C91" s="9" t="s">
        <v>94</v>
      </c>
      <c r="D91" s="9" t="s">
        <v>265</v>
      </c>
      <c r="E91" s="9" t="s">
        <v>152</v>
      </c>
      <c r="F91" s="9" t="s">
        <v>630</v>
      </c>
      <c r="G91" s="9" t="s">
        <v>619</v>
      </c>
      <c r="H91" s="9" t="s">
        <v>687</v>
      </c>
      <c r="I91" s="9" t="s">
        <v>459</v>
      </c>
      <c r="J91" s="9" t="s">
        <v>344</v>
      </c>
      <c r="K91" s="9" t="s">
        <v>706</v>
      </c>
      <c r="L91" s="9" t="s">
        <v>577</v>
      </c>
      <c r="M91" s="9" t="s">
        <v>725</v>
      </c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9"/>
    </row>
    <row r="92" spans="1:100" ht="15.75" customHeight="1">
      <c r="A92" s="4">
        <v>88</v>
      </c>
      <c r="B92" s="9" t="s">
        <v>171</v>
      </c>
      <c r="C92" s="9" t="s">
        <v>270</v>
      </c>
      <c r="D92" s="9" t="s">
        <v>190</v>
      </c>
      <c r="E92" s="9" t="s">
        <v>361</v>
      </c>
      <c r="F92" s="9" t="s">
        <v>349</v>
      </c>
      <c r="G92" s="9" t="s">
        <v>159</v>
      </c>
      <c r="H92" s="9" t="s">
        <v>289</v>
      </c>
      <c r="I92" s="9" t="s">
        <v>460</v>
      </c>
      <c r="J92" s="9" t="s">
        <v>102</v>
      </c>
      <c r="K92" s="9" t="s">
        <v>242</v>
      </c>
      <c r="L92" s="9" t="s">
        <v>90</v>
      </c>
      <c r="M92" s="9" t="s">
        <v>391</v>
      </c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  <c r="CT92" s="9"/>
      <c r="CU92" s="9"/>
      <c r="CV92" s="9"/>
    </row>
    <row r="93" spans="1:100" ht="15.75" customHeight="1">
      <c r="A93" s="4">
        <v>89</v>
      </c>
      <c r="B93" s="9" t="s">
        <v>172</v>
      </c>
      <c r="C93" s="9" t="s">
        <v>460</v>
      </c>
      <c r="D93" s="9" t="s">
        <v>235</v>
      </c>
      <c r="E93" s="9" t="s">
        <v>362</v>
      </c>
      <c r="F93" s="9" t="s">
        <v>189</v>
      </c>
      <c r="G93" s="9" t="s">
        <v>129</v>
      </c>
      <c r="H93" s="9" t="s">
        <v>688</v>
      </c>
      <c r="I93" s="9" t="s">
        <v>461</v>
      </c>
      <c r="J93" s="9" t="s">
        <v>345</v>
      </c>
      <c r="K93" s="9" t="s">
        <v>707</v>
      </c>
      <c r="L93" s="9" t="s">
        <v>213</v>
      </c>
      <c r="M93" s="9" t="s">
        <v>726</v>
      </c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</row>
    <row r="94" spans="1:100" ht="15.75" customHeight="1">
      <c r="A94" s="4">
        <v>90</v>
      </c>
      <c r="B94" s="9" t="s">
        <v>17</v>
      </c>
      <c r="C94" s="9" t="s">
        <v>638</v>
      </c>
      <c r="D94" s="9" t="s">
        <v>55</v>
      </c>
      <c r="E94" s="9" t="s">
        <v>121</v>
      </c>
      <c r="F94" s="9" t="s">
        <v>360</v>
      </c>
      <c r="G94" s="9" t="s">
        <v>28</v>
      </c>
      <c r="H94" s="9" t="s">
        <v>689</v>
      </c>
      <c r="I94" s="9" t="s">
        <v>395</v>
      </c>
      <c r="J94" s="9" t="s">
        <v>298</v>
      </c>
      <c r="K94" s="9" t="s">
        <v>321</v>
      </c>
      <c r="L94" s="9" t="s">
        <v>61</v>
      </c>
      <c r="M94" s="9" t="s">
        <v>727</v>
      </c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9"/>
    </row>
    <row r="95" spans="1:100" ht="15.75" customHeight="1">
      <c r="A95" s="4">
        <v>91</v>
      </c>
      <c r="B95" s="9" t="s">
        <v>15</v>
      </c>
      <c r="C95" s="9" t="s">
        <v>248</v>
      </c>
      <c r="D95" s="9" t="s">
        <v>173</v>
      </c>
      <c r="E95" s="9" t="s">
        <v>190</v>
      </c>
      <c r="F95" s="9" t="s">
        <v>67</v>
      </c>
      <c r="G95" s="9" t="s">
        <v>125</v>
      </c>
      <c r="H95" s="9" t="s">
        <v>214</v>
      </c>
      <c r="I95" s="9" t="s">
        <v>462</v>
      </c>
      <c r="J95" s="9" t="s">
        <v>42</v>
      </c>
      <c r="K95" s="9" t="s">
        <v>79</v>
      </c>
      <c r="L95" s="9" t="s">
        <v>106</v>
      </c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</row>
    <row r="96" spans="1:100" ht="15.75" customHeight="1">
      <c r="A96" s="4">
        <v>92</v>
      </c>
      <c r="B96" s="9" t="s">
        <v>173</v>
      </c>
      <c r="C96" s="9" t="s">
        <v>51</v>
      </c>
      <c r="D96" s="9" t="s">
        <v>229</v>
      </c>
      <c r="E96" s="9" t="s">
        <v>232</v>
      </c>
      <c r="F96" s="9" t="s">
        <v>667</v>
      </c>
      <c r="G96" s="9" t="s">
        <v>637</v>
      </c>
      <c r="H96" s="9" t="s">
        <v>415</v>
      </c>
      <c r="I96" s="9" t="s">
        <v>463</v>
      </c>
      <c r="J96" s="9" t="s">
        <v>3</v>
      </c>
      <c r="K96" s="9" t="s">
        <v>356</v>
      </c>
      <c r="L96" s="9" t="s">
        <v>145</v>
      </c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</row>
    <row r="97" spans="1:100" ht="15.75" customHeight="1">
      <c r="A97" s="4">
        <v>93</v>
      </c>
      <c r="B97" s="9" t="s">
        <v>12</v>
      </c>
      <c r="C97" s="9" t="s">
        <v>279</v>
      </c>
      <c r="D97" s="9" t="s">
        <v>525</v>
      </c>
      <c r="E97" s="9" t="s">
        <v>205</v>
      </c>
      <c r="F97" s="9" t="s">
        <v>64</v>
      </c>
      <c r="G97" s="9" t="s">
        <v>278</v>
      </c>
      <c r="H97" s="9" t="s">
        <v>443</v>
      </c>
      <c r="I97" s="9" t="s">
        <v>464</v>
      </c>
      <c r="J97" s="9" t="s">
        <v>346</v>
      </c>
      <c r="K97" s="9" t="s">
        <v>708</v>
      </c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</row>
    <row r="98" spans="1:100" ht="15.75" customHeight="1">
      <c r="A98" s="4">
        <v>94</v>
      </c>
      <c r="B98" s="9" t="s">
        <v>174</v>
      </c>
      <c r="C98" s="9" t="s">
        <v>25</v>
      </c>
      <c r="D98" s="9" t="s">
        <v>231</v>
      </c>
      <c r="E98" s="9" t="s">
        <v>363</v>
      </c>
      <c r="F98" s="9" t="s">
        <v>617</v>
      </c>
      <c r="G98" s="9" t="s">
        <v>87</v>
      </c>
      <c r="H98" s="9" t="s">
        <v>132</v>
      </c>
      <c r="I98" s="9" t="s">
        <v>146</v>
      </c>
      <c r="J98" s="9" t="s">
        <v>347</v>
      </c>
      <c r="K98" s="9" t="s">
        <v>536</v>
      </c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</row>
    <row r="99" spans="1:100" ht="15.75" customHeight="1">
      <c r="A99" s="4">
        <v>95</v>
      </c>
      <c r="B99" s="9" t="s">
        <v>175</v>
      </c>
      <c r="C99" s="9" t="s">
        <v>195</v>
      </c>
      <c r="D99" s="9" t="s">
        <v>133</v>
      </c>
      <c r="E99" s="9" t="s">
        <v>364</v>
      </c>
      <c r="F99" s="9" t="s">
        <v>258</v>
      </c>
      <c r="G99" s="9" t="s">
        <v>238</v>
      </c>
      <c r="H99" s="9" t="s">
        <v>31</v>
      </c>
      <c r="I99" s="9" t="s">
        <v>465</v>
      </c>
      <c r="J99" s="9" t="s">
        <v>348</v>
      </c>
      <c r="K99" s="9" t="s">
        <v>132</v>
      </c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9"/>
      <c r="CV99" s="9"/>
    </row>
    <row r="100" spans="1:100" ht="15.75" customHeight="1">
      <c r="A100" s="4">
        <v>96</v>
      </c>
      <c r="B100" s="9" t="s">
        <v>176</v>
      </c>
      <c r="C100" s="9" t="s">
        <v>158</v>
      </c>
      <c r="D100" s="9" t="s">
        <v>158</v>
      </c>
      <c r="E100" s="9" t="s">
        <v>177</v>
      </c>
      <c r="F100" s="9" t="s">
        <v>75</v>
      </c>
      <c r="G100" s="9" t="s">
        <v>252</v>
      </c>
      <c r="H100" s="9" t="s">
        <v>81</v>
      </c>
      <c r="I100" s="9" t="s">
        <v>466</v>
      </c>
      <c r="J100" s="9" t="s">
        <v>349</v>
      </c>
      <c r="K100" s="9" t="s">
        <v>250</v>
      </c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9"/>
    </row>
    <row r="101" spans="1:100" ht="15.75" customHeight="1">
      <c r="A101" s="4">
        <v>97</v>
      </c>
      <c r="B101" s="9" t="s">
        <v>177</v>
      </c>
      <c r="C101" s="9" t="s">
        <v>173</v>
      </c>
      <c r="D101" s="9" t="s">
        <v>188</v>
      </c>
      <c r="E101" s="9" t="s">
        <v>84</v>
      </c>
      <c r="F101" s="9" t="s">
        <v>148</v>
      </c>
      <c r="G101" s="9" t="s">
        <v>638</v>
      </c>
      <c r="H101" s="9" t="s">
        <v>690</v>
      </c>
      <c r="I101" s="9" t="s">
        <v>31</v>
      </c>
      <c r="J101" s="9" t="s">
        <v>275</v>
      </c>
      <c r="K101" s="9" t="s">
        <v>709</v>
      </c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  <c r="CU101" s="9"/>
      <c r="CV101" s="9"/>
    </row>
    <row r="102" spans="1:100" ht="15.75" customHeight="1">
      <c r="A102" s="4">
        <v>98</v>
      </c>
      <c r="B102" s="9" t="s">
        <v>178</v>
      </c>
      <c r="C102" s="9" t="s">
        <v>30</v>
      </c>
      <c r="D102" s="9" t="s">
        <v>179</v>
      </c>
      <c r="E102" s="9" t="s">
        <v>324</v>
      </c>
      <c r="F102" s="9" t="s">
        <v>31</v>
      </c>
      <c r="G102" s="9" t="s">
        <v>104</v>
      </c>
      <c r="H102" s="9" t="s">
        <v>135</v>
      </c>
      <c r="I102" s="9" t="s">
        <v>467</v>
      </c>
      <c r="J102" s="9" t="s">
        <v>350</v>
      </c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</row>
    <row r="103" spans="1:100" ht="15.75" customHeight="1">
      <c r="A103" s="4">
        <v>99</v>
      </c>
      <c r="B103" s="9" t="s">
        <v>179</v>
      </c>
      <c r="C103" s="9" t="s">
        <v>359</v>
      </c>
      <c r="D103" s="9" t="s">
        <v>377</v>
      </c>
      <c r="E103" s="9" t="s">
        <v>365</v>
      </c>
      <c r="F103" s="9" t="s">
        <v>322</v>
      </c>
      <c r="G103" s="9" t="s">
        <v>257</v>
      </c>
      <c r="H103" s="9" t="s">
        <v>691</v>
      </c>
      <c r="I103" s="9" t="s">
        <v>468</v>
      </c>
      <c r="J103" s="9" t="s">
        <v>186</v>
      </c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</row>
    <row r="104" spans="1:100" ht="15.75" customHeight="1">
      <c r="A104" s="4">
        <v>100</v>
      </c>
      <c r="B104" s="9" t="s">
        <v>180</v>
      </c>
      <c r="C104" s="9" t="s">
        <v>132</v>
      </c>
      <c r="D104" s="9" t="s">
        <v>228</v>
      </c>
      <c r="E104" s="9" t="s">
        <v>97</v>
      </c>
      <c r="F104" s="9" t="s">
        <v>166</v>
      </c>
      <c r="G104" s="9" t="s">
        <v>639</v>
      </c>
      <c r="H104" s="9" t="s">
        <v>299</v>
      </c>
      <c r="I104" s="9" t="s">
        <v>247</v>
      </c>
      <c r="J104" s="9" t="s">
        <v>351</v>
      </c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9"/>
      <c r="CV104" s="9"/>
    </row>
    <row r="105" spans="1:100" ht="15.75" customHeight="1">
      <c r="A105" s="4">
        <v>101</v>
      </c>
      <c r="B105" s="9" t="s">
        <v>181</v>
      </c>
      <c r="C105" s="9" t="s">
        <v>78</v>
      </c>
      <c r="D105" s="9" t="s">
        <v>526</v>
      </c>
      <c r="E105" s="9" t="s">
        <v>95</v>
      </c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</row>
    <row r="106" spans="1:100" ht="15.75" customHeight="1">
      <c r="A106" s="4">
        <v>102</v>
      </c>
      <c r="B106" s="9" t="s">
        <v>25</v>
      </c>
      <c r="C106" s="9" t="s">
        <v>595</v>
      </c>
      <c r="D106" s="9" t="s">
        <v>527</v>
      </c>
      <c r="E106" s="9" t="s">
        <v>267</v>
      </c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  <c r="CU106" s="9"/>
      <c r="CV106" s="9"/>
    </row>
    <row r="107" spans="1:100" ht="15.75" customHeight="1">
      <c r="A107" s="4">
        <v>103</v>
      </c>
      <c r="B107" s="9" t="s">
        <v>182</v>
      </c>
      <c r="C107" s="9" t="s">
        <v>187</v>
      </c>
      <c r="D107" s="9" t="s">
        <v>487</v>
      </c>
      <c r="E107" s="9" t="s">
        <v>366</v>
      </c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U107" s="9"/>
      <c r="CV107" s="9"/>
    </row>
    <row r="108" spans="1:100" ht="15.75" customHeight="1">
      <c r="A108" s="4">
        <v>104</v>
      </c>
      <c r="B108" s="9" t="s">
        <v>183</v>
      </c>
      <c r="C108" s="9" t="s">
        <v>190</v>
      </c>
      <c r="D108" s="9" t="s">
        <v>528</v>
      </c>
      <c r="E108" s="9" t="s">
        <v>367</v>
      </c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  <c r="CU108" s="9"/>
      <c r="CV108" s="9"/>
    </row>
    <row r="109" spans="1:100" ht="15.75" customHeight="1">
      <c r="A109" s="4">
        <v>105</v>
      </c>
      <c r="B109" s="9" t="s">
        <v>184</v>
      </c>
      <c r="C109" s="9" t="s">
        <v>596</v>
      </c>
      <c r="D109" s="9" t="s">
        <v>12</v>
      </c>
      <c r="E109" s="9" t="s">
        <v>341</v>
      </c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9"/>
    </row>
    <row r="110" spans="1:100" ht="15.75" customHeight="1">
      <c r="A110" s="4">
        <v>106</v>
      </c>
      <c r="B110" s="9" t="s">
        <v>185</v>
      </c>
      <c r="C110" s="9" t="s">
        <v>274</v>
      </c>
      <c r="D110" s="9" t="s">
        <v>250</v>
      </c>
      <c r="E110" s="9" t="s">
        <v>78</v>
      </c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U110" s="9"/>
      <c r="CV110" s="9"/>
    </row>
    <row r="111" spans="1:100" ht="15.75" customHeight="1">
      <c r="A111" s="4">
        <v>107</v>
      </c>
      <c r="B111" s="9" t="s">
        <v>186</v>
      </c>
      <c r="C111" s="9" t="s">
        <v>176</v>
      </c>
      <c r="D111" s="9" t="s">
        <v>315</v>
      </c>
      <c r="E111" s="9" t="s">
        <v>368</v>
      </c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  <c r="CA111" s="9"/>
      <c r="CB111" s="9"/>
      <c r="CC111" s="9"/>
      <c r="CD111" s="9"/>
      <c r="CE111" s="9"/>
      <c r="CF111" s="9"/>
      <c r="CG111" s="9"/>
      <c r="CH111" s="9"/>
      <c r="CI111" s="9"/>
      <c r="CJ111" s="9"/>
      <c r="CK111" s="9"/>
      <c r="CL111" s="9"/>
      <c r="CM111" s="9"/>
      <c r="CN111" s="9"/>
      <c r="CO111" s="9"/>
      <c r="CP111" s="9"/>
      <c r="CQ111" s="9"/>
      <c r="CR111" s="9"/>
      <c r="CS111" s="9"/>
      <c r="CT111" s="9"/>
      <c r="CU111" s="9"/>
      <c r="CV111" s="9"/>
    </row>
    <row r="112" spans="1:100" ht="15.75" customHeight="1">
      <c r="A112" s="4">
        <v>108</v>
      </c>
      <c r="B112" s="9" t="s">
        <v>187</v>
      </c>
      <c r="C112" s="9" t="s">
        <v>318</v>
      </c>
      <c r="D112" s="9" t="s">
        <v>529</v>
      </c>
      <c r="E112" s="9" t="s">
        <v>369</v>
      </c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9"/>
    </row>
    <row r="113" spans="1:100" ht="15.75" customHeight="1">
      <c r="A113" s="4">
        <v>109</v>
      </c>
      <c r="B113" s="9" t="s">
        <v>188</v>
      </c>
      <c r="C113" s="9" t="s">
        <v>323</v>
      </c>
      <c r="D113" s="9" t="s">
        <v>180</v>
      </c>
      <c r="E113" s="9" t="s">
        <v>25</v>
      </c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  <c r="CA113" s="9"/>
      <c r="CB113" s="9"/>
      <c r="CC113" s="9"/>
      <c r="CD113" s="9"/>
      <c r="CE113" s="9"/>
      <c r="CF113" s="9"/>
      <c r="CG113" s="9"/>
      <c r="CH113" s="9"/>
      <c r="CI113" s="9"/>
      <c r="CJ113" s="9"/>
      <c r="CK113" s="9"/>
      <c r="CL113" s="9"/>
      <c r="CM113" s="9"/>
      <c r="CN113" s="9"/>
      <c r="CO113" s="9"/>
      <c r="CP113" s="9"/>
      <c r="CQ113" s="9"/>
      <c r="CR113" s="9"/>
      <c r="CS113" s="9"/>
      <c r="CT113" s="9"/>
      <c r="CU113" s="9"/>
      <c r="CV113" s="9"/>
    </row>
    <row r="114" spans="1:100" ht="15.75" customHeight="1">
      <c r="A114" s="4">
        <v>110</v>
      </c>
      <c r="B114" s="9" t="s">
        <v>189</v>
      </c>
      <c r="C114" s="9" t="s">
        <v>133</v>
      </c>
      <c r="D114" s="9" t="s">
        <v>248</v>
      </c>
      <c r="E114" s="9" t="s">
        <v>322</v>
      </c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9"/>
      <c r="CO114" s="9"/>
      <c r="CP114" s="9"/>
      <c r="CQ114" s="9"/>
      <c r="CR114" s="9"/>
      <c r="CS114" s="9"/>
      <c r="CT114" s="9"/>
      <c r="CU114" s="9"/>
      <c r="CV114" s="9"/>
    </row>
    <row r="115" spans="1:100" ht="15.75" customHeight="1">
      <c r="A115" s="4">
        <v>111</v>
      </c>
      <c r="B115" s="9" t="s">
        <v>190</v>
      </c>
      <c r="C115" s="9" t="s">
        <v>150</v>
      </c>
      <c r="D115" s="9" t="s">
        <v>299</v>
      </c>
      <c r="E115" s="9" t="s">
        <v>50</v>
      </c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9"/>
      <c r="CH115" s="9"/>
      <c r="CI115" s="9"/>
      <c r="CJ115" s="9"/>
      <c r="CK115" s="9"/>
      <c r="CL115" s="9"/>
      <c r="CM115" s="9"/>
      <c r="CN115" s="9"/>
      <c r="CO115" s="9"/>
      <c r="CP115" s="9"/>
      <c r="CQ115" s="9"/>
      <c r="CR115" s="9"/>
      <c r="CS115" s="9"/>
      <c r="CT115" s="9"/>
      <c r="CU115" s="9"/>
      <c r="CV115" s="9"/>
    </row>
    <row r="116" spans="1:100" ht="15.75" customHeight="1">
      <c r="A116" s="4">
        <v>112</v>
      </c>
      <c r="B116" s="9" t="s">
        <v>191</v>
      </c>
      <c r="C116" s="9" t="s">
        <v>182</v>
      </c>
      <c r="D116" s="9" t="s">
        <v>21</v>
      </c>
      <c r="E116" s="9" t="s">
        <v>106</v>
      </c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  <c r="CG116" s="9"/>
      <c r="CH116" s="9"/>
      <c r="CI116" s="9"/>
      <c r="CJ116" s="9"/>
      <c r="CK116" s="9"/>
      <c r="CL116" s="9"/>
      <c r="CM116" s="9"/>
      <c r="CN116" s="9"/>
      <c r="CO116" s="9"/>
      <c r="CP116" s="9"/>
      <c r="CQ116" s="9"/>
      <c r="CR116" s="9"/>
      <c r="CS116" s="9"/>
      <c r="CT116" s="9"/>
      <c r="CU116" s="9"/>
      <c r="CV116" s="9"/>
    </row>
    <row r="117" spans="1:100" ht="15.75" customHeight="1">
      <c r="A117" s="4">
        <v>113</v>
      </c>
      <c r="B117" s="9" t="s">
        <v>192</v>
      </c>
      <c r="C117" s="9" t="s">
        <v>597</v>
      </c>
      <c r="D117" s="9" t="s">
        <v>298</v>
      </c>
      <c r="E117" s="9" t="s">
        <v>337</v>
      </c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</row>
    <row r="118" spans="1:100" ht="15.75" customHeight="1">
      <c r="A118" s="4">
        <v>114</v>
      </c>
      <c r="B118" s="9" t="s">
        <v>193</v>
      </c>
      <c r="C118" s="9" t="s">
        <v>540</v>
      </c>
      <c r="D118" s="9" t="s">
        <v>364</v>
      </c>
      <c r="E118" s="9" t="s">
        <v>236</v>
      </c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9"/>
      <c r="CU118" s="9"/>
      <c r="CV118" s="9"/>
    </row>
    <row r="119" spans="1:100" ht="15.75" customHeight="1">
      <c r="A119" s="4">
        <v>115</v>
      </c>
      <c r="B119" s="9" t="s">
        <v>194</v>
      </c>
      <c r="C119" s="9" t="s">
        <v>250</v>
      </c>
      <c r="D119" s="9" t="s">
        <v>167</v>
      </c>
      <c r="E119" s="9" t="s">
        <v>370</v>
      </c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  <c r="BX119" s="9"/>
      <c r="BY119" s="9"/>
      <c r="BZ119" s="9"/>
      <c r="CA119" s="9"/>
      <c r="CB119" s="9"/>
      <c r="CC119" s="9"/>
      <c r="CD119" s="9"/>
      <c r="CE119" s="9"/>
      <c r="CF119" s="9"/>
      <c r="CG119" s="9"/>
      <c r="CH119" s="9"/>
      <c r="CI119" s="9"/>
      <c r="CJ119" s="9"/>
      <c r="CK119" s="9"/>
      <c r="CL119" s="9"/>
      <c r="CM119" s="9"/>
      <c r="CN119" s="9"/>
      <c r="CO119" s="9"/>
      <c r="CP119" s="9"/>
      <c r="CQ119" s="9"/>
      <c r="CR119" s="9"/>
      <c r="CS119" s="9"/>
      <c r="CT119" s="9"/>
      <c r="CU119" s="9"/>
      <c r="CV119" s="9"/>
    </row>
    <row r="120" spans="1:100" ht="15.75" customHeight="1">
      <c r="A120" s="4">
        <v>116</v>
      </c>
      <c r="B120" s="9" t="s">
        <v>195</v>
      </c>
      <c r="C120" s="9" t="s">
        <v>174</v>
      </c>
      <c r="D120" s="9" t="s">
        <v>161</v>
      </c>
      <c r="E120" s="9" t="s">
        <v>371</v>
      </c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  <c r="CA120" s="9"/>
      <c r="CB120" s="9"/>
      <c r="CC120" s="9"/>
      <c r="CD120" s="9"/>
      <c r="CE120" s="9"/>
      <c r="CF120" s="9"/>
      <c r="CG120" s="9"/>
      <c r="CH120" s="9"/>
      <c r="CI120" s="9"/>
      <c r="CJ120" s="9"/>
      <c r="CK120" s="9"/>
      <c r="CL120" s="9"/>
      <c r="CM120" s="9"/>
      <c r="CN120" s="9"/>
      <c r="CO120" s="9"/>
      <c r="CP120" s="9"/>
      <c r="CQ120" s="9"/>
      <c r="CR120" s="9"/>
      <c r="CS120" s="9"/>
      <c r="CT120" s="9"/>
      <c r="CU120" s="9"/>
      <c r="CV120" s="9"/>
    </row>
    <row r="121" spans="1:100" ht="15.75" customHeight="1">
      <c r="A121" s="4">
        <v>117</v>
      </c>
      <c r="B121" s="9" t="s">
        <v>196</v>
      </c>
      <c r="C121" s="9" t="s">
        <v>314</v>
      </c>
      <c r="D121" s="9" t="s">
        <v>203</v>
      </c>
      <c r="E121" s="9" t="s">
        <v>372</v>
      </c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9"/>
    </row>
    <row r="122" spans="1:100" ht="15.75" customHeight="1">
      <c r="A122" s="4">
        <v>118</v>
      </c>
      <c r="B122" s="9" t="s">
        <v>197</v>
      </c>
      <c r="C122" s="9" t="s">
        <v>142</v>
      </c>
      <c r="D122" s="9" t="s">
        <v>330</v>
      </c>
      <c r="E122" s="9" t="s">
        <v>347</v>
      </c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  <c r="BX122" s="9"/>
      <c r="BY122" s="9"/>
      <c r="BZ122" s="9"/>
      <c r="CA122" s="9"/>
      <c r="CB122" s="9"/>
      <c r="CC122" s="9"/>
      <c r="CD122" s="9"/>
      <c r="CE122" s="9"/>
      <c r="CF122" s="9"/>
      <c r="CG122" s="9"/>
      <c r="CH122" s="9"/>
      <c r="CI122" s="9"/>
      <c r="CJ122" s="9"/>
      <c r="CK122" s="9"/>
      <c r="CL122" s="9"/>
      <c r="CM122" s="9"/>
      <c r="CN122" s="9"/>
      <c r="CO122" s="9"/>
      <c r="CP122" s="9"/>
      <c r="CQ122" s="9"/>
      <c r="CR122" s="9"/>
      <c r="CS122" s="9"/>
      <c r="CT122" s="9"/>
      <c r="CU122" s="9"/>
      <c r="CV122" s="9"/>
    </row>
    <row r="123" spans="1:100" ht="15.75" customHeight="1">
      <c r="A123" s="4">
        <v>119</v>
      </c>
      <c r="B123" s="9" t="s">
        <v>198</v>
      </c>
      <c r="C123" s="9" t="s">
        <v>128</v>
      </c>
      <c r="D123" s="9" t="s">
        <v>157</v>
      </c>
      <c r="E123" s="9" t="s">
        <v>373</v>
      </c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9"/>
      <c r="CC123" s="9"/>
      <c r="CD123" s="9"/>
      <c r="CE123" s="9"/>
      <c r="CF123" s="9"/>
      <c r="CG123" s="9"/>
      <c r="CH123" s="9"/>
      <c r="CI123" s="9"/>
      <c r="CJ123" s="9"/>
      <c r="CK123" s="9"/>
      <c r="CL123" s="9"/>
      <c r="CM123" s="9"/>
      <c r="CN123" s="9"/>
      <c r="CO123" s="9"/>
      <c r="CP123" s="9"/>
      <c r="CQ123" s="9"/>
      <c r="CR123" s="9"/>
      <c r="CS123" s="9"/>
      <c r="CT123" s="9"/>
      <c r="CU123" s="9"/>
      <c r="CV123" s="9"/>
    </row>
    <row r="124" spans="1:100" ht="15.75" customHeight="1">
      <c r="A124" s="4">
        <v>120</v>
      </c>
      <c r="B124" s="9" t="s">
        <v>199</v>
      </c>
      <c r="C124" s="9" t="s">
        <v>357</v>
      </c>
      <c r="D124" s="9" t="s">
        <v>293</v>
      </c>
      <c r="E124" s="9" t="s">
        <v>374</v>
      </c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U124" s="9"/>
      <c r="CV124" s="9"/>
    </row>
    <row r="125" spans="1:100" ht="15.75" customHeight="1">
      <c r="A125" s="4">
        <v>121</v>
      </c>
      <c r="B125" s="9" t="s">
        <v>48</v>
      </c>
      <c r="C125" s="9" t="s">
        <v>161</v>
      </c>
      <c r="D125" s="9" t="s">
        <v>143</v>
      </c>
      <c r="E125" s="9" t="s">
        <v>291</v>
      </c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  <c r="BX125" s="9"/>
      <c r="BY125" s="9"/>
      <c r="BZ125" s="9"/>
      <c r="CA125" s="9"/>
      <c r="CB125" s="9"/>
      <c r="CC125" s="9"/>
      <c r="CD125" s="9"/>
      <c r="CE125" s="9"/>
      <c r="CF125" s="9"/>
      <c r="CG125" s="9"/>
      <c r="CH125" s="9"/>
      <c r="CI125" s="9"/>
      <c r="CJ125" s="9"/>
      <c r="CK125" s="9"/>
      <c r="CL125" s="9"/>
      <c r="CM125" s="9"/>
      <c r="CN125" s="9"/>
      <c r="CO125" s="9"/>
      <c r="CP125" s="9"/>
      <c r="CQ125" s="9"/>
      <c r="CR125" s="9"/>
      <c r="CS125" s="9"/>
      <c r="CT125" s="9"/>
      <c r="CU125" s="9"/>
      <c r="CV125" s="9"/>
    </row>
    <row r="126" spans="1:100" ht="15.75" customHeight="1">
      <c r="A126" s="4">
        <v>122</v>
      </c>
      <c r="B126" s="9" t="s">
        <v>200</v>
      </c>
      <c r="C126" s="9" t="s">
        <v>446</v>
      </c>
      <c r="D126" s="9" t="s">
        <v>530</v>
      </c>
      <c r="E126" s="9" t="s">
        <v>375</v>
      </c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9"/>
      <c r="CA126" s="9"/>
      <c r="CB126" s="9"/>
      <c r="CC126" s="9"/>
      <c r="CD126" s="9"/>
      <c r="CE126" s="9"/>
      <c r="CF126" s="9"/>
      <c r="CG126" s="9"/>
      <c r="CH126" s="9"/>
      <c r="CI126" s="9"/>
      <c r="CJ126" s="9"/>
      <c r="CK126" s="9"/>
      <c r="CL126" s="9"/>
      <c r="CM126" s="9"/>
      <c r="CN126" s="9"/>
      <c r="CO126" s="9"/>
      <c r="CP126" s="9"/>
      <c r="CQ126" s="9"/>
      <c r="CR126" s="9"/>
      <c r="CS126" s="9"/>
      <c r="CT126" s="9"/>
      <c r="CU126" s="9"/>
      <c r="CV126" s="9"/>
    </row>
    <row r="127" spans="1:100" ht="15.75" customHeight="1">
      <c r="A127" s="4">
        <v>123</v>
      </c>
      <c r="B127" s="9" t="s">
        <v>95</v>
      </c>
      <c r="C127" s="9" t="s">
        <v>23</v>
      </c>
      <c r="D127" s="9" t="s">
        <v>264</v>
      </c>
      <c r="E127" s="9" t="s">
        <v>376</v>
      </c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9"/>
    </row>
    <row r="128" spans="1:100" ht="15.75" customHeight="1">
      <c r="A128" s="4">
        <v>124</v>
      </c>
      <c r="B128" s="9" t="s">
        <v>201</v>
      </c>
      <c r="C128" s="9" t="s">
        <v>554</v>
      </c>
      <c r="D128" s="9" t="s">
        <v>99</v>
      </c>
      <c r="E128" s="9" t="s">
        <v>377</v>
      </c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  <c r="CA128" s="9"/>
      <c r="CB128" s="9"/>
      <c r="CC128" s="9"/>
      <c r="CD128" s="9"/>
      <c r="CE128" s="9"/>
      <c r="CF128" s="9"/>
      <c r="CG128" s="9"/>
      <c r="CH128" s="9"/>
      <c r="CI128" s="9"/>
      <c r="CJ128" s="9"/>
      <c r="CK128" s="9"/>
      <c r="CL128" s="9"/>
      <c r="CM128" s="9"/>
      <c r="CN128" s="9"/>
      <c r="CO128" s="9"/>
      <c r="CP128" s="9"/>
      <c r="CQ128" s="9"/>
      <c r="CR128" s="9"/>
      <c r="CS128" s="9"/>
      <c r="CT128" s="9"/>
      <c r="CU128" s="9"/>
      <c r="CV128" s="9"/>
    </row>
    <row r="129" spans="1:100" ht="15.75" customHeight="1">
      <c r="A129" s="4">
        <v>125</v>
      </c>
      <c r="B129" s="9" t="s">
        <v>202</v>
      </c>
      <c r="C129" s="9" t="s">
        <v>138</v>
      </c>
      <c r="D129" s="9" t="s">
        <v>156</v>
      </c>
      <c r="E129" s="9" t="s">
        <v>378</v>
      </c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  <c r="BX129" s="9"/>
      <c r="BY129" s="9"/>
      <c r="BZ129" s="9"/>
      <c r="CA129" s="9"/>
      <c r="CB129" s="9"/>
      <c r="CC129" s="9"/>
      <c r="CD129" s="9"/>
      <c r="CE129" s="9"/>
      <c r="CF129" s="9"/>
      <c r="CG129" s="9"/>
      <c r="CH129" s="9"/>
      <c r="CI129" s="9"/>
      <c r="CJ129" s="9"/>
      <c r="CK129" s="9"/>
      <c r="CL129" s="9"/>
      <c r="CM129" s="9"/>
      <c r="CN129" s="9"/>
      <c r="CO129" s="9"/>
      <c r="CP129" s="9"/>
      <c r="CQ129" s="9"/>
      <c r="CR129" s="9"/>
      <c r="CS129" s="9"/>
      <c r="CT129" s="9"/>
      <c r="CU129" s="9"/>
      <c r="CV129" s="9"/>
    </row>
    <row r="130" spans="1:100" ht="15.75" customHeight="1">
      <c r="A130" s="4">
        <v>126</v>
      </c>
      <c r="B130" s="9" t="s">
        <v>203</v>
      </c>
      <c r="C130" s="9" t="s">
        <v>219</v>
      </c>
      <c r="D130" s="9" t="s">
        <v>531</v>
      </c>
      <c r="E130" s="9" t="s">
        <v>379</v>
      </c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9"/>
    </row>
    <row r="131" spans="1:100" ht="15.75" customHeight="1">
      <c r="A131" s="4">
        <v>127</v>
      </c>
      <c r="B131" s="9" t="s">
        <v>204</v>
      </c>
      <c r="C131" s="9" t="s">
        <v>140</v>
      </c>
      <c r="D131" s="9" t="s">
        <v>47</v>
      </c>
      <c r="E131" s="9" t="s">
        <v>116</v>
      </c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  <c r="CA131" s="9"/>
      <c r="CB131" s="9"/>
      <c r="CC131" s="9"/>
      <c r="CD131" s="9"/>
      <c r="CE131" s="9"/>
      <c r="CF131" s="9"/>
      <c r="CG131" s="9"/>
      <c r="CH131" s="9"/>
      <c r="CI131" s="9"/>
      <c r="CJ131" s="9"/>
      <c r="CK131" s="9"/>
      <c r="CL131" s="9"/>
      <c r="CM131" s="9"/>
      <c r="CN131" s="9"/>
      <c r="CO131" s="9"/>
      <c r="CP131" s="9"/>
      <c r="CQ131" s="9"/>
      <c r="CR131" s="9"/>
      <c r="CS131" s="9"/>
      <c r="CT131" s="9"/>
      <c r="CU131" s="9"/>
      <c r="CV131" s="9"/>
    </row>
    <row r="132" spans="1:100" ht="15.75" customHeight="1">
      <c r="A132" s="4">
        <v>128</v>
      </c>
      <c r="B132" s="9" t="s">
        <v>205</v>
      </c>
      <c r="C132" s="9" t="s">
        <v>598</v>
      </c>
      <c r="D132" s="9" t="s">
        <v>494</v>
      </c>
      <c r="E132" s="9" t="s">
        <v>229</v>
      </c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  <c r="BX132" s="9"/>
      <c r="BY132" s="9"/>
      <c r="BZ132" s="9"/>
      <c r="CA132" s="9"/>
      <c r="CB132" s="9"/>
      <c r="CC132" s="9"/>
      <c r="CD132" s="9"/>
      <c r="CE132" s="9"/>
      <c r="CF132" s="9"/>
      <c r="CG132" s="9"/>
      <c r="CH132" s="9"/>
      <c r="CI132" s="9"/>
      <c r="CJ132" s="9"/>
      <c r="CK132" s="9"/>
      <c r="CL132" s="9"/>
      <c r="CM132" s="9"/>
      <c r="CN132" s="9"/>
      <c r="CO132" s="9"/>
      <c r="CP132" s="9"/>
      <c r="CQ132" s="9"/>
      <c r="CR132" s="9"/>
      <c r="CS132" s="9"/>
      <c r="CT132" s="9"/>
      <c r="CU132" s="9"/>
      <c r="CV132" s="9"/>
    </row>
    <row r="133" spans="1:100" ht="15.75" customHeight="1">
      <c r="A133" s="4">
        <v>129</v>
      </c>
      <c r="B133" s="9" t="s">
        <v>206</v>
      </c>
      <c r="C133" s="9" t="s">
        <v>15</v>
      </c>
      <c r="D133" s="9" t="s">
        <v>42</v>
      </c>
      <c r="E133" s="9" t="s">
        <v>380</v>
      </c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  <c r="CA133" s="9"/>
      <c r="CB133" s="9"/>
      <c r="CC133" s="9"/>
      <c r="CD133" s="9"/>
      <c r="CE133" s="9"/>
      <c r="CF133" s="9"/>
      <c r="CG133" s="9"/>
      <c r="CH133" s="9"/>
      <c r="CI133" s="9"/>
      <c r="CJ133" s="9"/>
      <c r="CK133" s="9"/>
      <c r="CL133" s="9"/>
      <c r="CM133" s="9"/>
      <c r="CN133" s="9"/>
      <c r="CO133" s="9"/>
      <c r="CP133" s="9"/>
      <c r="CQ133" s="9"/>
      <c r="CR133" s="9"/>
      <c r="CS133" s="9"/>
      <c r="CT133" s="9"/>
      <c r="CU133" s="9"/>
      <c r="CV133" s="9"/>
    </row>
    <row r="134" spans="1:100" ht="15.75" customHeight="1">
      <c r="A134" s="4">
        <v>130</v>
      </c>
      <c r="B134" s="9" t="s">
        <v>18</v>
      </c>
      <c r="C134" s="9" t="s">
        <v>599</v>
      </c>
      <c r="D134" s="9" t="s">
        <v>251</v>
      </c>
      <c r="E134" s="9" t="s">
        <v>381</v>
      </c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9"/>
      <c r="BV134" s="9"/>
      <c r="BW134" s="9"/>
      <c r="BX134" s="9"/>
      <c r="BY134" s="9"/>
      <c r="BZ134" s="9"/>
      <c r="CA134" s="9"/>
      <c r="CB134" s="9"/>
      <c r="CC134" s="9"/>
      <c r="CD134" s="9"/>
      <c r="CE134" s="9"/>
      <c r="CF134" s="9"/>
      <c r="CG134" s="9"/>
      <c r="CH134" s="9"/>
      <c r="CI134" s="9"/>
      <c r="CJ134" s="9"/>
      <c r="CK134" s="9"/>
      <c r="CL134" s="9"/>
      <c r="CM134" s="9"/>
      <c r="CN134" s="9"/>
      <c r="CO134" s="9"/>
      <c r="CP134" s="9"/>
      <c r="CQ134" s="9"/>
      <c r="CR134" s="9"/>
      <c r="CS134" s="9"/>
      <c r="CT134" s="9"/>
      <c r="CU134" s="9"/>
      <c r="CV134" s="9"/>
    </row>
    <row r="135" spans="1:100" ht="15.75" customHeight="1">
      <c r="A135" s="4">
        <v>131</v>
      </c>
      <c r="B135" s="9" t="s">
        <v>207</v>
      </c>
      <c r="C135" s="9" t="s">
        <v>600</v>
      </c>
      <c r="D135" s="9" t="s">
        <v>183</v>
      </c>
      <c r="E135" s="9" t="s">
        <v>80</v>
      </c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  <c r="CA135" s="9"/>
      <c r="CB135" s="9"/>
      <c r="CC135" s="9"/>
      <c r="CD135" s="9"/>
      <c r="CE135" s="9"/>
      <c r="CF135" s="9"/>
      <c r="CG135" s="9"/>
      <c r="CH135" s="9"/>
      <c r="CI135" s="9"/>
      <c r="CJ135" s="9"/>
      <c r="CK135" s="9"/>
      <c r="CL135" s="9"/>
      <c r="CM135" s="9"/>
      <c r="CN135" s="9"/>
      <c r="CO135" s="9"/>
      <c r="CP135" s="9"/>
      <c r="CQ135" s="9"/>
      <c r="CR135" s="9"/>
      <c r="CS135" s="9"/>
      <c r="CT135" s="9"/>
      <c r="CU135" s="9"/>
      <c r="CV135" s="9"/>
    </row>
    <row r="136" spans="1:100" ht="15.75" customHeight="1">
      <c r="A136" s="4">
        <v>132</v>
      </c>
      <c r="B136" s="9" t="s">
        <v>31</v>
      </c>
      <c r="C136" s="9" t="s">
        <v>145</v>
      </c>
      <c r="D136" s="9" t="s">
        <v>181</v>
      </c>
      <c r="E136" s="9" t="s">
        <v>264</v>
      </c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  <c r="CA136" s="9"/>
      <c r="CB136" s="9"/>
      <c r="CC136" s="9"/>
      <c r="CD136" s="9"/>
      <c r="CE136" s="9"/>
      <c r="CF136" s="9"/>
      <c r="CG136" s="9"/>
      <c r="CH136" s="9"/>
      <c r="CI136" s="9"/>
      <c r="CJ136" s="9"/>
      <c r="CK136" s="9"/>
      <c r="CL136" s="9"/>
      <c r="CM136" s="9"/>
      <c r="CN136" s="9"/>
      <c r="CO136" s="9"/>
      <c r="CP136" s="9"/>
      <c r="CQ136" s="9"/>
      <c r="CR136" s="9"/>
      <c r="CS136" s="9"/>
      <c r="CT136" s="9"/>
      <c r="CU136" s="9"/>
      <c r="CV136" s="9"/>
    </row>
    <row r="137" spans="1:100" ht="15.75" customHeight="1">
      <c r="A137" s="4">
        <v>133</v>
      </c>
      <c r="B137" s="9" t="s">
        <v>208</v>
      </c>
      <c r="C137" s="9" t="s">
        <v>601</v>
      </c>
      <c r="D137" s="9" t="s">
        <v>343</v>
      </c>
      <c r="E137" s="9" t="s">
        <v>248</v>
      </c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9"/>
      <c r="BV137" s="9"/>
      <c r="BW137" s="9"/>
      <c r="BX137" s="9"/>
      <c r="BY137" s="9"/>
      <c r="BZ137" s="9"/>
      <c r="CA137" s="9"/>
      <c r="CB137" s="9"/>
      <c r="CC137" s="9"/>
      <c r="CD137" s="9"/>
      <c r="CE137" s="9"/>
      <c r="CF137" s="9"/>
      <c r="CG137" s="9"/>
      <c r="CH137" s="9"/>
      <c r="CI137" s="9"/>
      <c r="CJ137" s="9"/>
      <c r="CK137" s="9"/>
      <c r="CL137" s="9"/>
      <c r="CM137" s="9"/>
      <c r="CN137" s="9"/>
      <c r="CO137" s="9"/>
      <c r="CP137" s="9"/>
      <c r="CQ137" s="9"/>
      <c r="CR137" s="9"/>
      <c r="CS137" s="9"/>
      <c r="CT137" s="9"/>
      <c r="CU137" s="9"/>
      <c r="CV137" s="9"/>
    </row>
    <row r="138" spans="1:100" ht="15.75" customHeight="1">
      <c r="A138" s="4">
        <v>134</v>
      </c>
      <c r="B138" s="9" t="s">
        <v>209</v>
      </c>
      <c r="C138" s="9" t="s">
        <v>215</v>
      </c>
      <c r="D138" s="9" t="s">
        <v>94</v>
      </c>
      <c r="E138" s="9" t="s">
        <v>319</v>
      </c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  <c r="BX138" s="9"/>
      <c r="BY138" s="9"/>
      <c r="BZ138" s="9"/>
      <c r="CA138" s="9"/>
      <c r="CB138" s="9"/>
      <c r="CC138" s="9"/>
      <c r="CD138" s="9"/>
      <c r="CE138" s="9"/>
      <c r="CF138" s="9"/>
      <c r="CG138" s="9"/>
      <c r="CH138" s="9"/>
      <c r="CI138" s="9"/>
      <c r="CJ138" s="9"/>
      <c r="CK138" s="9"/>
      <c r="CL138" s="9"/>
      <c r="CM138" s="9"/>
      <c r="CN138" s="9"/>
      <c r="CO138" s="9"/>
      <c r="CP138" s="9"/>
      <c r="CQ138" s="9"/>
      <c r="CR138" s="9"/>
      <c r="CS138" s="9"/>
      <c r="CT138" s="9"/>
      <c r="CU138" s="9"/>
      <c r="CV138" s="9"/>
    </row>
    <row r="139" spans="1:100" ht="15.75" customHeight="1">
      <c r="A139" s="4">
        <v>135</v>
      </c>
      <c r="B139" s="9" t="s">
        <v>210</v>
      </c>
      <c r="C139" s="9" t="s">
        <v>183</v>
      </c>
      <c r="D139" s="9" t="s">
        <v>324</v>
      </c>
      <c r="E139" s="9" t="s">
        <v>382</v>
      </c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  <c r="CA139" s="9"/>
      <c r="CB139" s="9"/>
      <c r="CC139" s="9"/>
      <c r="CD139" s="9"/>
      <c r="CE139" s="9"/>
      <c r="CF139" s="9"/>
      <c r="CG139" s="9"/>
      <c r="CH139" s="9"/>
      <c r="CI139" s="9"/>
      <c r="CJ139" s="9"/>
      <c r="CK139" s="9"/>
      <c r="CL139" s="9"/>
      <c r="CM139" s="9"/>
      <c r="CN139" s="9"/>
      <c r="CO139" s="9"/>
      <c r="CP139" s="9"/>
      <c r="CQ139" s="9"/>
      <c r="CR139" s="9"/>
      <c r="CS139" s="9"/>
      <c r="CT139" s="9"/>
      <c r="CU139" s="9"/>
      <c r="CV139" s="9"/>
    </row>
    <row r="140" spans="1:100" ht="15.75" customHeight="1">
      <c r="A140" s="4">
        <v>136</v>
      </c>
      <c r="B140" s="9" t="s">
        <v>211</v>
      </c>
      <c r="C140" s="9" t="s">
        <v>197</v>
      </c>
      <c r="D140" s="9" t="s">
        <v>458</v>
      </c>
      <c r="E140" s="9" t="s">
        <v>383</v>
      </c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9"/>
      <c r="BQ140" s="9"/>
      <c r="BR140" s="9"/>
      <c r="BS140" s="9"/>
      <c r="BT140" s="9"/>
      <c r="BU140" s="9"/>
      <c r="BV140" s="9"/>
      <c r="BW140" s="9"/>
      <c r="BX140" s="9"/>
      <c r="BY140" s="9"/>
      <c r="BZ140" s="9"/>
      <c r="CA140" s="9"/>
      <c r="CB140" s="9"/>
      <c r="CC140" s="9"/>
      <c r="CD140" s="9"/>
      <c r="CE140" s="9"/>
      <c r="CF140" s="9"/>
      <c r="CG140" s="9"/>
      <c r="CH140" s="9"/>
      <c r="CI140" s="9"/>
      <c r="CJ140" s="9"/>
      <c r="CK140" s="9"/>
      <c r="CL140" s="9"/>
      <c r="CM140" s="9"/>
      <c r="CN140" s="9"/>
      <c r="CO140" s="9"/>
      <c r="CP140" s="9"/>
      <c r="CQ140" s="9"/>
      <c r="CR140" s="9"/>
      <c r="CS140" s="9"/>
      <c r="CT140" s="9"/>
      <c r="CU140" s="9"/>
      <c r="CV140" s="9"/>
    </row>
    <row r="141" spans="1:100" ht="15.75" customHeight="1">
      <c r="A141" s="4">
        <v>137</v>
      </c>
      <c r="B141" s="9" t="s">
        <v>212</v>
      </c>
      <c r="C141" s="9" t="s">
        <v>227</v>
      </c>
      <c r="D141" s="9" t="s">
        <v>396</v>
      </c>
      <c r="E141" s="9" t="s">
        <v>10</v>
      </c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BT141" s="9"/>
      <c r="BU141" s="9"/>
      <c r="BV141" s="9"/>
      <c r="BW141" s="9"/>
      <c r="BX141" s="9"/>
      <c r="BY141" s="9"/>
      <c r="BZ141" s="9"/>
      <c r="CA141" s="9"/>
      <c r="CB141" s="9"/>
      <c r="CC141" s="9"/>
      <c r="CD141" s="9"/>
      <c r="CE141" s="9"/>
      <c r="CF141" s="9"/>
      <c r="CG141" s="9"/>
      <c r="CH141" s="9"/>
      <c r="CI141" s="9"/>
      <c r="CJ141" s="9"/>
      <c r="CK141" s="9"/>
      <c r="CL141" s="9"/>
      <c r="CM141" s="9"/>
      <c r="CN141" s="9"/>
      <c r="CO141" s="9"/>
      <c r="CP141" s="9"/>
      <c r="CQ141" s="9"/>
      <c r="CR141" s="9"/>
      <c r="CS141" s="9"/>
      <c r="CT141" s="9"/>
      <c r="CU141" s="9"/>
      <c r="CV141" s="9"/>
    </row>
    <row r="142" spans="1:100" ht="15.75" customHeight="1">
      <c r="A142" s="4">
        <v>138</v>
      </c>
      <c r="B142" s="9" t="s">
        <v>213</v>
      </c>
      <c r="C142" s="9" t="s">
        <v>298</v>
      </c>
      <c r="D142" s="9" t="s">
        <v>292</v>
      </c>
      <c r="E142" s="9" t="s">
        <v>384</v>
      </c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  <c r="CP142" s="9"/>
      <c r="CQ142" s="9"/>
      <c r="CR142" s="9"/>
      <c r="CS142" s="9"/>
      <c r="CT142" s="9"/>
      <c r="CU142" s="9"/>
      <c r="CV142" s="9"/>
    </row>
    <row r="143" spans="1:100" ht="15.75" customHeight="1">
      <c r="A143" s="4">
        <v>139</v>
      </c>
      <c r="B143" s="9" t="s">
        <v>214</v>
      </c>
      <c r="C143" s="9" t="s">
        <v>602</v>
      </c>
      <c r="D143" s="9" t="s">
        <v>320</v>
      </c>
      <c r="E143" s="9" t="s">
        <v>385</v>
      </c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BT143" s="9"/>
      <c r="BU143" s="9"/>
      <c r="BV143" s="9"/>
      <c r="BW143" s="9"/>
      <c r="BX143" s="9"/>
      <c r="BY143" s="9"/>
      <c r="BZ143" s="9"/>
      <c r="CA143" s="9"/>
      <c r="CB143" s="9"/>
      <c r="CC143" s="9"/>
      <c r="CD143" s="9"/>
      <c r="CE143" s="9"/>
      <c r="CF143" s="9"/>
      <c r="CG143" s="9"/>
      <c r="CH143" s="9"/>
      <c r="CI143" s="9"/>
      <c r="CJ143" s="9"/>
      <c r="CK143" s="9"/>
      <c r="CL143" s="9"/>
      <c r="CM143" s="9"/>
      <c r="CN143" s="9"/>
      <c r="CO143" s="9"/>
      <c r="CP143" s="9"/>
      <c r="CQ143" s="9"/>
      <c r="CR143" s="9"/>
      <c r="CS143" s="9"/>
      <c r="CT143" s="9"/>
      <c r="CU143" s="9"/>
      <c r="CV143" s="9"/>
    </row>
    <row r="144" spans="1:100" ht="15.75" customHeight="1">
      <c r="A144" s="4">
        <v>140</v>
      </c>
      <c r="B144" s="9" t="s">
        <v>215</v>
      </c>
      <c r="C144" s="9" t="s">
        <v>99</v>
      </c>
      <c r="D144" s="9" t="s">
        <v>137</v>
      </c>
      <c r="E144" s="9" t="s">
        <v>386</v>
      </c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  <c r="BX144" s="9"/>
      <c r="BY144" s="9"/>
      <c r="BZ144" s="9"/>
      <c r="CA144" s="9"/>
      <c r="CB144" s="9"/>
      <c r="CC144" s="9"/>
      <c r="CD144" s="9"/>
      <c r="CE144" s="9"/>
      <c r="CF144" s="9"/>
      <c r="CG144" s="9"/>
      <c r="CH144" s="9"/>
      <c r="CI144" s="9"/>
      <c r="CJ144" s="9"/>
      <c r="CK144" s="9"/>
      <c r="CL144" s="9"/>
      <c r="CM144" s="9"/>
      <c r="CN144" s="9"/>
      <c r="CO144" s="9"/>
      <c r="CP144" s="9"/>
      <c r="CQ144" s="9"/>
      <c r="CR144" s="9"/>
      <c r="CS144" s="9"/>
      <c r="CT144" s="9"/>
      <c r="CU144" s="9"/>
      <c r="CV144" s="9"/>
    </row>
    <row r="145" spans="1:100" ht="15.75" customHeight="1">
      <c r="A145" s="4">
        <v>141</v>
      </c>
      <c r="B145" s="9" t="s">
        <v>216</v>
      </c>
      <c r="C145" s="9" t="s">
        <v>317</v>
      </c>
      <c r="D145" s="9" t="s">
        <v>187</v>
      </c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  <c r="CA145" s="9"/>
      <c r="CB145" s="9"/>
      <c r="CC145" s="9"/>
      <c r="CD145" s="9"/>
      <c r="CE145" s="9"/>
      <c r="CF145" s="9"/>
      <c r="CG145" s="9"/>
      <c r="CH145" s="9"/>
      <c r="CI145" s="9"/>
      <c r="CJ145" s="9"/>
      <c r="CK145" s="9"/>
      <c r="CL145" s="9"/>
      <c r="CM145" s="9"/>
      <c r="CN145" s="9"/>
      <c r="CO145" s="9"/>
      <c r="CP145" s="9"/>
      <c r="CQ145" s="9"/>
      <c r="CR145" s="9"/>
      <c r="CS145" s="9"/>
      <c r="CT145" s="9"/>
      <c r="CU145" s="9"/>
      <c r="CV145" s="9"/>
    </row>
    <row r="146" spans="1:100" ht="15.75" customHeight="1">
      <c r="A146" s="4">
        <v>142</v>
      </c>
      <c r="B146" s="9" t="s">
        <v>217</v>
      </c>
      <c r="C146" s="9" t="s">
        <v>396</v>
      </c>
      <c r="D146" s="9" t="s">
        <v>27</v>
      </c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  <c r="BV146" s="9"/>
      <c r="BW146" s="9"/>
      <c r="BX146" s="9"/>
      <c r="BY146" s="9"/>
      <c r="BZ146" s="9"/>
      <c r="CA146" s="9"/>
      <c r="CB146" s="9"/>
      <c r="CC146" s="9"/>
      <c r="CD146" s="9"/>
      <c r="CE146" s="9"/>
      <c r="CF146" s="9"/>
      <c r="CG146" s="9"/>
      <c r="CH146" s="9"/>
      <c r="CI146" s="9"/>
      <c r="CJ146" s="9"/>
      <c r="CK146" s="9"/>
      <c r="CL146" s="9"/>
      <c r="CM146" s="9"/>
      <c r="CN146" s="9"/>
      <c r="CO146" s="9"/>
      <c r="CP146" s="9"/>
      <c r="CQ146" s="9"/>
      <c r="CR146" s="9"/>
      <c r="CS146" s="9"/>
      <c r="CT146" s="9"/>
      <c r="CU146" s="9"/>
      <c r="CV146" s="9"/>
    </row>
    <row r="147" spans="1:100" ht="15.75" customHeight="1">
      <c r="A147" s="4">
        <v>143</v>
      </c>
      <c r="B147" s="9" t="s">
        <v>218</v>
      </c>
      <c r="C147" s="9" t="s">
        <v>251</v>
      </c>
      <c r="D147" s="9" t="s">
        <v>176</v>
      </c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  <c r="BU147" s="9"/>
      <c r="BV147" s="9"/>
      <c r="BW147" s="9"/>
      <c r="BX147" s="9"/>
      <c r="BY147" s="9"/>
      <c r="BZ147" s="9"/>
      <c r="CA147" s="9"/>
      <c r="CB147" s="9"/>
      <c r="CC147" s="9"/>
      <c r="CD147" s="9"/>
      <c r="CE147" s="9"/>
      <c r="CF147" s="9"/>
      <c r="CG147" s="9"/>
      <c r="CH147" s="9"/>
      <c r="CI147" s="9"/>
      <c r="CJ147" s="9"/>
      <c r="CK147" s="9"/>
      <c r="CL147" s="9"/>
      <c r="CM147" s="9"/>
      <c r="CN147" s="9"/>
      <c r="CO147" s="9"/>
      <c r="CP147" s="9"/>
      <c r="CQ147" s="9"/>
      <c r="CR147" s="9"/>
      <c r="CS147" s="9"/>
      <c r="CT147" s="9"/>
      <c r="CU147" s="9"/>
      <c r="CV147" s="9"/>
    </row>
    <row r="148" spans="1:100" ht="15.75" customHeight="1">
      <c r="A148" s="4">
        <v>144</v>
      </c>
      <c r="B148" s="9" t="s">
        <v>219</v>
      </c>
      <c r="C148" s="9" t="s">
        <v>338</v>
      </c>
      <c r="D148" s="9" t="s">
        <v>159</v>
      </c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  <c r="CO148" s="9"/>
      <c r="CP148" s="9"/>
      <c r="CQ148" s="9"/>
      <c r="CR148" s="9"/>
      <c r="CS148" s="9"/>
      <c r="CT148" s="9"/>
      <c r="CU148" s="9"/>
      <c r="CV148" s="9"/>
    </row>
    <row r="149" spans="1:100" ht="15.75" customHeight="1">
      <c r="A149" s="4">
        <v>145</v>
      </c>
      <c r="B149" s="9" t="s">
        <v>220</v>
      </c>
      <c r="C149" s="9" t="s">
        <v>603</v>
      </c>
      <c r="D149" s="9" t="s">
        <v>532</v>
      </c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  <c r="BX149" s="9"/>
      <c r="BY149" s="9"/>
      <c r="BZ149" s="9"/>
      <c r="CA149" s="9"/>
      <c r="CB149" s="9"/>
      <c r="CC149" s="9"/>
      <c r="CD149" s="9"/>
      <c r="CE149" s="9"/>
      <c r="CF149" s="9"/>
      <c r="CG149" s="9"/>
      <c r="CH149" s="9"/>
      <c r="CI149" s="9"/>
      <c r="CJ149" s="9"/>
      <c r="CK149" s="9"/>
      <c r="CL149" s="9"/>
      <c r="CM149" s="9"/>
      <c r="CN149" s="9"/>
      <c r="CO149" s="9"/>
      <c r="CP149" s="9"/>
      <c r="CQ149" s="9"/>
      <c r="CR149" s="9"/>
      <c r="CS149" s="9"/>
      <c r="CT149" s="9"/>
      <c r="CU149" s="9"/>
      <c r="CV149" s="9"/>
    </row>
    <row r="150" spans="1:100" ht="15.75" customHeight="1">
      <c r="A150" s="4">
        <v>146</v>
      </c>
      <c r="B150" s="9" t="s">
        <v>221</v>
      </c>
      <c r="C150" s="9" t="s">
        <v>163</v>
      </c>
      <c r="D150" s="9" t="s">
        <v>43</v>
      </c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9"/>
      <c r="BP150" s="9"/>
      <c r="BQ150" s="9"/>
      <c r="BR150" s="9"/>
      <c r="BS150" s="9"/>
      <c r="BT150" s="9"/>
      <c r="BU150" s="9"/>
      <c r="BV150" s="9"/>
      <c r="BW150" s="9"/>
      <c r="BX150" s="9"/>
      <c r="BY150" s="9"/>
      <c r="BZ150" s="9"/>
      <c r="CA150" s="9"/>
      <c r="CB150" s="9"/>
      <c r="CC150" s="9"/>
      <c r="CD150" s="9"/>
      <c r="CE150" s="9"/>
      <c r="CF150" s="9"/>
      <c r="CG150" s="9"/>
      <c r="CH150" s="9"/>
      <c r="CI150" s="9"/>
      <c r="CJ150" s="9"/>
      <c r="CK150" s="9"/>
      <c r="CL150" s="9"/>
      <c r="CM150" s="9"/>
      <c r="CN150" s="9"/>
      <c r="CO150" s="9"/>
      <c r="CP150" s="9"/>
      <c r="CQ150" s="9"/>
      <c r="CR150" s="9"/>
      <c r="CS150" s="9"/>
      <c r="CT150" s="9"/>
      <c r="CU150" s="9"/>
      <c r="CV150" s="9"/>
    </row>
    <row r="151" spans="1:100" ht="15.75" customHeight="1">
      <c r="A151" s="4">
        <v>147</v>
      </c>
      <c r="B151" s="9" t="s">
        <v>222</v>
      </c>
      <c r="C151" s="9" t="s">
        <v>175</v>
      </c>
      <c r="D151" s="9" t="s">
        <v>215</v>
      </c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  <c r="CA151" s="9"/>
      <c r="CB151" s="9"/>
      <c r="CC151" s="9"/>
      <c r="CD151" s="9"/>
      <c r="CE151" s="9"/>
      <c r="CF151" s="9"/>
      <c r="CG151" s="9"/>
      <c r="CH151" s="9"/>
      <c r="CI151" s="9"/>
      <c r="CJ151" s="9"/>
      <c r="CK151" s="9"/>
      <c r="CL151" s="9"/>
      <c r="CM151" s="9"/>
      <c r="CN151" s="9"/>
      <c r="CO151" s="9"/>
      <c r="CP151" s="9"/>
      <c r="CQ151" s="9"/>
      <c r="CR151" s="9"/>
      <c r="CS151" s="9"/>
      <c r="CT151" s="9"/>
      <c r="CU151" s="9"/>
      <c r="CV151" s="9"/>
    </row>
    <row r="152" spans="1:100" ht="15.75" customHeight="1">
      <c r="A152" s="4">
        <v>148</v>
      </c>
      <c r="B152" s="9" t="s">
        <v>223</v>
      </c>
      <c r="C152" s="9" t="s">
        <v>573</v>
      </c>
      <c r="D152" s="9" t="s">
        <v>513</v>
      </c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9"/>
      <c r="BS152" s="9"/>
      <c r="BT152" s="9"/>
      <c r="BU152" s="9"/>
      <c r="BV152" s="9"/>
      <c r="BW152" s="9"/>
      <c r="BX152" s="9"/>
      <c r="BY152" s="9"/>
      <c r="BZ152" s="9"/>
      <c r="CA152" s="9"/>
      <c r="CB152" s="9"/>
      <c r="CC152" s="9"/>
      <c r="CD152" s="9"/>
      <c r="CE152" s="9"/>
      <c r="CF152" s="9"/>
      <c r="CG152" s="9"/>
      <c r="CH152" s="9"/>
      <c r="CI152" s="9"/>
      <c r="CJ152" s="9"/>
      <c r="CK152" s="9"/>
      <c r="CL152" s="9"/>
      <c r="CM152" s="9"/>
      <c r="CN152" s="9"/>
      <c r="CO152" s="9"/>
      <c r="CP152" s="9"/>
      <c r="CQ152" s="9"/>
      <c r="CR152" s="9"/>
      <c r="CS152" s="9"/>
      <c r="CT152" s="9"/>
      <c r="CU152" s="9"/>
      <c r="CV152" s="9"/>
    </row>
    <row r="153" spans="1:100" ht="15.75" customHeight="1">
      <c r="A153" s="4">
        <v>149</v>
      </c>
      <c r="B153" s="9" t="s">
        <v>30</v>
      </c>
      <c r="C153" s="9" t="s">
        <v>191</v>
      </c>
      <c r="D153" s="9" t="s">
        <v>309</v>
      </c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9"/>
      <c r="BU153" s="9"/>
      <c r="BV153" s="9"/>
      <c r="BW153" s="9"/>
      <c r="BX153" s="9"/>
      <c r="BY153" s="9"/>
      <c r="BZ153" s="9"/>
      <c r="CA153" s="9"/>
      <c r="CB153" s="9"/>
      <c r="CC153" s="9"/>
      <c r="CD153" s="9"/>
      <c r="CE153" s="9"/>
      <c r="CF153" s="9"/>
      <c r="CG153" s="9"/>
      <c r="CH153" s="9"/>
      <c r="CI153" s="9"/>
      <c r="CJ153" s="9"/>
      <c r="CK153" s="9"/>
      <c r="CL153" s="9"/>
      <c r="CM153" s="9"/>
      <c r="CN153" s="9"/>
      <c r="CO153" s="9"/>
      <c r="CP153" s="9"/>
      <c r="CQ153" s="9"/>
      <c r="CR153" s="9"/>
      <c r="CS153" s="9"/>
      <c r="CT153" s="9"/>
      <c r="CU153" s="9"/>
      <c r="CV153" s="9"/>
    </row>
    <row r="154" spans="1:100" ht="15.75" customHeight="1">
      <c r="A154" s="4">
        <v>150</v>
      </c>
      <c r="B154" s="9" t="s">
        <v>224</v>
      </c>
      <c r="C154" s="9" t="s">
        <v>362</v>
      </c>
      <c r="D154" s="9" t="s">
        <v>243</v>
      </c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  <c r="CA154" s="9"/>
      <c r="CB154" s="9"/>
      <c r="CC154" s="9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9"/>
      <c r="CO154" s="9"/>
      <c r="CP154" s="9"/>
      <c r="CQ154" s="9"/>
      <c r="CR154" s="9"/>
      <c r="CS154" s="9"/>
      <c r="CT154" s="9"/>
      <c r="CU154" s="9"/>
      <c r="CV154" s="9"/>
    </row>
    <row r="155" spans="1:100" ht="15.75" customHeight="1">
      <c r="A155" s="4">
        <v>151</v>
      </c>
      <c r="B155" s="9" t="s">
        <v>225</v>
      </c>
      <c r="C155" s="9" t="s">
        <v>42</v>
      </c>
      <c r="D155" s="9" t="s">
        <v>394</v>
      </c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9"/>
      <c r="BO155" s="9"/>
      <c r="BP155" s="9"/>
      <c r="BQ155" s="9"/>
      <c r="BR155" s="9"/>
      <c r="BS155" s="9"/>
      <c r="BT155" s="9"/>
      <c r="BU155" s="9"/>
      <c r="BV155" s="9"/>
      <c r="BW155" s="9"/>
      <c r="BX155" s="9"/>
      <c r="BY155" s="9"/>
      <c r="BZ155" s="9"/>
      <c r="CA155" s="9"/>
      <c r="CB155" s="9"/>
      <c r="CC155" s="9"/>
      <c r="CD155" s="9"/>
      <c r="CE155" s="9"/>
      <c r="CF155" s="9"/>
      <c r="CG155" s="9"/>
      <c r="CH155" s="9"/>
      <c r="CI155" s="9"/>
      <c r="CJ155" s="9"/>
      <c r="CK155" s="9"/>
      <c r="CL155" s="9"/>
      <c r="CM155" s="9"/>
      <c r="CN155" s="9"/>
      <c r="CO155" s="9"/>
      <c r="CP155" s="9"/>
      <c r="CQ155" s="9"/>
      <c r="CR155" s="9"/>
      <c r="CS155" s="9"/>
      <c r="CT155" s="9"/>
      <c r="CU155" s="9"/>
      <c r="CV155" s="9"/>
    </row>
    <row r="156" spans="1:100" ht="15.75" customHeight="1">
      <c r="A156" s="4">
        <v>152</v>
      </c>
      <c r="B156" s="9" t="s">
        <v>226</v>
      </c>
      <c r="C156" s="9" t="s">
        <v>7</v>
      </c>
      <c r="D156" s="9" t="s">
        <v>175</v>
      </c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9"/>
      <c r="BP156" s="9"/>
      <c r="BQ156" s="9"/>
      <c r="BR156" s="9"/>
      <c r="BS156" s="9"/>
      <c r="BT156" s="9"/>
      <c r="BU156" s="9"/>
      <c r="BV156" s="9"/>
      <c r="BW156" s="9"/>
      <c r="BX156" s="9"/>
      <c r="BY156" s="9"/>
      <c r="BZ156" s="9"/>
      <c r="CA156" s="9"/>
      <c r="CB156" s="9"/>
      <c r="CC156" s="9"/>
      <c r="CD156" s="9"/>
      <c r="CE156" s="9"/>
      <c r="CF156" s="9"/>
      <c r="CG156" s="9"/>
      <c r="CH156" s="9"/>
      <c r="CI156" s="9"/>
      <c r="CJ156" s="9"/>
      <c r="CK156" s="9"/>
      <c r="CL156" s="9"/>
      <c r="CM156" s="9"/>
      <c r="CN156" s="9"/>
      <c r="CO156" s="9"/>
      <c r="CP156" s="9"/>
      <c r="CQ156" s="9"/>
      <c r="CR156" s="9"/>
      <c r="CS156" s="9"/>
      <c r="CT156" s="9"/>
      <c r="CU156" s="9"/>
      <c r="CV156" s="9"/>
    </row>
    <row r="157" spans="1:100" ht="15.75" customHeight="1">
      <c r="A157" s="4">
        <v>153</v>
      </c>
      <c r="B157" s="9" t="s">
        <v>16</v>
      </c>
      <c r="C157" s="9" t="s">
        <v>292</v>
      </c>
      <c r="D157" s="9" t="s">
        <v>356</v>
      </c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9"/>
      <c r="BV157" s="9"/>
      <c r="BW157" s="9"/>
      <c r="BX157" s="9"/>
      <c r="BY157" s="9"/>
      <c r="BZ157" s="9"/>
      <c r="CA157" s="9"/>
      <c r="CB157" s="9"/>
      <c r="CC157" s="9"/>
      <c r="CD157" s="9"/>
      <c r="CE157" s="9"/>
      <c r="CF157" s="9"/>
      <c r="CG157" s="9"/>
      <c r="CH157" s="9"/>
      <c r="CI157" s="9"/>
      <c r="CJ157" s="9"/>
      <c r="CK157" s="9"/>
      <c r="CL157" s="9"/>
      <c r="CM157" s="9"/>
      <c r="CN157" s="9"/>
      <c r="CO157" s="9"/>
      <c r="CP157" s="9"/>
      <c r="CQ157" s="9"/>
      <c r="CR157" s="9"/>
      <c r="CS157" s="9"/>
      <c r="CT157" s="9"/>
      <c r="CU157" s="9"/>
      <c r="CV157" s="9"/>
    </row>
    <row r="158" spans="1:100" ht="15.75" customHeight="1">
      <c r="A158" s="4">
        <v>154</v>
      </c>
      <c r="B158" s="9" t="s">
        <v>227</v>
      </c>
      <c r="C158" s="9" t="s">
        <v>81</v>
      </c>
      <c r="D158" s="9" t="s">
        <v>533</v>
      </c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9"/>
      <c r="BY158" s="9"/>
      <c r="BZ158" s="9"/>
      <c r="CA158" s="9"/>
      <c r="CB158" s="9"/>
      <c r="CC158" s="9"/>
      <c r="CD158" s="9"/>
      <c r="CE158" s="9"/>
      <c r="CF158" s="9"/>
      <c r="CG158" s="9"/>
      <c r="CH158" s="9"/>
      <c r="CI158" s="9"/>
      <c r="CJ158" s="9"/>
      <c r="CK158" s="9"/>
      <c r="CL158" s="9"/>
      <c r="CM158" s="9"/>
      <c r="CN158" s="9"/>
      <c r="CO158" s="9"/>
      <c r="CP158" s="9"/>
      <c r="CQ158" s="9"/>
      <c r="CR158" s="9"/>
      <c r="CS158" s="9"/>
      <c r="CT158" s="9"/>
      <c r="CU158" s="9"/>
      <c r="CV158" s="9"/>
    </row>
    <row r="159" spans="1:100" ht="15.75" customHeight="1">
      <c r="A159" s="4">
        <v>155</v>
      </c>
      <c r="B159" s="9" t="s">
        <v>228</v>
      </c>
      <c r="C159" s="9" t="s">
        <v>438</v>
      </c>
      <c r="D159" s="9" t="s">
        <v>534</v>
      </c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/>
      <c r="BO159" s="9"/>
      <c r="BP159" s="9"/>
      <c r="BQ159" s="9"/>
      <c r="BR159" s="9"/>
      <c r="BS159" s="9"/>
      <c r="BT159" s="9"/>
      <c r="BU159" s="9"/>
      <c r="BV159" s="9"/>
      <c r="BW159" s="9"/>
      <c r="BX159" s="9"/>
      <c r="BY159" s="9"/>
      <c r="BZ159" s="9"/>
      <c r="CA159" s="9"/>
      <c r="CB159" s="9"/>
      <c r="CC159" s="9"/>
      <c r="CD159" s="9"/>
      <c r="CE159" s="9"/>
      <c r="CF159" s="9"/>
      <c r="CG159" s="9"/>
      <c r="CH159" s="9"/>
      <c r="CI159" s="9"/>
      <c r="CJ159" s="9"/>
      <c r="CK159" s="9"/>
      <c r="CL159" s="9"/>
      <c r="CM159" s="9"/>
      <c r="CN159" s="9"/>
      <c r="CO159" s="9"/>
      <c r="CP159" s="9"/>
      <c r="CQ159" s="9"/>
      <c r="CR159" s="9"/>
      <c r="CS159" s="9"/>
      <c r="CT159" s="9"/>
      <c r="CU159" s="9"/>
      <c r="CV159" s="9"/>
    </row>
    <row r="160" spans="1:100" ht="15.75" customHeight="1">
      <c r="A160" s="4">
        <v>156</v>
      </c>
      <c r="B160" s="9" t="s">
        <v>229</v>
      </c>
      <c r="C160" s="9" t="s">
        <v>202</v>
      </c>
      <c r="D160" s="9" t="s">
        <v>45</v>
      </c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9"/>
      <c r="CA160" s="9"/>
      <c r="CB160" s="9"/>
      <c r="CC160" s="9"/>
      <c r="CD160" s="9"/>
      <c r="CE160" s="9"/>
      <c r="CF160" s="9"/>
      <c r="CG160" s="9"/>
      <c r="CH160" s="9"/>
      <c r="CI160" s="9"/>
      <c r="CJ160" s="9"/>
      <c r="CK160" s="9"/>
      <c r="CL160" s="9"/>
      <c r="CM160" s="9"/>
      <c r="CN160" s="9"/>
      <c r="CO160" s="9"/>
      <c r="CP160" s="9"/>
      <c r="CQ160" s="9"/>
      <c r="CR160" s="9"/>
      <c r="CS160" s="9"/>
      <c r="CT160" s="9"/>
      <c r="CU160" s="9"/>
      <c r="CV160" s="9"/>
    </row>
    <row r="161" spans="1:100" ht="15.75" customHeight="1">
      <c r="A161" s="4">
        <v>157</v>
      </c>
      <c r="B161" s="9" t="s">
        <v>230</v>
      </c>
      <c r="C161" s="9" t="s">
        <v>89</v>
      </c>
      <c r="D161" s="9" t="s">
        <v>232</v>
      </c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9"/>
      <c r="BO161" s="9"/>
      <c r="BP161" s="9"/>
      <c r="BQ161" s="9"/>
      <c r="BR161" s="9"/>
      <c r="BS161" s="9"/>
      <c r="BT161" s="9"/>
      <c r="BU161" s="9"/>
      <c r="BV161" s="9"/>
      <c r="BW161" s="9"/>
      <c r="BX161" s="9"/>
      <c r="BY161" s="9"/>
      <c r="BZ161" s="9"/>
      <c r="CA161" s="9"/>
      <c r="CB161" s="9"/>
      <c r="CC161" s="9"/>
      <c r="CD161" s="9"/>
      <c r="CE161" s="9"/>
      <c r="CF161" s="9"/>
      <c r="CG161" s="9"/>
      <c r="CH161" s="9"/>
      <c r="CI161" s="9"/>
      <c r="CJ161" s="9"/>
      <c r="CK161" s="9"/>
      <c r="CL161" s="9"/>
      <c r="CM161" s="9"/>
      <c r="CN161" s="9"/>
      <c r="CO161" s="9"/>
      <c r="CP161" s="9"/>
      <c r="CQ161" s="9"/>
      <c r="CR161" s="9"/>
      <c r="CS161" s="9"/>
      <c r="CT161" s="9"/>
      <c r="CU161" s="9"/>
      <c r="CV161" s="9"/>
    </row>
    <row r="162" spans="1:100" ht="15.75" customHeight="1">
      <c r="A162" s="4">
        <v>158</v>
      </c>
      <c r="B162" s="9" t="s">
        <v>231</v>
      </c>
      <c r="C162" s="9" t="s">
        <v>10</v>
      </c>
      <c r="D162" s="9" t="s">
        <v>260</v>
      </c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  <c r="BU162" s="9"/>
      <c r="BV162" s="9"/>
      <c r="BW162" s="9"/>
      <c r="BX162" s="9"/>
      <c r="BY162" s="9"/>
      <c r="BZ162" s="9"/>
      <c r="CA162" s="9"/>
      <c r="CB162" s="9"/>
      <c r="CC162" s="9"/>
      <c r="CD162" s="9"/>
      <c r="CE162" s="9"/>
      <c r="CF162" s="9"/>
      <c r="CG162" s="9"/>
      <c r="CH162" s="9"/>
      <c r="CI162" s="9"/>
      <c r="CJ162" s="9"/>
      <c r="CK162" s="9"/>
      <c r="CL162" s="9"/>
      <c r="CM162" s="9"/>
      <c r="CN162" s="9"/>
      <c r="CO162" s="9"/>
      <c r="CP162" s="9"/>
      <c r="CQ162" s="9"/>
      <c r="CR162" s="9"/>
      <c r="CS162" s="9"/>
      <c r="CT162" s="9"/>
      <c r="CU162" s="9"/>
      <c r="CV162" s="9"/>
    </row>
    <row r="163" spans="1:100" ht="15.75" customHeight="1">
      <c r="A163" s="4">
        <v>159</v>
      </c>
      <c r="B163" s="9" t="s">
        <v>232</v>
      </c>
      <c r="C163" s="9" t="s">
        <v>316</v>
      </c>
      <c r="D163" s="9" t="s">
        <v>44</v>
      </c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  <c r="CA163" s="9"/>
      <c r="CB163" s="9"/>
      <c r="CC163" s="9"/>
      <c r="CD163" s="9"/>
      <c r="CE163" s="9"/>
      <c r="CF163" s="9"/>
      <c r="CG163" s="9"/>
      <c r="CH163" s="9"/>
      <c r="CI163" s="9"/>
      <c r="CJ163" s="9"/>
      <c r="CK163" s="9"/>
      <c r="CL163" s="9"/>
      <c r="CM163" s="9"/>
      <c r="CN163" s="9"/>
      <c r="CO163" s="9"/>
      <c r="CP163" s="9"/>
      <c r="CQ163" s="9"/>
      <c r="CR163" s="9"/>
      <c r="CS163" s="9"/>
      <c r="CT163" s="9"/>
      <c r="CU163" s="9"/>
      <c r="CV163" s="9"/>
    </row>
    <row r="164" spans="1:100" ht="15.75" customHeight="1">
      <c r="A164" s="4">
        <v>160</v>
      </c>
      <c r="B164" s="9" t="s">
        <v>67</v>
      </c>
      <c r="C164" s="9" t="s">
        <v>434</v>
      </c>
      <c r="D164" s="9" t="s">
        <v>150</v>
      </c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9"/>
      <c r="BP164" s="9"/>
      <c r="BQ164" s="9"/>
      <c r="BR164" s="9"/>
      <c r="BS164" s="9"/>
      <c r="BT164" s="9"/>
      <c r="BU164" s="9"/>
      <c r="BV164" s="9"/>
      <c r="BW164" s="9"/>
      <c r="BX164" s="9"/>
      <c r="BY164" s="9"/>
      <c r="BZ164" s="9"/>
      <c r="CA164" s="9"/>
      <c r="CB164" s="9"/>
      <c r="CC164" s="9"/>
      <c r="CD164" s="9"/>
      <c r="CE164" s="9"/>
      <c r="CF164" s="9"/>
      <c r="CG164" s="9"/>
      <c r="CH164" s="9"/>
      <c r="CI164" s="9"/>
      <c r="CJ164" s="9"/>
      <c r="CK164" s="9"/>
      <c r="CL164" s="9"/>
      <c r="CM164" s="9"/>
      <c r="CN164" s="9"/>
      <c r="CO164" s="9"/>
      <c r="CP164" s="9"/>
      <c r="CQ164" s="9"/>
      <c r="CR164" s="9"/>
      <c r="CS164" s="9"/>
      <c r="CT164" s="9"/>
      <c r="CU164" s="9"/>
      <c r="CV164" s="9"/>
    </row>
    <row r="165" spans="1:100" ht="15.75" customHeight="1">
      <c r="A165" s="4">
        <v>161</v>
      </c>
      <c r="B165" s="9" t="s">
        <v>233</v>
      </c>
      <c r="C165" s="9" t="s">
        <v>285</v>
      </c>
      <c r="D165" s="9" t="s">
        <v>362</v>
      </c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9"/>
      <c r="BO165" s="9"/>
      <c r="BP165" s="9"/>
      <c r="BQ165" s="9"/>
      <c r="BR165" s="9"/>
      <c r="BS165" s="9"/>
      <c r="BT165" s="9"/>
      <c r="BU165" s="9"/>
      <c r="BV165" s="9"/>
      <c r="BW165" s="9"/>
      <c r="BX165" s="9"/>
      <c r="BY165" s="9"/>
      <c r="BZ165" s="9"/>
      <c r="CA165" s="9"/>
      <c r="CB165" s="9"/>
      <c r="CC165" s="9"/>
      <c r="CD165" s="9"/>
      <c r="CE165" s="9"/>
      <c r="CF165" s="9"/>
      <c r="CG165" s="9"/>
      <c r="CH165" s="9"/>
      <c r="CI165" s="9"/>
      <c r="CJ165" s="9"/>
      <c r="CK165" s="9"/>
      <c r="CL165" s="9"/>
      <c r="CM165" s="9"/>
      <c r="CN165" s="9"/>
      <c r="CO165" s="9"/>
      <c r="CP165" s="9"/>
      <c r="CQ165" s="9"/>
      <c r="CR165" s="9"/>
      <c r="CS165" s="9"/>
      <c r="CT165" s="9"/>
      <c r="CU165" s="9"/>
      <c r="CV165" s="9"/>
    </row>
    <row r="166" spans="1:100" ht="15.75" customHeight="1">
      <c r="A166" s="4">
        <v>162</v>
      </c>
      <c r="B166" s="9" t="s">
        <v>77</v>
      </c>
      <c r="C166" s="9" t="s">
        <v>340</v>
      </c>
      <c r="D166" s="9" t="s">
        <v>7</v>
      </c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9"/>
      <c r="BT166" s="9"/>
      <c r="BU166" s="9"/>
      <c r="BV166" s="9"/>
      <c r="BW166" s="9"/>
      <c r="BX166" s="9"/>
      <c r="BY166" s="9"/>
      <c r="BZ166" s="9"/>
      <c r="CA166" s="9"/>
      <c r="CB166" s="9"/>
      <c r="CC166" s="9"/>
      <c r="CD166" s="9"/>
      <c r="CE166" s="9"/>
      <c r="CF166" s="9"/>
      <c r="CG166" s="9"/>
      <c r="CH166" s="9"/>
      <c r="CI166" s="9"/>
      <c r="CJ166" s="9"/>
      <c r="CK166" s="9"/>
      <c r="CL166" s="9"/>
      <c r="CM166" s="9"/>
      <c r="CN166" s="9"/>
      <c r="CO166" s="9"/>
      <c r="CP166" s="9"/>
      <c r="CQ166" s="9"/>
      <c r="CR166" s="9"/>
      <c r="CS166" s="9"/>
      <c r="CT166" s="9"/>
      <c r="CU166" s="9"/>
      <c r="CV166" s="9"/>
    </row>
    <row r="167" spans="1:100" ht="15.75" customHeight="1">
      <c r="A167" s="4">
        <v>163</v>
      </c>
      <c r="B167" s="9" t="s">
        <v>234</v>
      </c>
      <c r="C167" s="9" t="s">
        <v>299</v>
      </c>
      <c r="D167" s="9" t="s">
        <v>535</v>
      </c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9"/>
      <c r="BO167" s="9"/>
      <c r="BP167" s="9"/>
      <c r="BQ167" s="9"/>
      <c r="BR167" s="9"/>
      <c r="BS167" s="9"/>
      <c r="BT167" s="9"/>
      <c r="BU167" s="9"/>
      <c r="BV167" s="9"/>
      <c r="BW167" s="9"/>
      <c r="BX167" s="9"/>
      <c r="BY167" s="9"/>
      <c r="BZ167" s="9"/>
      <c r="CA167" s="9"/>
      <c r="CB167" s="9"/>
      <c r="CC167" s="9"/>
      <c r="CD167" s="9"/>
      <c r="CE167" s="9"/>
      <c r="CF167" s="9"/>
      <c r="CG167" s="9"/>
      <c r="CH167" s="9"/>
      <c r="CI167" s="9"/>
      <c r="CJ167" s="9"/>
      <c r="CK167" s="9"/>
      <c r="CL167" s="9"/>
      <c r="CM167" s="9"/>
      <c r="CN167" s="9"/>
      <c r="CO167" s="9"/>
      <c r="CP167" s="9"/>
      <c r="CQ167" s="9"/>
      <c r="CR167" s="9"/>
      <c r="CS167" s="9"/>
      <c r="CT167" s="9"/>
      <c r="CU167" s="9"/>
      <c r="CV167" s="9"/>
    </row>
    <row r="168" spans="1:100" ht="15.75" customHeight="1">
      <c r="A168" s="4">
        <v>164</v>
      </c>
      <c r="B168" s="9" t="s">
        <v>235</v>
      </c>
      <c r="C168" s="9" t="s">
        <v>260</v>
      </c>
      <c r="D168" s="9" t="s">
        <v>266</v>
      </c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9"/>
      <c r="BN168" s="9"/>
      <c r="BO168" s="9"/>
      <c r="BP168" s="9"/>
      <c r="BQ168" s="9"/>
      <c r="BR168" s="9"/>
      <c r="BS168" s="9"/>
      <c r="BT168" s="9"/>
      <c r="BU168" s="9"/>
      <c r="BV168" s="9"/>
      <c r="BW168" s="9"/>
      <c r="BX168" s="9"/>
      <c r="BY168" s="9"/>
      <c r="BZ168" s="9"/>
      <c r="CA168" s="9"/>
      <c r="CB168" s="9"/>
      <c r="CC168" s="9"/>
      <c r="CD168" s="9"/>
      <c r="CE168" s="9"/>
      <c r="CF168" s="9"/>
      <c r="CG168" s="9"/>
      <c r="CH168" s="9"/>
      <c r="CI168" s="9"/>
      <c r="CJ168" s="9"/>
      <c r="CK168" s="9"/>
      <c r="CL168" s="9"/>
      <c r="CM168" s="9"/>
      <c r="CN168" s="9"/>
      <c r="CO168" s="9"/>
      <c r="CP168" s="9"/>
      <c r="CQ168" s="9"/>
      <c r="CR168" s="9"/>
      <c r="CS168" s="9"/>
      <c r="CT168" s="9"/>
      <c r="CU168" s="9"/>
      <c r="CV168" s="9"/>
    </row>
    <row r="169" spans="1:100" ht="15.75" customHeight="1">
      <c r="A169" s="4">
        <v>165</v>
      </c>
      <c r="B169" s="9" t="s">
        <v>87</v>
      </c>
      <c r="C169" s="9" t="s">
        <v>380</v>
      </c>
      <c r="D169" s="9" t="s">
        <v>140</v>
      </c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  <c r="BP169" s="9"/>
      <c r="BQ169" s="9"/>
      <c r="BR169" s="9"/>
      <c r="BS169" s="9"/>
      <c r="BT169" s="9"/>
      <c r="BU169" s="9"/>
      <c r="BV169" s="9"/>
      <c r="BW169" s="9"/>
      <c r="BX169" s="9"/>
      <c r="BY169" s="9"/>
      <c r="BZ169" s="9"/>
      <c r="CA169" s="9"/>
      <c r="CB169" s="9"/>
      <c r="CC169" s="9"/>
      <c r="CD169" s="9"/>
      <c r="CE169" s="9"/>
      <c r="CF169" s="9"/>
      <c r="CG169" s="9"/>
      <c r="CH169" s="9"/>
      <c r="CI169" s="9"/>
      <c r="CJ169" s="9"/>
      <c r="CK169" s="9"/>
      <c r="CL169" s="9"/>
      <c r="CM169" s="9"/>
      <c r="CN169" s="9"/>
      <c r="CO169" s="9"/>
      <c r="CP169" s="9"/>
      <c r="CQ169" s="9"/>
      <c r="CR169" s="9"/>
      <c r="CS169" s="9"/>
      <c r="CT169" s="9"/>
      <c r="CU169" s="9"/>
      <c r="CV169" s="9"/>
    </row>
    <row r="170" spans="1:100" ht="15.75" customHeight="1">
      <c r="A170" s="4">
        <v>166</v>
      </c>
      <c r="B170" s="9" t="s">
        <v>236</v>
      </c>
      <c r="C170" s="9" t="s">
        <v>604</v>
      </c>
      <c r="D170" s="9" t="s">
        <v>93</v>
      </c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9"/>
      <c r="BN170" s="9"/>
      <c r="BO170" s="9"/>
      <c r="BP170" s="9"/>
      <c r="BQ170" s="9"/>
      <c r="BR170" s="9"/>
      <c r="BS170" s="9"/>
      <c r="BT170" s="9"/>
      <c r="BU170" s="9"/>
      <c r="BV170" s="9"/>
      <c r="BW170" s="9"/>
      <c r="BX170" s="9"/>
      <c r="BY170" s="9"/>
      <c r="BZ170" s="9"/>
      <c r="CA170" s="9"/>
      <c r="CB170" s="9"/>
      <c r="CC170" s="9"/>
      <c r="CD170" s="9"/>
      <c r="CE170" s="9"/>
      <c r="CF170" s="9"/>
      <c r="CG170" s="9"/>
      <c r="CH170" s="9"/>
      <c r="CI170" s="9"/>
      <c r="CJ170" s="9"/>
      <c r="CK170" s="9"/>
      <c r="CL170" s="9"/>
      <c r="CM170" s="9"/>
      <c r="CN170" s="9"/>
      <c r="CO170" s="9"/>
      <c r="CP170" s="9"/>
      <c r="CQ170" s="9"/>
      <c r="CR170" s="9"/>
      <c r="CS170" s="9"/>
      <c r="CT170" s="9"/>
      <c r="CU170" s="9"/>
      <c r="CV170" s="9"/>
    </row>
    <row r="171" spans="1:100" ht="15.75" customHeight="1">
      <c r="A171" s="4">
        <v>167</v>
      </c>
      <c r="B171" s="9" t="s">
        <v>237</v>
      </c>
      <c r="C171" s="9" t="s">
        <v>605</v>
      </c>
      <c r="D171" s="9" t="s">
        <v>536</v>
      </c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9"/>
      <c r="BO171" s="9"/>
      <c r="BP171" s="9"/>
      <c r="BQ171" s="9"/>
      <c r="BR171" s="9"/>
      <c r="BS171" s="9"/>
      <c r="BT171" s="9"/>
      <c r="BU171" s="9"/>
      <c r="BV171" s="9"/>
      <c r="BW171" s="9"/>
      <c r="BX171" s="9"/>
      <c r="BY171" s="9"/>
      <c r="BZ171" s="9"/>
      <c r="CA171" s="9"/>
      <c r="CB171" s="9"/>
      <c r="CC171" s="9"/>
      <c r="CD171" s="9"/>
      <c r="CE171" s="9"/>
      <c r="CF171" s="9"/>
      <c r="CG171" s="9"/>
      <c r="CH171" s="9"/>
      <c r="CI171" s="9"/>
      <c r="CJ171" s="9"/>
      <c r="CK171" s="9"/>
      <c r="CL171" s="9"/>
      <c r="CM171" s="9"/>
      <c r="CN171" s="9"/>
      <c r="CO171" s="9"/>
      <c r="CP171" s="9"/>
      <c r="CQ171" s="9"/>
      <c r="CR171" s="9"/>
      <c r="CS171" s="9"/>
      <c r="CT171" s="9"/>
      <c r="CU171" s="9"/>
      <c r="CV171" s="9"/>
    </row>
    <row r="172" spans="1:100" ht="15.75" customHeight="1">
      <c r="A172" s="4">
        <v>168</v>
      </c>
      <c r="B172" s="9" t="s">
        <v>22</v>
      </c>
      <c r="C172" s="9" t="s">
        <v>336</v>
      </c>
      <c r="D172" s="9" t="s">
        <v>207</v>
      </c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9"/>
      <c r="CA172" s="9"/>
      <c r="CB172" s="9"/>
      <c r="CC172" s="9"/>
      <c r="CD172" s="9"/>
      <c r="CE172" s="9"/>
      <c r="CF172" s="9"/>
      <c r="CG172" s="9"/>
      <c r="CH172" s="9"/>
      <c r="CI172" s="9"/>
      <c r="CJ172" s="9"/>
      <c r="CK172" s="9"/>
      <c r="CL172" s="9"/>
      <c r="CM172" s="9"/>
      <c r="CN172" s="9"/>
      <c r="CO172" s="9"/>
      <c r="CP172" s="9"/>
      <c r="CQ172" s="9"/>
      <c r="CR172" s="9"/>
      <c r="CS172" s="9"/>
      <c r="CT172" s="9"/>
      <c r="CU172" s="9"/>
      <c r="CV172" s="9"/>
    </row>
    <row r="173" spans="1:100" ht="15.75" customHeight="1">
      <c r="A173" s="4">
        <v>169</v>
      </c>
      <c r="B173" s="9" t="s">
        <v>238</v>
      </c>
      <c r="C173" s="9" t="s">
        <v>212</v>
      </c>
      <c r="D173" s="9" t="s">
        <v>142</v>
      </c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9"/>
      <c r="BO173" s="9"/>
      <c r="BP173" s="9"/>
      <c r="BQ173" s="9"/>
      <c r="BR173" s="9"/>
      <c r="BS173" s="9"/>
      <c r="BT173" s="9"/>
      <c r="BU173" s="9"/>
      <c r="BV173" s="9"/>
      <c r="BW173" s="9"/>
      <c r="BX173" s="9"/>
      <c r="BY173" s="9"/>
      <c r="BZ173" s="9"/>
      <c r="CA173" s="9"/>
      <c r="CB173" s="9"/>
      <c r="CC173" s="9"/>
      <c r="CD173" s="9"/>
      <c r="CE173" s="9"/>
      <c r="CF173" s="9"/>
      <c r="CG173" s="9"/>
      <c r="CH173" s="9"/>
      <c r="CI173" s="9"/>
      <c r="CJ173" s="9"/>
      <c r="CK173" s="9"/>
      <c r="CL173" s="9"/>
      <c r="CM173" s="9"/>
      <c r="CN173" s="9"/>
      <c r="CO173" s="9"/>
      <c r="CP173" s="9"/>
      <c r="CQ173" s="9"/>
      <c r="CR173" s="9"/>
      <c r="CS173" s="9"/>
      <c r="CT173" s="9"/>
      <c r="CU173" s="9"/>
      <c r="CV173" s="9"/>
    </row>
    <row r="174" spans="1:100" ht="15.75" customHeight="1">
      <c r="A174" s="4">
        <v>170</v>
      </c>
      <c r="B174" s="9" t="s">
        <v>239</v>
      </c>
      <c r="C174" s="9" t="s">
        <v>95</v>
      </c>
      <c r="D174" s="9" t="s">
        <v>537</v>
      </c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11"/>
      <c r="BJ174" s="11"/>
      <c r="BK174" s="11"/>
      <c r="BL174" s="11"/>
      <c r="BM174" s="11"/>
      <c r="BN174" s="11"/>
      <c r="BO174" s="11"/>
      <c r="BP174" s="11"/>
      <c r="BQ174" s="11"/>
      <c r="BR174" s="11"/>
      <c r="BS174" s="11"/>
      <c r="BT174" s="11"/>
      <c r="BU174" s="11"/>
      <c r="BV174" s="11"/>
      <c r="BW174" s="11"/>
      <c r="BX174" s="11"/>
      <c r="BY174" s="11"/>
      <c r="BZ174" s="11"/>
      <c r="CA174" s="11"/>
      <c r="CB174" s="11"/>
      <c r="CC174" s="11"/>
      <c r="CD174" s="11"/>
      <c r="CE174" s="11"/>
      <c r="CF174" s="11"/>
      <c r="CG174" s="11"/>
      <c r="CH174" s="11"/>
      <c r="CI174" s="11"/>
      <c r="CJ174" s="11"/>
      <c r="CK174" s="11"/>
      <c r="CL174" s="11"/>
      <c r="CM174" s="11"/>
      <c r="CN174" s="11"/>
      <c r="CO174" s="11"/>
      <c r="CP174" s="11"/>
      <c r="CQ174" s="11"/>
      <c r="CR174" s="11"/>
      <c r="CS174" s="11"/>
      <c r="CT174" s="11"/>
      <c r="CU174" s="11"/>
      <c r="CV174" s="11"/>
    </row>
    <row r="175" spans="1:100" ht="15.75" customHeight="1">
      <c r="A175" s="4">
        <v>171</v>
      </c>
      <c r="B175" s="9" t="s">
        <v>240</v>
      </c>
      <c r="C175" s="9" t="s">
        <v>606</v>
      </c>
      <c r="D175" s="9" t="s">
        <v>160</v>
      </c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  <c r="BP175" s="9"/>
      <c r="BQ175" s="9"/>
      <c r="BR175" s="9"/>
      <c r="BS175" s="9"/>
      <c r="BT175" s="9"/>
      <c r="BU175" s="9"/>
      <c r="BV175" s="9"/>
      <c r="BW175" s="9"/>
      <c r="BX175" s="9"/>
      <c r="BY175" s="9"/>
      <c r="BZ175" s="9"/>
      <c r="CA175" s="9"/>
      <c r="CB175" s="9"/>
      <c r="CC175" s="9"/>
      <c r="CD175" s="9"/>
      <c r="CE175" s="9"/>
      <c r="CF175" s="9"/>
      <c r="CG175" s="9"/>
      <c r="CH175" s="9"/>
      <c r="CI175" s="9"/>
      <c r="CJ175" s="9"/>
      <c r="CK175" s="9"/>
      <c r="CL175" s="9"/>
      <c r="CM175" s="9"/>
      <c r="CN175" s="9"/>
      <c r="CO175" s="9"/>
      <c r="CP175" s="9"/>
      <c r="CQ175" s="9"/>
      <c r="CR175" s="9"/>
      <c r="CS175" s="9"/>
      <c r="CT175" s="9"/>
      <c r="CU175" s="9"/>
      <c r="CV175" s="9"/>
    </row>
    <row r="176" spans="1:100" ht="15.75" customHeight="1">
      <c r="A176" s="4">
        <v>172</v>
      </c>
      <c r="B176" s="9" t="s">
        <v>241</v>
      </c>
      <c r="C176" s="9" t="s">
        <v>67</v>
      </c>
      <c r="D176" s="9" t="s">
        <v>291</v>
      </c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9"/>
      <c r="BP176" s="9"/>
      <c r="BQ176" s="9"/>
      <c r="BR176" s="9"/>
      <c r="BS176" s="9"/>
      <c r="BT176" s="9"/>
      <c r="BU176" s="9"/>
      <c r="BV176" s="9"/>
      <c r="BW176" s="9"/>
      <c r="BX176" s="9"/>
      <c r="BY176" s="9"/>
      <c r="BZ176" s="9"/>
      <c r="CA176" s="9"/>
      <c r="CB176" s="9"/>
      <c r="CC176" s="9"/>
      <c r="CD176" s="9"/>
      <c r="CE176" s="9"/>
      <c r="CF176" s="9"/>
      <c r="CG176" s="9"/>
      <c r="CH176" s="9"/>
      <c r="CI176" s="9"/>
      <c r="CJ176" s="9"/>
      <c r="CK176" s="9"/>
      <c r="CL176" s="9"/>
      <c r="CM176" s="9"/>
      <c r="CN176" s="9"/>
      <c r="CO176" s="9"/>
      <c r="CP176" s="9"/>
      <c r="CQ176" s="9"/>
      <c r="CR176" s="9"/>
      <c r="CS176" s="9"/>
      <c r="CT176" s="9"/>
      <c r="CU176" s="9"/>
      <c r="CV176" s="9"/>
    </row>
    <row r="177" spans="1:100" ht="15.75" customHeight="1">
      <c r="A177" s="4">
        <v>173</v>
      </c>
      <c r="B177" s="9" t="s">
        <v>242</v>
      </c>
      <c r="C177" s="9" t="s">
        <v>87</v>
      </c>
      <c r="D177" s="9" t="s">
        <v>197</v>
      </c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9"/>
      <c r="BO177" s="9"/>
      <c r="BP177" s="9"/>
      <c r="BQ177" s="9"/>
      <c r="BR177" s="9"/>
      <c r="BS177" s="9"/>
      <c r="BT177" s="9"/>
      <c r="BU177" s="9"/>
      <c r="BV177" s="9"/>
      <c r="BW177" s="9"/>
      <c r="BX177" s="9"/>
      <c r="BY177" s="9"/>
      <c r="BZ177" s="9"/>
      <c r="CA177" s="9"/>
      <c r="CB177" s="9"/>
      <c r="CC177" s="9"/>
      <c r="CD177" s="9"/>
      <c r="CE177" s="9"/>
      <c r="CF177" s="9"/>
      <c r="CG177" s="9"/>
      <c r="CH177" s="9"/>
      <c r="CI177" s="9"/>
      <c r="CJ177" s="9"/>
      <c r="CK177" s="9"/>
      <c r="CL177" s="9"/>
      <c r="CM177" s="9"/>
      <c r="CN177" s="9"/>
      <c r="CO177" s="9"/>
      <c r="CP177" s="9"/>
      <c r="CQ177" s="9"/>
      <c r="CR177" s="9"/>
      <c r="CS177" s="9"/>
      <c r="CT177" s="9"/>
      <c r="CU177" s="9"/>
      <c r="CV177" s="9"/>
    </row>
    <row r="178" spans="1:100" ht="15.75" customHeight="1">
      <c r="A178" s="4">
        <v>174</v>
      </c>
      <c r="B178" s="9" t="s">
        <v>243</v>
      </c>
      <c r="C178" s="9" t="s">
        <v>84</v>
      </c>
      <c r="D178" s="9" t="s">
        <v>374</v>
      </c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9"/>
      <c r="BY178" s="9"/>
      <c r="BZ178" s="9"/>
      <c r="CA178" s="9"/>
      <c r="CB178" s="9"/>
      <c r="CC178" s="9"/>
      <c r="CD178" s="9"/>
      <c r="CE178" s="9"/>
      <c r="CF178" s="9"/>
      <c r="CG178" s="9"/>
      <c r="CH178" s="9"/>
      <c r="CI178" s="9"/>
      <c r="CJ178" s="9"/>
      <c r="CK178" s="9"/>
      <c r="CL178" s="9"/>
      <c r="CM178" s="9"/>
      <c r="CN178" s="9"/>
      <c r="CO178" s="9"/>
      <c r="CP178" s="9"/>
      <c r="CQ178" s="9"/>
      <c r="CR178" s="9"/>
      <c r="CS178" s="9"/>
      <c r="CT178" s="9"/>
      <c r="CU178" s="9"/>
      <c r="CV178" s="9"/>
    </row>
    <row r="179" spans="1:100" ht="15.75" customHeight="1">
      <c r="A179" s="4">
        <v>175</v>
      </c>
      <c r="B179" s="9" t="s">
        <v>244</v>
      </c>
      <c r="C179" s="9" t="s">
        <v>332</v>
      </c>
      <c r="D179" s="9" t="s">
        <v>165</v>
      </c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9"/>
      <c r="BN179" s="9"/>
      <c r="BO179" s="9"/>
      <c r="BP179" s="9"/>
      <c r="BQ179" s="9"/>
      <c r="BR179" s="9"/>
      <c r="BS179" s="9"/>
      <c r="BT179" s="9"/>
      <c r="BU179" s="9"/>
      <c r="BV179" s="9"/>
      <c r="BW179" s="9"/>
      <c r="BX179" s="9"/>
      <c r="BY179" s="9"/>
      <c r="BZ179" s="9"/>
      <c r="CA179" s="9"/>
      <c r="CB179" s="9"/>
      <c r="CC179" s="9"/>
      <c r="CD179" s="9"/>
      <c r="CE179" s="9"/>
      <c r="CF179" s="9"/>
      <c r="CG179" s="9"/>
      <c r="CH179" s="9"/>
      <c r="CI179" s="9"/>
      <c r="CJ179" s="9"/>
      <c r="CK179" s="9"/>
      <c r="CL179" s="9"/>
      <c r="CM179" s="9"/>
      <c r="CN179" s="9"/>
      <c r="CO179" s="9"/>
      <c r="CP179" s="9"/>
      <c r="CQ179" s="9"/>
      <c r="CR179" s="9"/>
      <c r="CS179" s="9"/>
      <c r="CT179" s="9"/>
      <c r="CU179" s="9"/>
      <c r="CV179" s="9"/>
    </row>
    <row r="180" spans="1:100" ht="15.75" customHeight="1">
      <c r="A180" s="4">
        <v>176</v>
      </c>
      <c r="B180" s="9" t="s">
        <v>245</v>
      </c>
      <c r="C180" s="9" t="s">
        <v>214</v>
      </c>
      <c r="D180" s="9" t="s">
        <v>538</v>
      </c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9"/>
      <c r="BO180" s="9"/>
      <c r="BP180" s="9"/>
      <c r="BQ180" s="9"/>
      <c r="BR180" s="9"/>
      <c r="BS180" s="9"/>
      <c r="BT180" s="9"/>
      <c r="BU180" s="9"/>
      <c r="BV180" s="9"/>
      <c r="BW180" s="9"/>
      <c r="BX180" s="9"/>
      <c r="BY180" s="9"/>
      <c r="BZ180" s="9"/>
      <c r="CA180" s="9"/>
      <c r="CB180" s="9"/>
      <c r="CC180" s="9"/>
      <c r="CD180" s="9"/>
      <c r="CE180" s="9"/>
      <c r="CF180" s="9"/>
      <c r="CG180" s="9"/>
      <c r="CH180" s="9"/>
      <c r="CI180" s="9"/>
      <c r="CJ180" s="9"/>
      <c r="CK180" s="9"/>
      <c r="CL180" s="9"/>
      <c r="CM180" s="9"/>
      <c r="CN180" s="9"/>
      <c r="CO180" s="9"/>
      <c r="CP180" s="9"/>
      <c r="CQ180" s="9"/>
      <c r="CR180" s="9"/>
      <c r="CS180" s="9"/>
      <c r="CT180" s="9"/>
      <c r="CU180" s="9"/>
      <c r="CV180" s="9"/>
    </row>
    <row r="181" spans="1:100" ht="15.75" customHeight="1">
      <c r="A181" s="4">
        <v>177</v>
      </c>
      <c r="B181" s="9" t="s">
        <v>246</v>
      </c>
      <c r="C181" s="9" t="s">
        <v>335</v>
      </c>
      <c r="D181" s="9" t="s">
        <v>204</v>
      </c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  <c r="CA181" s="9"/>
      <c r="CB181" s="9"/>
      <c r="CC181" s="9"/>
      <c r="CD181" s="9"/>
      <c r="CE181" s="9"/>
      <c r="CF181" s="9"/>
      <c r="CG181" s="9"/>
      <c r="CH181" s="9"/>
      <c r="CI181" s="9"/>
      <c r="CJ181" s="9"/>
      <c r="CK181" s="9"/>
      <c r="CL181" s="9"/>
      <c r="CM181" s="9"/>
      <c r="CN181" s="9"/>
      <c r="CO181" s="9"/>
      <c r="CP181" s="9"/>
      <c r="CQ181" s="9"/>
      <c r="CR181" s="9"/>
      <c r="CS181" s="9"/>
      <c r="CT181" s="9"/>
      <c r="CU181" s="9"/>
      <c r="CV181" s="9"/>
    </row>
    <row r="182" spans="1:100" ht="15.75" customHeight="1">
      <c r="A182" s="4">
        <v>178</v>
      </c>
      <c r="B182" s="9" t="s">
        <v>247</v>
      </c>
      <c r="C182" s="9" t="s">
        <v>607</v>
      </c>
      <c r="D182" s="9" t="s">
        <v>297</v>
      </c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9"/>
      <c r="BO182" s="9"/>
      <c r="BP182" s="9"/>
      <c r="BQ182" s="9"/>
      <c r="BR182" s="9"/>
      <c r="BS182" s="9"/>
      <c r="BT182" s="9"/>
      <c r="BU182" s="9"/>
      <c r="BV182" s="9"/>
      <c r="BW182" s="9"/>
      <c r="BX182" s="9"/>
      <c r="BY182" s="9"/>
      <c r="BZ182" s="9"/>
      <c r="CA182" s="9"/>
      <c r="CB182" s="9"/>
      <c r="CC182" s="9"/>
      <c r="CD182" s="9"/>
      <c r="CE182" s="9"/>
      <c r="CF182" s="9"/>
      <c r="CG182" s="9"/>
      <c r="CH182" s="9"/>
      <c r="CI182" s="9"/>
      <c r="CJ182" s="9"/>
      <c r="CK182" s="9"/>
      <c r="CL182" s="9"/>
      <c r="CM182" s="9"/>
      <c r="CN182" s="9"/>
      <c r="CO182" s="9"/>
      <c r="CP182" s="9"/>
      <c r="CQ182" s="9"/>
      <c r="CR182" s="9"/>
      <c r="CS182" s="9"/>
      <c r="CT182" s="9"/>
      <c r="CU182" s="9"/>
      <c r="CV182" s="9"/>
    </row>
    <row r="183" spans="1:100" ht="15.75" customHeight="1">
      <c r="A183" s="4">
        <v>179</v>
      </c>
      <c r="B183" s="9" t="s">
        <v>248</v>
      </c>
      <c r="C183" s="9" t="s">
        <v>356</v>
      </c>
      <c r="D183" s="9" t="s">
        <v>539</v>
      </c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9"/>
      <c r="BP183" s="9"/>
      <c r="BQ183" s="9"/>
      <c r="BR183" s="9"/>
      <c r="BS183" s="9"/>
      <c r="BT183" s="9"/>
      <c r="BU183" s="9"/>
      <c r="BV183" s="9"/>
      <c r="BW183" s="9"/>
      <c r="BX183" s="9"/>
      <c r="BY183" s="9"/>
      <c r="BZ183" s="9"/>
      <c r="CA183" s="9"/>
      <c r="CB183" s="9"/>
      <c r="CC183" s="9"/>
      <c r="CD183" s="9"/>
      <c r="CE183" s="9"/>
      <c r="CF183" s="9"/>
      <c r="CG183" s="9"/>
      <c r="CH183" s="9"/>
      <c r="CI183" s="9"/>
      <c r="CJ183" s="9"/>
      <c r="CK183" s="9"/>
      <c r="CL183" s="9"/>
      <c r="CM183" s="9"/>
      <c r="CN183" s="9"/>
      <c r="CO183" s="9"/>
      <c r="CP183" s="9"/>
      <c r="CQ183" s="9"/>
      <c r="CR183" s="9"/>
      <c r="CS183" s="9"/>
      <c r="CT183" s="9"/>
      <c r="CU183" s="9"/>
      <c r="CV183" s="9"/>
    </row>
    <row r="184" spans="1:100" ht="15.75" customHeight="1">
      <c r="A184" s="4">
        <v>180</v>
      </c>
      <c r="B184" s="9" t="s">
        <v>249</v>
      </c>
      <c r="C184" s="9" t="s">
        <v>293</v>
      </c>
      <c r="D184" s="9" t="s">
        <v>182</v>
      </c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9"/>
      <c r="BP184" s="9"/>
      <c r="BQ184" s="9"/>
      <c r="BR184" s="9"/>
      <c r="BS184" s="9"/>
      <c r="BT184" s="9"/>
      <c r="BU184" s="9"/>
      <c r="BV184" s="9"/>
      <c r="BW184" s="9"/>
      <c r="BX184" s="9"/>
      <c r="BY184" s="9"/>
      <c r="BZ184" s="9"/>
      <c r="CA184" s="9"/>
      <c r="CB184" s="9"/>
      <c r="CC184" s="9"/>
      <c r="CD184" s="9"/>
      <c r="CE184" s="9"/>
      <c r="CF184" s="9"/>
      <c r="CG184" s="9"/>
      <c r="CH184" s="9"/>
      <c r="CI184" s="9"/>
      <c r="CJ184" s="9"/>
      <c r="CK184" s="9"/>
      <c r="CL184" s="9"/>
      <c r="CM184" s="9"/>
      <c r="CN184" s="9"/>
      <c r="CO184" s="9"/>
      <c r="CP184" s="9"/>
      <c r="CQ184" s="9"/>
      <c r="CR184" s="9"/>
      <c r="CS184" s="9"/>
      <c r="CT184" s="9"/>
      <c r="CU184" s="9"/>
      <c r="CV184" s="9"/>
    </row>
    <row r="185" spans="1:100" ht="15.75" customHeight="1">
      <c r="A185" s="4">
        <v>181</v>
      </c>
      <c r="B185" s="9" t="s">
        <v>250</v>
      </c>
      <c r="C185" s="9" t="s">
        <v>31</v>
      </c>
      <c r="D185" s="9" t="s">
        <v>134</v>
      </c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9"/>
      <c r="BN185" s="9"/>
      <c r="BO185" s="9"/>
      <c r="BP185" s="9"/>
      <c r="BQ185" s="9"/>
      <c r="BR185" s="9"/>
      <c r="BS185" s="9"/>
      <c r="BT185" s="9"/>
      <c r="BU185" s="9"/>
      <c r="BV185" s="9"/>
      <c r="BW185" s="9"/>
      <c r="BX185" s="9"/>
      <c r="BY185" s="9"/>
      <c r="BZ185" s="9"/>
      <c r="CA185" s="9"/>
      <c r="CB185" s="9"/>
      <c r="CC185" s="9"/>
      <c r="CD185" s="9"/>
      <c r="CE185" s="9"/>
      <c r="CF185" s="9"/>
      <c r="CG185" s="9"/>
      <c r="CH185" s="9"/>
      <c r="CI185" s="9"/>
      <c r="CJ185" s="9"/>
      <c r="CK185" s="9"/>
      <c r="CL185" s="9"/>
      <c r="CM185" s="9"/>
      <c r="CN185" s="9"/>
      <c r="CO185" s="9"/>
      <c r="CP185" s="9"/>
      <c r="CQ185" s="9"/>
      <c r="CR185" s="9"/>
      <c r="CS185" s="9"/>
      <c r="CT185" s="9"/>
      <c r="CU185" s="9"/>
      <c r="CV185" s="9"/>
    </row>
    <row r="186" spans="1:100" ht="15.75" customHeight="1">
      <c r="A186" s="4">
        <v>182</v>
      </c>
      <c r="B186" s="9" t="s">
        <v>251</v>
      </c>
      <c r="C186" s="9" t="s">
        <v>400</v>
      </c>
      <c r="D186" s="9" t="s">
        <v>284</v>
      </c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9"/>
      <c r="BN186" s="9"/>
      <c r="BO186" s="9"/>
      <c r="BP186" s="9"/>
      <c r="BQ186" s="9"/>
      <c r="BR186" s="9"/>
      <c r="BS186" s="9"/>
      <c r="BT186" s="9"/>
      <c r="BU186" s="9"/>
      <c r="BV186" s="9"/>
      <c r="BW186" s="9"/>
      <c r="BX186" s="9"/>
      <c r="BY186" s="9"/>
      <c r="BZ186" s="9"/>
      <c r="CA186" s="9"/>
      <c r="CB186" s="9"/>
      <c r="CC186" s="9"/>
      <c r="CD186" s="9"/>
      <c r="CE186" s="9"/>
      <c r="CF186" s="9"/>
      <c r="CG186" s="9"/>
      <c r="CH186" s="9"/>
      <c r="CI186" s="9"/>
      <c r="CJ186" s="9"/>
      <c r="CK186" s="9"/>
      <c r="CL186" s="9"/>
      <c r="CM186" s="9"/>
      <c r="CN186" s="9"/>
      <c r="CO186" s="9"/>
      <c r="CP186" s="9"/>
      <c r="CQ186" s="9"/>
      <c r="CR186" s="9"/>
      <c r="CS186" s="9"/>
      <c r="CT186" s="9"/>
      <c r="CU186" s="9"/>
      <c r="CV186" s="9"/>
    </row>
    <row r="187" spans="1:100" ht="15.75" customHeight="1">
      <c r="A187" s="4">
        <v>183</v>
      </c>
      <c r="B187" s="9" t="s">
        <v>252</v>
      </c>
      <c r="C187" s="9" t="s">
        <v>243</v>
      </c>
      <c r="D187" s="9" t="s">
        <v>540</v>
      </c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BP187" s="9"/>
      <c r="BQ187" s="9"/>
      <c r="BR187" s="9"/>
      <c r="BS187" s="9"/>
      <c r="BT187" s="9"/>
      <c r="BU187" s="9"/>
      <c r="BV187" s="9"/>
      <c r="BW187" s="9"/>
      <c r="BX187" s="9"/>
      <c r="BY187" s="9"/>
      <c r="BZ187" s="9"/>
      <c r="CA187" s="9"/>
      <c r="CB187" s="9"/>
      <c r="CC187" s="9"/>
      <c r="CD187" s="9"/>
      <c r="CE187" s="9"/>
      <c r="CF187" s="9"/>
      <c r="CG187" s="9"/>
      <c r="CH187" s="9"/>
      <c r="CI187" s="9"/>
      <c r="CJ187" s="9"/>
      <c r="CK187" s="9"/>
      <c r="CL187" s="9"/>
      <c r="CM187" s="9"/>
      <c r="CN187" s="9"/>
      <c r="CO187" s="9"/>
      <c r="CP187" s="9"/>
      <c r="CQ187" s="9"/>
      <c r="CR187" s="9"/>
      <c r="CS187" s="9"/>
      <c r="CT187" s="9"/>
      <c r="CU187" s="9"/>
      <c r="CV187" s="9"/>
    </row>
    <row r="188" spans="1:100" ht="15.75" customHeight="1">
      <c r="A188" s="4">
        <v>184</v>
      </c>
      <c r="B188" s="9" t="s">
        <v>253</v>
      </c>
      <c r="C188" s="9" t="s">
        <v>263</v>
      </c>
      <c r="D188" s="9" t="s">
        <v>275</v>
      </c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9"/>
      <c r="BN188" s="9"/>
      <c r="BO188" s="9"/>
      <c r="BP188" s="9"/>
      <c r="BQ188" s="9"/>
      <c r="BR188" s="9"/>
      <c r="BS188" s="9"/>
      <c r="BT188" s="9"/>
      <c r="BU188" s="9"/>
      <c r="BV188" s="9"/>
      <c r="BW188" s="9"/>
      <c r="BX188" s="9"/>
      <c r="BY188" s="9"/>
      <c r="BZ188" s="9"/>
      <c r="CA188" s="9"/>
      <c r="CB188" s="9"/>
      <c r="CC188" s="9"/>
      <c r="CD188" s="9"/>
      <c r="CE188" s="9"/>
      <c r="CF188" s="9"/>
      <c r="CG188" s="9"/>
      <c r="CH188" s="9"/>
      <c r="CI188" s="9"/>
      <c r="CJ188" s="9"/>
      <c r="CK188" s="9"/>
      <c r="CL188" s="9"/>
      <c r="CM188" s="9"/>
      <c r="CN188" s="9"/>
      <c r="CO188" s="9"/>
      <c r="CP188" s="9"/>
      <c r="CQ188" s="9"/>
      <c r="CR188" s="9"/>
      <c r="CS188" s="9"/>
      <c r="CT188" s="9"/>
      <c r="CU188" s="9"/>
      <c r="CV188" s="9"/>
    </row>
    <row r="189" spans="1:100" ht="15.75" customHeight="1">
      <c r="A189" s="4">
        <v>185</v>
      </c>
      <c r="B189" s="9" t="s">
        <v>254</v>
      </c>
      <c r="C189" s="9" t="s">
        <v>351</v>
      </c>
      <c r="D189" s="9" t="s">
        <v>541</v>
      </c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9"/>
      <c r="BN189" s="9"/>
      <c r="BO189" s="9"/>
      <c r="BP189" s="9"/>
      <c r="BQ189" s="9"/>
      <c r="BR189" s="9"/>
      <c r="BS189" s="9"/>
      <c r="BT189" s="9"/>
      <c r="BU189" s="9"/>
      <c r="BV189" s="9"/>
      <c r="BW189" s="9"/>
      <c r="BX189" s="9"/>
      <c r="BY189" s="9"/>
      <c r="BZ189" s="9"/>
      <c r="CA189" s="9"/>
      <c r="CB189" s="9"/>
      <c r="CC189" s="9"/>
      <c r="CD189" s="9"/>
      <c r="CE189" s="9"/>
      <c r="CF189" s="9"/>
      <c r="CG189" s="9"/>
      <c r="CH189" s="9"/>
      <c r="CI189" s="9"/>
      <c r="CJ189" s="9"/>
      <c r="CK189" s="9"/>
      <c r="CL189" s="9"/>
      <c r="CM189" s="9"/>
      <c r="CN189" s="9"/>
      <c r="CO189" s="9"/>
      <c r="CP189" s="9"/>
      <c r="CQ189" s="9"/>
      <c r="CR189" s="9"/>
      <c r="CS189" s="9"/>
      <c r="CT189" s="9"/>
      <c r="CU189" s="9"/>
      <c r="CV189" s="9"/>
    </row>
    <row r="190" spans="1:100" ht="15.75" customHeight="1">
      <c r="A190" s="4">
        <v>186</v>
      </c>
      <c r="B190" s="9" t="s">
        <v>255</v>
      </c>
      <c r="C190" s="9" t="s">
        <v>608</v>
      </c>
      <c r="D190" s="9" t="s">
        <v>31</v>
      </c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9"/>
      <c r="BP190" s="9"/>
      <c r="BQ190" s="9"/>
      <c r="BR190" s="9"/>
      <c r="BS190" s="9"/>
      <c r="BT190" s="9"/>
      <c r="BU190" s="9"/>
      <c r="BV190" s="9"/>
      <c r="BW190" s="9"/>
      <c r="BX190" s="9"/>
      <c r="BY190" s="9"/>
      <c r="BZ190" s="9"/>
      <c r="CA190" s="9"/>
      <c r="CB190" s="9"/>
      <c r="CC190" s="9"/>
      <c r="CD190" s="9"/>
      <c r="CE190" s="9"/>
      <c r="CF190" s="9"/>
      <c r="CG190" s="9"/>
      <c r="CH190" s="9"/>
      <c r="CI190" s="9"/>
      <c r="CJ190" s="9"/>
      <c r="CK190" s="9"/>
      <c r="CL190" s="9"/>
      <c r="CM190" s="9"/>
      <c r="CN190" s="9"/>
      <c r="CO190" s="9"/>
      <c r="CP190" s="9"/>
      <c r="CQ190" s="9"/>
      <c r="CR190" s="9"/>
      <c r="CS190" s="9"/>
      <c r="CT190" s="9"/>
      <c r="CU190" s="9"/>
      <c r="CV190" s="9"/>
    </row>
    <row r="191" spans="1:100" ht="15.75" customHeight="1">
      <c r="A191" s="4">
        <v>187</v>
      </c>
      <c r="B191" s="9" t="s">
        <v>256</v>
      </c>
      <c r="C191" s="9" t="s">
        <v>487</v>
      </c>
      <c r="D191" s="9" t="s">
        <v>542</v>
      </c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9"/>
      <c r="BN191" s="9"/>
      <c r="BO191" s="9"/>
      <c r="BP191" s="9"/>
      <c r="BQ191" s="9"/>
      <c r="BR191" s="9"/>
      <c r="BS191" s="9"/>
      <c r="BT191" s="9"/>
      <c r="BU191" s="9"/>
      <c r="BV191" s="9"/>
      <c r="BW191" s="9"/>
      <c r="BX191" s="9"/>
      <c r="BY191" s="9"/>
      <c r="BZ191" s="9"/>
      <c r="CA191" s="9"/>
      <c r="CB191" s="9"/>
      <c r="CC191" s="9"/>
      <c r="CD191" s="9"/>
      <c r="CE191" s="9"/>
      <c r="CF191" s="9"/>
      <c r="CG191" s="9"/>
      <c r="CH191" s="9"/>
      <c r="CI191" s="9"/>
      <c r="CJ191" s="9"/>
      <c r="CK191" s="9"/>
      <c r="CL191" s="9"/>
      <c r="CM191" s="9"/>
      <c r="CN191" s="9"/>
      <c r="CO191" s="9"/>
      <c r="CP191" s="9"/>
      <c r="CQ191" s="9"/>
      <c r="CR191" s="9"/>
      <c r="CS191" s="9"/>
      <c r="CT191" s="9"/>
      <c r="CU191" s="9"/>
      <c r="CV191" s="9"/>
    </row>
    <row r="192" spans="1:100" ht="15.75" customHeight="1">
      <c r="A192" s="4">
        <v>188</v>
      </c>
      <c r="B192" s="9" t="s">
        <v>257</v>
      </c>
      <c r="C192" s="9" t="s">
        <v>609</v>
      </c>
      <c r="D192" s="9" t="s">
        <v>238</v>
      </c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9"/>
      <c r="BO192" s="9"/>
      <c r="BP192" s="9"/>
      <c r="BQ192" s="9"/>
      <c r="BR192" s="9"/>
      <c r="BS192" s="9"/>
      <c r="BT192" s="9"/>
      <c r="BU192" s="9"/>
      <c r="BV192" s="9"/>
      <c r="BW192" s="9"/>
      <c r="BX192" s="9"/>
      <c r="BY192" s="9"/>
      <c r="BZ192" s="9"/>
      <c r="CA192" s="9"/>
      <c r="CB192" s="9"/>
      <c r="CC192" s="9"/>
      <c r="CD192" s="9"/>
      <c r="CE192" s="9"/>
      <c r="CF192" s="9"/>
      <c r="CG192" s="9"/>
      <c r="CH192" s="9"/>
      <c r="CI192" s="9"/>
      <c r="CJ192" s="9"/>
      <c r="CK192" s="9"/>
      <c r="CL192" s="9"/>
      <c r="CM192" s="9"/>
      <c r="CN192" s="9"/>
      <c r="CO192" s="9"/>
      <c r="CP192" s="9"/>
      <c r="CQ192" s="9"/>
      <c r="CR192" s="9"/>
      <c r="CS192" s="9"/>
      <c r="CT192" s="9"/>
      <c r="CU192" s="9"/>
      <c r="CV192" s="9"/>
    </row>
    <row r="193" spans="1:100" ht="15.75" customHeight="1">
      <c r="A193" s="4">
        <v>189</v>
      </c>
      <c r="B193" s="9" t="s">
        <v>258</v>
      </c>
      <c r="C193" s="9" t="s">
        <v>610</v>
      </c>
      <c r="D193" s="9" t="s">
        <v>340</v>
      </c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9"/>
      <c r="BO193" s="9"/>
      <c r="BP193" s="9"/>
      <c r="BQ193" s="9"/>
      <c r="BR193" s="9"/>
      <c r="BS193" s="9"/>
      <c r="BT193" s="9"/>
      <c r="BU193" s="9"/>
      <c r="BV193" s="9"/>
      <c r="BW193" s="9"/>
      <c r="BX193" s="9"/>
      <c r="BY193" s="9"/>
      <c r="BZ193" s="9"/>
      <c r="CA193" s="9"/>
      <c r="CB193" s="9"/>
      <c r="CC193" s="9"/>
      <c r="CD193" s="9"/>
      <c r="CE193" s="9"/>
      <c r="CF193" s="9"/>
      <c r="CG193" s="9"/>
      <c r="CH193" s="9"/>
      <c r="CI193" s="9"/>
      <c r="CJ193" s="9"/>
      <c r="CK193" s="9"/>
      <c r="CL193" s="9"/>
      <c r="CM193" s="9"/>
      <c r="CN193" s="9"/>
      <c r="CO193" s="9"/>
      <c r="CP193" s="9"/>
      <c r="CQ193" s="9"/>
      <c r="CR193" s="9"/>
      <c r="CS193" s="9"/>
      <c r="CT193" s="9"/>
      <c r="CU193" s="9"/>
      <c r="CV193" s="9"/>
    </row>
    <row r="194" spans="1:100" ht="15.75" customHeight="1">
      <c r="A194" s="4">
        <v>190</v>
      </c>
      <c r="B194" s="9" t="s">
        <v>259</v>
      </c>
      <c r="C194" s="9" t="s">
        <v>611</v>
      </c>
      <c r="D194" s="9" t="s">
        <v>543</v>
      </c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9"/>
      <c r="BO194" s="9"/>
      <c r="BP194" s="9"/>
      <c r="BQ194" s="9"/>
      <c r="BR194" s="9"/>
      <c r="BS194" s="9"/>
      <c r="BT194" s="9"/>
      <c r="BU194" s="9"/>
      <c r="BV194" s="9"/>
      <c r="BW194" s="9"/>
      <c r="BX194" s="9"/>
      <c r="BY194" s="9"/>
      <c r="BZ194" s="9"/>
      <c r="CA194" s="9"/>
      <c r="CB194" s="9"/>
      <c r="CC194" s="9"/>
      <c r="CD194" s="9"/>
      <c r="CE194" s="9"/>
      <c r="CF194" s="9"/>
      <c r="CG194" s="9"/>
      <c r="CH194" s="9"/>
      <c r="CI194" s="9"/>
      <c r="CJ194" s="9"/>
      <c r="CK194" s="9"/>
      <c r="CL194" s="9"/>
      <c r="CM194" s="9"/>
      <c r="CN194" s="9"/>
      <c r="CO194" s="9"/>
      <c r="CP194" s="9"/>
      <c r="CQ194" s="9"/>
      <c r="CR194" s="9"/>
      <c r="CS194" s="9"/>
      <c r="CT194" s="9"/>
      <c r="CU194" s="9"/>
      <c r="CV194" s="9"/>
    </row>
    <row r="195" spans="1:100" ht="15.75" customHeight="1">
      <c r="A195" s="4">
        <v>191</v>
      </c>
      <c r="B195" s="9" t="s">
        <v>260</v>
      </c>
      <c r="C195" s="9" t="s">
        <v>268</v>
      </c>
      <c r="D195" s="9" t="s">
        <v>544</v>
      </c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9"/>
      <c r="BN195" s="9"/>
      <c r="BO195" s="9"/>
      <c r="BP195" s="9"/>
      <c r="BQ195" s="9"/>
      <c r="BR195" s="9"/>
      <c r="BS195" s="9"/>
      <c r="BT195" s="9"/>
      <c r="BU195" s="9"/>
      <c r="BV195" s="9"/>
      <c r="BW195" s="9"/>
      <c r="BX195" s="9"/>
      <c r="BY195" s="9"/>
      <c r="BZ195" s="9"/>
      <c r="CA195" s="9"/>
      <c r="CB195" s="9"/>
      <c r="CC195" s="9"/>
      <c r="CD195" s="9"/>
      <c r="CE195" s="9"/>
      <c r="CF195" s="9"/>
      <c r="CG195" s="9"/>
      <c r="CH195" s="9"/>
      <c r="CI195" s="9"/>
      <c r="CJ195" s="9"/>
      <c r="CK195" s="9"/>
      <c r="CL195" s="9"/>
      <c r="CM195" s="9"/>
      <c r="CN195" s="9"/>
      <c r="CO195" s="9"/>
      <c r="CP195" s="9"/>
      <c r="CQ195" s="9"/>
      <c r="CR195" s="9"/>
      <c r="CS195" s="9"/>
      <c r="CT195" s="9"/>
      <c r="CU195" s="9"/>
      <c r="CV195" s="9"/>
    </row>
    <row r="196" spans="1:100" ht="15.75" customHeight="1">
      <c r="A196" s="4">
        <v>192</v>
      </c>
      <c r="B196" s="9" t="s">
        <v>261</v>
      </c>
      <c r="C196" s="9" t="s">
        <v>168</v>
      </c>
      <c r="D196" s="9" t="s">
        <v>323</v>
      </c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  <c r="CA196" s="9"/>
      <c r="CB196" s="9"/>
      <c r="CC196" s="9"/>
      <c r="CD196" s="9"/>
      <c r="CE196" s="9"/>
      <c r="CF196" s="9"/>
      <c r="CG196" s="9"/>
      <c r="CH196" s="9"/>
      <c r="CI196" s="9"/>
      <c r="CJ196" s="9"/>
      <c r="CK196" s="9"/>
      <c r="CL196" s="9"/>
      <c r="CM196" s="9"/>
      <c r="CN196" s="9"/>
      <c r="CO196" s="9"/>
      <c r="CP196" s="9"/>
      <c r="CQ196" s="9"/>
      <c r="CR196" s="9"/>
      <c r="CS196" s="9"/>
      <c r="CT196" s="9"/>
      <c r="CU196" s="9"/>
      <c r="CV196" s="9"/>
    </row>
    <row r="197" spans="1:100" ht="15.75" customHeight="1">
      <c r="A197" s="4">
        <v>193</v>
      </c>
      <c r="B197" s="9" t="s">
        <v>262</v>
      </c>
      <c r="C197" s="9" t="s">
        <v>395</v>
      </c>
      <c r="D197" s="9" t="s">
        <v>545</v>
      </c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9"/>
      <c r="BN197" s="9"/>
      <c r="BO197" s="9"/>
      <c r="BP197" s="9"/>
      <c r="BQ197" s="9"/>
      <c r="BR197" s="9"/>
      <c r="BS197" s="9"/>
      <c r="BT197" s="9"/>
      <c r="BU197" s="9"/>
      <c r="BV197" s="9"/>
      <c r="BW197" s="9"/>
      <c r="BX197" s="9"/>
      <c r="BY197" s="9"/>
      <c r="BZ197" s="9"/>
      <c r="CA197" s="9"/>
      <c r="CB197" s="9"/>
      <c r="CC197" s="9"/>
      <c r="CD197" s="9"/>
      <c r="CE197" s="9"/>
      <c r="CF197" s="9"/>
      <c r="CG197" s="9"/>
      <c r="CH197" s="9"/>
      <c r="CI197" s="9"/>
      <c r="CJ197" s="9"/>
      <c r="CK197" s="9"/>
      <c r="CL197" s="9"/>
      <c r="CM197" s="9"/>
      <c r="CN197" s="9"/>
      <c r="CO197" s="9"/>
      <c r="CP197" s="9"/>
      <c r="CQ197" s="9"/>
      <c r="CR197" s="9"/>
      <c r="CS197" s="9"/>
      <c r="CT197" s="9"/>
      <c r="CU197" s="9"/>
      <c r="CV197" s="9"/>
    </row>
    <row r="198" spans="1:100" ht="15.75" customHeight="1">
      <c r="A198" s="4">
        <v>194</v>
      </c>
      <c r="B198" s="9" t="s">
        <v>7</v>
      </c>
      <c r="C198" s="9" t="s">
        <v>229</v>
      </c>
      <c r="D198" s="9" t="s">
        <v>546</v>
      </c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9"/>
      <c r="BN198" s="9"/>
      <c r="BO198" s="9"/>
      <c r="BP198" s="9"/>
      <c r="BQ198" s="9"/>
      <c r="BR198" s="9"/>
      <c r="BS198" s="9"/>
      <c r="BT198" s="9"/>
      <c r="BU198" s="9"/>
      <c r="BV198" s="9"/>
      <c r="BW198" s="9"/>
      <c r="BX198" s="9"/>
      <c r="BY198" s="9"/>
      <c r="BZ198" s="9"/>
      <c r="CA198" s="9"/>
      <c r="CB198" s="9"/>
      <c r="CC198" s="9"/>
      <c r="CD198" s="9"/>
      <c r="CE198" s="9"/>
      <c r="CF198" s="9"/>
      <c r="CG198" s="9"/>
      <c r="CH198" s="9"/>
      <c r="CI198" s="9"/>
      <c r="CJ198" s="9"/>
      <c r="CK198" s="9"/>
      <c r="CL198" s="9"/>
      <c r="CM198" s="9"/>
      <c r="CN198" s="9"/>
      <c r="CO198" s="9"/>
      <c r="CP198" s="9"/>
      <c r="CQ198" s="9"/>
      <c r="CR198" s="9"/>
      <c r="CS198" s="9"/>
      <c r="CT198" s="9"/>
      <c r="CU198" s="9"/>
      <c r="CV198" s="9"/>
    </row>
    <row r="199" spans="1:100" ht="15.75" customHeight="1">
      <c r="A199" s="4">
        <v>195</v>
      </c>
      <c r="B199" s="9" t="s">
        <v>20</v>
      </c>
      <c r="C199" s="9" t="s">
        <v>361</v>
      </c>
      <c r="D199" s="9" t="s">
        <v>380</v>
      </c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  <c r="BU199" s="9"/>
      <c r="BV199" s="9"/>
      <c r="BW199" s="9"/>
      <c r="BX199" s="9"/>
      <c r="BY199" s="9"/>
      <c r="BZ199" s="9"/>
      <c r="CA199" s="9"/>
      <c r="CB199" s="9"/>
      <c r="CC199" s="9"/>
      <c r="CD199" s="9"/>
      <c r="CE199" s="9"/>
      <c r="CF199" s="9"/>
      <c r="CG199" s="9"/>
      <c r="CH199" s="9"/>
      <c r="CI199" s="9"/>
      <c r="CJ199" s="9"/>
      <c r="CK199" s="9"/>
      <c r="CL199" s="9"/>
      <c r="CM199" s="9"/>
      <c r="CN199" s="9"/>
      <c r="CO199" s="9"/>
      <c r="CP199" s="9"/>
      <c r="CQ199" s="9"/>
      <c r="CR199" s="9"/>
      <c r="CS199" s="9"/>
      <c r="CT199" s="9"/>
      <c r="CU199" s="9"/>
      <c r="CV199" s="9"/>
    </row>
    <row r="200" spans="1:100" ht="15.75" customHeight="1">
      <c r="A200" s="4">
        <v>196</v>
      </c>
      <c r="B200" s="9" t="s">
        <v>263</v>
      </c>
      <c r="C200" s="9" t="s">
        <v>236</v>
      </c>
      <c r="D200" s="9" t="s">
        <v>192</v>
      </c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9"/>
      <c r="BS200" s="9"/>
      <c r="BT200" s="9"/>
      <c r="BU200" s="9"/>
      <c r="BV200" s="9"/>
      <c r="BW200" s="9"/>
      <c r="BX200" s="9"/>
      <c r="BY200" s="9"/>
      <c r="BZ200" s="9"/>
      <c r="CA200" s="9"/>
      <c r="CB200" s="9"/>
      <c r="CC200" s="9"/>
      <c r="CD200" s="9"/>
      <c r="CE200" s="9"/>
      <c r="CF200" s="9"/>
      <c r="CG200" s="9"/>
      <c r="CH200" s="9"/>
      <c r="CI200" s="9"/>
      <c r="CJ200" s="9"/>
      <c r="CK200" s="9"/>
      <c r="CL200" s="9"/>
      <c r="CM200" s="9"/>
      <c r="CN200" s="9"/>
      <c r="CO200" s="9"/>
      <c r="CP200" s="9"/>
      <c r="CQ200" s="9"/>
      <c r="CR200" s="9"/>
      <c r="CS200" s="9"/>
      <c r="CT200" s="9"/>
      <c r="CU200" s="9"/>
      <c r="CV200" s="9"/>
    </row>
    <row r="201" spans="1:100" ht="15.75" customHeight="1">
      <c r="A201" s="4">
        <v>197</v>
      </c>
      <c r="B201" s="9" t="s">
        <v>264</v>
      </c>
      <c r="C201" s="9" t="s">
        <v>576</v>
      </c>
      <c r="D201" s="9" t="s">
        <v>547</v>
      </c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9"/>
      <c r="BN201" s="9"/>
      <c r="BO201" s="9"/>
      <c r="BP201" s="9"/>
      <c r="BQ201" s="9"/>
      <c r="BR201" s="9"/>
      <c r="BS201" s="9"/>
      <c r="BT201" s="9"/>
      <c r="BU201" s="9"/>
      <c r="BV201" s="9"/>
      <c r="BW201" s="9"/>
      <c r="BX201" s="9"/>
      <c r="BY201" s="9"/>
      <c r="BZ201" s="9"/>
      <c r="CA201" s="9"/>
      <c r="CB201" s="9"/>
      <c r="CC201" s="9"/>
      <c r="CD201" s="9"/>
      <c r="CE201" s="9"/>
      <c r="CF201" s="9"/>
      <c r="CG201" s="9"/>
      <c r="CH201" s="9"/>
      <c r="CI201" s="9"/>
      <c r="CJ201" s="9"/>
      <c r="CK201" s="9"/>
      <c r="CL201" s="9"/>
      <c r="CM201" s="9"/>
      <c r="CN201" s="9"/>
      <c r="CO201" s="9"/>
      <c r="CP201" s="9"/>
      <c r="CQ201" s="9"/>
      <c r="CR201" s="9"/>
      <c r="CS201" s="9"/>
      <c r="CT201" s="9"/>
      <c r="CU201" s="9"/>
      <c r="CV201" s="9"/>
    </row>
    <row r="202" spans="1:100" ht="15.75" customHeight="1">
      <c r="A202" s="4">
        <v>198</v>
      </c>
      <c r="B202" s="9" t="s">
        <v>96</v>
      </c>
      <c r="C202" s="9" t="s">
        <v>443</v>
      </c>
      <c r="D202" s="9" t="s">
        <v>548</v>
      </c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9"/>
      <c r="BN202" s="9"/>
      <c r="BO202" s="9"/>
      <c r="BP202" s="9"/>
      <c r="BQ202" s="9"/>
      <c r="BR202" s="9"/>
      <c r="BS202" s="9"/>
      <c r="BT202" s="9"/>
      <c r="BU202" s="9"/>
      <c r="BV202" s="9"/>
      <c r="BW202" s="9"/>
      <c r="BX202" s="9"/>
      <c r="BY202" s="9"/>
      <c r="BZ202" s="9"/>
      <c r="CA202" s="9"/>
      <c r="CB202" s="9"/>
      <c r="CC202" s="9"/>
      <c r="CD202" s="9"/>
      <c r="CE202" s="9"/>
      <c r="CF202" s="9"/>
      <c r="CG202" s="9"/>
      <c r="CH202" s="9"/>
      <c r="CI202" s="9"/>
      <c r="CJ202" s="9"/>
      <c r="CK202" s="9"/>
      <c r="CL202" s="9"/>
      <c r="CM202" s="9"/>
      <c r="CN202" s="9"/>
      <c r="CO202" s="9"/>
      <c r="CP202" s="9"/>
      <c r="CQ202" s="9"/>
      <c r="CR202" s="9"/>
      <c r="CS202" s="9"/>
      <c r="CT202" s="9"/>
      <c r="CU202" s="9"/>
      <c r="CV202" s="9"/>
    </row>
    <row r="203" spans="1:100" ht="15.75" customHeight="1">
      <c r="A203" s="4">
        <v>199</v>
      </c>
      <c r="B203" s="9" t="s">
        <v>265</v>
      </c>
      <c r="C203" s="9" t="s">
        <v>329</v>
      </c>
      <c r="D203" s="9" t="s">
        <v>549</v>
      </c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9"/>
      <c r="BN203" s="9"/>
      <c r="BO203" s="9"/>
      <c r="BP203" s="9"/>
      <c r="BQ203" s="9"/>
      <c r="BR203" s="9"/>
      <c r="BS203" s="9"/>
      <c r="BT203" s="9"/>
      <c r="BU203" s="9"/>
      <c r="BV203" s="9"/>
      <c r="BW203" s="9"/>
      <c r="BX203" s="9"/>
      <c r="BY203" s="9"/>
      <c r="BZ203" s="9"/>
      <c r="CA203" s="9"/>
      <c r="CB203" s="9"/>
      <c r="CC203" s="9"/>
      <c r="CD203" s="9"/>
      <c r="CE203" s="9"/>
      <c r="CF203" s="9"/>
      <c r="CG203" s="9"/>
      <c r="CH203" s="9"/>
      <c r="CI203" s="9"/>
      <c r="CJ203" s="9"/>
      <c r="CK203" s="9"/>
      <c r="CL203" s="9"/>
      <c r="CM203" s="9"/>
      <c r="CN203" s="9"/>
      <c r="CO203" s="9"/>
      <c r="CP203" s="9"/>
      <c r="CQ203" s="9"/>
      <c r="CR203" s="9"/>
      <c r="CS203" s="9"/>
      <c r="CT203" s="9"/>
      <c r="CU203" s="9"/>
      <c r="CV203" s="9"/>
    </row>
    <row r="204" spans="1:100" ht="15.75" customHeight="1">
      <c r="A204" s="4">
        <v>200</v>
      </c>
      <c r="B204" s="9" t="s">
        <v>266</v>
      </c>
      <c r="C204" s="9" t="s">
        <v>287</v>
      </c>
      <c r="D204" s="9" t="s">
        <v>355</v>
      </c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9"/>
      <c r="BN204" s="9"/>
      <c r="BO204" s="9"/>
      <c r="BP204" s="9"/>
      <c r="BQ204" s="9"/>
      <c r="BR204" s="9"/>
      <c r="BS204" s="9"/>
      <c r="BT204" s="9"/>
      <c r="BU204" s="9"/>
      <c r="BV204" s="9"/>
      <c r="BW204" s="9"/>
      <c r="BX204" s="9"/>
      <c r="BY204" s="9"/>
      <c r="BZ204" s="9"/>
      <c r="CA204" s="9"/>
      <c r="CB204" s="9"/>
      <c r="CC204" s="9"/>
      <c r="CD204" s="9"/>
      <c r="CE204" s="9"/>
      <c r="CF204" s="9"/>
      <c r="CG204" s="9"/>
      <c r="CH204" s="9"/>
      <c r="CI204" s="9"/>
      <c r="CJ204" s="9"/>
      <c r="CK204" s="9"/>
      <c r="CL204" s="9"/>
      <c r="CM204" s="9"/>
      <c r="CN204" s="9"/>
      <c r="CO204" s="9"/>
      <c r="CP204" s="9"/>
      <c r="CQ204" s="9"/>
      <c r="CR204" s="9"/>
      <c r="CS204" s="9"/>
      <c r="CT204" s="9"/>
      <c r="CU204" s="9"/>
      <c r="CV204" s="9"/>
    </row>
    <row r="205" spans="1:100" ht="15.75" customHeight="1">
      <c r="A205" s="4">
        <v>201</v>
      </c>
      <c r="B205" s="9" t="s">
        <v>267</v>
      </c>
      <c r="C205" s="9" t="s">
        <v>612</v>
      </c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BM205" s="13"/>
      <c r="BN205" s="13"/>
      <c r="BO205" s="13"/>
      <c r="BP205" s="13"/>
    </row>
    <row r="206" spans="1:100" ht="15.75" customHeight="1">
      <c r="A206" s="4">
        <v>202</v>
      </c>
      <c r="B206" s="9" t="s">
        <v>268</v>
      </c>
      <c r="C206" s="9" t="s">
        <v>320</v>
      </c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BM206" s="13"/>
      <c r="BN206" s="13"/>
      <c r="BO206" s="13"/>
      <c r="BP206" s="13"/>
    </row>
    <row r="207" spans="1:100" ht="15.75" customHeight="1">
      <c r="A207" s="4">
        <v>203</v>
      </c>
      <c r="B207" s="9" t="s">
        <v>269</v>
      </c>
      <c r="C207" s="9" t="s">
        <v>364</v>
      </c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BM207" s="13"/>
      <c r="BN207" s="13"/>
      <c r="BO207" s="13"/>
      <c r="BP207" s="13"/>
    </row>
    <row r="208" spans="1:100" ht="15.75" customHeight="1">
      <c r="A208" s="4">
        <v>204</v>
      </c>
      <c r="B208" s="9" t="s">
        <v>44</v>
      </c>
      <c r="C208" s="9" t="s">
        <v>613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BM208" s="13"/>
      <c r="BN208" s="13"/>
      <c r="BO208" s="13"/>
      <c r="BP208" s="13"/>
    </row>
    <row r="209" spans="1:68" ht="15.75" customHeight="1">
      <c r="A209" s="4">
        <v>205</v>
      </c>
      <c r="B209" s="9" t="s">
        <v>270</v>
      </c>
      <c r="C209" s="9" t="s">
        <v>614</v>
      </c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BM209" s="13"/>
      <c r="BN209" s="13"/>
      <c r="BO209" s="13"/>
      <c r="BP209" s="13"/>
    </row>
    <row r="210" spans="1:68" ht="15.75" customHeight="1">
      <c r="A210" s="4">
        <v>206</v>
      </c>
      <c r="B210" s="9" t="s">
        <v>271</v>
      </c>
      <c r="C210" s="9" t="s">
        <v>615</v>
      </c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BM210" s="13"/>
      <c r="BN210" s="13"/>
      <c r="BO210" s="13"/>
      <c r="BP210" s="13"/>
    </row>
    <row r="211" spans="1:68" ht="15.75" customHeight="1">
      <c r="A211" s="4">
        <v>207</v>
      </c>
      <c r="B211" s="9" t="s">
        <v>272</v>
      </c>
      <c r="C211" s="9" t="s">
        <v>537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BM211" s="13"/>
      <c r="BN211" s="13"/>
      <c r="BO211" s="13"/>
      <c r="BP211" s="13"/>
    </row>
    <row r="212" spans="1:68" ht="15.75" customHeight="1">
      <c r="A212" s="4">
        <v>208</v>
      </c>
      <c r="B212" s="9" t="s">
        <v>273</v>
      </c>
      <c r="C212" s="9" t="s">
        <v>302</v>
      </c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BM212" s="13"/>
      <c r="BN212" s="13"/>
      <c r="BO212" s="13"/>
      <c r="BP212" s="13"/>
    </row>
    <row r="213" spans="1:68" ht="15.75" customHeight="1">
      <c r="A213" s="4">
        <v>209</v>
      </c>
      <c r="B213" s="9" t="s">
        <v>274</v>
      </c>
      <c r="C213" s="9" t="s">
        <v>616</v>
      </c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BM213" s="13"/>
      <c r="BN213" s="13"/>
      <c r="BO213" s="13"/>
      <c r="BP213" s="13"/>
    </row>
    <row r="214" spans="1:68" ht="15.75" customHeight="1">
      <c r="A214" s="4">
        <v>210</v>
      </c>
      <c r="B214" s="9" t="s">
        <v>275</v>
      </c>
      <c r="C214" s="9" t="s">
        <v>159</v>
      </c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BM214" s="13"/>
      <c r="BN214" s="13"/>
      <c r="BO214" s="13"/>
      <c r="BP214" s="13"/>
    </row>
    <row r="215" spans="1:68" ht="15.75" customHeight="1">
      <c r="A215" s="4">
        <v>211</v>
      </c>
      <c r="B215" s="9" t="s">
        <v>276</v>
      </c>
      <c r="C215" s="9" t="s">
        <v>192</v>
      </c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BM215" s="13"/>
      <c r="BN215" s="13"/>
      <c r="BO215" s="13"/>
      <c r="BP215" s="13"/>
    </row>
    <row r="216" spans="1:68" ht="15.75" customHeight="1">
      <c r="A216" s="4">
        <v>212</v>
      </c>
      <c r="B216" s="9" t="s">
        <v>277</v>
      </c>
      <c r="C216" s="9" t="s">
        <v>617</v>
      </c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BM216" s="13"/>
      <c r="BN216" s="13"/>
      <c r="BO216" s="13"/>
      <c r="BP216" s="13"/>
    </row>
    <row r="217" spans="1:68" ht="15.75" customHeight="1">
      <c r="A217" s="4">
        <v>213</v>
      </c>
      <c r="B217" s="9" t="s">
        <v>278</v>
      </c>
      <c r="C217" s="9" t="s">
        <v>201</v>
      </c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BM217" s="13"/>
      <c r="BN217" s="13"/>
      <c r="BO217" s="13"/>
      <c r="BP217" s="13"/>
    </row>
    <row r="218" spans="1:68" ht="15.75" customHeight="1">
      <c r="A218" s="4">
        <v>214</v>
      </c>
      <c r="B218" s="9" t="s">
        <v>279</v>
      </c>
      <c r="C218" s="9" t="s">
        <v>412</v>
      </c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BM218" s="13"/>
      <c r="BN218" s="13"/>
      <c r="BO218" s="13"/>
      <c r="BP218" s="13"/>
    </row>
    <row r="219" spans="1:68" ht="15.75" customHeight="1">
      <c r="A219" s="4">
        <v>215</v>
      </c>
      <c r="B219" s="9" t="s">
        <v>280</v>
      </c>
      <c r="C219" s="9" t="s">
        <v>179</v>
      </c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BM219" s="13"/>
      <c r="BN219" s="13"/>
      <c r="BO219" s="13"/>
      <c r="BP219" s="13"/>
    </row>
    <row r="220" spans="1:68" ht="15.75" customHeight="1">
      <c r="A220" s="4">
        <v>216</v>
      </c>
      <c r="B220" s="9" t="s">
        <v>281</v>
      </c>
      <c r="C220" s="9" t="s">
        <v>232</v>
      </c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BM220" s="13"/>
      <c r="BN220" s="13"/>
      <c r="BO220" s="13"/>
      <c r="BP220" s="13"/>
    </row>
    <row r="221" spans="1:68" ht="15.75" customHeight="1">
      <c r="A221" s="4">
        <v>217</v>
      </c>
      <c r="B221" s="9" t="s">
        <v>42</v>
      </c>
      <c r="C221" s="9" t="s">
        <v>289</v>
      </c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BM221" s="13"/>
      <c r="BN221" s="13"/>
      <c r="BO221" s="13"/>
      <c r="BP221" s="13"/>
    </row>
    <row r="222" spans="1:68" ht="15.75" customHeight="1">
      <c r="A222" s="4">
        <v>218</v>
      </c>
      <c r="B222" s="9" t="s">
        <v>282</v>
      </c>
      <c r="C222" s="9" t="s">
        <v>244</v>
      </c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BM222" s="13"/>
      <c r="BN222" s="13"/>
      <c r="BO222" s="13"/>
      <c r="BP222" s="13"/>
    </row>
    <row r="223" spans="1:68" ht="15.75" customHeight="1">
      <c r="A223" s="4">
        <v>219</v>
      </c>
      <c r="B223" s="9" t="s">
        <v>283</v>
      </c>
      <c r="C223" s="9" t="s">
        <v>618</v>
      </c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BM223" s="13"/>
      <c r="BN223" s="13"/>
      <c r="BO223" s="13"/>
      <c r="BP223" s="13"/>
    </row>
    <row r="224" spans="1:68" ht="15.75" customHeight="1">
      <c r="A224" s="4">
        <v>220</v>
      </c>
      <c r="B224" s="9" t="s">
        <v>284</v>
      </c>
      <c r="C224" s="9" t="s">
        <v>619</v>
      </c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BM224" s="13"/>
      <c r="BN224" s="13"/>
      <c r="BO224" s="13"/>
      <c r="BP224" s="13"/>
    </row>
    <row r="225" spans="1:68" ht="15.75" customHeight="1">
      <c r="A225" s="4">
        <v>221</v>
      </c>
      <c r="B225" s="9" t="s">
        <v>285</v>
      </c>
      <c r="C225" s="9" t="s">
        <v>368</v>
      </c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BM225" s="13"/>
      <c r="BN225" s="13"/>
      <c r="BO225" s="13"/>
      <c r="BP225" s="13"/>
    </row>
    <row r="226" spans="1:68" ht="15.75" customHeight="1">
      <c r="A226" s="4">
        <v>222</v>
      </c>
      <c r="B226" s="9" t="s">
        <v>286</v>
      </c>
      <c r="C226" s="9" t="s">
        <v>18</v>
      </c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BM226" s="13"/>
      <c r="BN226" s="13"/>
      <c r="BO226" s="13"/>
      <c r="BP226" s="13"/>
    </row>
    <row r="227" spans="1:68" ht="15.75" customHeight="1">
      <c r="A227" s="4">
        <v>223</v>
      </c>
      <c r="B227" s="9" t="s">
        <v>287</v>
      </c>
      <c r="C227" s="9" t="s">
        <v>528</v>
      </c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BM227" s="13"/>
      <c r="BN227" s="13"/>
      <c r="BO227" s="13"/>
      <c r="BP227" s="13"/>
    </row>
    <row r="228" spans="1:68" ht="15.75" customHeight="1">
      <c r="A228" s="4">
        <v>224</v>
      </c>
      <c r="B228" s="9" t="s">
        <v>288</v>
      </c>
      <c r="C228" s="9" t="s">
        <v>296</v>
      </c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BM228" s="13"/>
      <c r="BN228" s="13"/>
      <c r="BO228" s="13"/>
      <c r="BP228" s="13"/>
    </row>
    <row r="229" spans="1:68" ht="15.75" customHeight="1">
      <c r="A229" s="4">
        <v>225</v>
      </c>
      <c r="B229" s="9" t="s">
        <v>289</v>
      </c>
      <c r="C229" s="9" t="s">
        <v>620</v>
      </c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BM229" s="13"/>
      <c r="BN229" s="13"/>
      <c r="BO229" s="13"/>
      <c r="BP229" s="13"/>
    </row>
    <row r="230" spans="1:68" ht="15.75" customHeight="1">
      <c r="A230" s="4">
        <v>226</v>
      </c>
      <c r="B230" s="9" t="s">
        <v>290</v>
      </c>
      <c r="C230" s="9" t="s">
        <v>360</v>
      </c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BM230" s="13"/>
      <c r="BN230" s="13"/>
      <c r="BO230" s="13"/>
      <c r="BP230" s="13"/>
    </row>
    <row r="231" spans="1:68" ht="15.75" customHeight="1">
      <c r="A231" s="4">
        <v>227</v>
      </c>
      <c r="B231" s="9" t="s">
        <v>291</v>
      </c>
      <c r="C231" s="9" t="s">
        <v>441</v>
      </c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BM231" s="13"/>
      <c r="BN231" s="13"/>
      <c r="BO231" s="13"/>
      <c r="BP231" s="13"/>
    </row>
    <row r="232" spans="1:68" ht="15.75" customHeight="1">
      <c r="A232" s="4">
        <v>228</v>
      </c>
      <c r="B232" s="9" t="s">
        <v>292</v>
      </c>
      <c r="C232" s="9" t="s">
        <v>621</v>
      </c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BM232" s="13"/>
      <c r="BN232" s="13"/>
      <c r="BO232" s="13"/>
      <c r="BP232" s="13"/>
    </row>
    <row r="233" spans="1:68" ht="15.75" customHeight="1">
      <c r="A233" s="4">
        <v>229</v>
      </c>
      <c r="B233" s="9" t="s">
        <v>293</v>
      </c>
      <c r="C233" s="9" t="s">
        <v>155</v>
      </c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BM233" s="13"/>
      <c r="BN233" s="13"/>
      <c r="BO233" s="13"/>
      <c r="BP233" s="13"/>
    </row>
    <row r="234" spans="1:68" ht="15.75" customHeight="1">
      <c r="A234" s="4">
        <v>230</v>
      </c>
      <c r="B234" s="9" t="s">
        <v>84</v>
      </c>
      <c r="C234" s="9" t="s">
        <v>445</v>
      </c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BM234" s="13"/>
      <c r="BN234" s="13"/>
      <c r="BO234" s="13"/>
      <c r="BP234" s="13"/>
    </row>
    <row r="235" spans="1:68" ht="15.75" customHeight="1">
      <c r="A235" s="4">
        <v>231</v>
      </c>
      <c r="B235" s="9" t="s">
        <v>94</v>
      </c>
      <c r="C235" s="9" t="s">
        <v>355</v>
      </c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BM235" s="13"/>
      <c r="BN235" s="13"/>
      <c r="BO235" s="13"/>
      <c r="BP235" s="13"/>
    </row>
    <row r="236" spans="1:68" ht="15.75" customHeight="1">
      <c r="A236" s="4">
        <v>232</v>
      </c>
      <c r="B236" s="9" t="s">
        <v>294</v>
      </c>
      <c r="C236" s="9" t="s">
        <v>17</v>
      </c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BM236" s="13"/>
      <c r="BN236" s="13"/>
      <c r="BO236" s="13"/>
      <c r="BP236" s="13"/>
    </row>
    <row r="237" spans="1:68" ht="15.75" customHeight="1">
      <c r="A237" s="4">
        <v>233</v>
      </c>
      <c r="B237" s="9" t="s">
        <v>295</v>
      </c>
      <c r="C237" s="9" t="s">
        <v>575</v>
      </c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BM237" s="13"/>
      <c r="BN237" s="13"/>
      <c r="BO237" s="13"/>
      <c r="BP237" s="13"/>
    </row>
    <row r="238" spans="1:68" ht="15.75" customHeight="1">
      <c r="A238" s="4">
        <v>234</v>
      </c>
      <c r="B238" s="9" t="s">
        <v>296</v>
      </c>
      <c r="C238" s="9" t="s">
        <v>404</v>
      </c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BM238" s="13"/>
      <c r="BN238" s="13"/>
      <c r="BO238" s="13"/>
      <c r="BP238" s="13"/>
    </row>
    <row r="239" spans="1:68" ht="15.75" customHeight="1">
      <c r="A239" s="4">
        <v>235</v>
      </c>
      <c r="B239" s="9" t="s">
        <v>297</v>
      </c>
      <c r="C239" s="9" t="s">
        <v>622</v>
      </c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BM239" s="13"/>
      <c r="BN239" s="13"/>
      <c r="BO239" s="13"/>
      <c r="BP239" s="13"/>
    </row>
    <row r="240" spans="1:68" ht="15.75" customHeight="1">
      <c r="A240" s="4">
        <v>236</v>
      </c>
      <c r="B240" s="9" t="s">
        <v>8</v>
      </c>
      <c r="C240" s="9" t="s">
        <v>549</v>
      </c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BM240" s="13"/>
      <c r="BN240" s="13"/>
      <c r="BO240" s="13"/>
      <c r="BP240" s="13"/>
    </row>
    <row r="241" spans="1:68" ht="15.75" customHeight="1">
      <c r="A241" s="4">
        <v>237</v>
      </c>
      <c r="B241" s="9" t="s">
        <v>298</v>
      </c>
      <c r="C241" s="9" t="s">
        <v>44</v>
      </c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BM241" s="13"/>
      <c r="BN241" s="13"/>
      <c r="BO241" s="13"/>
      <c r="BP241" s="13"/>
    </row>
    <row r="242" spans="1:68" ht="15.75" customHeight="1">
      <c r="A242" s="4">
        <v>238</v>
      </c>
      <c r="B242" s="9" t="s">
        <v>299</v>
      </c>
      <c r="C242" s="9" t="s">
        <v>151</v>
      </c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BM242" s="13"/>
      <c r="BN242" s="13"/>
      <c r="BO242" s="13"/>
      <c r="BP242" s="13"/>
    </row>
    <row r="243" spans="1:68" ht="15.75" customHeight="1">
      <c r="A243" s="4">
        <v>239</v>
      </c>
      <c r="B243" s="9" t="s">
        <v>300</v>
      </c>
      <c r="C243" s="9" t="s">
        <v>436</v>
      </c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BM243" s="13"/>
      <c r="BN243" s="13"/>
      <c r="BO243" s="13"/>
      <c r="BP243" s="13"/>
    </row>
    <row r="244" spans="1:68" ht="15.75" customHeight="1">
      <c r="A244" s="4">
        <v>240</v>
      </c>
      <c r="B244" s="9" t="s">
        <v>301</v>
      </c>
      <c r="C244" s="9" t="s">
        <v>278</v>
      </c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BM244" s="13"/>
      <c r="BN244" s="13"/>
      <c r="BO244" s="13"/>
      <c r="BP244" s="13"/>
    </row>
    <row r="245" spans="1:68" ht="15.75" customHeight="1">
      <c r="A245" s="4">
        <v>241</v>
      </c>
      <c r="B245" s="9" t="s">
        <v>302</v>
      </c>
      <c r="C245" s="9" t="s">
        <v>330</v>
      </c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BM245" s="13"/>
      <c r="BN245" s="13"/>
      <c r="BO245" s="13"/>
      <c r="BP245" s="13"/>
    </row>
    <row r="246" spans="1:68" ht="15.75" customHeight="1">
      <c r="A246" s="4">
        <v>242</v>
      </c>
      <c r="B246" s="9" t="s">
        <v>303</v>
      </c>
      <c r="C246" s="9" t="s">
        <v>297</v>
      </c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BM246" s="13"/>
      <c r="BN246" s="13"/>
      <c r="BO246" s="13"/>
      <c r="BP246" s="13"/>
    </row>
    <row r="247" spans="1:68" ht="15.75" customHeight="1">
      <c r="A247" s="4">
        <v>243</v>
      </c>
      <c r="B247" s="9" t="s">
        <v>304</v>
      </c>
      <c r="C247" s="9" t="s">
        <v>98</v>
      </c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BM247" s="13"/>
      <c r="BN247" s="13"/>
      <c r="BO247" s="13"/>
      <c r="BP247" s="13"/>
    </row>
    <row r="248" spans="1:68" ht="15.75" customHeight="1">
      <c r="A248" s="4">
        <v>244</v>
      </c>
      <c r="B248" s="9" t="s">
        <v>305</v>
      </c>
      <c r="C248" s="9" t="s">
        <v>382</v>
      </c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BM248" s="13"/>
      <c r="BN248" s="13"/>
      <c r="BO248" s="13"/>
      <c r="BP248" s="13"/>
    </row>
    <row r="249" spans="1:68" ht="15.75" customHeight="1">
      <c r="A249" s="4">
        <v>245</v>
      </c>
      <c r="B249" s="9" t="s">
        <v>306</v>
      </c>
      <c r="C249" s="9" t="s">
        <v>623</v>
      </c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BM249" s="13"/>
      <c r="BN249" s="13"/>
      <c r="BO249" s="13"/>
      <c r="BP249" s="13"/>
    </row>
    <row r="250" spans="1:68" ht="15.75" customHeight="1">
      <c r="A250" s="4">
        <v>246</v>
      </c>
      <c r="B250" s="9" t="s">
        <v>307</v>
      </c>
      <c r="C250" s="9" t="s">
        <v>326</v>
      </c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BM250" s="13"/>
      <c r="BN250" s="13"/>
      <c r="BO250" s="13"/>
      <c r="BP250" s="13"/>
    </row>
    <row r="251" spans="1:68" ht="15.75" customHeight="1">
      <c r="A251" s="4">
        <v>247</v>
      </c>
      <c r="B251" s="9" t="s">
        <v>308</v>
      </c>
      <c r="C251" s="9" t="s">
        <v>97</v>
      </c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BM251" s="13"/>
      <c r="BN251" s="13"/>
      <c r="BO251" s="13"/>
      <c r="BP251" s="13"/>
    </row>
    <row r="252" spans="1:68" ht="15.75" customHeight="1">
      <c r="A252" s="4">
        <v>248</v>
      </c>
      <c r="B252" s="9" t="s">
        <v>26</v>
      </c>
      <c r="C252" s="9" t="s">
        <v>509</v>
      </c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BM252" s="13"/>
      <c r="BN252" s="13"/>
      <c r="BO252" s="13"/>
      <c r="BP252" s="13"/>
    </row>
    <row r="253" spans="1:68" ht="15.75" customHeight="1">
      <c r="A253" s="4">
        <v>249</v>
      </c>
      <c r="B253" s="9" t="s">
        <v>309</v>
      </c>
      <c r="C253" s="9" t="s">
        <v>536</v>
      </c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BM253" s="13"/>
      <c r="BN253" s="13"/>
      <c r="BO253" s="13"/>
      <c r="BP253" s="13"/>
    </row>
    <row r="254" spans="1:68" ht="15.75" customHeight="1">
      <c r="A254" s="4">
        <v>250</v>
      </c>
      <c r="B254" s="9" t="s">
        <v>310</v>
      </c>
      <c r="C254" s="9" t="s">
        <v>624</v>
      </c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BM254" s="13"/>
      <c r="BN254" s="13"/>
      <c r="BO254" s="13"/>
      <c r="BP254" s="13"/>
    </row>
    <row r="255" spans="1:68" ht="15.75" customHeight="1">
      <c r="A255" s="12"/>
      <c r="BM255" s="13"/>
      <c r="BN255" s="13"/>
      <c r="BO255" s="13"/>
      <c r="BP255" s="13"/>
    </row>
    <row r="256" spans="1:68" ht="15.75" customHeight="1">
      <c r="A256" s="12"/>
      <c r="BM256" s="13"/>
      <c r="BN256" s="13"/>
      <c r="BO256" s="13"/>
      <c r="BP256" s="13"/>
    </row>
    <row r="257" spans="1:68" ht="15.75" customHeight="1">
      <c r="A257" s="12"/>
      <c r="BM257" s="13"/>
      <c r="BN257" s="13"/>
      <c r="BO257" s="13"/>
      <c r="BP257" s="13"/>
    </row>
    <row r="258" spans="1:68" ht="15.75" customHeight="1">
      <c r="A258" s="12"/>
      <c r="BM258" s="13"/>
      <c r="BN258" s="13"/>
      <c r="BO258" s="13"/>
      <c r="BP258" s="13"/>
    </row>
    <row r="259" spans="1:68" ht="15.75" customHeight="1">
      <c r="A259" s="12"/>
      <c r="BM259" s="13"/>
      <c r="BN259" s="13"/>
      <c r="BO259" s="13"/>
      <c r="BP259" s="13"/>
    </row>
    <row r="260" spans="1:68" ht="15.75" customHeight="1">
      <c r="A260" s="12"/>
      <c r="BM260" s="13"/>
      <c r="BN260" s="13"/>
      <c r="BO260" s="13"/>
      <c r="BP260" s="13"/>
    </row>
    <row r="261" spans="1:68" ht="15.75" customHeight="1">
      <c r="A261" s="12"/>
      <c r="BM261" s="13"/>
      <c r="BN261" s="13"/>
      <c r="BO261" s="13"/>
      <c r="BP261" s="13"/>
    </row>
    <row r="262" spans="1:68" ht="15.75" customHeight="1">
      <c r="A262" s="12"/>
      <c r="BM262" s="13"/>
      <c r="BN262" s="13"/>
      <c r="BO262" s="13"/>
      <c r="BP262" s="13"/>
    </row>
    <row r="263" spans="1:68" ht="15.75" customHeight="1">
      <c r="A263" s="12"/>
      <c r="BM263" s="13"/>
      <c r="BN263" s="13"/>
      <c r="BO263" s="13"/>
      <c r="BP263" s="13"/>
    </row>
    <row r="264" spans="1:68" ht="15.75" customHeight="1">
      <c r="A264" s="12"/>
      <c r="BM264" s="13"/>
      <c r="BN264" s="13"/>
      <c r="BO264" s="13"/>
      <c r="BP264" s="13"/>
    </row>
    <row r="265" spans="1:68" ht="15.75" customHeight="1">
      <c r="A265" s="12"/>
      <c r="BM265" s="13"/>
      <c r="BN265" s="13"/>
      <c r="BO265" s="13"/>
      <c r="BP265" s="13"/>
    </row>
    <row r="266" spans="1:68" ht="15.75" customHeight="1">
      <c r="A266" s="12"/>
      <c r="BM266" s="13"/>
      <c r="BN266" s="13"/>
      <c r="BO266" s="13"/>
      <c r="BP266" s="13"/>
    </row>
    <row r="267" spans="1:68" ht="15.75" customHeight="1">
      <c r="A267" s="12"/>
      <c r="BM267" s="13"/>
      <c r="BN267" s="13"/>
      <c r="BO267" s="13"/>
      <c r="BP267" s="13"/>
    </row>
    <row r="268" spans="1:68" ht="15.75" customHeight="1">
      <c r="A268" s="12"/>
      <c r="BM268" s="13"/>
      <c r="BN268" s="13"/>
      <c r="BO268" s="13"/>
      <c r="BP268" s="13"/>
    </row>
    <row r="269" spans="1:68" ht="15.75" customHeight="1">
      <c r="A269" s="12"/>
      <c r="BM269" s="13"/>
      <c r="BN269" s="13"/>
      <c r="BO269" s="13"/>
      <c r="BP269" s="13"/>
    </row>
    <row r="270" spans="1:68" ht="15.75" customHeight="1">
      <c r="A270" s="12"/>
      <c r="BM270" s="13"/>
      <c r="BN270" s="13"/>
      <c r="BO270" s="13"/>
      <c r="BP270" s="13"/>
    </row>
    <row r="271" spans="1:68" ht="15.75" customHeight="1">
      <c r="A271" s="12"/>
      <c r="BM271" s="13"/>
      <c r="BN271" s="13"/>
      <c r="BO271" s="13"/>
      <c r="BP271" s="13"/>
    </row>
    <row r="272" spans="1:68" ht="15.75" customHeight="1">
      <c r="A272" s="12"/>
      <c r="BM272" s="13"/>
      <c r="BN272" s="13"/>
      <c r="BO272" s="13"/>
      <c r="BP272" s="13"/>
    </row>
    <row r="273" spans="1:68" ht="15.75" customHeight="1">
      <c r="A273" s="12"/>
      <c r="BM273" s="13"/>
      <c r="BN273" s="13"/>
      <c r="BO273" s="13"/>
      <c r="BP273" s="13"/>
    </row>
    <row r="274" spans="1:68" ht="15.75" customHeight="1">
      <c r="A274" s="12"/>
      <c r="BM274" s="13"/>
      <c r="BN274" s="13"/>
      <c r="BO274" s="13"/>
      <c r="BP274" s="13"/>
    </row>
    <row r="275" spans="1:68" ht="15.75" customHeight="1">
      <c r="A275" s="12"/>
      <c r="BM275" s="13"/>
      <c r="BN275" s="13"/>
      <c r="BO275" s="13"/>
      <c r="BP275" s="13"/>
    </row>
    <row r="276" spans="1:68" ht="15.75" customHeight="1">
      <c r="A276" s="12"/>
      <c r="BM276" s="13"/>
      <c r="BN276" s="13"/>
      <c r="BO276" s="13"/>
      <c r="BP276" s="13"/>
    </row>
    <row r="277" spans="1:68" ht="15.75" customHeight="1">
      <c r="A277" s="12"/>
      <c r="BM277" s="13"/>
      <c r="BN277" s="13"/>
      <c r="BO277" s="13"/>
      <c r="BP277" s="13"/>
    </row>
    <row r="278" spans="1:68" ht="15.75" customHeight="1">
      <c r="A278" s="12"/>
      <c r="BM278" s="13"/>
      <c r="BN278" s="13"/>
      <c r="BO278" s="13"/>
      <c r="BP278" s="13"/>
    </row>
    <row r="279" spans="1:68" ht="15.75" customHeight="1">
      <c r="A279" s="12"/>
      <c r="BM279" s="13"/>
      <c r="BN279" s="13"/>
      <c r="BO279" s="13"/>
      <c r="BP279" s="13"/>
    </row>
    <row r="280" spans="1:68" ht="15.75" customHeight="1">
      <c r="A280" s="12"/>
      <c r="BM280" s="13"/>
      <c r="BN280" s="13"/>
      <c r="BO280" s="13"/>
      <c r="BP280" s="13"/>
    </row>
    <row r="281" spans="1:68" ht="15.75" customHeight="1">
      <c r="A281" s="12"/>
      <c r="BM281" s="13"/>
      <c r="BN281" s="13"/>
      <c r="BO281" s="13"/>
      <c r="BP281" s="13"/>
    </row>
    <row r="282" spans="1:68" ht="15.75" customHeight="1">
      <c r="A282" s="12"/>
      <c r="BM282" s="13"/>
      <c r="BN282" s="13"/>
      <c r="BO282" s="13"/>
      <c r="BP282" s="13"/>
    </row>
    <row r="283" spans="1:68" ht="15.75" customHeight="1">
      <c r="A283" s="12"/>
      <c r="BM283" s="13"/>
      <c r="BN283" s="13"/>
      <c r="BO283" s="13"/>
      <c r="BP283" s="13"/>
    </row>
    <row r="284" spans="1:68" ht="15.75" customHeight="1">
      <c r="A284" s="12"/>
      <c r="BM284" s="13"/>
      <c r="BN284" s="13"/>
      <c r="BO284" s="13"/>
      <c r="BP284" s="13"/>
    </row>
    <row r="285" spans="1:68" ht="15.75" customHeight="1">
      <c r="A285" s="12"/>
      <c r="BM285" s="13"/>
      <c r="BN285" s="13"/>
      <c r="BO285" s="13"/>
      <c r="BP285" s="13"/>
    </row>
    <row r="286" spans="1:68" ht="15.75" customHeight="1">
      <c r="A286" s="12"/>
      <c r="BM286" s="13"/>
      <c r="BN286" s="13"/>
      <c r="BO286" s="13"/>
      <c r="BP286" s="13"/>
    </row>
    <row r="287" spans="1:68" ht="15.75" customHeight="1">
      <c r="A287" s="12"/>
      <c r="BM287" s="13"/>
      <c r="BN287" s="13"/>
      <c r="BO287" s="13"/>
      <c r="BP287" s="13"/>
    </row>
    <row r="288" spans="1:68" ht="15.75" customHeight="1">
      <c r="A288" s="12"/>
      <c r="BM288" s="13"/>
      <c r="BN288" s="13"/>
      <c r="BO288" s="13"/>
      <c r="BP288" s="13"/>
    </row>
    <row r="289" spans="1:68" ht="15.75" customHeight="1">
      <c r="A289" s="12"/>
      <c r="BM289" s="13"/>
      <c r="BN289" s="13"/>
      <c r="BO289" s="13"/>
      <c r="BP289" s="13"/>
    </row>
    <row r="290" spans="1:68" ht="15.75" customHeight="1">
      <c r="A290" s="12"/>
      <c r="BM290" s="13"/>
      <c r="BN290" s="13"/>
      <c r="BO290" s="13"/>
      <c r="BP290" s="13"/>
    </row>
    <row r="291" spans="1:68" ht="15.75" customHeight="1">
      <c r="A291" s="12"/>
      <c r="BM291" s="13"/>
      <c r="BN291" s="13"/>
      <c r="BO291" s="13"/>
      <c r="BP291" s="13"/>
    </row>
    <row r="292" spans="1:68" ht="15.75" customHeight="1">
      <c r="A292" s="12"/>
      <c r="BM292" s="13"/>
      <c r="BN292" s="13"/>
      <c r="BO292" s="13"/>
      <c r="BP292" s="13"/>
    </row>
    <row r="293" spans="1:68" ht="15.75" customHeight="1">
      <c r="A293" s="12"/>
      <c r="BM293" s="13"/>
      <c r="BN293" s="13"/>
      <c r="BO293" s="13"/>
      <c r="BP293" s="13"/>
    </row>
    <row r="294" spans="1:68" ht="15.75" customHeight="1">
      <c r="A294" s="12"/>
      <c r="BM294" s="13"/>
      <c r="BN294" s="13"/>
      <c r="BO294" s="13"/>
      <c r="BP294" s="13"/>
    </row>
    <row r="295" spans="1:68" ht="15.75" customHeight="1">
      <c r="A295" s="12"/>
      <c r="BM295" s="13"/>
      <c r="BN295" s="13"/>
      <c r="BO295" s="13"/>
      <c r="BP295" s="13"/>
    </row>
    <row r="296" spans="1:68" ht="15.75" customHeight="1">
      <c r="A296" s="12"/>
      <c r="BM296" s="13"/>
      <c r="BN296" s="13"/>
      <c r="BO296" s="13"/>
      <c r="BP296" s="13"/>
    </row>
    <row r="297" spans="1:68" ht="15.75" customHeight="1">
      <c r="A297" s="12"/>
      <c r="BM297" s="13"/>
      <c r="BN297" s="13"/>
      <c r="BO297" s="13"/>
      <c r="BP297" s="13"/>
    </row>
    <row r="298" spans="1:68" ht="15.75" customHeight="1">
      <c r="A298" s="12"/>
      <c r="BM298" s="13"/>
      <c r="BN298" s="13"/>
      <c r="BO298" s="13"/>
      <c r="BP298" s="13"/>
    </row>
    <row r="299" spans="1:68" ht="15.75" customHeight="1">
      <c r="A299" s="12"/>
      <c r="BM299" s="13"/>
      <c r="BN299" s="13"/>
      <c r="BO299" s="13"/>
      <c r="BP299" s="13"/>
    </row>
    <row r="300" spans="1:68" ht="15.75" customHeight="1">
      <c r="A300" s="12"/>
      <c r="BM300" s="13"/>
      <c r="BN300" s="13"/>
      <c r="BO300" s="13"/>
      <c r="BP300" s="13"/>
    </row>
    <row r="301" spans="1:68" ht="15.75" customHeight="1">
      <c r="A301" s="12"/>
      <c r="BM301" s="13"/>
      <c r="BN301" s="13"/>
      <c r="BO301" s="13"/>
      <c r="BP301" s="13"/>
    </row>
    <row r="302" spans="1:68" ht="15.75" customHeight="1">
      <c r="A302" s="12"/>
      <c r="BM302" s="13"/>
      <c r="BN302" s="13"/>
      <c r="BO302" s="13"/>
      <c r="BP302" s="13"/>
    </row>
    <row r="303" spans="1:68" ht="15.75" customHeight="1">
      <c r="A303" s="12"/>
      <c r="BM303" s="13"/>
      <c r="BN303" s="13"/>
      <c r="BO303" s="13"/>
      <c r="BP303" s="13"/>
    </row>
    <row r="304" spans="1:68" ht="15.75" customHeight="1">
      <c r="A304" s="12"/>
      <c r="BM304" s="13"/>
      <c r="BN304" s="13"/>
      <c r="BO304" s="13"/>
      <c r="BP304" s="13"/>
    </row>
    <row r="305" spans="1:68" ht="15.75" customHeight="1">
      <c r="A305" s="12"/>
      <c r="BM305" s="13"/>
      <c r="BN305" s="13"/>
      <c r="BO305" s="13"/>
      <c r="BP305" s="13"/>
    </row>
    <row r="306" spans="1:68" ht="15.75" customHeight="1">
      <c r="A306" s="12"/>
      <c r="BM306" s="13"/>
      <c r="BN306" s="13"/>
      <c r="BO306" s="13"/>
      <c r="BP306" s="13"/>
    </row>
    <row r="307" spans="1:68" ht="15.75" customHeight="1">
      <c r="A307" s="12"/>
      <c r="BM307" s="13"/>
      <c r="BN307" s="13"/>
      <c r="BO307" s="13"/>
      <c r="BP307" s="13"/>
    </row>
    <row r="308" spans="1:68" ht="15.75" customHeight="1">
      <c r="A308" s="12"/>
      <c r="BM308" s="13"/>
      <c r="BN308" s="13"/>
      <c r="BO308" s="13"/>
      <c r="BP308" s="13"/>
    </row>
    <row r="309" spans="1:68" ht="15.75" customHeight="1">
      <c r="A309" s="12"/>
      <c r="BM309" s="13"/>
      <c r="BN309" s="13"/>
      <c r="BO309" s="13"/>
      <c r="BP309" s="13"/>
    </row>
    <row r="310" spans="1:68" ht="15.75" customHeight="1">
      <c r="A310" s="12"/>
      <c r="BM310" s="13"/>
      <c r="BN310" s="13"/>
      <c r="BO310" s="13"/>
      <c r="BP310" s="13"/>
    </row>
    <row r="311" spans="1:68" ht="15.75" customHeight="1">
      <c r="A311" s="12"/>
      <c r="BM311" s="13"/>
      <c r="BN311" s="13"/>
      <c r="BO311" s="13"/>
      <c r="BP311" s="13"/>
    </row>
    <row r="312" spans="1:68" ht="15.75" customHeight="1">
      <c r="A312" s="12"/>
      <c r="BM312" s="13"/>
      <c r="BN312" s="13"/>
      <c r="BO312" s="13"/>
      <c r="BP312" s="13"/>
    </row>
    <row r="313" spans="1:68" ht="15.75" customHeight="1">
      <c r="A313" s="12"/>
      <c r="BM313" s="13"/>
      <c r="BN313" s="13"/>
      <c r="BO313" s="13"/>
      <c r="BP313" s="13"/>
    </row>
    <row r="314" spans="1:68" ht="15.75" customHeight="1">
      <c r="A314" s="12"/>
      <c r="BM314" s="13"/>
      <c r="BN314" s="13"/>
      <c r="BO314" s="13"/>
      <c r="BP314" s="13"/>
    </row>
    <row r="315" spans="1:68" ht="15.75" customHeight="1">
      <c r="A315" s="12"/>
      <c r="BM315" s="13"/>
      <c r="BN315" s="13"/>
      <c r="BO315" s="13"/>
      <c r="BP315" s="13"/>
    </row>
    <row r="316" spans="1:68" ht="15.75" customHeight="1">
      <c r="A316" s="12"/>
      <c r="BM316" s="13"/>
      <c r="BN316" s="13"/>
      <c r="BO316" s="13"/>
      <c r="BP316" s="13"/>
    </row>
    <row r="317" spans="1:68" ht="15.75" customHeight="1">
      <c r="A317" s="12"/>
      <c r="BM317" s="13"/>
      <c r="BN317" s="13"/>
      <c r="BO317" s="13"/>
      <c r="BP317" s="13"/>
    </row>
    <row r="318" spans="1:68" ht="15.75" customHeight="1">
      <c r="A318" s="12"/>
      <c r="BM318" s="13"/>
      <c r="BN318" s="13"/>
      <c r="BO318" s="13"/>
      <c r="BP318" s="13"/>
    </row>
    <row r="319" spans="1:68" ht="15.75" customHeight="1">
      <c r="A319" s="12"/>
      <c r="BM319" s="13"/>
      <c r="BN319" s="13"/>
      <c r="BO319" s="13"/>
      <c r="BP319" s="13"/>
    </row>
    <row r="320" spans="1:68" ht="15.75" customHeight="1">
      <c r="A320" s="12"/>
      <c r="BM320" s="13"/>
      <c r="BN320" s="13"/>
      <c r="BO320" s="13"/>
      <c r="BP320" s="13"/>
    </row>
    <row r="321" spans="1:68" ht="15.75" customHeight="1">
      <c r="A321" s="12"/>
      <c r="BM321" s="13"/>
      <c r="BN321" s="13"/>
      <c r="BO321" s="13"/>
      <c r="BP321" s="13"/>
    </row>
    <row r="322" spans="1:68" ht="15.75" customHeight="1">
      <c r="A322" s="12"/>
      <c r="BM322" s="13"/>
      <c r="BN322" s="13"/>
      <c r="BO322" s="13"/>
      <c r="BP322" s="13"/>
    </row>
    <row r="323" spans="1:68" ht="15.75" customHeight="1">
      <c r="A323" s="12"/>
      <c r="BM323" s="13"/>
      <c r="BN323" s="13"/>
      <c r="BO323" s="13"/>
      <c r="BP323" s="13"/>
    </row>
    <row r="324" spans="1:68" ht="15.75" customHeight="1">
      <c r="A324" s="12"/>
      <c r="BM324" s="13"/>
      <c r="BN324" s="13"/>
      <c r="BO324" s="13"/>
      <c r="BP324" s="13"/>
    </row>
    <row r="325" spans="1:68" ht="15.75" customHeight="1">
      <c r="A325" s="12"/>
      <c r="BM325" s="13"/>
      <c r="BN325" s="13"/>
      <c r="BO325" s="13"/>
      <c r="BP325" s="13"/>
    </row>
    <row r="326" spans="1:68" ht="15.75" customHeight="1">
      <c r="A326" s="12"/>
      <c r="BM326" s="13"/>
      <c r="BN326" s="13"/>
      <c r="BO326" s="13"/>
      <c r="BP326" s="13"/>
    </row>
    <row r="327" spans="1:68" ht="15.75" customHeight="1">
      <c r="A327" s="12"/>
      <c r="BM327" s="13"/>
      <c r="BN327" s="13"/>
      <c r="BO327" s="13"/>
      <c r="BP327" s="13"/>
    </row>
    <row r="328" spans="1:68" ht="15.75" customHeight="1">
      <c r="A328" s="12"/>
      <c r="BM328" s="13"/>
      <c r="BN328" s="13"/>
      <c r="BO328" s="13"/>
      <c r="BP328" s="13"/>
    </row>
    <row r="329" spans="1:68" ht="15.75" customHeight="1">
      <c r="A329" s="12"/>
      <c r="BM329" s="13"/>
      <c r="BN329" s="13"/>
      <c r="BO329" s="13"/>
      <c r="BP329" s="13"/>
    </row>
    <row r="330" spans="1:68" ht="15.75" customHeight="1">
      <c r="A330" s="12"/>
      <c r="BM330" s="13"/>
      <c r="BN330" s="13"/>
      <c r="BO330" s="13"/>
      <c r="BP330" s="13"/>
    </row>
    <row r="331" spans="1:68" ht="15.75" customHeight="1">
      <c r="A331" s="12"/>
      <c r="BM331" s="13"/>
      <c r="BN331" s="13"/>
      <c r="BO331" s="13"/>
      <c r="BP331" s="13"/>
    </row>
    <row r="332" spans="1:68" ht="15.75" customHeight="1">
      <c r="A332" s="12"/>
      <c r="BM332" s="13"/>
      <c r="BN332" s="13"/>
      <c r="BO332" s="13"/>
      <c r="BP332" s="13"/>
    </row>
    <row r="333" spans="1:68" ht="15.75" customHeight="1">
      <c r="A333" s="12"/>
      <c r="BM333" s="13"/>
      <c r="BN333" s="13"/>
      <c r="BO333" s="13"/>
      <c r="BP333" s="13"/>
    </row>
    <row r="334" spans="1:68" ht="15.75" customHeight="1">
      <c r="A334" s="12"/>
      <c r="BM334" s="13"/>
      <c r="BN334" s="13"/>
      <c r="BO334" s="13"/>
      <c r="BP334" s="13"/>
    </row>
    <row r="335" spans="1:68" ht="15.75" customHeight="1">
      <c r="A335" s="12"/>
      <c r="BM335" s="13"/>
      <c r="BN335" s="13"/>
      <c r="BO335" s="13"/>
      <c r="BP335" s="13"/>
    </row>
    <row r="336" spans="1:68" ht="15.75" customHeight="1">
      <c r="A336" s="12"/>
      <c r="BM336" s="13"/>
      <c r="BN336" s="13"/>
      <c r="BO336" s="13"/>
      <c r="BP336" s="13"/>
    </row>
    <row r="337" spans="1:68" ht="15.75" customHeight="1">
      <c r="A337" s="12"/>
      <c r="BM337" s="13"/>
      <c r="BN337" s="13"/>
      <c r="BO337" s="13"/>
      <c r="BP337" s="13"/>
    </row>
    <row r="338" spans="1:68" ht="15.75" customHeight="1">
      <c r="A338" s="12"/>
      <c r="BM338" s="13"/>
      <c r="BN338" s="13"/>
      <c r="BO338" s="13"/>
      <c r="BP338" s="13"/>
    </row>
    <row r="339" spans="1:68" ht="15.75" customHeight="1">
      <c r="A339" s="12"/>
      <c r="BM339" s="13"/>
      <c r="BN339" s="13"/>
      <c r="BO339" s="13"/>
      <c r="BP339" s="13"/>
    </row>
    <row r="340" spans="1:68" ht="15.75" customHeight="1">
      <c r="A340" s="12"/>
      <c r="BM340" s="13"/>
      <c r="BN340" s="13"/>
      <c r="BO340" s="13"/>
      <c r="BP340" s="13"/>
    </row>
    <row r="341" spans="1:68" ht="15.75" customHeight="1">
      <c r="A341" s="12"/>
      <c r="BM341" s="13"/>
      <c r="BN341" s="13"/>
      <c r="BO341" s="13"/>
      <c r="BP341" s="13"/>
    </row>
    <row r="342" spans="1:68" ht="15.75" customHeight="1">
      <c r="A342" s="12"/>
      <c r="BM342" s="13"/>
      <c r="BN342" s="13"/>
      <c r="BO342" s="13"/>
      <c r="BP342" s="13"/>
    </row>
    <row r="343" spans="1:68" ht="15.75" customHeight="1">
      <c r="A343" s="12"/>
      <c r="BM343" s="13"/>
      <c r="BN343" s="13"/>
      <c r="BO343" s="13"/>
      <c r="BP343" s="13"/>
    </row>
    <row r="344" spans="1:68" ht="15.75" customHeight="1">
      <c r="A344" s="12"/>
      <c r="BM344" s="13"/>
      <c r="BN344" s="13"/>
      <c r="BO344" s="13"/>
      <c r="BP344" s="13"/>
    </row>
    <row r="345" spans="1:68" ht="15.75" customHeight="1">
      <c r="A345" s="12"/>
      <c r="BM345" s="13"/>
      <c r="BN345" s="13"/>
      <c r="BO345" s="13"/>
      <c r="BP345" s="13"/>
    </row>
    <row r="346" spans="1:68" ht="15.75" customHeight="1">
      <c r="A346" s="12"/>
      <c r="BM346" s="13"/>
      <c r="BN346" s="13"/>
      <c r="BO346" s="13"/>
      <c r="BP346" s="13"/>
    </row>
    <row r="347" spans="1:68" ht="15.75" customHeight="1">
      <c r="A347" s="12"/>
      <c r="BM347" s="13"/>
      <c r="BN347" s="13"/>
      <c r="BO347" s="13"/>
      <c r="BP347" s="13"/>
    </row>
    <row r="348" spans="1:68" ht="15.75" customHeight="1">
      <c r="A348" s="12"/>
      <c r="BM348" s="13"/>
      <c r="BN348" s="13"/>
      <c r="BO348" s="13"/>
      <c r="BP348" s="13"/>
    </row>
    <row r="349" spans="1:68" ht="15.75" customHeight="1">
      <c r="A349" s="12"/>
      <c r="BM349" s="13"/>
      <c r="BN349" s="13"/>
      <c r="BO349" s="13"/>
      <c r="BP349" s="13"/>
    </row>
    <row r="350" spans="1:68" ht="15.75" customHeight="1">
      <c r="A350" s="12"/>
      <c r="BM350" s="13"/>
      <c r="BN350" s="13"/>
      <c r="BO350" s="13"/>
      <c r="BP350" s="13"/>
    </row>
    <row r="351" spans="1:68" ht="15.75" customHeight="1">
      <c r="A351" s="12"/>
      <c r="BM351" s="13"/>
      <c r="BN351" s="13"/>
      <c r="BO351" s="13"/>
      <c r="BP351" s="13"/>
    </row>
    <row r="352" spans="1:68" ht="15.75" customHeight="1">
      <c r="A352" s="12"/>
      <c r="BM352" s="13"/>
      <c r="BN352" s="13"/>
      <c r="BO352" s="13"/>
      <c r="BP352" s="13"/>
    </row>
    <row r="353" spans="1:68" ht="15.75" customHeight="1">
      <c r="A353" s="12"/>
      <c r="BM353" s="13"/>
      <c r="BN353" s="13"/>
      <c r="BO353" s="13"/>
      <c r="BP353" s="13"/>
    </row>
    <row r="354" spans="1:68" ht="15.75" customHeight="1">
      <c r="A354" s="12"/>
      <c r="BM354" s="13"/>
      <c r="BN354" s="13"/>
      <c r="BO354" s="13"/>
      <c r="BP354" s="13"/>
    </row>
    <row r="355" spans="1:68" ht="15.75" customHeight="1">
      <c r="A355" s="12"/>
      <c r="BM355" s="13"/>
      <c r="BN355" s="13"/>
      <c r="BO355" s="13"/>
      <c r="BP355" s="13"/>
    </row>
    <row r="356" spans="1:68" ht="15.75" customHeight="1">
      <c r="A356" s="12"/>
      <c r="BM356" s="13"/>
      <c r="BN356" s="13"/>
      <c r="BO356" s="13"/>
      <c r="BP356" s="13"/>
    </row>
    <row r="357" spans="1:68" ht="15.75" customHeight="1">
      <c r="A357" s="12"/>
      <c r="BM357" s="13"/>
      <c r="BN357" s="13"/>
      <c r="BO357" s="13"/>
      <c r="BP357" s="13"/>
    </row>
    <row r="358" spans="1:68" ht="15.75" customHeight="1">
      <c r="A358" s="12"/>
      <c r="BM358" s="13"/>
      <c r="BN358" s="13"/>
      <c r="BO358" s="13"/>
      <c r="BP358" s="13"/>
    </row>
    <row r="359" spans="1:68" ht="15.75" customHeight="1">
      <c r="A359" s="12"/>
      <c r="BM359" s="13"/>
      <c r="BN359" s="13"/>
      <c r="BO359" s="13"/>
      <c r="BP359" s="13"/>
    </row>
    <row r="360" spans="1:68" ht="15.75" customHeight="1">
      <c r="A360" s="12"/>
      <c r="BM360" s="13"/>
      <c r="BN360" s="13"/>
      <c r="BO360" s="13"/>
      <c r="BP360" s="13"/>
    </row>
    <row r="361" spans="1:68" ht="15.75" customHeight="1">
      <c r="A361" s="12"/>
      <c r="BM361" s="13"/>
      <c r="BN361" s="13"/>
      <c r="BO361" s="13"/>
      <c r="BP361" s="13"/>
    </row>
    <row r="362" spans="1:68" ht="15.75" customHeight="1">
      <c r="A362" s="12"/>
      <c r="BM362" s="13"/>
      <c r="BN362" s="13"/>
      <c r="BO362" s="13"/>
      <c r="BP362" s="13"/>
    </row>
    <row r="363" spans="1:68" ht="15.75" customHeight="1">
      <c r="A363" s="12"/>
      <c r="BM363" s="13"/>
      <c r="BN363" s="13"/>
      <c r="BO363" s="13"/>
      <c r="BP363" s="13"/>
    </row>
    <row r="364" spans="1:68" ht="15.75" customHeight="1">
      <c r="A364" s="12"/>
      <c r="BM364" s="13"/>
      <c r="BN364" s="13"/>
      <c r="BO364" s="13"/>
      <c r="BP364" s="13"/>
    </row>
    <row r="365" spans="1:68" ht="15.75" customHeight="1">
      <c r="A365" s="12"/>
      <c r="BM365" s="13"/>
      <c r="BN365" s="13"/>
      <c r="BO365" s="13"/>
      <c r="BP365" s="13"/>
    </row>
    <row r="366" spans="1:68" ht="15.75" customHeight="1">
      <c r="A366" s="12"/>
      <c r="BM366" s="13"/>
      <c r="BN366" s="13"/>
      <c r="BO366" s="13"/>
      <c r="BP366" s="13"/>
    </row>
    <row r="367" spans="1:68" ht="15.75" customHeight="1">
      <c r="A367" s="12"/>
      <c r="BM367" s="13"/>
      <c r="BN367" s="13"/>
      <c r="BO367" s="13"/>
      <c r="BP367" s="13"/>
    </row>
    <row r="368" spans="1:68" ht="15.75" customHeight="1">
      <c r="A368" s="12"/>
      <c r="BM368" s="13"/>
      <c r="BN368" s="13"/>
      <c r="BO368" s="13"/>
      <c r="BP368" s="13"/>
    </row>
    <row r="369" spans="1:68" ht="15.75" customHeight="1">
      <c r="A369" s="12"/>
      <c r="BM369" s="13"/>
      <c r="BN369" s="13"/>
      <c r="BO369" s="13"/>
      <c r="BP369" s="13"/>
    </row>
    <row r="370" spans="1:68" ht="15.75" customHeight="1">
      <c r="A370" s="12"/>
      <c r="BM370" s="13"/>
      <c r="BN370" s="13"/>
      <c r="BO370" s="13"/>
      <c r="BP370" s="13"/>
    </row>
    <row r="371" spans="1:68" ht="15.75" customHeight="1">
      <c r="A371" s="12"/>
      <c r="BM371" s="13"/>
      <c r="BN371" s="13"/>
      <c r="BO371" s="13"/>
      <c r="BP371" s="13"/>
    </row>
    <row r="372" spans="1:68" ht="15.75" customHeight="1">
      <c r="A372" s="12"/>
      <c r="BM372" s="13"/>
      <c r="BN372" s="13"/>
      <c r="BO372" s="13"/>
      <c r="BP372" s="13"/>
    </row>
    <row r="373" spans="1:68" ht="15.75" customHeight="1">
      <c r="A373" s="12"/>
      <c r="BM373" s="13"/>
      <c r="BN373" s="13"/>
      <c r="BO373" s="13"/>
      <c r="BP373" s="13"/>
    </row>
    <row r="374" spans="1:68" ht="15.75" customHeight="1">
      <c r="A374" s="12"/>
      <c r="BM374" s="13"/>
      <c r="BN374" s="13"/>
      <c r="BO374" s="13"/>
      <c r="BP374" s="13"/>
    </row>
    <row r="375" spans="1:68" ht="15.75" customHeight="1">
      <c r="A375" s="12"/>
      <c r="BM375" s="13"/>
      <c r="BN375" s="13"/>
      <c r="BO375" s="13"/>
      <c r="BP375" s="13"/>
    </row>
    <row r="376" spans="1:68" ht="15.75" customHeight="1">
      <c r="A376" s="12"/>
      <c r="BM376" s="13"/>
      <c r="BN376" s="13"/>
      <c r="BO376" s="13"/>
      <c r="BP376" s="13"/>
    </row>
    <row r="377" spans="1:68" ht="15.75" customHeight="1">
      <c r="A377" s="12"/>
      <c r="BM377" s="13"/>
      <c r="BN377" s="13"/>
      <c r="BO377" s="13"/>
      <c r="BP377" s="13"/>
    </row>
    <row r="378" spans="1:68" ht="15.75" customHeight="1">
      <c r="A378" s="12"/>
      <c r="BM378" s="13"/>
      <c r="BN378" s="13"/>
      <c r="BO378" s="13"/>
      <c r="BP378" s="13"/>
    </row>
    <row r="379" spans="1:68" ht="15.75" customHeight="1">
      <c r="A379" s="12"/>
      <c r="BM379" s="13"/>
      <c r="BN379" s="13"/>
      <c r="BO379" s="13"/>
      <c r="BP379" s="13"/>
    </row>
    <row r="380" spans="1:68" ht="15.75" customHeight="1">
      <c r="A380" s="12"/>
      <c r="BM380" s="13"/>
      <c r="BN380" s="13"/>
      <c r="BO380" s="13"/>
      <c r="BP380" s="13"/>
    </row>
    <row r="381" spans="1:68" ht="15.75" customHeight="1">
      <c r="A381" s="12"/>
      <c r="BM381" s="13"/>
      <c r="BN381" s="13"/>
      <c r="BO381" s="13"/>
      <c r="BP381" s="13"/>
    </row>
    <row r="382" spans="1:68" ht="15.75" customHeight="1">
      <c r="A382" s="12"/>
      <c r="BM382" s="13"/>
      <c r="BN382" s="13"/>
      <c r="BO382" s="13"/>
      <c r="BP382" s="13"/>
    </row>
    <row r="383" spans="1:68" ht="15.75" customHeight="1">
      <c r="A383" s="12"/>
      <c r="BM383" s="13"/>
      <c r="BN383" s="13"/>
      <c r="BO383" s="13"/>
      <c r="BP383" s="13"/>
    </row>
    <row r="384" spans="1:68" ht="15.75" customHeight="1">
      <c r="A384" s="12"/>
      <c r="BM384" s="13"/>
      <c r="BN384" s="13"/>
      <c r="BO384" s="13"/>
      <c r="BP384" s="13"/>
    </row>
    <row r="385" spans="1:68" ht="15.75" customHeight="1">
      <c r="A385" s="12"/>
      <c r="BM385" s="13"/>
      <c r="BN385" s="13"/>
      <c r="BO385" s="13"/>
      <c r="BP385" s="13"/>
    </row>
    <row r="386" spans="1:68" ht="15.75" customHeight="1">
      <c r="A386" s="12"/>
      <c r="BM386" s="13"/>
      <c r="BN386" s="13"/>
      <c r="BO386" s="13"/>
      <c r="BP386" s="13"/>
    </row>
    <row r="387" spans="1:68" ht="15.75" customHeight="1">
      <c r="A387" s="12"/>
      <c r="BM387" s="13"/>
      <c r="BN387" s="13"/>
      <c r="BO387" s="13"/>
      <c r="BP387" s="13"/>
    </row>
    <row r="388" spans="1:68" ht="15.75" customHeight="1">
      <c r="A388" s="12"/>
      <c r="BM388" s="13"/>
      <c r="BN388" s="13"/>
      <c r="BO388" s="13"/>
      <c r="BP388" s="13"/>
    </row>
    <row r="389" spans="1:68" ht="15.75" customHeight="1">
      <c r="A389" s="12"/>
      <c r="BM389" s="13"/>
      <c r="BN389" s="13"/>
      <c r="BO389" s="13"/>
      <c r="BP389" s="13"/>
    </row>
    <row r="390" spans="1:68" ht="15.75" customHeight="1">
      <c r="A390" s="12"/>
      <c r="BM390" s="13"/>
      <c r="BN390" s="13"/>
      <c r="BO390" s="13"/>
      <c r="BP390" s="13"/>
    </row>
    <row r="391" spans="1:68" ht="15.75" customHeight="1">
      <c r="A391" s="12"/>
      <c r="BM391" s="13"/>
      <c r="BN391" s="13"/>
      <c r="BO391" s="13"/>
      <c r="BP391" s="13"/>
    </row>
    <row r="392" spans="1:68" ht="15.75" customHeight="1">
      <c r="A392" s="12"/>
      <c r="BM392" s="13"/>
      <c r="BN392" s="13"/>
      <c r="BO392" s="13"/>
      <c r="BP392" s="13"/>
    </row>
    <row r="393" spans="1:68" ht="15.75" customHeight="1">
      <c r="A393" s="12"/>
      <c r="BM393" s="13"/>
      <c r="BN393" s="13"/>
      <c r="BO393" s="13"/>
      <c r="BP393" s="13"/>
    </row>
    <row r="394" spans="1:68" ht="15.75" customHeight="1">
      <c r="A394" s="12"/>
      <c r="BM394" s="13"/>
      <c r="BN394" s="13"/>
      <c r="BO394" s="13"/>
      <c r="BP394" s="13"/>
    </row>
    <row r="395" spans="1:68" ht="15.75" customHeight="1">
      <c r="A395" s="12"/>
      <c r="BM395" s="13"/>
      <c r="BN395" s="13"/>
      <c r="BO395" s="13"/>
      <c r="BP395" s="13"/>
    </row>
    <row r="396" spans="1:68" ht="15.75" customHeight="1">
      <c r="A396" s="12"/>
      <c r="BM396" s="13"/>
      <c r="BN396" s="13"/>
      <c r="BO396" s="13"/>
      <c r="BP396" s="13"/>
    </row>
    <row r="397" spans="1:68" ht="15.75" customHeight="1">
      <c r="A397" s="12"/>
      <c r="BM397" s="13"/>
      <c r="BN397" s="13"/>
      <c r="BO397" s="13"/>
      <c r="BP397" s="13"/>
    </row>
    <row r="398" spans="1:68" ht="15.75" customHeight="1">
      <c r="A398" s="12"/>
      <c r="BM398" s="13"/>
      <c r="BN398" s="13"/>
      <c r="BO398" s="13"/>
      <c r="BP398" s="13"/>
    </row>
    <row r="399" spans="1:68" ht="15.75" customHeight="1">
      <c r="A399" s="12"/>
      <c r="BM399" s="13"/>
      <c r="BN399" s="13"/>
      <c r="BO399" s="13"/>
      <c r="BP399" s="13"/>
    </row>
    <row r="400" spans="1:68" ht="15.75" customHeight="1">
      <c r="A400" s="12"/>
      <c r="BM400" s="13"/>
      <c r="BN400" s="13"/>
      <c r="BO400" s="13"/>
      <c r="BP400" s="13"/>
    </row>
    <row r="401" spans="1:68" ht="15.75" customHeight="1">
      <c r="A401" s="12"/>
      <c r="BM401" s="13"/>
      <c r="BN401" s="13"/>
      <c r="BO401" s="13"/>
      <c r="BP401" s="13"/>
    </row>
    <row r="402" spans="1:68" ht="15.75" customHeight="1">
      <c r="A402" s="12"/>
      <c r="BM402" s="13"/>
      <c r="BN402" s="13"/>
      <c r="BO402" s="13"/>
      <c r="BP402" s="13"/>
    </row>
    <row r="403" spans="1:68" ht="15.75" customHeight="1">
      <c r="A403" s="12"/>
      <c r="BM403" s="13"/>
      <c r="BN403" s="13"/>
      <c r="BO403" s="13"/>
      <c r="BP403" s="13"/>
    </row>
    <row r="404" spans="1:68" ht="15.75" customHeight="1">
      <c r="A404" s="12"/>
      <c r="BM404" s="13"/>
      <c r="BN404" s="13"/>
      <c r="BO404" s="13"/>
      <c r="BP404" s="13"/>
    </row>
    <row r="405" spans="1:68" ht="15.75" customHeight="1">
      <c r="BM405" s="13"/>
      <c r="BN405" s="13"/>
      <c r="BO405" s="13"/>
      <c r="BP405" s="13"/>
    </row>
    <row r="406" spans="1:68" ht="15.75" customHeight="1">
      <c r="BM406" s="13"/>
      <c r="BN406" s="13"/>
      <c r="BO406" s="13"/>
      <c r="BP406" s="13"/>
    </row>
    <row r="407" spans="1:68" ht="15.75" customHeight="1">
      <c r="BM407" s="13"/>
      <c r="BN407" s="13"/>
      <c r="BO407" s="13"/>
      <c r="BP407" s="13"/>
    </row>
    <row r="408" spans="1:68" ht="15.75" customHeight="1">
      <c r="BM408" s="13"/>
      <c r="BN408" s="13"/>
      <c r="BO408" s="13"/>
      <c r="BP408" s="13"/>
    </row>
    <row r="409" spans="1:68" ht="15.75" customHeight="1">
      <c r="BM409" s="13"/>
      <c r="BN409" s="13"/>
      <c r="BO409" s="13"/>
      <c r="BP409" s="13"/>
    </row>
    <row r="410" spans="1:68" ht="15.75" customHeight="1">
      <c r="BM410" s="13"/>
      <c r="BN410" s="13"/>
      <c r="BO410" s="13"/>
      <c r="BP410" s="13"/>
    </row>
    <row r="411" spans="1:68" ht="15.75" customHeight="1">
      <c r="BM411" s="13"/>
      <c r="BN411" s="13"/>
      <c r="BO411" s="13"/>
      <c r="BP411" s="13"/>
    </row>
    <row r="412" spans="1:68" ht="15.75" customHeight="1">
      <c r="BM412" s="13"/>
      <c r="BN412" s="13"/>
      <c r="BO412" s="13"/>
      <c r="BP412" s="13"/>
    </row>
    <row r="413" spans="1:68" ht="15.75" customHeight="1">
      <c r="BM413" s="13"/>
      <c r="BN413" s="13"/>
      <c r="BO413" s="13"/>
      <c r="BP413" s="13"/>
    </row>
    <row r="414" spans="1:68" ht="15.75" customHeight="1">
      <c r="BM414" s="13"/>
      <c r="BN414" s="13"/>
      <c r="BO414" s="13"/>
      <c r="BP414" s="13"/>
    </row>
    <row r="415" spans="1:68" ht="15.75" customHeight="1">
      <c r="BM415" s="13"/>
      <c r="BN415" s="13"/>
      <c r="BO415" s="13"/>
      <c r="BP415" s="13"/>
    </row>
    <row r="416" spans="1:68" ht="15.75" customHeight="1">
      <c r="BM416" s="13"/>
      <c r="BN416" s="13"/>
      <c r="BO416" s="13"/>
      <c r="BP416" s="13"/>
    </row>
    <row r="417" spans="65:68" ht="15.75" customHeight="1">
      <c r="BM417" s="13"/>
      <c r="BN417" s="13"/>
      <c r="BO417" s="13"/>
      <c r="BP417" s="13"/>
    </row>
    <row r="418" spans="65:68" ht="15.75" customHeight="1">
      <c r="BM418" s="13"/>
      <c r="BN418" s="13"/>
      <c r="BO418" s="13"/>
      <c r="BP418" s="13"/>
    </row>
    <row r="419" spans="65:68" ht="15.75" customHeight="1">
      <c r="BM419" s="13"/>
      <c r="BN419" s="13"/>
      <c r="BO419" s="13"/>
      <c r="BP419" s="13"/>
    </row>
    <row r="420" spans="65:68" ht="15.75" customHeight="1">
      <c r="BM420" s="13"/>
      <c r="BN420" s="13"/>
      <c r="BO420" s="13"/>
      <c r="BP420" s="13"/>
    </row>
    <row r="421" spans="65:68" ht="15.75" customHeight="1">
      <c r="BM421" s="13"/>
      <c r="BN421" s="13"/>
      <c r="BO421" s="13"/>
      <c r="BP421" s="13"/>
    </row>
    <row r="422" spans="65:68" ht="15.75" customHeight="1">
      <c r="BM422" s="13"/>
      <c r="BN422" s="13"/>
      <c r="BO422" s="13"/>
      <c r="BP422" s="13"/>
    </row>
    <row r="423" spans="65:68" ht="15.75" customHeight="1">
      <c r="BM423" s="13"/>
      <c r="BN423" s="13"/>
      <c r="BO423" s="13"/>
      <c r="BP423" s="13"/>
    </row>
    <row r="424" spans="65:68" ht="15.75" customHeight="1">
      <c r="BM424" s="13"/>
      <c r="BN424" s="13"/>
      <c r="BO424" s="13"/>
      <c r="BP424" s="13"/>
    </row>
    <row r="425" spans="65:68" ht="15.75" customHeight="1">
      <c r="BM425" s="13"/>
      <c r="BN425" s="13"/>
      <c r="BO425" s="13"/>
      <c r="BP425" s="13"/>
    </row>
    <row r="426" spans="65:68" ht="15.75" customHeight="1">
      <c r="BM426" s="13"/>
      <c r="BN426" s="13"/>
      <c r="BO426" s="13"/>
      <c r="BP426" s="13"/>
    </row>
    <row r="427" spans="65:68" ht="15.75" customHeight="1">
      <c r="BM427" s="13"/>
      <c r="BN427" s="13"/>
      <c r="BO427" s="13"/>
      <c r="BP427" s="13"/>
    </row>
    <row r="428" spans="65:68" ht="15.75" customHeight="1">
      <c r="BM428" s="13"/>
      <c r="BN428" s="13"/>
      <c r="BO428" s="13"/>
      <c r="BP428" s="13"/>
    </row>
    <row r="429" spans="65:68" ht="15.75" customHeight="1">
      <c r="BM429" s="13"/>
      <c r="BN429" s="13"/>
      <c r="BO429" s="13"/>
      <c r="BP429" s="13"/>
    </row>
    <row r="430" spans="65:68" ht="15.75" customHeight="1">
      <c r="BM430" s="13"/>
      <c r="BN430" s="13"/>
      <c r="BO430" s="13"/>
      <c r="BP430" s="13"/>
    </row>
    <row r="431" spans="65:68" ht="15.75" customHeight="1">
      <c r="BM431" s="13"/>
      <c r="BN431" s="13"/>
      <c r="BO431" s="13"/>
      <c r="BP431" s="13"/>
    </row>
    <row r="432" spans="65:68" ht="15.75" customHeight="1">
      <c r="BM432" s="13"/>
      <c r="BN432" s="13"/>
      <c r="BO432" s="13"/>
      <c r="BP432" s="13"/>
    </row>
    <row r="433" spans="65:68" ht="15.75" customHeight="1">
      <c r="BM433" s="13"/>
      <c r="BN433" s="13"/>
      <c r="BO433" s="13"/>
      <c r="BP433" s="13"/>
    </row>
    <row r="434" spans="65:68" ht="15.75" customHeight="1">
      <c r="BM434" s="13"/>
      <c r="BN434" s="13"/>
      <c r="BO434" s="13"/>
      <c r="BP434" s="13"/>
    </row>
    <row r="435" spans="65:68" ht="15.75" customHeight="1">
      <c r="BM435" s="13"/>
      <c r="BN435" s="13"/>
      <c r="BO435" s="13"/>
      <c r="BP435" s="13"/>
    </row>
    <row r="436" spans="65:68" ht="15.75" customHeight="1">
      <c r="BM436" s="13"/>
      <c r="BN436" s="13"/>
      <c r="BO436" s="13"/>
      <c r="BP436" s="13"/>
    </row>
    <row r="437" spans="65:68" ht="15.75" customHeight="1">
      <c r="BM437" s="13"/>
      <c r="BN437" s="13"/>
      <c r="BO437" s="13"/>
      <c r="BP437" s="13"/>
    </row>
    <row r="438" spans="65:68" ht="15.75" customHeight="1">
      <c r="BM438" s="13"/>
      <c r="BN438" s="13"/>
      <c r="BO438" s="13"/>
      <c r="BP438" s="13"/>
    </row>
    <row r="439" spans="65:68" ht="15.75" customHeight="1">
      <c r="BM439" s="13"/>
      <c r="BN439" s="13"/>
      <c r="BO439" s="13"/>
      <c r="BP439" s="13"/>
    </row>
    <row r="440" spans="65:68" ht="15.75" customHeight="1">
      <c r="BM440" s="13"/>
      <c r="BN440" s="13"/>
      <c r="BO440" s="13"/>
      <c r="BP440" s="13"/>
    </row>
    <row r="441" spans="65:68" ht="15.75" customHeight="1">
      <c r="BM441" s="13"/>
      <c r="BN441" s="13"/>
      <c r="BO441" s="13"/>
      <c r="BP441" s="13"/>
    </row>
    <row r="442" spans="65:68" ht="15.75" customHeight="1">
      <c r="BM442" s="13"/>
      <c r="BN442" s="13"/>
      <c r="BO442" s="13"/>
      <c r="BP442" s="13"/>
    </row>
    <row r="443" spans="65:68" ht="15.75" customHeight="1">
      <c r="BM443" s="13"/>
      <c r="BN443" s="13"/>
      <c r="BO443" s="13"/>
      <c r="BP443" s="13"/>
    </row>
    <row r="444" spans="65:68" ht="15.75" customHeight="1">
      <c r="BM444" s="13"/>
      <c r="BN444" s="13"/>
      <c r="BO444" s="13"/>
      <c r="BP444" s="13"/>
    </row>
    <row r="445" spans="65:68" ht="15.75" customHeight="1">
      <c r="BM445" s="13"/>
      <c r="BN445" s="13"/>
      <c r="BO445" s="13"/>
      <c r="BP445" s="13"/>
    </row>
    <row r="446" spans="65:68" ht="15.75" customHeight="1">
      <c r="BM446" s="13"/>
      <c r="BN446" s="13"/>
      <c r="BO446" s="13"/>
      <c r="BP446" s="13"/>
    </row>
    <row r="447" spans="65:68" ht="15.75" customHeight="1">
      <c r="BM447" s="13"/>
      <c r="BN447" s="13"/>
      <c r="BO447" s="13"/>
      <c r="BP447" s="13"/>
    </row>
    <row r="448" spans="65:68" ht="15.75" customHeight="1">
      <c r="BM448" s="13"/>
      <c r="BN448" s="13"/>
      <c r="BO448" s="13"/>
      <c r="BP448" s="13"/>
    </row>
    <row r="449" spans="65:68" ht="15.75" customHeight="1">
      <c r="BM449" s="13"/>
      <c r="BN449" s="13"/>
      <c r="BO449" s="13"/>
      <c r="BP449" s="13"/>
    </row>
    <row r="450" spans="65:68" ht="15.75" customHeight="1">
      <c r="BM450" s="13"/>
      <c r="BN450" s="13"/>
      <c r="BO450" s="13"/>
      <c r="BP450" s="13"/>
    </row>
    <row r="451" spans="65:68" ht="15.75" customHeight="1">
      <c r="BM451" s="13"/>
      <c r="BN451" s="13"/>
      <c r="BO451" s="13"/>
      <c r="BP451" s="13"/>
    </row>
    <row r="452" spans="65:68" ht="15.75" customHeight="1">
      <c r="BM452" s="13"/>
      <c r="BN452" s="13"/>
      <c r="BO452" s="13"/>
      <c r="BP452" s="13"/>
    </row>
    <row r="453" spans="65:68" ht="15.75" customHeight="1">
      <c r="BM453" s="13"/>
      <c r="BN453" s="13"/>
      <c r="BO453" s="13"/>
      <c r="BP453" s="13"/>
    </row>
    <row r="454" spans="65:68" ht="15.75" customHeight="1">
      <c r="BM454" s="13"/>
      <c r="BN454" s="13"/>
      <c r="BO454" s="13"/>
      <c r="BP454" s="13"/>
    </row>
    <row r="455" spans="65:68" ht="15.75" customHeight="1">
      <c r="BM455" s="13"/>
      <c r="BN455" s="13"/>
      <c r="BO455" s="13"/>
      <c r="BP455" s="13"/>
    </row>
    <row r="456" spans="65:68" ht="15.75" customHeight="1">
      <c r="BM456" s="13"/>
      <c r="BN456" s="13"/>
      <c r="BO456" s="13"/>
      <c r="BP456" s="13"/>
    </row>
    <row r="457" spans="65:68" ht="15.75" customHeight="1">
      <c r="BM457" s="13"/>
      <c r="BN457" s="13"/>
      <c r="BO457" s="13"/>
      <c r="BP457" s="13"/>
    </row>
    <row r="458" spans="65:68" ht="15.75" customHeight="1">
      <c r="BM458" s="13"/>
      <c r="BN458" s="13"/>
      <c r="BO458" s="13"/>
      <c r="BP458" s="13"/>
    </row>
    <row r="459" spans="65:68" ht="15.75" customHeight="1">
      <c r="BM459" s="13"/>
      <c r="BN459" s="13"/>
      <c r="BO459" s="13"/>
      <c r="BP459" s="13"/>
    </row>
    <row r="460" spans="65:68" ht="15.75" customHeight="1">
      <c r="BM460" s="13"/>
      <c r="BN460" s="13"/>
      <c r="BO460" s="13"/>
      <c r="BP460" s="13"/>
    </row>
    <row r="461" spans="65:68" ht="15.75" customHeight="1">
      <c r="BM461" s="13"/>
      <c r="BN461" s="13"/>
      <c r="BO461" s="13"/>
      <c r="BP461" s="13"/>
    </row>
    <row r="462" spans="65:68" ht="15.75" customHeight="1">
      <c r="BM462" s="13"/>
      <c r="BN462" s="13"/>
      <c r="BO462" s="13"/>
      <c r="BP462" s="13"/>
    </row>
    <row r="463" spans="65:68" ht="15.75" customHeight="1">
      <c r="BM463" s="13"/>
      <c r="BN463" s="13"/>
      <c r="BO463" s="13"/>
      <c r="BP463" s="13"/>
    </row>
    <row r="464" spans="65:68" ht="15.75" customHeight="1">
      <c r="BM464" s="13"/>
      <c r="BN464" s="13"/>
      <c r="BO464" s="13"/>
      <c r="BP464" s="13"/>
    </row>
    <row r="465" spans="65:68" ht="15.75" customHeight="1">
      <c r="BM465" s="13"/>
      <c r="BN465" s="13"/>
      <c r="BO465" s="13"/>
      <c r="BP465" s="13"/>
    </row>
    <row r="466" spans="65:68" ht="15.75" customHeight="1">
      <c r="BM466" s="13"/>
      <c r="BN466" s="13"/>
      <c r="BO466" s="13"/>
      <c r="BP466" s="13"/>
    </row>
    <row r="467" spans="65:68" ht="15.75" customHeight="1">
      <c r="BM467" s="13"/>
      <c r="BN467" s="13"/>
      <c r="BO467" s="13"/>
      <c r="BP467" s="13"/>
    </row>
    <row r="468" spans="65:68" ht="15.75" customHeight="1">
      <c r="BM468" s="13"/>
      <c r="BN468" s="13"/>
      <c r="BO468" s="13"/>
      <c r="BP468" s="13"/>
    </row>
    <row r="469" spans="65:68" ht="15.75" customHeight="1">
      <c r="BM469" s="13"/>
      <c r="BN469" s="13"/>
      <c r="BO469" s="13"/>
      <c r="BP469" s="13"/>
    </row>
    <row r="470" spans="65:68" ht="15.75" customHeight="1">
      <c r="BM470" s="13"/>
      <c r="BN470" s="13"/>
      <c r="BO470" s="13"/>
      <c r="BP470" s="13"/>
    </row>
    <row r="471" spans="65:68" ht="15.75" customHeight="1">
      <c r="BM471" s="13"/>
      <c r="BN471" s="13"/>
      <c r="BO471" s="13"/>
      <c r="BP471" s="13"/>
    </row>
    <row r="472" spans="65:68" ht="15.75" customHeight="1">
      <c r="BM472" s="13"/>
      <c r="BN472" s="13"/>
      <c r="BO472" s="13"/>
      <c r="BP472" s="13"/>
    </row>
    <row r="473" spans="65:68" ht="15.75" customHeight="1">
      <c r="BM473" s="13"/>
      <c r="BN473" s="13"/>
      <c r="BO473" s="13"/>
      <c r="BP473" s="13"/>
    </row>
    <row r="474" spans="65:68" ht="15.75" customHeight="1">
      <c r="BM474" s="13"/>
      <c r="BN474" s="13"/>
      <c r="BO474" s="13"/>
      <c r="BP474" s="13"/>
    </row>
    <row r="475" spans="65:68" ht="15.75" customHeight="1">
      <c r="BM475" s="13"/>
      <c r="BN475" s="13"/>
      <c r="BO475" s="13"/>
      <c r="BP475" s="13"/>
    </row>
    <row r="476" spans="65:68" ht="15.75" customHeight="1">
      <c r="BM476" s="13"/>
      <c r="BN476" s="13"/>
      <c r="BO476" s="13"/>
      <c r="BP476" s="13"/>
    </row>
    <row r="477" spans="65:68" ht="15.75" customHeight="1">
      <c r="BM477" s="13"/>
      <c r="BN477" s="13"/>
      <c r="BO477" s="13"/>
      <c r="BP477" s="13"/>
    </row>
    <row r="478" spans="65:68" ht="15.75" customHeight="1">
      <c r="BM478" s="13"/>
      <c r="BN478" s="13"/>
      <c r="BO478" s="13"/>
      <c r="BP478" s="13"/>
    </row>
    <row r="479" spans="65:68" ht="15.75" customHeight="1">
      <c r="BM479" s="13"/>
      <c r="BN479" s="13"/>
      <c r="BO479" s="13"/>
      <c r="BP479" s="13"/>
    </row>
    <row r="480" spans="65:68" ht="15.75" customHeight="1">
      <c r="BM480" s="13"/>
      <c r="BN480" s="13"/>
      <c r="BO480" s="13"/>
      <c r="BP480" s="13"/>
    </row>
    <row r="481" spans="65:68" ht="15.75" customHeight="1">
      <c r="BM481" s="13"/>
      <c r="BN481" s="13"/>
      <c r="BO481" s="13"/>
      <c r="BP481" s="13"/>
    </row>
    <row r="482" spans="65:68" ht="15.75" customHeight="1">
      <c r="BM482" s="13"/>
      <c r="BN482" s="13"/>
      <c r="BO482" s="13"/>
      <c r="BP482" s="13"/>
    </row>
    <row r="483" spans="65:68" ht="15.75" customHeight="1">
      <c r="BM483" s="13"/>
      <c r="BN483" s="13"/>
      <c r="BO483" s="13"/>
      <c r="BP483" s="13"/>
    </row>
    <row r="484" spans="65:68" ht="15.75" customHeight="1">
      <c r="BM484" s="13"/>
      <c r="BN484" s="13"/>
      <c r="BO484" s="13"/>
      <c r="BP484" s="13"/>
    </row>
    <row r="485" spans="65:68" ht="15.75" customHeight="1">
      <c r="BM485" s="13"/>
      <c r="BN485" s="13"/>
      <c r="BO485" s="13"/>
      <c r="BP485" s="13"/>
    </row>
    <row r="486" spans="65:68" ht="15.75" customHeight="1">
      <c r="BM486" s="13"/>
      <c r="BN486" s="13"/>
      <c r="BO486" s="13"/>
      <c r="BP486" s="13"/>
    </row>
    <row r="487" spans="65:68" ht="15.75" customHeight="1">
      <c r="BM487" s="13"/>
      <c r="BN487" s="13"/>
      <c r="BO487" s="13"/>
      <c r="BP487" s="13"/>
    </row>
    <row r="488" spans="65:68" ht="15.75" customHeight="1">
      <c r="BM488" s="13"/>
      <c r="BN488" s="13"/>
      <c r="BO488" s="13"/>
      <c r="BP488" s="13"/>
    </row>
    <row r="489" spans="65:68" ht="15.75" customHeight="1">
      <c r="BM489" s="13"/>
      <c r="BN489" s="13"/>
      <c r="BO489" s="13"/>
      <c r="BP489" s="13"/>
    </row>
    <row r="490" spans="65:68" ht="15.75" customHeight="1">
      <c r="BM490" s="13"/>
      <c r="BN490" s="13"/>
      <c r="BO490" s="13"/>
      <c r="BP490" s="13"/>
    </row>
    <row r="491" spans="65:68" ht="15.75" customHeight="1">
      <c r="BM491" s="13"/>
      <c r="BN491" s="13"/>
      <c r="BO491" s="13"/>
      <c r="BP491" s="13"/>
    </row>
    <row r="492" spans="65:68" ht="15.75" customHeight="1">
      <c r="BM492" s="13"/>
      <c r="BN492" s="13"/>
      <c r="BO492" s="13"/>
      <c r="BP492" s="13"/>
    </row>
    <row r="493" spans="65:68" ht="15.75" customHeight="1">
      <c r="BM493" s="13"/>
      <c r="BN493" s="13"/>
      <c r="BO493" s="13"/>
      <c r="BP493" s="13"/>
    </row>
    <row r="494" spans="65:68" ht="15.75" customHeight="1">
      <c r="BM494" s="13"/>
      <c r="BN494" s="13"/>
      <c r="BO494" s="13"/>
      <c r="BP494" s="13"/>
    </row>
    <row r="495" spans="65:68" ht="15.75" customHeight="1">
      <c r="BM495" s="13"/>
      <c r="BN495" s="13"/>
      <c r="BO495" s="13"/>
      <c r="BP495" s="13"/>
    </row>
    <row r="496" spans="65:68" ht="15.75" customHeight="1">
      <c r="BM496" s="13"/>
      <c r="BN496" s="13"/>
      <c r="BO496" s="13"/>
      <c r="BP496" s="13"/>
    </row>
    <row r="497" spans="65:68" ht="15.75" customHeight="1">
      <c r="BM497" s="13"/>
      <c r="BN497" s="13"/>
      <c r="BO497" s="13"/>
      <c r="BP497" s="13"/>
    </row>
    <row r="498" spans="65:68" ht="15.75" customHeight="1">
      <c r="BM498" s="13"/>
      <c r="BN498" s="13"/>
      <c r="BO498" s="13"/>
      <c r="BP498" s="13"/>
    </row>
    <row r="499" spans="65:68" ht="15.75" customHeight="1">
      <c r="BM499" s="13"/>
      <c r="BN499" s="13"/>
      <c r="BO499" s="13"/>
      <c r="BP499" s="13"/>
    </row>
    <row r="500" spans="65:68" ht="15.75" customHeight="1">
      <c r="BM500" s="13"/>
      <c r="BN500" s="13"/>
      <c r="BO500" s="13"/>
      <c r="BP500" s="13"/>
    </row>
    <row r="501" spans="65:68" ht="15.75" customHeight="1">
      <c r="BM501" s="13"/>
      <c r="BN501" s="13"/>
      <c r="BO501" s="13"/>
      <c r="BP501" s="13"/>
    </row>
    <row r="502" spans="65:68" ht="15.75" customHeight="1">
      <c r="BM502" s="13"/>
      <c r="BN502" s="13"/>
      <c r="BO502" s="13"/>
      <c r="BP502" s="13"/>
    </row>
    <row r="503" spans="65:68" ht="15.75" customHeight="1">
      <c r="BM503" s="13"/>
      <c r="BN503" s="13"/>
      <c r="BO503" s="13"/>
      <c r="BP503" s="13"/>
    </row>
    <row r="504" spans="65:68" ht="15.75" customHeight="1">
      <c r="BM504" s="13"/>
      <c r="BN504" s="13"/>
      <c r="BO504" s="13"/>
      <c r="BP504" s="13"/>
    </row>
    <row r="505" spans="65:68" ht="15.75" customHeight="1">
      <c r="BM505" s="13"/>
      <c r="BN505" s="13"/>
      <c r="BO505" s="13"/>
      <c r="BP505" s="13"/>
    </row>
    <row r="506" spans="65:68" ht="15.75" customHeight="1">
      <c r="BM506" s="13"/>
      <c r="BN506" s="13"/>
      <c r="BO506" s="13"/>
      <c r="BP506" s="13"/>
    </row>
    <row r="507" spans="65:68" ht="15.75" customHeight="1">
      <c r="BM507" s="13"/>
      <c r="BN507" s="13"/>
      <c r="BO507" s="13"/>
      <c r="BP507" s="13"/>
    </row>
    <row r="508" spans="65:68" ht="15.75" customHeight="1">
      <c r="BM508" s="13"/>
      <c r="BN508" s="13"/>
      <c r="BO508" s="13"/>
      <c r="BP508" s="13"/>
    </row>
    <row r="509" spans="65:68" ht="15.75" customHeight="1">
      <c r="BM509" s="13"/>
      <c r="BN509" s="13"/>
      <c r="BO509" s="13"/>
      <c r="BP509" s="13"/>
    </row>
    <row r="510" spans="65:68" ht="15.75" customHeight="1">
      <c r="BM510" s="13"/>
      <c r="BN510" s="13"/>
      <c r="BO510" s="13"/>
      <c r="BP510" s="13"/>
    </row>
    <row r="511" spans="65:68" ht="15.75" customHeight="1">
      <c r="BM511" s="13"/>
      <c r="BN511" s="13"/>
      <c r="BO511" s="13"/>
      <c r="BP511" s="13"/>
    </row>
    <row r="512" spans="65:68" ht="15.75" customHeight="1">
      <c r="BM512" s="13"/>
      <c r="BN512" s="13"/>
      <c r="BO512" s="13"/>
      <c r="BP512" s="13"/>
    </row>
    <row r="513" spans="65:68" ht="15.75" customHeight="1">
      <c r="BM513" s="13"/>
      <c r="BN513" s="13"/>
      <c r="BO513" s="13"/>
      <c r="BP513" s="13"/>
    </row>
    <row r="514" spans="65:68" ht="15.75" customHeight="1">
      <c r="BM514" s="13"/>
      <c r="BN514" s="13"/>
      <c r="BO514" s="13"/>
      <c r="BP514" s="13"/>
    </row>
    <row r="515" spans="65:68" ht="15.75" customHeight="1">
      <c r="BM515" s="13"/>
      <c r="BN515" s="13"/>
      <c r="BO515" s="13"/>
      <c r="BP515" s="13"/>
    </row>
    <row r="516" spans="65:68" ht="15.75" customHeight="1">
      <c r="BM516" s="13"/>
      <c r="BN516" s="13"/>
      <c r="BO516" s="13"/>
      <c r="BP516" s="13"/>
    </row>
    <row r="517" spans="65:68" ht="15.75" customHeight="1">
      <c r="BM517" s="13"/>
      <c r="BN517" s="13"/>
      <c r="BO517" s="13"/>
      <c r="BP517" s="13"/>
    </row>
    <row r="518" spans="65:68" ht="15.75" customHeight="1">
      <c r="BM518" s="13"/>
      <c r="BN518" s="13"/>
      <c r="BO518" s="13"/>
      <c r="BP518" s="13"/>
    </row>
    <row r="519" spans="65:68" ht="15.75" customHeight="1">
      <c r="BM519" s="13"/>
      <c r="BN519" s="13"/>
      <c r="BO519" s="13"/>
      <c r="BP519" s="13"/>
    </row>
    <row r="520" spans="65:68" ht="15.75" customHeight="1">
      <c r="BM520" s="13"/>
      <c r="BN520" s="13"/>
      <c r="BO520" s="13"/>
      <c r="BP520" s="13"/>
    </row>
    <row r="521" spans="65:68" ht="15.75" customHeight="1">
      <c r="BM521" s="13"/>
      <c r="BN521" s="13"/>
      <c r="BO521" s="13"/>
      <c r="BP521" s="13"/>
    </row>
    <row r="522" spans="65:68" ht="15.75" customHeight="1">
      <c r="BM522" s="13"/>
      <c r="BN522" s="13"/>
      <c r="BO522" s="13"/>
      <c r="BP522" s="13"/>
    </row>
    <row r="523" spans="65:68" ht="15.75" customHeight="1">
      <c r="BM523" s="13"/>
      <c r="BN523" s="13"/>
      <c r="BO523" s="13"/>
      <c r="BP523" s="13"/>
    </row>
    <row r="524" spans="65:68" ht="15.75" customHeight="1">
      <c r="BM524" s="13"/>
      <c r="BN524" s="13"/>
      <c r="BO524" s="13"/>
      <c r="BP524" s="13"/>
    </row>
    <row r="525" spans="65:68" ht="15.75" customHeight="1">
      <c r="BM525" s="13"/>
      <c r="BN525" s="13"/>
      <c r="BO525" s="13"/>
      <c r="BP525" s="13"/>
    </row>
    <row r="526" spans="65:68" ht="15.75" customHeight="1">
      <c r="BM526" s="13"/>
      <c r="BN526" s="13"/>
      <c r="BO526" s="13"/>
      <c r="BP526" s="13"/>
    </row>
    <row r="527" spans="65:68" ht="15.75" customHeight="1">
      <c r="BM527" s="13"/>
      <c r="BN527" s="13"/>
      <c r="BO527" s="13"/>
      <c r="BP527" s="13"/>
    </row>
    <row r="528" spans="65:68" ht="15.75" customHeight="1">
      <c r="BM528" s="13"/>
      <c r="BN528" s="13"/>
      <c r="BO528" s="13"/>
      <c r="BP528" s="13"/>
    </row>
    <row r="529" spans="65:68" ht="15.75" customHeight="1">
      <c r="BM529" s="13"/>
      <c r="BN529" s="13"/>
      <c r="BO529" s="13"/>
      <c r="BP529" s="13"/>
    </row>
    <row r="530" spans="65:68" ht="15.75" customHeight="1">
      <c r="BM530" s="13"/>
      <c r="BN530" s="13"/>
      <c r="BO530" s="13"/>
      <c r="BP530" s="13"/>
    </row>
    <row r="531" spans="65:68" ht="15.75" customHeight="1">
      <c r="BM531" s="13"/>
      <c r="BN531" s="13"/>
      <c r="BO531" s="13"/>
      <c r="BP531" s="13"/>
    </row>
    <row r="532" spans="65:68" ht="15.75" customHeight="1">
      <c r="BM532" s="13"/>
      <c r="BN532" s="13"/>
      <c r="BO532" s="13"/>
      <c r="BP532" s="13"/>
    </row>
    <row r="533" spans="65:68" ht="15.75" customHeight="1">
      <c r="BM533" s="13"/>
      <c r="BN533" s="13"/>
      <c r="BO533" s="13"/>
      <c r="BP533" s="13"/>
    </row>
    <row r="534" spans="65:68" ht="15.75" customHeight="1">
      <c r="BM534" s="13"/>
      <c r="BN534" s="13"/>
      <c r="BO534" s="13"/>
      <c r="BP534" s="13"/>
    </row>
    <row r="535" spans="65:68" ht="15.75" customHeight="1">
      <c r="BM535" s="13"/>
      <c r="BN535" s="13"/>
      <c r="BO535" s="13"/>
      <c r="BP535" s="13"/>
    </row>
    <row r="536" spans="65:68" ht="15.75" customHeight="1">
      <c r="BM536" s="13"/>
      <c r="BN536" s="13"/>
      <c r="BO536" s="13"/>
      <c r="BP536" s="13"/>
    </row>
    <row r="537" spans="65:68" ht="15.75" customHeight="1">
      <c r="BM537" s="13"/>
      <c r="BN537" s="13"/>
      <c r="BO537" s="13"/>
      <c r="BP537" s="13"/>
    </row>
    <row r="538" spans="65:68" ht="15.75" customHeight="1">
      <c r="BM538" s="13"/>
      <c r="BN538" s="13"/>
      <c r="BO538" s="13"/>
      <c r="BP538" s="13"/>
    </row>
    <row r="539" spans="65:68" ht="15.75" customHeight="1">
      <c r="BM539" s="13"/>
      <c r="BN539" s="13"/>
      <c r="BO539" s="13"/>
      <c r="BP539" s="13"/>
    </row>
    <row r="540" spans="65:68" ht="15.75" customHeight="1">
      <c r="BM540" s="13"/>
      <c r="BN540" s="13"/>
      <c r="BO540" s="13"/>
      <c r="BP540" s="13"/>
    </row>
    <row r="541" spans="65:68" ht="15.75" customHeight="1">
      <c r="BM541" s="13"/>
      <c r="BN541" s="13"/>
      <c r="BO541" s="13"/>
      <c r="BP541" s="13"/>
    </row>
    <row r="542" spans="65:68" ht="15.75" customHeight="1">
      <c r="BM542" s="13"/>
      <c r="BN542" s="13"/>
      <c r="BO542" s="13"/>
      <c r="BP542" s="13"/>
    </row>
    <row r="543" spans="65:68" ht="15.75" customHeight="1">
      <c r="BM543" s="13"/>
      <c r="BN543" s="13"/>
      <c r="BO543" s="13"/>
      <c r="BP543" s="13"/>
    </row>
    <row r="544" spans="65:68" ht="15.75" customHeight="1">
      <c r="BM544" s="13"/>
      <c r="BN544" s="13"/>
      <c r="BO544" s="13"/>
      <c r="BP544" s="13"/>
    </row>
    <row r="545" spans="65:68" ht="15.75" customHeight="1">
      <c r="BM545" s="13"/>
      <c r="BN545" s="13"/>
      <c r="BO545" s="13"/>
      <c r="BP545" s="13"/>
    </row>
    <row r="546" spans="65:68" ht="15.75" customHeight="1">
      <c r="BM546" s="13"/>
      <c r="BN546" s="13"/>
      <c r="BO546" s="13"/>
      <c r="BP546" s="13"/>
    </row>
    <row r="547" spans="65:68" ht="15.75" customHeight="1">
      <c r="BM547" s="13"/>
      <c r="BN547" s="13"/>
      <c r="BO547" s="13"/>
      <c r="BP547" s="13"/>
    </row>
    <row r="548" spans="65:68" ht="15.75" customHeight="1">
      <c r="BM548" s="13"/>
      <c r="BN548" s="13"/>
      <c r="BO548" s="13"/>
      <c r="BP548" s="13"/>
    </row>
    <row r="549" spans="65:68" ht="15.75" customHeight="1">
      <c r="BM549" s="13"/>
      <c r="BN549" s="13"/>
      <c r="BO549" s="13"/>
      <c r="BP549" s="13"/>
    </row>
    <row r="550" spans="65:68" ht="15.75" customHeight="1">
      <c r="BM550" s="13"/>
      <c r="BN550" s="13"/>
      <c r="BO550" s="13"/>
      <c r="BP550" s="13"/>
    </row>
    <row r="551" spans="65:68" ht="15.75" customHeight="1">
      <c r="BM551" s="13"/>
      <c r="BN551" s="13"/>
      <c r="BO551" s="13"/>
      <c r="BP551" s="13"/>
    </row>
    <row r="552" spans="65:68" ht="15.75" customHeight="1">
      <c r="BM552" s="13"/>
      <c r="BN552" s="13"/>
      <c r="BO552" s="13"/>
      <c r="BP552" s="13"/>
    </row>
    <row r="553" spans="65:68" ht="15.75" customHeight="1">
      <c r="BM553" s="13"/>
      <c r="BN553" s="13"/>
      <c r="BO553" s="13"/>
      <c r="BP553" s="13"/>
    </row>
    <row r="554" spans="65:68" ht="15.75" customHeight="1">
      <c r="BM554" s="13"/>
      <c r="BN554" s="13"/>
      <c r="BO554" s="13"/>
      <c r="BP554" s="13"/>
    </row>
    <row r="555" spans="65:68" ht="15.75" customHeight="1">
      <c r="BM555" s="13"/>
      <c r="BN555" s="13"/>
      <c r="BO555" s="13"/>
      <c r="BP555" s="13"/>
    </row>
    <row r="556" spans="65:68" ht="15.75" customHeight="1">
      <c r="BM556" s="13"/>
      <c r="BN556" s="13"/>
      <c r="BO556" s="13"/>
      <c r="BP556" s="13"/>
    </row>
    <row r="557" spans="65:68" ht="15.75" customHeight="1">
      <c r="BM557" s="13"/>
      <c r="BN557" s="13"/>
      <c r="BO557" s="13"/>
      <c r="BP557" s="13"/>
    </row>
    <row r="558" spans="65:68" ht="15.75" customHeight="1">
      <c r="BM558" s="13"/>
      <c r="BN558" s="13"/>
      <c r="BO558" s="13"/>
      <c r="BP558" s="13"/>
    </row>
    <row r="559" spans="65:68" ht="15.75" customHeight="1">
      <c r="BM559" s="13"/>
      <c r="BN559" s="13"/>
      <c r="BO559" s="13"/>
      <c r="BP559" s="13"/>
    </row>
    <row r="560" spans="65:68" ht="15.75" customHeight="1">
      <c r="BM560" s="13"/>
      <c r="BN560" s="13"/>
      <c r="BO560" s="13"/>
      <c r="BP560" s="13"/>
    </row>
    <row r="561" spans="65:68" ht="15.75" customHeight="1">
      <c r="BM561" s="13"/>
      <c r="BN561" s="13"/>
      <c r="BO561" s="13"/>
      <c r="BP561" s="13"/>
    </row>
    <row r="562" spans="65:68" ht="15.75" customHeight="1">
      <c r="BM562" s="13"/>
      <c r="BN562" s="13"/>
      <c r="BO562" s="13"/>
      <c r="BP562" s="13"/>
    </row>
    <row r="563" spans="65:68" ht="15.75" customHeight="1">
      <c r="BM563" s="13"/>
      <c r="BN563" s="13"/>
      <c r="BO563" s="13"/>
      <c r="BP563" s="13"/>
    </row>
    <row r="564" spans="65:68" ht="15.75" customHeight="1">
      <c r="BM564" s="13"/>
      <c r="BN564" s="13"/>
      <c r="BO564" s="13"/>
      <c r="BP564" s="13"/>
    </row>
    <row r="565" spans="65:68" ht="15.75" customHeight="1">
      <c r="BM565" s="13"/>
      <c r="BN565" s="13"/>
      <c r="BO565" s="13"/>
      <c r="BP565" s="13"/>
    </row>
    <row r="566" spans="65:68" ht="15.75" customHeight="1">
      <c r="BM566" s="13"/>
      <c r="BN566" s="13"/>
      <c r="BO566" s="13"/>
      <c r="BP566" s="13"/>
    </row>
    <row r="567" spans="65:68" ht="15.75" customHeight="1">
      <c r="BM567" s="13"/>
      <c r="BN567" s="13"/>
      <c r="BO567" s="13"/>
      <c r="BP567" s="13"/>
    </row>
    <row r="568" spans="65:68" ht="15.75" customHeight="1">
      <c r="BM568" s="13"/>
      <c r="BN568" s="13"/>
      <c r="BO568" s="13"/>
      <c r="BP568" s="13"/>
    </row>
    <row r="569" spans="65:68" ht="15.75" customHeight="1">
      <c r="BM569" s="13"/>
      <c r="BN569" s="13"/>
      <c r="BO569" s="13"/>
      <c r="BP569" s="13"/>
    </row>
    <row r="570" spans="65:68" ht="15.75" customHeight="1">
      <c r="BM570" s="13"/>
      <c r="BN570" s="13"/>
      <c r="BO570" s="13"/>
      <c r="BP570" s="13"/>
    </row>
    <row r="571" spans="65:68" ht="15.75" customHeight="1">
      <c r="BM571" s="13"/>
      <c r="BN571" s="13"/>
      <c r="BO571" s="13"/>
      <c r="BP571" s="13"/>
    </row>
    <row r="572" spans="65:68" ht="15.75" customHeight="1">
      <c r="BM572" s="13"/>
      <c r="BN572" s="13"/>
      <c r="BO572" s="13"/>
      <c r="BP572" s="13"/>
    </row>
    <row r="573" spans="65:68" ht="15.75" customHeight="1">
      <c r="BM573" s="13"/>
      <c r="BN573" s="13"/>
      <c r="BO573" s="13"/>
      <c r="BP573" s="13"/>
    </row>
    <row r="574" spans="65:68" ht="15.75" customHeight="1">
      <c r="BM574" s="13"/>
      <c r="BN574" s="13"/>
      <c r="BO574" s="13"/>
      <c r="BP574" s="13"/>
    </row>
    <row r="575" spans="65:68" ht="15.75" customHeight="1">
      <c r="BM575" s="13"/>
      <c r="BN575" s="13"/>
      <c r="BO575" s="13"/>
      <c r="BP575" s="13"/>
    </row>
    <row r="576" spans="65:68" ht="15.75" customHeight="1">
      <c r="BM576" s="13"/>
      <c r="BN576" s="13"/>
      <c r="BO576" s="13"/>
      <c r="BP576" s="13"/>
    </row>
    <row r="577" spans="65:68" ht="15.75" customHeight="1">
      <c r="BM577" s="13"/>
      <c r="BN577" s="13"/>
      <c r="BO577" s="13"/>
      <c r="BP577" s="13"/>
    </row>
    <row r="578" spans="65:68" ht="15.75" customHeight="1">
      <c r="BM578" s="13"/>
      <c r="BN578" s="13"/>
      <c r="BO578" s="13"/>
      <c r="BP578" s="13"/>
    </row>
    <row r="579" spans="65:68" ht="15.75" customHeight="1">
      <c r="BM579" s="13"/>
      <c r="BN579" s="13"/>
      <c r="BO579" s="13"/>
      <c r="BP579" s="13"/>
    </row>
    <row r="580" spans="65:68" ht="15.75" customHeight="1">
      <c r="BM580" s="13"/>
      <c r="BN580" s="13"/>
      <c r="BO580" s="13"/>
      <c r="BP580" s="13"/>
    </row>
    <row r="581" spans="65:68" ht="15.75" customHeight="1">
      <c r="BM581" s="13"/>
      <c r="BN581" s="13"/>
      <c r="BO581" s="13"/>
      <c r="BP581" s="13"/>
    </row>
    <row r="582" spans="65:68" ht="15.75" customHeight="1">
      <c r="BM582" s="13"/>
      <c r="BN582" s="13"/>
      <c r="BO582" s="13"/>
      <c r="BP582" s="13"/>
    </row>
    <row r="583" spans="65:68" ht="15.75" customHeight="1">
      <c r="BM583" s="13"/>
      <c r="BN583" s="13"/>
      <c r="BO583" s="13"/>
      <c r="BP583" s="13"/>
    </row>
    <row r="584" spans="65:68" ht="15.75" customHeight="1">
      <c r="BM584" s="13"/>
      <c r="BN584" s="13"/>
      <c r="BO584" s="13"/>
      <c r="BP584" s="13"/>
    </row>
    <row r="585" spans="65:68" ht="15.75" customHeight="1">
      <c r="BM585" s="13"/>
      <c r="BN585" s="13"/>
      <c r="BO585" s="13"/>
      <c r="BP585" s="13"/>
    </row>
    <row r="586" spans="65:68" ht="15.75" customHeight="1">
      <c r="BM586" s="13"/>
      <c r="BN586" s="13"/>
      <c r="BO586" s="13"/>
      <c r="BP586" s="13"/>
    </row>
    <row r="587" spans="65:68" ht="15.75" customHeight="1">
      <c r="BM587" s="13"/>
      <c r="BN587" s="13"/>
      <c r="BO587" s="13"/>
      <c r="BP587" s="13"/>
    </row>
    <row r="588" spans="65:68" ht="15.75" customHeight="1">
      <c r="BM588" s="13"/>
      <c r="BN588" s="13"/>
      <c r="BO588" s="13"/>
      <c r="BP588" s="13"/>
    </row>
    <row r="589" spans="65:68" ht="15.75" customHeight="1">
      <c r="BM589" s="13"/>
      <c r="BN589" s="13"/>
      <c r="BO589" s="13"/>
      <c r="BP589" s="13"/>
    </row>
    <row r="590" spans="65:68" ht="15.75" customHeight="1">
      <c r="BM590" s="13"/>
      <c r="BN590" s="13"/>
      <c r="BO590" s="13"/>
      <c r="BP590" s="13"/>
    </row>
    <row r="591" spans="65:68" ht="15.75" customHeight="1">
      <c r="BM591" s="13"/>
      <c r="BN591" s="13"/>
      <c r="BO591" s="13"/>
      <c r="BP591" s="13"/>
    </row>
    <row r="592" spans="65:68" ht="15.75" customHeight="1">
      <c r="BM592" s="13"/>
      <c r="BN592" s="13"/>
      <c r="BO592" s="13"/>
      <c r="BP592" s="13"/>
    </row>
    <row r="593" spans="65:68" ht="15.75" customHeight="1">
      <c r="BM593" s="13"/>
      <c r="BN593" s="13"/>
      <c r="BO593" s="13"/>
      <c r="BP593" s="13"/>
    </row>
    <row r="594" spans="65:68" ht="15.75" customHeight="1">
      <c r="BM594" s="13"/>
      <c r="BN594" s="13"/>
      <c r="BO594" s="13"/>
      <c r="BP594" s="13"/>
    </row>
    <row r="595" spans="65:68" ht="15.75" customHeight="1">
      <c r="BM595" s="13"/>
      <c r="BN595" s="13"/>
      <c r="BO595" s="13"/>
      <c r="BP595" s="13"/>
    </row>
    <row r="596" spans="65:68" ht="15.75" customHeight="1">
      <c r="BM596" s="13"/>
      <c r="BN596" s="13"/>
      <c r="BO596" s="13"/>
      <c r="BP596" s="13"/>
    </row>
    <row r="597" spans="65:68" ht="15.75" customHeight="1">
      <c r="BM597" s="13"/>
      <c r="BN597" s="13"/>
      <c r="BO597" s="13"/>
      <c r="BP597" s="13"/>
    </row>
    <row r="598" spans="65:68" ht="15.75" customHeight="1">
      <c r="BM598" s="13"/>
      <c r="BN598" s="13"/>
      <c r="BO598" s="13"/>
      <c r="BP598" s="13"/>
    </row>
    <row r="599" spans="65:68" ht="15.75" customHeight="1">
      <c r="BM599" s="13"/>
      <c r="BN599" s="13"/>
      <c r="BO599" s="13"/>
      <c r="BP599" s="13"/>
    </row>
    <row r="600" spans="65:68" ht="15.75" customHeight="1">
      <c r="BM600" s="13"/>
      <c r="BN600" s="13"/>
      <c r="BO600" s="13"/>
      <c r="BP600" s="13"/>
    </row>
    <row r="601" spans="65:68" ht="15.75" customHeight="1">
      <c r="BM601" s="13"/>
      <c r="BN601" s="13"/>
      <c r="BO601" s="13"/>
      <c r="BP601" s="13"/>
    </row>
    <row r="602" spans="65:68" ht="15.75" customHeight="1">
      <c r="BM602" s="13"/>
      <c r="BN602" s="13"/>
      <c r="BO602" s="13"/>
      <c r="BP602" s="13"/>
    </row>
    <row r="603" spans="65:68" ht="15.75" customHeight="1">
      <c r="BM603" s="13"/>
      <c r="BN603" s="13"/>
      <c r="BO603" s="13"/>
      <c r="BP603" s="13"/>
    </row>
    <row r="604" spans="65:68" ht="15.75" customHeight="1">
      <c r="BM604" s="13"/>
      <c r="BN604" s="13"/>
      <c r="BO604" s="13"/>
      <c r="BP604" s="13"/>
    </row>
    <row r="605" spans="65:68" ht="15.75" customHeight="1">
      <c r="BM605" s="13"/>
      <c r="BN605" s="13"/>
      <c r="BO605" s="13"/>
      <c r="BP605" s="13"/>
    </row>
    <row r="606" spans="65:68" ht="15.75" customHeight="1">
      <c r="BM606" s="13"/>
      <c r="BN606" s="13"/>
      <c r="BO606" s="13"/>
      <c r="BP606" s="13"/>
    </row>
    <row r="607" spans="65:68" ht="15.75" customHeight="1">
      <c r="BM607" s="13"/>
      <c r="BN607" s="13"/>
      <c r="BO607" s="13"/>
      <c r="BP607" s="13"/>
    </row>
    <row r="608" spans="65:68" ht="15.75" customHeight="1">
      <c r="BM608" s="13"/>
      <c r="BN608" s="13"/>
      <c r="BO608" s="13"/>
      <c r="BP608" s="13"/>
    </row>
    <row r="609" spans="65:68" ht="15.75" customHeight="1">
      <c r="BM609" s="13"/>
      <c r="BN609" s="13"/>
      <c r="BO609" s="13"/>
      <c r="BP609" s="13"/>
    </row>
    <row r="610" spans="65:68" ht="15.75" customHeight="1">
      <c r="BM610" s="13"/>
      <c r="BN610" s="13"/>
      <c r="BO610" s="13"/>
      <c r="BP610" s="13"/>
    </row>
    <row r="611" spans="65:68" ht="15.75" customHeight="1">
      <c r="BM611" s="13"/>
      <c r="BN611" s="13"/>
      <c r="BO611" s="13"/>
      <c r="BP611" s="13"/>
    </row>
    <row r="612" spans="65:68" ht="15.75" customHeight="1">
      <c r="BM612" s="13"/>
      <c r="BN612" s="13"/>
      <c r="BO612" s="13"/>
      <c r="BP612" s="13"/>
    </row>
    <row r="613" spans="65:68" ht="15.75" customHeight="1">
      <c r="BM613" s="13"/>
      <c r="BN613" s="13"/>
      <c r="BO613" s="13"/>
      <c r="BP613" s="13"/>
    </row>
    <row r="614" spans="65:68" ht="15.75" customHeight="1">
      <c r="BM614" s="13"/>
      <c r="BN614" s="13"/>
      <c r="BO614" s="13"/>
      <c r="BP614" s="13"/>
    </row>
    <row r="615" spans="65:68" ht="15.75" customHeight="1">
      <c r="BM615" s="13"/>
      <c r="BN615" s="13"/>
      <c r="BO615" s="13"/>
      <c r="BP615" s="13"/>
    </row>
    <row r="616" spans="65:68" ht="15.75" customHeight="1">
      <c r="BM616" s="13"/>
      <c r="BN616" s="13"/>
      <c r="BO616" s="13"/>
      <c r="BP616" s="13"/>
    </row>
    <row r="617" spans="65:68" ht="15.75" customHeight="1">
      <c r="BM617" s="13"/>
      <c r="BN617" s="13"/>
      <c r="BO617" s="13"/>
      <c r="BP617" s="13"/>
    </row>
    <row r="618" spans="65:68" ht="15.75" customHeight="1">
      <c r="BM618" s="13"/>
      <c r="BN618" s="13"/>
      <c r="BO618" s="13"/>
      <c r="BP618" s="13"/>
    </row>
    <row r="619" spans="65:68" ht="15.75" customHeight="1">
      <c r="BM619" s="13"/>
      <c r="BN619" s="13"/>
      <c r="BO619" s="13"/>
      <c r="BP619" s="13"/>
    </row>
    <row r="620" spans="65:68" ht="15.75" customHeight="1">
      <c r="BM620" s="13"/>
      <c r="BN620" s="13"/>
      <c r="BO620" s="13"/>
      <c r="BP620" s="13"/>
    </row>
    <row r="621" spans="65:68" ht="15.75" customHeight="1">
      <c r="BM621" s="13"/>
      <c r="BN621" s="13"/>
      <c r="BO621" s="13"/>
      <c r="BP621" s="13"/>
    </row>
    <row r="622" spans="65:68" ht="15.75" customHeight="1">
      <c r="BM622" s="13"/>
      <c r="BN622" s="13"/>
      <c r="BO622" s="13"/>
      <c r="BP622" s="13"/>
    </row>
    <row r="623" spans="65:68" ht="15.75" customHeight="1">
      <c r="BM623" s="13"/>
      <c r="BN623" s="13"/>
      <c r="BO623" s="13"/>
      <c r="BP623" s="13"/>
    </row>
    <row r="624" spans="65:68" ht="15.75" customHeight="1">
      <c r="BM624" s="13"/>
      <c r="BN624" s="13"/>
      <c r="BO624" s="13"/>
      <c r="BP624" s="13"/>
    </row>
    <row r="625" spans="65:68" ht="15.75" customHeight="1">
      <c r="BM625" s="13"/>
      <c r="BN625" s="13"/>
      <c r="BO625" s="13"/>
      <c r="BP625" s="13"/>
    </row>
    <row r="626" spans="65:68" ht="15.75" customHeight="1">
      <c r="BM626" s="13"/>
      <c r="BN626" s="13"/>
      <c r="BO626" s="13"/>
      <c r="BP626" s="13"/>
    </row>
    <row r="627" spans="65:68" ht="15.75" customHeight="1">
      <c r="BM627" s="13"/>
      <c r="BN627" s="13"/>
      <c r="BO627" s="13"/>
      <c r="BP627" s="13"/>
    </row>
    <row r="628" spans="65:68" ht="15.75" customHeight="1">
      <c r="BM628" s="13"/>
      <c r="BN628" s="13"/>
      <c r="BO628" s="13"/>
      <c r="BP628" s="13"/>
    </row>
    <row r="629" spans="65:68" ht="15.75" customHeight="1">
      <c r="BM629" s="13"/>
      <c r="BN629" s="13"/>
      <c r="BO629" s="13"/>
      <c r="BP629" s="13"/>
    </row>
    <row r="630" spans="65:68" ht="15.75" customHeight="1">
      <c r="BM630" s="13"/>
      <c r="BN630" s="13"/>
      <c r="BO630" s="13"/>
      <c r="BP630" s="13"/>
    </row>
    <row r="631" spans="65:68" ht="15.75" customHeight="1">
      <c r="BM631" s="13"/>
      <c r="BN631" s="13"/>
      <c r="BO631" s="13"/>
      <c r="BP631" s="13"/>
    </row>
    <row r="632" spans="65:68" ht="15.75" customHeight="1">
      <c r="BM632" s="13"/>
      <c r="BN632" s="13"/>
      <c r="BO632" s="13"/>
      <c r="BP632" s="13"/>
    </row>
    <row r="633" spans="65:68" ht="15.75" customHeight="1">
      <c r="BM633" s="13"/>
      <c r="BN633" s="13"/>
      <c r="BO633" s="13"/>
      <c r="BP633" s="13"/>
    </row>
    <row r="634" spans="65:68" ht="15.75" customHeight="1">
      <c r="BM634" s="13"/>
      <c r="BN634" s="13"/>
      <c r="BO634" s="13"/>
      <c r="BP634" s="13"/>
    </row>
    <row r="635" spans="65:68" ht="15.75" customHeight="1">
      <c r="BM635" s="13"/>
      <c r="BN635" s="13"/>
      <c r="BO635" s="13"/>
      <c r="BP635" s="13"/>
    </row>
    <row r="636" spans="65:68" ht="15.75" customHeight="1">
      <c r="BM636" s="13"/>
      <c r="BN636" s="13"/>
      <c r="BO636" s="13"/>
      <c r="BP636" s="13"/>
    </row>
    <row r="637" spans="65:68" ht="15.75" customHeight="1">
      <c r="BM637" s="13"/>
      <c r="BN637" s="13"/>
      <c r="BO637" s="13"/>
      <c r="BP637" s="13"/>
    </row>
    <row r="638" spans="65:68" ht="15.75" customHeight="1">
      <c r="BM638" s="13"/>
      <c r="BN638" s="13"/>
      <c r="BO638" s="13"/>
      <c r="BP638" s="13"/>
    </row>
    <row r="639" spans="65:68" ht="15.75" customHeight="1">
      <c r="BM639" s="13"/>
      <c r="BN639" s="13"/>
      <c r="BO639" s="13"/>
      <c r="BP639" s="13"/>
    </row>
    <row r="640" spans="65:68" ht="15.75" customHeight="1">
      <c r="BM640" s="13"/>
      <c r="BN640" s="13"/>
      <c r="BO640" s="13"/>
      <c r="BP640" s="13"/>
    </row>
    <row r="641" spans="65:68" ht="15.75" customHeight="1">
      <c r="BM641" s="13"/>
      <c r="BN641" s="13"/>
      <c r="BO641" s="13"/>
      <c r="BP641" s="13"/>
    </row>
    <row r="642" spans="65:68" ht="15.75" customHeight="1">
      <c r="BM642" s="13"/>
      <c r="BN642" s="13"/>
      <c r="BO642" s="13"/>
      <c r="BP642" s="13"/>
    </row>
    <row r="643" spans="65:68" ht="15.75" customHeight="1">
      <c r="BM643" s="13"/>
      <c r="BN643" s="13"/>
      <c r="BO643" s="13"/>
      <c r="BP643" s="13"/>
    </row>
    <row r="644" spans="65:68" ht="15.75" customHeight="1">
      <c r="BM644" s="13"/>
      <c r="BN644" s="13"/>
      <c r="BO644" s="13"/>
      <c r="BP644" s="13"/>
    </row>
    <row r="645" spans="65:68" ht="15.75" customHeight="1">
      <c r="BM645" s="13"/>
      <c r="BN645" s="13"/>
      <c r="BO645" s="13"/>
      <c r="BP645" s="13"/>
    </row>
    <row r="646" spans="65:68" ht="15.75" customHeight="1">
      <c r="BM646" s="13"/>
      <c r="BN646" s="13"/>
      <c r="BO646" s="13"/>
      <c r="BP646" s="13"/>
    </row>
    <row r="647" spans="65:68" ht="15.75" customHeight="1">
      <c r="BM647" s="13"/>
      <c r="BN647" s="13"/>
      <c r="BO647" s="13"/>
      <c r="BP647" s="13"/>
    </row>
    <row r="648" spans="65:68" ht="15.75" customHeight="1">
      <c r="BM648" s="13"/>
      <c r="BN648" s="13"/>
      <c r="BO648" s="13"/>
      <c r="BP648" s="13"/>
    </row>
    <row r="649" spans="65:68" ht="15.75" customHeight="1">
      <c r="BM649" s="13"/>
      <c r="BN649" s="13"/>
      <c r="BO649" s="13"/>
      <c r="BP649" s="13"/>
    </row>
    <row r="650" spans="65:68" ht="15.75" customHeight="1">
      <c r="BM650" s="13"/>
      <c r="BN650" s="13"/>
      <c r="BO650" s="13"/>
      <c r="BP650" s="13"/>
    </row>
    <row r="651" spans="65:68" ht="15.75" customHeight="1">
      <c r="BM651" s="13"/>
      <c r="BN651" s="13"/>
      <c r="BO651" s="13"/>
      <c r="BP651" s="13"/>
    </row>
    <row r="652" spans="65:68" ht="15.75" customHeight="1">
      <c r="BM652" s="13"/>
      <c r="BN652" s="13"/>
      <c r="BO652" s="13"/>
      <c r="BP652" s="13"/>
    </row>
    <row r="653" spans="65:68" ht="15.75" customHeight="1">
      <c r="BM653" s="13"/>
      <c r="BN653" s="13"/>
      <c r="BO653" s="13"/>
      <c r="BP653" s="13"/>
    </row>
    <row r="654" spans="65:68" ht="15.75" customHeight="1">
      <c r="BM654" s="13"/>
      <c r="BN654" s="13"/>
      <c r="BO654" s="13"/>
      <c r="BP654" s="13"/>
    </row>
    <row r="655" spans="65:68" ht="15.75" customHeight="1">
      <c r="BM655" s="13"/>
      <c r="BN655" s="13"/>
      <c r="BO655" s="13"/>
      <c r="BP655" s="13"/>
    </row>
    <row r="656" spans="65:68" ht="15.75" customHeight="1">
      <c r="BM656" s="13"/>
      <c r="BN656" s="13"/>
      <c r="BO656" s="13"/>
      <c r="BP656" s="13"/>
    </row>
    <row r="657" spans="65:68" ht="15.75" customHeight="1">
      <c r="BM657" s="13"/>
      <c r="BN657" s="13"/>
      <c r="BO657" s="13"/>
      <c r="BP657" s="13"/>
    </row>
    <row r="658" spans="65:68" ht="15.75" customHeight="1">
      <c r="BM658" s="13"/>
      <c r="BN658" s="13"/>
      <c r="BO658" s="13"/>
      <c r="BP658" s="13"/>
    </row>
    <row r="659" spans="65:68" ht="15.75" customHeight="1">
      <c r="BM659" s="13"/>
      <c r="BN659" s="13"/>
      <c r="BO659" s="13"/>
      <c r="BP659" s="13"/>
    </row>
    <row r="660" spans="65:68" ht="15.75" customHeight="1">
      <c r="BM660" s="13"/>
      <c r="BN660" s="13"/>
      <c r="BO660" s="13"/>
      <c r="BP660" s="13"/>
    </row>
    <row r="661" spans="65:68" ht="15.75" customHeight="1">
      <c r="BM661" s="13"/>
      <c r="BN661" s="13"/>
      <c r="BO661" s="13"/>
      <c r="BP661" s="13"/>
    </row>
    <row r="662" spans="65:68" ht="15.75" customHeight="1">
      <c r="BM662" s="13"/>
      <c r="BN662" s="13"/>
      <c r="BO662" s="13"/>
      <c r="BP662" s="13"/>
    </row>
    <row r="663" spans="65:68" ht="15.75" customHeight="1">
      <c r="BM663" s="13"/>
      <c r="BN663" s="13"/>
      <c r="BO663" s="13"/>
      <c r="BP663" s="13"/>
    </row>
    <row r="664" spans="65:68" ht="15.75" customHeight="1">
      <c r="BM664" s="13"/>
      <c r="BN664" s="13"/>
      <c r="BO664" s="13"/>
      <c r="BP664" s="13"/>
    </row>
    <row r="665" spans="65:68" ht="15.75" customHeight="1">
      <c r="BM665" s="13"/>
      <c r="BN665" s="13"/>
      <c r="BO665" s="13"/>
      <c r="BP665" s="13"/>
    </row>
    <row r="666" spans="65:68" ht="15.75" customHeight="1">
      <c r="BM666" s="13"/>
      <c r="BN666" s="13"/>
      <c r="BO666" s="13"/>
      <c r="BP666" s="13"/>
    </row>
    <row r="667" spans="65:68" ht="15.75" customHeight="1">
      <c r="BM667" s="13"/>
      <c r="BN667" s="13"/>
      <c r="BO667" s="13"/>
      <c r="BP667" s="13"/>
    </row>
    <row r="668" spans="65:68" ht="15.75" customHeight="1">
      <c r="BM668" s="13"/>
      <c r="BN668" s="13"/>
      <c r="BO668" s="13"/>
      <c r="BP668" s="13"/>
    </row>
    <row r="669" spans="65:68" ht="15.75" customHeight="1">
      <c r="BM669" s="13"/>
      <c r="BN669" s="13"/>
      <c r="BO669" s="13"/>
      <c r="BP669" s="13"/>
    </row>
    <row r="670" spans="65:68" ht="15.75" customHeight="1">
      <c r="BM670" s="13"/>
      <c r="BN670" s="13"/>
      <c r="BO670" s="13"/>
      <c r="BP670" s="13"/>
    </row>
    <row r="671" spans="65:68" ht="15.75" customHeight="1">
      <c r="BM671" s="13"/>
      <c r="BN671" s="13"/>
      <c r="BO671" s="13"/>
      <c r="BP671" s="13"/>
    </row>
    <row r="672" spans="65:68" ht="15.75" customHeight="1">
      <c r="BM672" s="13"/>
      <c r="BN672" s="13"/>
      <c r="BO672" s="13"/>
      <c r="BP672" s="13"/>
    </row>
    <row r="673" spans="65:68" ht="15.75" customHeight="1">
      <c r="BM673" s="13"/>
      <c r="BN673" s="13"/>
      <c r="BO673" s="13"/>
      <c r="BP673" s="13"/>
    </row>
    <row r="674" spans="65:68" ht="15.75" customHeight="1">
      <c r="BM674" s="13"/>
      <c r="BN674" s="13"/>
      <c r="BO674" s="13"/>
      <c r="BP674" s="13"/>
    </row>
    <row r="675" spans="65:68" ht="15.75" customHeight="1">
      <c r="BM675" s="13"/>
      <c r="BN675" s="13"/>
      <c r="BO675" s="13"/>
      <c r="BP675" s="13"/>
    </row>
    <row r="676" spans="65:68" ht="15.75" customHeight="1">
      <c r="BM676" s="13"/>
      <c r="BN676" s="13"/>
      <c r="BO676" s="13"/>
      <c r="BP676" s="13"/>
    </row>
    <row r="677" spans="65:68" ht="15.75" customHeight="1">
      <c r="BM677" s="13"/>
      <c r="BN677" s="13"/>
      <c r="BO677" s="13"/>
      <c r="BP677" s="13"/>
    </row>
    <row r="678" spans="65:68" ht="15.75" customHeight="1">
      <c r="BM678" s="13"/>
      <c r="BN678" s="13"/>
      <c r="BO678" s="13"/>
      <c r="BP678" s="13"/>
    </row>
    <row r="679" spans="65:68" ht="15.75" customHeight="1">
      <c r="BM679" s="13"/>
      <c r="BN679" s="13"/>
      <c r="BO679" s="13"/>
      <c r="BP679" s="13"/>
    </row>
    <row r="680" spans="65:68" ht="15.75" customHeight="1">
      <c r="BM680" s="13"/>
      <c r="BN680" s="13"/>
      <c r="BO680" s="13"/>
      <c r="BP680" s="13"/>
    </row>
    <row r="681" spans="65:68" ht="15.75" customHeight="1">
      <c r="BM681" s="13"/>
      <c r="BN681" s="13"/>
      <c r="BO681" s="13"/>
      <c r="BP681" s="13"/>
    </row>
    <row r="682" spans="65:68" ht="15.75" customHeight="1">
      <c r="BM682" s="13"/>
      <c r="BN682" s="13"/>
      <c r="BO682" s="13"/>
      <c r="BP682" s="13"/>
    </row>
    <row r="683" spans="65:68" ht="15.75" customHeight="1">
      <c r="BM683" s="13"/>
      <c r="BN683" s="13"/>
      <c r="BO683" s="13"/>
      <c r="BP683" s="13"/>
    </row>
    <row r="684" spans="65:68" ht="15.75" customHeight="1">
      <c r="BM684" s="13"/>
      <c r="BN684" s="13"/>
      <c r="BO684" s="13"/>
      <c r="BP684" s="13"/>
    </row>
    <row r="685" spans="65:68" ht="15.75" customHeight="1">
      <c r="BM685" s="13"/>
      <c r="BN685" s="13"/>
      <c r="BO685" s="13"/>
      <c r="BP685" s="13"/>
    </row>
    <row r="686" spans="65:68" ht="15.75" customHeight="1">
      <c r="BM686" s="13"/>
      <c r="BN686" s="13"/>
      <c r="BO686" s="13"/>
      <c r="BP686" s="13"/>
    </row>
    <row r="687" spans="65:68" ht="15.75" customHeight="1">
      <c r="BM687" s="13"/>
      <c r="BN687" s="13"/>
      <c r="BO687" s="13"/>
      <c r="BP687" s="13"/>
    </row>
    <row r="688" spans="65:68" ht="15.75" customHeight="1">
      <c r="BM688" s="13"/>
      <c r="BN688" s="13"/>
      <c r="BO688" s="13"/>
      <c r="BP688" s="13"/>
    </row>
    <row r="689" spans="65:68" ht="15.75" customHeight="1">
      <c r="BM689" s="13"/>
      <c r="BN689" s="13"/>
      <c r="BO689" s="13"/>
      <c r="BP689" s="13"/>
    </row>
    <row r="690" spans="65:68" ht="15.75" customHeight="1">
      <c r="BM690" s="13"/>
      <c r="BN690" s="13"/>
      <c r="BO690" s="13"/>
      <c r="BP690" s="13"/>
    </row>
    <row r="691" spans="65:68" ht="15.75" customHeight="1">
      <c r="BM691" s="13"/>
      <c r="BN691" s="13"/>
      <c r="BO691" s="13"/>
      <c r="BP691" s="13"/>
    </row>
    <row r="692" spans="65:68" ht="15.75" customHeight="1">
      <c r="BM692" s="13"/>
      <c r="BN692" s="13"/>
      <c r="BO692" s="13"/>
      <c r="BP692" s="13"/>
    </row>
    <row r="693" spans="65:68" ht="15.75" customHeight="1">
      <c r="BM693" s="13"/>
      <c r="BN693" s="13"/>
      <c r="BO693" s="13"/>
      <c r="BP693" s="13"/>
    </row>
    <row r="694" spans="65:68" ht="15.75" customHeight="1">
      <c r="BM694" s="13"/>
      <c r="BN694" s="13"/>
      <c r="BO694" s="13"/>
      <c r="BP694" s="13"/>
    </row>
    <row r="695" spans="65:68" ht="15.75" customHeight="1">
      <c r="BM695" s="13"/>
      <c r="BN695" s="13"/>
      <c r="BO695" s="13"/>
      <c r="BP695" s="13"/>
    </row>
    <row r="696" spans="65:68" ht="15.75" customHeight="1">
      <c r="BM696" s="13"/>
      <c r="BN696" s="13"/>
      <c r="BO696" s="13"/>
      <c r="BP696" s="13"/>
    </row>
    <row r="697" spans="65:68" ht="15.75" customHeight="1">
      <c r="BM697" s="13"/>
      <c r="BN697" s="13"/>
      <c r="BO697" s="13"/>
      <c r="BP697" s="13"/>
    </row>
    <row r="698" spans="65:68" ht="15.75" customHeight="1">
      <c r="BM698" s="13"/>
      <c r="BN698" s="13"/>
      <c r="BO698" s="13"/>
      <c r="BP698" s="13"/>
    </row>
    <row r="699" spans="65:68" ht="15.75" customHeight="1">
      <c r="BM699" s="13"/>
      <c r="BN699" s="13"/>
      <c r="BO699" s="13"/>
      <c r="BP699" s="13"/>
    </row>
    <row r="700" spans="65:68" ht="15.75" customHeight="1">
      <c r="BM700" s="13"/>
      <c r="BN700" s="13"/>
      <c r="BO700" s="13"/>
      <c r="BP700" s="13"/>
    </row>
    <row r="701" spans="65:68" ht="15.75" customHeight="1">
      <c r="BM701" s="13"/>
      <c r="BN701" s="13"/>
      <c r="BO701" s="13"/>
      <c r="BP701" s="13"/>
    </row>
    <row r="702" spans="65:68" ht="15.75" customHeight="1">
      <c r="BM702" s="13"/>
      <c r="BN702" s="13"/>
      <c r="BO702" s="13"/>
      <c r="BP702" s="13"/>
    </row>
    <row r="703" spans="65:68" ht="15.75" customHeight="1">
      <c r="BM703" s="13"/>
      <c r="BN703" s="13"/>
      <c r="BO703" s="13"/>
      <c r="BP703" s="13"/>
    </row>
    <row r="704" spans="65:68" ht="15.75" customHeight="1">
      <c r="BM704" s="13"/>
      <c r="BN704" s="13"/>
      <c r="BO704" s="13"/>
      <c r="BP704" s="13"/>
    </row>
    <row r="705" spans="65:68" ht="15.75" customHeight="1">
      <c r="BM705" s="13"/>
      <c r="BN705" s="13"/>
      <c r="BO705" s="13"/>
      <c r="BP705" s="13"/>
    </row>
    <row r="706" spans="65:68" ht="15.75" customHeight="1">
      <c r="BM706" s="13"/>
      <c r="BN706" s="13"/>
      <c r="BO706" s="13"/>
      <c r="BP706" s="13"/>
    </row>
    <row r="707" spans="65:68" ht="15.75" customHeight="1">
      <c r="BM707" s="13"/>
      <c r="BN707" s="13"/>
      <c r="BO707" s="13"/>
      <c r="BP707" s="13"/>
    </row>
    <row r="708" spans="65:68" ht="15.75" customHeight="1">
      <c r="BM708" s="13"/>
      <c r="BN708" s="13"/>
      <c r="BO708" s="13"/>
      <c r="BP708" s="13"/>
    </row>
    <row r="709" spans="65:68" ht="15.75" customHeight="1">
      <c r="BM709" s="13"/>
      <c r="BN709" s="13"/>
      <c r="BO709" s="13"/>
      <c r="BP709" s="13"/>
    </row>
    <row r="710" spans="65:68" ht="15.75" customHeight="1">
      <c r="BM710" s="13"/>
      <c r="BN710" s="13"/>
      <c r="BO710" s="13"/>
      <c r="BP710" s="13"/>
    </row>
    <row r="711" spans="65:68" ht="15.75" customHeight="1">
      <c r="BM711" s="13"/>
      <c r="BN711" s="13"/>
      <c r="BO711" s="13"/>
      <c r="BP711" s="13"/>
    </row>
    <row r="712" spans="65:68" ht="15.75" customHeight="1">
      <c r="BM712" s="13"/>
      <c r="BN712" s="13"/>
      <c r="BO712" s="13"/>
      <c r="BP712" s="13"/>
    </row>
    <row r="713" spans="65:68" ht="15.75" customHeight="1">
      <c r="BM713" s="13"/>
      <c r="BN713" s="13"/>
      <c r="BO713" s="13"/>
      <c r="BP713" s="13"/>
    </row>
    <row r="714" spans="65:68" ht="15.75" customHeight="1">
      <c r="BM714" s="13"/>
      <c r="BN714" s="13"/>
      <c r="BO714" s="13"/>
      <c r="BP714" s="13"/>
    </row>
    <row r="715" spans="65:68" ht="15.75" customHeight="1">
      <c r="BM715" s="13"/>
      <c r="BN715" s="13"/>
      <c r="BO715" s="13"/>
      <c r="BP715" s="13"/>
    </row>
    <row r="716" spans="65:68" ht="15.75" customHeight="1">
      <c r="BM716" s="13"/>
      <c r="BN716" s="13"/>
      <c r="BO716" s="13"/>
      <c r="BP716" s="13"/>
    </row>
    <row r="717" spans="65:68" ht="15.75" customHeight="1">
      <c r="BM717" s="13"/>
      <c r="BN717" s="13"/>
      <c r="BO717" s="13"/>
      <c r="BP717" s="13"/>
    </row>
    <row r="718" spans="65:68" ht="15.75" customHeight="1">
      <c r="BM718" s="13"/>
      <c r="BN718" s="13"/>
      <c r="BO718" s="13"/>
      <c r="BP718" s="13"/>
    </row>
    <row r="719" spans="65:68" ht="15.75" customHeight="1">
      <c r="BM719" s="13"/>
      <c r="BN719" s="13"/>
      <c r="BO719" s="13"/>
      <c r="BP719" s="13"/>
    </row>
    <row r="720" spans="65:68" ht="15.75" customHeight="1">
      <c r="BM720" s="13"/>
      <c r="BN720" s="13"/>
      <c r="BO720" s="13"/>
      <c r="BP720" s="13"/>
    </row>
    <row r="721" spans="65:68" ht="15.75" customHeight="1">
      <c r="BM721" s="13"/>
      <c r="BN721" s="13"/>
      <c r="BO721" s="13"/>
      <c r="BP721" s="13"/>
    </row>
    <row r="722" spans="65:68" ht="15.75" customHeight="1">
      <c r="BM722" s="13"/>
      <c r="BN722" s="13"/>
      <c r="BO722" s="13"/>
      <c r="BP722" s="13"/>
    </row>
    <row r="723" spans="65:68" ht="15.75" customHeight="1">
      <c r="BM723" s="13"/>
      <c r="BN723" s="13"/>
      <c r="BO723" s="13"/>
      <c r="BP723" s="13"/>
    </row>
    <row r="724" spans="65:68" ht="15.75" customHeight="1">
      <c r="BM724" s="13"/>
      <c r="BN724" s="13"/>
      <c r="BO724" s="13"/>
      <c r="BP724" s="13"/>
    </row>
    <row r="725" spans="65:68" ht="15.75" customHeight="1">
      <c r="BM725" s="13"/>
      <c r="BN725" s="13"/>
      <c r="BO725" s="13"/>
      <c r="BP725" s="13"/>
    </row>
    <row r="726" spans="65:68" ht="15.75" customHeight="1">
      <c r="BM726" s="13"/>
      <c r="BN726" s="13"/>
      <c r="BO726" s="13"/>
      <c r="BP726" s="13"/>
    </row>
    <row r="727" spans="65:68" ht="15.75" customHeight="1">
      <c r="BM727" s="13"/>
      <c r="BN727" s="13"/>
      <c r="BO727" s="13"/>
      <c r="BP727" s="13"/>
    </row>
    <row r="728" spans="65:68" ht="15.75" customHeight="1">
      <c r="BM728" s="13"/>
      <c r="BN728" s="13"/>
      <c r="BO728" s="13"/>
      <c r="BP728" s="13"/>
    </row>
    <row r="729" spans="65:68" ht="15.75" customHeight="1">
      <c r="BM729" s="13"/>
      <c r="BN729" s="13"/>
      <c r="BO729" s="13"/>
      <c r="BP729" s="13"/>
    </row>
    <row r="730" spans="65:68" ht="15.75" customHeight="1">
      <c r="BM730" s="13"/>
      <c r="BN730" s="13"/>
      <c r="BO730" s="13"/>
      <c r="BP730" s="13"/>
    </row>
    <row r="731" spans="65:68" ht="15.75" customHeight="1">
      <c r="BM731" s="13"/>
      <c r="BN731" s="13"/>
      <c r="BO731" s="13"/>
      <c r="BP731" s="13"/>
    </row>
    <row r="732" spans="65:68" ht="15.75" customHeight="1">
      <c r="BM732" s="13"/>
      <c r="BN732" s="13"/>
      <c r="BO732" s="13"/>
      <c r="BP732" s="13"/>
    </row>
    <row r="733" spans="65:68" ht="15.75" customHeight="1">
      <c r="BM733" s="13"/>
      <c r="BN733" s="13"/>
      <c r="BO733" s="13"/>
      <c r="BP733" s="13"/>
    </row>
    <row r="734" spans="65:68" ht="15.75" customHeight="1">
      <c r="BM734" s="13"/>
      <c r="BN734" s="13"/>
      <c r="BO734" s="13"/>
      <c r="BP734" s="13"/>
    </row>
    <row r="735" spans="65:68" ht="15.75" customHeight="1">
      <c r="BM735" s="13"/>
      <c r="BN735" s="13"/>
      <c r="BO735" s="13"/>
      <c r="BP735" s="13"/>
    </row>
    <row r="736" spans="65:68" ht="15.75" customHeight="1">
      <c r="BM736" s="13"/>
      <c r="BN736" s="13"/>
      <c r="BO736" s="13"/>
      <c r="BP736" s="13"/>
    </row>
    <row r="737" spans="65:68" ht="15.75" customHeight="1">
      <c r="BM737" s="13"/>
      <c r="BN737" s="13"/>
      <c r="BO737" s="13"/>
      <c r="BP737" s="13"/>
    </row>
    <row r="738" spans="65:68" ht="15.75" customHeight="1">
      <c r="BM738" s="13"/>
      <c r="BN738" s="13"/>
      <c r="BO738" s="13"/>
      <c r="BP738" s="13"/>
    </row>
    <row r="739" spans="65:68" ht="15.75" customHeight="1">
      <c r="BM739" s="13"/>
      <c r="BN739" s="13"/>
      <c r="BO739" s="13"/>
      <c r="BP739" s="13"/>
    </row>
    <row r="740" spans="65:68" ht="15.75" customHeight="1">
      <c r="BM740" s="13"/>
      <c r="BN740" s="13"/>
      <c r="BO740" s="13"/>
      <c r="BP740" s="13"/>
    </row>
    <row r="741" spans="65:68" ht="15.75" customHeight="1">
      <c r="BM741" s="13"/>
      <c r="BN741" s="13"/>
      <c r="BO741" s="13"/>
      <c r="BP741" s="13"/>
    </row>
    <row r="742" spans="65:68" ht="15.75" customHeight="1">
      <c r="BM742" s="13"/>
      <c r="BN742" s="13"/>
      <c r="BO742" s="13"/>
      <c r="BP742" s="13"/>
    </row>
    <row r="743" spans="65:68" ht="15.75" customHeight="1">
      <c r="BM743" s="13"/>
      <c r="BN743" s="13"/>
      <c r="BO743" s="13"/>
      <c r="BP743" s="13"/>
    </row>
    <row r="744" spans="65:68" ht="15.75" customHeight="1">
      <c r="BM744" s="13"/>
      <c r="BN744" s="13"/>
      <c r="BO744" s="13"/>
      <c r="BP744" s="13"/>
    </row>
    <row r="745" spans="65:68" ht="15.75" customHeight="1">
      <c r="BM745" s="13"/>
      <c r="BN745" s="13"/>
      <c r="BO745" s="13"/>
      <c r="BP745" s="13"/>
    </row>
    <row r="746" spans="65:68" ht="15.75" customHeight="1">
      <c r="BM746" s="13"/>
      <c r="BN746" s="13"/>
      <c r="BO746" s="13"/>
      <c r="BP746" s="13"/>
    </row>
    <row r="747" spans="65:68" ht="15.75" customHeight="1">
      <c r="BM747" s="13"/>
      <c r="BN747" s="13"/>
      <c r="BO747" s="13"/>
      <c r="BP747" s="13"/>
    </row>
    <row r="748" spans="65:68" ht="15.75" customHeight="1">
      <c r="BM748" s="13"/>
      <c r="BN748" s="13"/>
      <c r="BO748" s="13"/>
      <c r="BP748" s="13"/>
    </row>
    <row r="749" spans="65:68" ht="15.75" customHeight="1">
      <c r="BM749" s="13"/>
      <c r="BN749" s="13"/>
      <c r="BO749" s="13"/>
      <c r="BP749" s="13"/>
    </row>
    <row r="750" spans="65:68" ht="15.75" customHeight="1">
      <c r="BM750" s="13"/>
      <c r="BN750" s="13"/>
      <c r="BO750" s="13"/>
      <c r="BP750" s="13"/>
    </row>
    <row r="751" spans="65:68" ht="15.75" customHeight="1">
      <c r="BM751" s="13"/>
      <c r="BN751" s="13"/>
      <c r="BO751" s="13"/>
      <c r="BP751" s="13"/>
    </row>
    <row r="752" spans="65:68" ht="15.75" customHeight="1">
      <c r="BM752" s="13"/>
      <c r="BN752" s="13"/>
      <c r="BO752" s="13"/>
      <c r="BP752" s="13"/>
    </row>
    <row r="753" spans="65:68" ht="15.75" customHeight="1">
      <c r="BM753" s="13"/>
      <c r="BN753" s="13"/>
      <c r="BO753" s="13"/>
      <c r="BP753" s="13"/>
    </row>
    <row r="754" spans="65:68" ht="15.75" customHeight="1">
      <c r="BM754" s="13"/>
      <c r="BN754" s="13"/>
      <c r="BO754" s="13"/>
      <c r="BP754" s="13"/>
    </row>
    <row r="755" spans="65:68" ht="15.75" customHeight="1">
      <c r="BM755" s="13"/>
      <c r="BN755" s="13"/>
      <c r="BO755" s="13"/>
      <c r="BP755" s="13"/>
    </row>
    <row r="756" spans="65:68" ht="15.75" customHeight="1">
      <c r="BM756" s="13"/>
      <c r="BN756" s="13"/>
      <c r="BO756" s="13"/>
      <c r="BP756" s="13"/>
    </row>
    <row r="757" spans="65:68" ht="15.75" customHeight="1">
      <c r="BM757" s="13"/>
      <c r="BN757" s="13"/>
      <c r="BO757" s="13"/>
      <c r="BP757" s="13"/>
    </row>
    <row r="758" spans="65:68" ht="15.75" customHeight="1">
      <c r="BM758" s="13"/>
      <c r="BN758" s="13"/>
      <c r="BO758" s="13"/>
      <c r="BP758" s="13"/>
    </row>
    <row r="759" spans="65:68" ht="15.75" customHeight="1">
      <c r="BM759" s="13"/>
      <c r="BN759" s="13"/>
      <c r="BO759" s="13"/>
      <c r="BP759" s="13"/>
    </row>
    <row r="760" spans="65:68" ht="15.75" customHeight="1">
      <c r="BM760" s="13"/>
      <c r="BN760" s="13"/>
      <c r="BO760" s="13"/>
      <c r="BP760" s="13"/>
    </row>
    <row r="761" spans="65:68" ht="15.75" customHeight="1">
      <c r="BM761" s="13"/>
      <c r="BN761" s="13"/>
      <c r="BO761" s="13"/>
      <c r="BP761" s="13"/>
    </row>
    <row r="762" spans="65:68" ht="15.75" customHeight="1">
      <c r="BM762" s="13"/>
      <c r="BN762" s="13"/>
      <c r="BO762" s="13"/>
      <c r="BP762" s="13"/>
    </row>
    <row r="763" spans="65:68" ht="15.75" customHeight="1">
      <c r="BM763" s="13"/>
      <c r="BN763" s="13"/>
      <c r="BO763" s="13"/>
      <c r="BP763" s="13"/>
    </row>
    <row r="764" spans="65:68" ht="15.75" customHeight="1">
      <c r="BM764" s="13"/>
      <c r="BN764" s="13"/>
      <c r="BO764" s="13"/>
      <c r="BP764" s="13"/>
    </row>
    <row r="765" spans="65:68" ht="15.75" customHeight="1">
      <c r="BM765" s="13"/>
      <c r="BN765" s="13"/>
      <c r="BO765" s="13"/>
      <c r="BP765" s="13"/>
    </row>
    <row r="766" spans="65:68" ht="15.75" customHeight="1">
      <c r="BM766" s="13"/>
      <c r="BN766" s="13"/>
      <c r="BO766" s="13"/>
      <c r="BP766" s="13"/>
    </row>
    <row r="767" spans="65:68" ht="15.75" customHeight="1">
      <c r="BM767" s="13"/>
      <c r="BN767" s="13"/>
      <c r="BO767" s="13"/>
      <c r="BP767" s="13"/>
    </row>
    <row r="768" spans="65:68" ht="15.75" customHeight="1">
      <c r="BM768" s="13"/>
      <c r="BN768" s="13"/>
      <c r="BO768" s="13"/>
      <c r="BP768" s="13"/>
    </row>
    <row r="769" spans="65:68" ht="15.75" customHeight="1">
      <c r="BM769" s="13"/>
      <c r="BN769" s="13"/>
      <c r="BO769" s="13"/>
      <c r="BP769" s="13"/>
    </row>
    <row r="770" spans="65:68" ht="15.75" customHeight="1">
      <c r="BM770" s="13"/>
      <c r="BN770" s="13"/>
      <c r="BO770" s="13"/>
      <c r="BP770" s="13"/>
    </row>
    <row r="771" spans="65:68" ht="15.75" customHeight="1">
      <c r="BM771" s="13"/>
      <c r="BN771" s="13"/>
      <c r="BO771" s="13"/>
      <c r="BP771" s="13"/>
    </row>
    <row r="772" spans="65:68" ht="15.75" customHeight="1">
      <c r="BM772" s="13"/>
      <c r="BN772" s="13"/>
      <c r="BO772" s="13"/>
      <c r="BP772" s="13"/>
    </row>
    <row r="773" spans="65:68" ht="15.75" customHeight="1">
      <c r="BM773" s="13"/>
      <c r="BN773" s="13"/>
      <c r="BO773" s="13"/>
      <c r="BP773" s="13"/>
    </row>
    <row r="774" spans="65:68" ht="15.75" customHeight="1">
      <c r="BM774" s="13"/>
      <c r="BN774" s="13"/>
      <c r="BO774" s="13"/>
      <c r="BP774" s="13"/>
    </row>
    <row r="775" spans="65:68" ht="15.75" customHeight="1">
      <c r="BM775" s="13"/>
      <c r="BN775" s="13"/>
      <c r="BO775" s="13"/>
      <c r="BP775" s="13"/>
    </row>
    <row r="776" spans="65:68" ht="15.75" customHeight="1">
      <c r="BM776" s="13"/>
      <c r="BN776" s="13"/>
      <c r="BO776" s="13"/>
      <c r="BP776" s="13"/>
    </row>
    <row r="777" spans="65:68" ht="15.75" customHeight="1">
      <c r="BM777" s="13"/>
      <c r="BN777" s="13"/>
      <c r="BO777" s="13"/>
      <c r="BP777" s="13"/>
    </row>
    <row r="778" spans="65:68" ht="15.75" customHeight="1">
      <c r="BM778" s="13"/>
      <c r="BN778" s="13"/>
      <c r="BO778" s="13"/>
      <c r="BP778" s="13"/>
    </row>
    <row r="779" spans="65:68" ht="15.75" customHeight="1">
      <c r="BM779" s="13"/>
      <c r="BN779" s="13"/>
      <c r="BO779" s="13"/>
      <c r="BP779" s="13"/>
    </row>
    <row r="780" spans="65:68" ht="15.75" customHeight="1">
      <c r="BM780" s="13"/>
      <c r="BN780" s="13"/>
      <c r="BO780" s="13"/>
      <c r="BP780" s="13"/>
    </row>
    <row r="781" spans="65:68" ht="15.75" customHeight="1">
      <c r="BM781" s="13"/>
      <c r="BN781" s="13"/>
      <c r="BO781" s="13"/>
      <c r="BP781" s="13"/>
    </row>
    <row r="782" spans="65:68" ht="15.75" customHeight="1">
      <c r="BM782" s="13"/>
      <c r="BN782" s="13"/>
      <c r="BO782" s="13"/>
      <c r="BP782" s="13"/>
    </row>
    <row r="783" spans="65:68" ht="15.75" customHeight="1">
      <c r="BM783" s="13"/>
      <c r="BN783" s="13"/>
      <c r="BO783" s="13"/>
      <c r="BP783" s="13"/>
    </row>
    <row r="784" spans="65:68" ht="15.75" customHeight="1">
      <c r="BM784" s="13"/>
      <c r="BN784" s="13"/>
      <c r="BO784" s="13"/>
      <c r="BP784" s="13"/>
    </row>
    <row r="785" spans="65:68" ht="15.75" customHeight="1">
      <c r="BM785" s="13"/>
      <c r="BN785" s="13"/>
      <c r="BO785" s="13"/>
      <c r="BP785" s="13"/>
    </row>
    <row r="786" spans="65:68" ht="15.75" customHeight="1">
      <c r="BM786" s="13"/>
      <c r="BN786" s="13"/>
      <c r="BO786" s="13"/>
      <c r="BP786" s="13"/>
    </row>
    <row r="787" spans="65:68" ht="15.75" customHeight="1">
      <c r="BM787" s="13"/>
      <c r="BN787" s="13"/>
      <c r="BO787" s="13"/>
      <c r="BP787" s="13"/>
    </row>
    <row r="788" spans="65:68" ht="15.75" customHeight="1">
      <c r="BM788" s="13"/>
      <c r="BN788" s="13"/>
      <c r="BO788" s="13"/>
      <c r="BP788" s="13"/>
    </row>
    <row r="789" spans="65:68" ht="15.75" customHeight="1">
      <c r="BM789" s="13"/>
      <c r="BN789" s="13"/>
      <c r="BO789" s="13"/>
      <c r="BP789" s="13"/>
    </row>
    <row r="790" spans="65:68" ht="15.75" customHeight="1">
      <c r="BM790" s="13"/>
      <c r="BN790" s="13"/>
      <c r="BO790" s="13"/>
      <c r="BP790" s="13"/>
    </row>
    <row r="791" spans="65:68" ht="15.75" customHeight="1">
      <c r="BM791" s="13"/>
      <c r="BN791" s="13"/>
      <c r="BO791" s="13"/>
      <c r="BP791" s="13"/>
    </row>
    <row r="792" spans="65:68" ht="15.75" customHeight="1">
      <c r="BM792" s="13"/>
      <c r="BN792" s="13"/>
      <c r="BO792" s="13"/>
      <c r="BP792" s="13"/>
    </row>
    <row r="793" spans="65:68" ht="15.75" customHeight="1">
      <c r="BM793" s="13"/>
      <c r="BN793" s="13"/>
      <c r="BO793" s="13"/>
      <c r="BP793" s="13"/>
    </row>
    <row r="794" spans="65:68" ht="15.75" customHeight="1">
      <c r="BM794" s="13"/>
      <c r="BN794" s="13"/>
      <c r="BO794" s="13"/>
      <c r="BP794" s="13"/>
    </row>
    <row r="795" spans="65:68" ht="15.75" customHeight="1">
      <c r="BM795" s="13"/>
      <c r="BN795" s="13"/>
      <c r="BO795" s="13"/>
      <c r="BP795" s="13"/>
    </row>
    <row r="796" spans="65:68" ht="15.75" customHeight="1">
      <c r="BM796" s="13"/>
      <c r="BN796" s="13"/>
      <c r="BO796" s="13"/>
      <c r="BP796" s="13"/>
    </row>
    <row r="797" spans="65:68" ht="15.75" customHeight="1">
      <c r="BM797" s="13"/>
      <c r="BN797" s="13"/>
      <c r="BO797" s="13"/>
      <c r="BP797" s="13"/>
    </row>
    <row r="798" spans="65:68" ht="15.75" customHeight="1">
      <c r="BM798" s="13"/>
      <c r="BN798" s="13"/>
      <c r="BO798" s="13"/>
      <c r="BP798" s="13"/>
    </row>
    <row r="799" spans="65:68" ht="15.75" customHeight="1">
      <c r="BM799" s="13"/>
      <c r="BN799" s="13"/>
      <c r="BO799" s="13"/>
      <c r="BP799" s="13"/>
    </row>
    <row r="800" spans="65:68" ht="15.75" customHeight="1">
      <c r="BM800" s="13"/>
      <c r="BN800" s="13"/>
      <c r="BO800" s="13"/>
      <c r="BP800" s="13"/>
    </row>
    <row r="801" spans="65:68" ht="15.75" customHeight="1">
      <c r="BM801" s="13"/>
      <c r="BN801" s="13"/>
      <c r="BO801" s="13"/>
      <c r="BP801" s="13"/>
    </row>
    <row r="802" spans="65:68" ht="15.75" customHeight="1">
      <c r="BM802" s="13"/>
      <c r="BN802" s="13"/>
      <c r="BO802" s="13"/>
      <c r="BP802" s="13"/>
    </row>
    <row r="803" spans="65:68" ht="15.75" customHeight="1">
      <c r="BM803" s="13"/>
      <c r="BN803" s="13"/>
      <c r="BO803" s="13"/>
      <c r="BP803" s="13"/>
    </row>
    <row r="804" spans="65:68" ht="15.75" customHeight="1">
      <c r="BM804" s="13"/>
      <c r="BN804" s="13"/>
      <c r="BO804" s="13"/>
      <c r="BP804" s="13"/>
    </row>
    <row r="805" spans="65:68" ht="15.75" customHeight="1">
      <c r="BM805" s="13"/>
      <c r="BN805" s="13"/>
      <c r="BO805" s="13"/>
      <c r="BP805" s="13"/>
    </row>
    <row r="806" spans="65:68" ht="15.75" customHeight="1">
      <c r="BM806" s="13"/>
      <c r="BN806" s="13"/>
      <c r="BO806" s="13"/>
      <c r="BP806" s="13"/>
    </row>
    <row r="807" spans="65:68" ht="15.75" customHeight="1">
      <c r="BM807" s="13"/>
      <c r="BN807" s="13"/>
      <c r="BO807" s="13"/>
      <c r="BP807" s="13"/>
    </row>
    <row r="808" spans="65:68" ht="15.75" customHeight="1">
      <c r="BM808" s="13"/>
      <c r="BN808" s="13"/>
      <c r="BO808" s="13"/>
      <c r="BP808" s="13"/>
    </row>
    <row r="809" spans="65:68" ht="15.75" customHeight="1">
      <c r="BM809" s="13"/>
      <c r="BN809" s="13"/>
      <c r="BO809" s="13"/>
      <c r="BP809" s="13"/>
    </row>
    <row r="810" spans="65:68" ht="15.75" customHeight="1">
      <c r="BM810" s="13"/>
      <c r="BN810" s="13"/>
      <c r="BO810" s="13"/>
      <c r="BP810" s="13"/>
    </row>
    <row r="811" spans="65:68" ht="15.75" customHeight="1">
      <c r="BM811" s="13"/>
      <c r="BN811" s="13"/>
      <c r="BO811" s="13"/>
      <c r="BP811" s="13"/>
    </row>
    <row r="812" spans="65:68" ht="15.75" customHeight="1">
      <c r="BM812" s="13"/>
      <c r="BN812" s="13"/>
      <c r="BO812" s="13"/>
      <c r="BP812" s="13"/>
    </row>
    <row r="813" spans="65:68" ht="15.75" customHeight="1">
      <c r="BM813" s="13"/>
      <c r="BN813" s="13"/>
      <c r="BO813" s="13"/>
      <c r="BP813" s="13"/>
    </row>
    <row r="814" spans="65:68" ht="15.75" customHeight="1">
      <c r="BM814" s="13"/>
      <c r="BN814" s="13"/>
      <c r="BO814" s="13"/>
      <c r="BP814" s="13"/>
    </row>
    <row r="815" spans="65:68" ht="15.75" customHeight="1">
      <c r="BM815" s="13"/>
      <c r="BN815" s="13"/>
      <c r="BO815" s="13"/>
      <c r="BP815" s="13"/>
    </row>
    <row r="816" spans="65:68" ht="15.75" customHeight="1">
      <c r="BM816" s="13"/>
      <c r="BN816" s="13"/>
      <c r="BO816" s="13"/>
      <c r="BP816" s="13"/>
    </row>
    <row r="817" spans="65:68" ht="15.75" customHeight="1">
      <c r="BM817" s="13"/>
      <c r="BN817" s="13"/>
      <c r="BO817" s="13"/>
      <c r="BP817" s="13"/>
    </row>
    <row r="818" spans="65:68" ht="15.75" customHeight="1">
      <c r="BM818" s="13"/>
      <c r="BN818" s="13"/>
      <c r="BO818" s="13"/>
      <c r="BP818" s="13"/>
    </row>
    <row r="819" spans="65:68" ht="15.75" customHeight="1">
      <c r="BM819" s="13"/>
      <c r="BN819" s="13"/>
      <c r="BO819" s="13"/>
      <c r="BP819" s="13"/>
    </row>
    <row r="820" spans="65:68" ht="15.75" customHeight="1">
      <c r="BM820" s="13"/>
      <c r="BN820" s="13"/>
      <c r="BO820" s="13"/>
      <c r="BP820" s="13"/>
    </row>
    <row r="821" spans="65:68" ht="15.75" customHeight="1">
      <c r="BM821" s="13"/>
      <c r="BN821" s="13"/>
      <c r="BO821" s="13"/>
      <c r="BP821" s="13"/>
    </row>
    <row r="822" spans="65:68" ht="15.75" customHeight="1">
      <c r="BM822" s="13"/>
      <c r="BN822" s="13"/>
      <c r="BO822" s="13"/>
      <c r="BP822" s="13"/>
    </row>
    <row r="823" spans="65:68" ht="15.75" customHeight="1">
      <c r="BM823" s="13"/>
      <c r="BN823" s="13"/>
      <c r="BO823" s="13"/>
      <c r="BP823" s="13"/>
    </row>
    <row r="824" spans="65:68" ht="15.75" customHeight="1">
      <c r="BM824" s="13"/>
      <c r="BN824" s="13"/>
      <c r="BO824" s="13"/>
      <c r="BP824" s="13"/>
    </row>
    <row r="825" spans="65:68" ht="15.75" customHeight="1">
      <c r="BM825" s="13"/>
      <c r="BN825" s="13"/>
      <c r="BO825" s="13"/>
      <c r="BP825" s="13"/>
    </row>
    <row r="826" spans="65:68" ht="15.75" customHeight="1">
      <c r="BM826" s="13"/>
      <c r="BN826" s="13"/>
      <c r="BO826" s="13"/>
      <c r="BP826" s="13"/>
    </row>
    <row r="827" spans="65:68" ht="15.75" customHeight="1">
      <c r="BM827" s="13"/>
      <c r="BN827" s="13"/>
      <c r="BO827" s="13"/>
      <c r="BP827" s="13"/>
    </row>
    <row r="828" spans="65:68" ht="15.75" customHeight="1">
      <c r="BM828" s="13"/>
      <c r="BN828" s="13"/>
      <c r="BO828" s="13"/>
      <c r="BP828" s="13"/>
    </row>
    <row r="829" spans="65:68" ht="15.75" customHeight="1">
      <c r="BM829" s="13"/>
      <c r="BN829" s="13"/>
      <c r="BO829" s="13"/>
      <c r="BP829" s="13"/>
    </row>
    <row r="830" spans="65:68" ht="15.75" customHeight="1">
      <c r="BM830" s="13"/>
      <c r="BN830" s="13"/>
      <c r="BO830" s="13"/>
      <c r="BP830" s="13"/>
    </row>
    <row r="831" spans="65:68" ht="15.75" customHeight="1">
      <c r="BM831" s="13"/>
      <c r="BN831" s="13"/>
      <c r="BO831" s="13"/>
      <c r="BP831" s="13"/>
    </row>
    <row r="832" spans="65:68" ht="15.75" customHeight="1">
      <c r="BM832" s="13"/>
      <c r="BN832" s="13"/>
      <c r="BO832" s="13"/>
      <c r="BP832" s="13"/>
    </row>
    <row r="833" spans="65:68" ht="15.75" customHeight="1">
      <c r="BM833" s="13"/>
      <c r="BN833" s="13"/>
      <c r="BO833" s="13"/>
      <c r="BP833" s="13"/>
    </row>
    <row r="834" spans="65:68" ht="15.75" customHeight="1">
      <c r="BM834" s="13"/>
      <c r="BN834" s="13"/>
      <c r="BO834" s="13"/>
      <c r="BP834" s="13"/>
    </row>
    <row r="835" spans="65:68" ht="15.75" customHeight="1">
      <c r="BM835" s="13"/>
      <c r="BN835" s="13"/>
      <c r="BO835" s="13"/>
      <c r="BP835" s="13"/>
    </row>
    <row r="836" spans="65:68" ht="15.75" customHeight="1">
      <c r="BM836" s="13"/>
      <c r="BN836" s="13"/>
      <c r="BO836" s="13"/>
      <c r="BP836" s="13"/>
    </row>
    <row r="837" spans="65:68" ht="15.75" customHeight="1">
      <c r="BM837" s="13"/>
      <c r="BN837" s="13"/>
      <c r="BO837" s="13"/>
      <c r="BP837" s="13"/>
    </row>
    <row r="838" spans="65:68" ht="15.75" customHeight="1">
      <c r="BM838" s="13"/>
      <c r="BN838" s="13"/>
      <c r="BO838" s="13"/>
      <c r="BP838" s="13"/>
    </row>
    <row r="839" spans="65:68" ht="15.75" customHeight="1">
      <c r="BM839" s="13"/>
      <c r="BN839" s="13"/>
      <c r="BO839" s="13"/>
      <c r="BP839" s="13"/>
    </row>
    <row r="840" spans="65:68" ht="15.75" customHeight="1">
      <c r="BM840" s="13"/>
      <c r="BN840" s="13"/>
      <c r="BO840" s="13"/>
      <c r="BP840" s="13"/>
    </row>
    <row r="841" spans="65:68" ht="15.75" customHeight="1">
      <c r="BM841" s="13"/>
      <c r="BN841" s="13"/>
      <c r="BO841" s="13"/>
      <c r="BP841" s="13"/>
    </row>
    <row r="842" spans="65:68" ht="15.75" customHeight="1">
      <c r="BM842" s="13"/>
      <c r="BN842" s="13"/>
      <c r="BO842" s="13"/>
      <c r="BP842" s="13"/>
    </row>
    <row r="843" spans="65:68" ht="15.75" customHeight="1">
      <c r="BM843" s="13"/>
      <c r="BN843" s="13"/>
      <c r="BO843" s="13"/>
      <c r="BP843" s="13"/>
    </row>
    <row r="844" spans="65:68" ht="15.75" customHeight="1">
      <c r="BM844" s="13"/>
      <c r="BN844" s="13"/>
      <c r="BO844" s="13"/>
      <c r="BP844" s="13"/>
    </row>
    <row r="845" spans="65:68" ht="15.75" customHeight="1">
      <c r="BM845" s="13"/>
      <c r="BN845" s="13"/>
      <c r="BO845" s="13"/>
      <c r="BP845" s="13"/>
    </row>
    <row r="846" spans="65:68" ht="15.75" customHeight="1">
      <c r="BM846" s="13"/>
      <c r="BN846" s="13"/>
      <c r="BO846" s="13"/>
      <c r="BP846" s="13"/>
    </row>
    <row r="847" spans="65:68" ht="15.75" customHeight="1">
      <c r="BM847" s="13"/>
      <c r="BN847" s="13"/>
      <c r="BO847" s="13"/>
      <c r="BP847" s="13"/>
    </row>
    <row r="848" spans="65:68" ht="15.75" customHeight="1">
      <c r="BM848" s="13"/>
      <c r="BN848" s="13"/>
      <c r="BO848" s="13"/>
      <c r="BP848" s="13"/>
    </row>
    <row r="849" spans="65:68" ht="15.75" customHeight="1">
      <c r="BM849" s="13"/>
      <c r="BN849" s="13"/>
      <c r="BO849" s="13"/>
      <c r="BP849" s="13"/>
    </row>
    <row r="850" spans="65:68" ht="15.75" customHeight="1">
      <c r="BM850" s="13"/>
      <c r="BN850" s="13"/>
      <c r="BO850" s="13"/>
      <c r="BP850" s="13"/>
    </row>
    <row r="851" spans="65:68" ht="15.75" customHeight="1">
      <c r="BM851" s="13"/>
      <c r="BN851" s="13"/>
      <c r="BO851" s="13"/>
      <c r="BP851" s="13"/>
    </row>
    <row r="852" spans="65:68" ht="15.75" customHeight="1">
      <c r="BM852" s="13"/>
      <c r="BN852" s="13"/>
      <c r="BO852" s="13"/>
      <c r="BP852" s="13"/>
    </row>
    <row r="853" spans="65:68" ht="15.75" customHeight="1">
      <c r="BM853" s="13"/>
      <c r="BN853" s="13"/>
      <c r="BO853" s="13"/>
      <c r="BP853" s="13"/>
    </row>
    <row r="854" spans="65:68" ht="15.75" customHeight="1">
      <c r="BM854" s="13"/>
      <c r="BN854" s="13"/>
      <c r="BO854" s="13"/>
      <c r="BP854" s="13"/>
    </row>
    <row r="855" spans="65:68" ht="15.75" customHeight="1">
      <c r="BM855" s="13"/>
      <c r="BN855" s="13"/>
      <c r="BO855" s="13"/>
      <c r="BP855" s="13"/>
    </row>
    <row r="856" spans="65:68" ht="15.75" customHeight="1">
      <c r="BM856" s="13"/>
      <c r="BN856" s="13"/>
      <c r="BO856" s="13"/>
      <c r="BP856" s="13"/>
    </row>
    <row r="857" spans="65:68" ht="15.75" customHeight="1">
      <c r="BM857" s="13"/>
      <c r="BN857" s="13"/>
      <c r="BO857" s="13"/>
      <c r="BP857" s="13"/>
    </row>
    <row r="858" spans="65:68" ht="15.75" customHeight="1">
      <c r="BM858" s="13"/>
      <c r="BN858" s="13"/>
      <c r="BO858" s="13"/>
      <c r="BP858" s="13"/>
    </row>
    <row r="859" spans="65:68" ht="15.75" customHeight="1">
      <c r="BM859" s="13"/>
      <c r="BN859" s="13"/>
      <c r="BO859" s="13"/>
      <c r="BP859" s="13"/>
    </row>
    <row r="860" spans="65:68" ht="15.75" customHeight="1">
      <c r="BM860" s="13"/>
      <c r="BN860" s="13"/>
      <c r="BO860" s="13"/>
      <c r="BP860" s="13"/>
    </row>
    <row r="861" spans="65:68" ht="15.75" customHeight="1">
      <c r="BM861" s="13"/>
      <c r="BN861" s="13"/>
      <c r="BO861" s="13"/>
      <c r="BP861" s="13"/>
    </row>
    <row r="862" spans="65:68" ht="15.75" customHeight="1">
      <c r="BM862" s="13"/>
      <c r="BN862" s="13"/>
      <c r="BO862" s="13"/>
      <c r="BP862" s="13"/>
    </row>
    <row r="863" spans="65:68" ht="15.75" customHeight="1">
      <c r="BM863" s="13"/>
      <c r="BN863" s="13"/>
      <c r="BO863" s="13"/>
      <c r="BP863" s="13"/>
    </row>
    <row r="864" spans="65:68" ht="15.75" customHeight="1">
      <c r="BM864" s="13"/>
      <c r="BN864" s="13"/>
      <c r="BO864" s="13"/>
      <c r="BP864" s="13"/>
    </row>
    <row r="865" spans="65:68" ht="15.75" customHeight="1">
      <c r="BM865" s="13"/>
      <c r="BN865" s="13"/>
      <c r="BO865" s="13"/>
      <c r="BP865" s="13"/>
    </row>
    <row r="866" spans="65:68" ht="15.75" customHeight="1">
      <c r="BM866" s="13"/>
      <c r="BN866" s="13"/>
      <c r="BO866" s="13"/>
      <c r="BP866" s="13"/>
    </row>
    <row r="867" spans="65:68" ht="15.75" customHeight="1">
      <c r="BM867" s="13"/>
      <c r="BN867" s="13"/>
      <c r="BO867" s="13"/>
      <c r="BP867" s="13"/>
    </row>
    <row r="868" spans="65:68" ht="15.75" customHeight="1">
      <c r="BM868" s="13"/>
      <c r="BN868" s="13"/>
      <c r="BO868" s="13"/>
      <c r="BP868" s="13"/>
    </row>
    <row r="869" spans="65:68" ht="15.75" customHeight="1">
      <c r="BM869" s="13"/>
      <c r="BN869" s="13"/>
      <c r="BO869" s="13"/>
      <c r="BP869" s="13"/>
    </row>
    <row r="870" spans="65:68" ht="15.75" customHeight="1">
      <c r="BM870" s="13"/>
      <c r="BN870" s="13"/>
      <c r="BO870" s="13"/>
      <c r="BP870" s="13"/>
    </row>
    <row r="871" spans="65:68" ht="15.75" customHeight="1">
      <c r="BM871" s="13"/>
      <c r="BN871" s="13"/>
      <c r="BO871" s="13"/>
      <c r="BP871" s="13"/>
    </row>
    <row r="872" spans="65:68" ht="15.75" customHeight="1">
      <c r="BM872" s="13"/>
      <c r="BN872" s="13"/>
      <c r="BO872" s="13"/>
      <c r="BP872" s="13"/>
    </row>
    <row r="873" spans="65:68" ht="15.75" customHeight="1">
      <c r="BM873" s="13"/>
      <c r="BN873" s="13"/>
      <c r="BO873" s="13"/>
      <c r="BP873" s="13"/>
    </row>
    <row r="874" spans="65:68" ht="15.75" customHeight="1">
      <c r="BM874" s="13"/>
      <c r="BN874" s="13"/>
      <c r="BO874" s="13"/>
      <c r="BP874" s="13"/>
    </row>
    <row r="875" spans="65:68" ht="15.75" customHeight="1">
      <c r="BM875" s="13"/>
      <c r="BN875" s="13"/>
      <c r="BO875" s="13"/>
      <c r="BP875" s="13"/>
    </row>
    <row r="876" spans="65:68" ht="15.75" customHeight="1">
      <c r="BM876" s="13"/>
      <c r="BN876" s="13"/>
      <c r="BO876" s="13"/>
      <c r="BP876" s="13"/>
    </row>
    <row r="877" spans="65:68" ht="15.75" customHeight="1">
      <c r="BM877" s="13"/>
      <c r="BN877" s="13"/>
      <c r="BO877" s="13"/>
      <c r="BP877" s="13"/>
    </row>
    <row r="878" spans="65:68" ht="15.75" customHeight="1">
      <c r="BM878" s="13"/>
      <c r="BN878" s="13"/>
      <c r="BO878" s="13"/>
      <c r="BP878" s="13"/>
    </row>
    <row r="879" spans="65:68" ht="15.75" customHeight="1">
      <c r="BM879" s="13"/>
      <c r="BN879" s="13"/>
      <c r="BO879" s="13"/>
      <c r="BP879" s="13"/>
    </row>
    <row r="880" spans="65:68" ht="15.75" customHeight="1">
      <c r="BM880" s="13"/>
      <c r="BN880" s="13"/>
      <c r="BO880" s="13"/>
      <c r="BP880" s="13"/>
    </row>
    <row r="881" spans="65:68" ht="15.75" customHeight="1">
      <c r="BM881" s="13"/>
      <c r="BN881" s="13"/>
      <c r="BO881" s="13"/>
      <c r="BP881" s="13"/>
    </row>
    <row r="882" spans="65:68" ht="15.75" customHeight="1">
      <c r="BM882" s="13"/>
      <c r="BN882" s="13"/>
      <c r="BO882" s="13"/>
      <c r="BP882" s="13"/>
    </row>
    <row r="883" spans="65:68" ht="15.75" customHeight="1">
      <c r="BM883" s="13"/>
      <c r="BN883" s="13"/>
      <c r="BO883" s="13"/>
      <c r="BP883" s="13"/>
    </row>
    <row r="884" spans="65:68" ht="15.75" customHeight="1">
      <c r="BM884" s="13"/>
      <c r="BN884" s="13"/>
      <c r="BO884" s="13"/>
      <c r="BP884" s="13"/>
    </row>
    <row r="885" spans="65:68" ht="15.75" customHeight="1">
      <c r="BM885" s="13"/>
      <c r="BN885" s="13"/>
      <c r="BO885" s="13"/>
      <c r="BP885" s="13"/>
    </row>
    <row r="886" spans="65:68" ht="15.75" customHeight="1">
      <c r="BM886" s="13"/>
      <c r="BN886" s="13"/>
      <c r="BO886" s="13"/>
      <c r="BP886" s="13"/>
    </row>
    <row r="887" spans="65:68" ht="15.75" customHeight="1">
      <c r="BM887" s="13"/>
      <c r="BN887" s="13"/>
      <c r="BO887" s="13"/>
      <c r="BP887" s="13"/>
    </row>
    <row r="888" spans="65:68" ht="15.75" customHeight="1">
      <c r="BM888" s="13"/>
      <c r="BN888" s="13"/>
      <c r="BO888" s="13"/>
      <c r="BP888" s="13"/>
    </row>
    <row r="889" spans="65:68" ht="15.75" customHeight="1">
      <c r="BM889" s="13"/>
      <c r="BN889" s="13"/>
      <c r="BO889" s="13"/>
      <c r="BP889" s="13"/>
    </row>
    <row r="890" spans="65:68" ht="15.75" customHeight="1">
      <c r="BM890" s="13"/>
      <c r="BN890" s="13"/>
      <c r="BO890" s="13"/>
      <c r="BP890" s="13"/>
    </row>
    <row r="891" spans="65:68" ht="15.75" customHeight="1">
      <c r="BM891" s="13"/>
      <c r="BN891" s="13"/>
      <c r="BO891" s="13"/>
      <c r="BP891" s="13"/>
    </row>
    <row r="892" spans="65:68" ht="15.75" customHeight="1">
      <c r="BM892" s="13"/>
      <c r="BN892" s="13"/>
      <c r="BO892" s="13"/>
      <c r="BP892" s="13"/>
    </row>
    <row r="893" spans="65:68" ht="15.75" customHeight="1">
      <c r="BM893" s="13"/>
      <c r="BN893" s="13"/>
      <c r="BO893" s="13"/>
      <c r="BP893" s="13"/>
    </row>
    <row r="894" spans="65:68" ht="15.75" customHeight="1">
      <c r="BM894" s="13"/>
      <c r="BN894" s="13"/>
      <c r="BO894" s="13"/>
      <c r="BP894" s="13"/>
    </row>
    <row r="895" spans="65:68" ht="15.75" customHeight="1">
      <c r="BM895" s="13"/>
      <c r="BN895" s="13"/>
      <c r="BO895" s="13"/>
      <c r="BP895" s="13"/>
    </row>
    <row r="896" spans="65:68" ht="15.75" customHeight="1">
      <c r="BM896" s="13"/>
      <c r="BN896" s="13"/>
      <c r="BO896" s="13"/>
      <c r="BP896" s="13"/>
    </row>
    <row r="897" spans="65:68" ht="15.75" customHeight="1">
      <c r="BM897" s="13"/>
      <c r="BN897" s="13"/>
      <c r="BO897" s="13"/>
      <c r="BP897" s="13"/>
    </row>
    <row r="898" spans="65:68" ht="15.75" customHeight="1">
      <c r="BM898" s="13"/>
      <c r="BN898" s="13"/>
      <c r="BO898" s="13"/>
      <c r="BP898" s="13"/>
    </row>
    <row r="899" spans="65:68" ht="15.75" customHeight="1">
      <c r="BM899" s="13"/>
      <c r="BN899" s="13"/>
      <c r="BO899" s="13"/>
      <c r="BP899" s="13"/>
    </row>
    <row r="900" spans="65:68" ht="15.75" customHeight="1">
      <c r="BM900" s="13"/>
      <c r="BN900" s="13"/>
      <c r="BO900" s="13"/>
      <c r="BP900" s="13"/>
    </row>
    <row r="901" spans="65:68" ht="15.75" customHeight="1">
      <c r="BM901" s="13"/>
      <c r="BN901" s="13"/>
      <c r="BO901" s="13"/>
      <c r="BP901" s="13"/>
    </row>
    <row r="902" spans="65:68" ht="15.75" customHeight="1">
      <c r="BM902" s="13"/>
      <c r="BN902" s="13"/>
      <c r="BO902" s="13"/>
      <c r="BP902" s="13"/>
    </row>
    <row r="903" spans="65:68" ht="15.75" customHeight="1"/>
    <row r="904" spans="65:68" ht="15.75" customHeight="1"/>
    <row r="905" spans="65:68" ht="15.75" customHeight="1"/>
    <row r="906" spans="65:68" ht="15.75" customHeight="1"/>
    <row r="907" spans="65:68" ht="15.75" customHeight="1"/>
    <row r="908" spans="65:68" ht="15.75" customHeight="1"/>
    <row r="909" spans="65:68" ht="15.75" customHeight="1"/>
    <row r="910" spans="65:68" ht="15.75" customHeight="1"/>
    <row r="911" spans="65:68" ht="15.75" customHeight="1"/>
    <row r="912" spans="65:68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ef="B3" r:id="rId1" xr:uid="{78922207-DBD7-48D5-9364-8B471C0D2A11}"/>
    <hyperlink ref="C3" r:id="rId2" xr:uid="{082AF3BD-3F2D-4EA2-B610-13DF7EBAEC02}"/>
    <hyperlink ref="AM3" r:id="rId3" xr:uid="{03AB975D-DEEA-4696-916C-F160C416670C}"/>
    <hyperlink ref="AC3" r:id="rId4" xr:uid="{6EC70E03-26CB-4E96-AC95-D6FAFAF03378}"/>
    <hyperlink ref="F3" r:id="rId5" xr:uid="{6CE35F71-D9C8-4543-8E28-AD78D9CD5078}"/>
    <hyperlink ref="H3" r:id="rId6" xr:uid="{34A470B6-B945-46F6-9128-2A89F8300383}"/>
    <hyperlink ref="K3" r:id="rId7" xr:uid="{4A23A82B-65E1-4CA8-A979-A3DAF0A46D3E}"/>
    <hyperlink ref="M3" r:id="rId8" xr:uid="{E8AA100E-93EC-454D-99BB-B788FD3CECD4}"/>
    <hyperlink ref="S3" r:id="rId9" xr:uid="{3620D92D-6D91-4DB7-AA70-5C40A7F9703B}"/>
    <hyperlink ref="T3" r:id="rId10" xr:uid="{0D5E7554-B585-41CC-A1E7-FCF364A55258}"/>
  </hyperlinks>
  <pageMargins left="0.7" right="0.7" top="0.75" bottom="0.75" header="0" footer="0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544"/>
  <sheetViews>
    <sheetView workbookViewId="0"/>
  </sheetViews>
  <sheetFormatPr defaultColWidth="12.6640625" defaultRowHeight="15" customHeight="1"/>
  <cols>
    <col min="1" max="1" width="8.6640625" customWidth="1"/>
    <col min="2" max="2" width="32.6640625" customWidth="1"/>
    <col min="3" max="3" width="9.86328125" customWidth="1"/>
    <col min="4" max="26" width="8.6640625" customWidth="1"/>
  </cols>
  <sheetData>
    <row r="1" spans="1:26" ht="15.75" customHeight="1">
      <c r="B1" s="11"/>
      <c r="C1" s="14"/>
    </row>
    <row r="2" spans="1:26" ht="15.75" customHeight="1">
      <c r="A2" s="15" t="s">
        <v>0</v>
      </c>
      <c r="B2" s="16" t="s">
        <v>32</v>
      </c>
      <c r="C2" s="17" t="s">
        <v>33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15.75" customHeight="1">
      <c r="A3" s="4">
        <v>227</v>
      </c>
      <c r="B3" s="9" t="s">
        <v>291</v>
      </c>
      <c r="C3" s="14">
        <f>AVERAGE(A3:A11)</f>
        <v>74.777777777777771</v>
      </c>
    </row>
    <row r="4" spans="1:26" ht="15.75" customHeight="1">
      <c r="A4" s="4">
        <v>172</v>
      </c>
      <c r="B4" s="9" t="s">
        <v>291</v>
      </c>
    </row>
    <row r="5" spans="1:26" ht="15.75" customHeight="1">
      <c r="A5" s="4">
        <v>121</v>
      </c>
      <c r="B5" s="9" t="s">
        <v>291</v>
      </c>
      <c r="C5" s="14"/>
    </row>
    <row r="6" spans="1:26" ht="15.75" customHeight="1">
      <c r="A6" s="4">
        <v>9</v>
      </c>
      <c r="B6" s="9" t="s">
        <v>291</v>
      </c>
      <c r="C6" s="14"/>
    </row>
    <row r="7" spans="1:26" ht="15.75" customHeight="1">
      <c r="A7" s="4">
        <v>50</v>
      </c>
      <c r="B7" s="9" t="s">
        <v>291</v>
      </c>
      <c r="C7" s="14"/>
    </row>
    <row r="8" spans="1:26" ht="15.75" customHeight="1">
      <c r="A8" s="4">
        <v>22</v>
      </c>
      <c r="B8" s="9" t="s">
        <v>291</v>
      </c>
      <c r="C8" s="14"/>
    </row>
    <row r="9" spans="1:26" ht="15.75" customHeight="1">
      <c r="A9" s="4">
        <v>41</v>
      </c>
      <c r="B9" s="9" t="s">
        <v>291</v>
      </c>
      <c r="C9" s="14"/>
    </row>
    <row r="10" spans="1:26" ht="15.75" customHeight="1">
      <c r="A10" s="4">
        <v>23</v>
      </c>
      <c r="B10" s="9" t="s">
        <v>291</v>
      </c>
      <c r="C10" s="14"/>
    </row>
    <row r="11" spans="1:26" ht="15.75" customHeight="1">
      <c r="A11" s="4">
        <v>8</v>
      </c>
      <c r="B11" s="9" t="s">
        <v>291</v>
      </c>
      <c r="C11" s="14"/>
    </row>
    <row r="12" spans="1:26" ht="15.75" customHeight="1">
      <c r="A12" s="4">
        <v>60</v>
      </c>
      <c r="B12" s="9" t="s">
        <v>562</v>
      </c>
      <c r="C12" s="14">
        <f t="shared" ref="C12:C13" si="0">A12</f>
        <v>60</v>
      </c>
    </row>
    <row r="13" spans="1:26" ht="15.75" customHeight="1">
      <c r="A13" s="4">
        <v>85</v>
      </c>
      <c r="B13" s="9" t="s">
        <v>169</v>
      </c>
      <c r="C13" s="14">
        <f t="shared" si="0"/>
        <v>85</v>
      </c>
    </row>
    <row r="14" spans="1:26" ht="15.75" customHeight="1">
      <c r="A14" s="4">
        <v>48</v>
      </c>
      <c r="B14" s="9" t="s">
        <v>24</v>
      </c>
      <c r="C14" s="14">
        <f>AVERAGE(A14:A16)</f>
        <v>48</v>
      </c>
    </row>
    <row r="15" spans="1:26" ht="15.75" customHeight="1">
      <c r="A15" s="4">
        <v>70</v>
      </c>
      <c r="B15" s="9" t="s">
        <v>24</v>
      </c>
      <c r="C15" s="14"/>
    </row>
    <row r="16" spans="1:26" ht="15.75" customHeight="1">
      <c r="A16" s="4">
        <v>26</v>
      </c>
      <c r="B16" s="9" t="s">
        <v>24</v>
      </c>
      <c r="C16" s="14"/>
    </row>
    <row r="17" spans="1:3" ht="15.75" customHeight="1">
      <c r="A17" s="4">
        <v>89</v>
      </c>
      <c r="B17" s="9" t="s">
        <v>688</v>
      </c>
      <c r="C17" s="14">
        <f>A17</f>
        <v>89</v>
      </c>
    </row>
    <row r="18" spans="1:3" ht="15.75" customHeight="1">
      <c r="A18" s="4">
        <v>29</v>
      </c>
      <c r="B18" s="9" t="s">
        <v>126</v>
      </c>
      <c r="C18" s="14">
        <f>AVERAGE(A18:A26)</f>
        <v>25.333333333333332</v>
      </c>
    </row>
    <row r="19" spans="1:3" ht="15.75" customHeight="1">
      <c r="A19" s="4">
        <v>65</v>
      </c>
      <c r="B19" s="9" t="s">
        <v>126</v>
      </c>
      <c r="C19" s="14"/>
    </row>
    <row r="20" spans="1:3" ht="15.75" customHeight="1">
      <c r="A20" s="4">
        <v>9</v>
      </c>
      <c r="B20" s="9" t="s">
        <v>126</v>
      </c>
      <c r="C20" s="14"/>
    </row>
    <row r="21" spans="1:3" ht="15.75" customHeight="1">
      <c r="A21" s="4">
        <v>8</v>
      </c>
      <c r="B21" s="9" t="s">
        <v>126</v>
      </c>
      <c r="C21" s="14"/>
    </row>
    <row r="22" spans="1:3" ht="15.75" customHeight="1">
      <c r="A22" s="4">
        <v>4</v>
      </c>
      <c r="B22" s="9" t="s">
        <v>126</v>
      </c>
      <c r="C22" s="14"/>
    </row>
    <row r="23" spans="1:3" ht="15.75" customHeight="1">
      <c r="A23" s="4">
        <v>21</v>
      </c>
      <c r="B23" s="9" t="s">
        <v>126</v>
      </c>
      <c r="C23" s="14"/>
    </row>
    <row r="24" spans="1:3" ht="15.75" customHeight="1">
      <c r="A24" s="4">
        <v>86</v>
      </c>
      <c r="B24" s="9" t="s">
        <v>126</v>
      </c>
      <c r="C24" s="14"/>
    </row>
    <row r="25" spans="1:3" ht="15.75" customHeight="1">
      <c r="A25" s="4">
        <v>4</v>
      </c>
      <c r="B25" s="9" t="s">
        <v>126</v>
      </c>
      <c r="C25" s="14"/>
    </row>
    <row r="26" spans="1:3" ht="15.75" customHeight="1">
      <c r="A26" s="4">
        <v>2</v>
      </c>
      <c r="B26" s="9" t="s">
        <v>126</v>
      </c>
      <c r="C26" s="14"/>
    </row>
    <row r="27" spans="1:3" ht="15.75" customHeight="1">
      <c r="A27" s="4">
        <v>75</v>
      </c>
      <c r="B27" s="9" t="s">
        <v>159</v>
      </c>
      <c r="C27" s="14">
        <f>AVERAGE(A27:A31)</f>
        <v>120.6</v>
      </c>
    </row>
    <row r="28" spans="1:3" ht="15.75" customHeight="1">
      <c r="A28" s="4">
        <v>210</v>
      </c>
      <c r="B28" s="9" t="s">
        <v>159</v>
      </c>
      <c r="C28" s="14"/>
    </row>
    <row r="29" spans="1:3" ht="15.75" customHeight="1">
      <c r="A29" s="4">
        <v>144</v>
      </c>
      <c r="B29" s="9" t="s">
        <v>159</v>
      </c>
      <c r="C29" s="14"/>
    </row>
    <row r="30" spans="1:3" ht="15.75" customHeight="1">
      <c r="A30" s="4">
        <v>88</v>
      </c>
      <c r="B30" s="9" t="s">
        <v>159</v>
      </c>
      <c r="C30" s="14"/>
    </row>
    <row r="31" spans="1:3" ht="15.75" customHeight="1">
      <c r="A31" s="4">
        <v>86</v>
      </c>
      <c r="B31" s="9" t="s">
        <v>159</v>
      </c>
      <c r="C31" s="14"/>
    </row>
    <row r="32" spans="1:3" ht="15.75" customHeight="1">
      <c r="A32" s="4">
        <v>171</v>
      </c>
      <c r="B32" s="9" t="s">
        <v>606</v>
      </c>
      <c r="C32" s="14">
        <f>A32</f>
        <v>171</v>
      </c>
    </row>
    <row r="33" spans="1:3" ht="15.75" customHeight="1">
      <c r="A33" s="4">
        <v>224</v>
      </c>
      <c r="B33" s="9" t="s">
        <v>288</v>
      </c>
      <c r="C33" s="14">
        <f>A33</f>
        <v>224</v>
      </c>
    </row>
    <row r="34" spans="1:3" ht="15.75" customHeight="1">
      <c r="A34" s="4">
        <v>91</v>
      </c>
      <c r="B34" s="9" t="s">
        <v>15</v>
      </c>
      <c r="C34" s="14">
        <f>AVERAGE(A34:A38)</f>
        <v>69.599999999999994</v>
      </c>
    </row>
    <row r="35" spans="1:3" ht="15.75" customHeight="1">
      <c r="A35" s="4">
        <v>129</v>
      </c>
      <c r="B35" s="9" t="s">
        <v>15</v>
      </c>
      <c r="C35" s="14"/>
    </row>
    <row r="36" spans="1:3" ht="15.75" customHeight="1">
      <c r="A36" s="4">
        <v>70</v>
      </c>
      <c r="B36" s="9" t="s">
        <v>15</v>
      </c>
      <c r="C36" s="14"/>
    </row>
    <row r="37" spans="1:3" ht="15.75" customHeight="1">
      <c r="A37" s="4">
        <v>32</v>
      </c>
      <c r="B37" s="9" t="s">
        <v>15</v>
      </c>
      <c r="C37" s="14"/>
    </row>
    <row r="38" spans="1:3" ht="15.75" customHeight="1">
      <c r="A38" s="4">
        <v>26</v>
      </c>
      <c r="B38" s="9" t="s">
        <v>15</v>
      </c>
      <c r="C38" s="14"/>
    </row>
    <row r="39" spans="1:3" ht="15.75" customHeight="1">
      <c r="A39" s="4">
        <v>51</v>
      </c>
      <c r="B39" s="9" t="s">
        <v>493</v>
      </c>
      <c r="C39" s="14">
        <f>A39</f>
        <v>51</v>
      </c>
    </row>
    <row r="40" spans="1:3" ht="15.75" customHeight="1">
      <c r="A40" s="4">
        <v>235</v>
      </c>
      <c r="B40" s="9" t="s">
        <v>297</v>
      </c>
      <c r="C40" s="14">
        <f>AVERAGE(A40:A42)</f>
        <v>218.33333333333334</v>
      </c>
    </row>
    <row r="41" spans="1:3" ht="15.75" customHeight="1">
      <c r="A41" s="4">
        <v>242</v>
      </c>
      <c r="B41" s="9" t="s">
        <v>297</v>
      </c>
      <c r="C41" s="14"/>
    </row>
    <row r="42" spans="1:3" ht="15.75" customHeight="1">
      <c r="A42" s="4">
        <v>178</v>
      </c>
      <c r="B42" s="9" t="s">
        <v>297</v>
      </c>
      <c r="C42" s="14"/>
    </row>
    <row r="43" spans="1:3" ht="15.75" customHeight="1">
      <c r="A43" s="4">
        <v>141</v>
      </c>
      <c r="B43" s="9" t="s">
        <v>216</v>
      </c>
      <c r="C43" s="14">
        <f>AVERAGE(A43:A44)</f>
        <v>107</v>
      </c>
    </row>
    <row r="44" spans="1:3" ht="15.75" customHeight="1">
      <c r="A44" s="4">
        <v>73</v>
      </c>
      <c r="B44" s="9" t="s">
        <v>216</v>
      </c>
      <c r="C44" s="14"/>
    </row>
    <row r="45" spans="1:3" ht="15.75" customHeight="1">
      <c r="A45" s="4">
        <v>190</v>
      </c>
      <c r="B45" s="9" t="s">
        <v>611</v>
      </c>
      <c r="C45" s="14">
        <f>AVERAGE(A45:A47)</f>
        <v>81.333333333333329</v>
      </c>
    </row>
    <row r="46" spans="1:3" ht="15.75" customHeight="1">
      <c r="A46" s="4">
        <v>33</v>
      </c>
      <c r="B46" s="9" t="s">
        <v>611</v>
      </c>
      <c r="C46" s="14"/>
    </row>
    <row r="47" spans="1:3" ht="15.75" customHeight="1">
      <c r="A47" s="4">
        <v>21</v>
      </c>
      <c r="B47" s="9" t="s">
        <v>611</v>
      </c>
      <c r="C47" s="14"/>
    </row>
    <row r="48" spans="1:3" ht="15.75" customHeight="1">
      <c r="A48" s="4">
        <v>173</v>
      </c>
      <c r="B48" s="9" t="s">
        <v>242</v>
      </c>
      <c r="C48" s="14">
        <f>AVERAGE(A48:A49)</f>
        <v>130.5</v>
      </c>
    </row>
    <row r="49" spans="1:3" ht="15.75" customHeight="1">
      <c r="A49" s="4">
        <v>88</v>
      </c>
      <c r="B49" s="9" t="s">
        <v>242</v>
      </c>
      <c r="C49" s="14"/>
    </row>
    <row r="50" spans="1:3" ht="15.75" customHeight="1">
      <c r="A50" s="4">
        <v>64</v>
      </c>
      <c r="B50" s="9" t="s">
        <v>390</v>
      </c>
      <c r="C50" s="14">
        <f>AVERAGE(A50:A51)</f>
        <v>44</v>
      </c>
    </row>
    <row r="51" spans="1:3" ht="15.75" customHeight="1">
      <c r="A51" s="4">
        <v>24</v>
      </c>
      <c r="B51" s="9" t="s">
        <v>390</v>
      </c>
      <c r="C51" s="14"/>
    </row>
    <row r="52" spans="1:3" ht="15.75" customHeight="1">
      <c r="A52" s="4">
        <v>169</v>
      </c>
      <c r="B52" s="9" t="s">
        <v>238</v>
      </c>
      <c r="C52" s="14">
        <f>AVERAGE(A52:A54)</f>
        <v>150.66666666666666</v>
      </c>
    </row>
    <row r="53" spans="1:3" ht="15.75" customHeight="1">
      <c r="A53" s="4">
        <v>188</v>
      </c>
      <c r="B53" s="9" t="s">
        <v>238</v>
      </c>
      <c r="C53" s="14"/>
    </row>
    <row r="54" spans="1:3" ht="15.75" customHeight="1">
      <c r="A54" s="4">
        <v>95</v>
      </c>
      <c r="B54" s="9" t="s">
        <v>238</v>
      </c>
      <c r="C54" s="14"/>
    </row>
    <row r="55" spans="1:3" ht="15.75" customHeight="1">
      <c r="A55" s="4">
        <v>20</v>
      </c>
      <c r="B55" s="9" t="s">
        <v>449</v>
      </c>
      <c r="C55" s="14">
        <f>AVERAGE(A55:A56)</f>
        <v>42.5</v>
      </c>
    </row>
    <row r="56" spans="1:3" ht="15.75" customHeight="1">
      <c r="A56" s="4">
        <v>65</v>
      </c>
      <c r="B56" s="9" t="s">
        <v>449</v>
      </c>
      <c r="C56" s="14"/>
    </row>
    <row r="57" spans="1:3" ht="15.75" customHeight="1">
      <c r="A57" s="4">
        <v>150</v>
      </c>
      <c r="B57" s="9" t="s">
        <v>224</v>
      </c>
      <c r="C57" s="14">
        <f>A57</f>
        <v>150</v>
      </c>
    </row>
    <row r="58" spans="1:3" ht="15.75" customHeight="1">
      <c r="A58" s="4">
        <v>84</v>
      </c>
      <c r="B58" s="9" t="s">
        <v>704</v>
      </c>
      <c r="C58" s="14">
        <f>A58</f>
        <v>84</v>
      </c>
    </row>
    <row r="59" spans="1:3" ht="15.75" customHeight="1">
      <c r="A59" s="4">
        <v>160</v>
      </c>
      <c r="B59" s="9" t="s">
        <v>434</v>
      </c>
      <c r="C59" s="14">
        <f>AVERAGE(A59:A64)</f>
        <v>54.833333333333336</v>
      </c>
    </row>
    <row r="60" spans="1:3" ht="15.75" customHeight="1">
      <c r="A60" s="4">
        <v>19</v>
      </c>
      <c r="B60" s="9" t="s">
        <v>434</v>
      </c>
      <c r="C60" s="14"/>
    </row>
    <row r="61" spans="1:3" ht="15.75" customHeight="1">
      <c r="A61" s="4">
        <v>36</v>
      </c>
      <c r="B61" s="9" t="s">
        <v>434</v>
      </c>
      <c r="C61" s="14"/>
    </row>
    <row r="62" spans="1:3" ht="15.75" customHeight="1">
      <c r="A62" s="4">
        <v>7</v>
      </c>
      <c r="B62" s="9" t="s">
        <v>434</v>
      </c>
      <c r="C62" s="14"/>
    </row>
    <row r="63" spans="1:3" ht="15.75" customHeight="1">
      <c r="A63" s="4">
        <v>68</v>
      </c>
      <c r="B63" s="9" t="s">
        <v>434</v>
      </c>
      <c r="C63" s="14"/>
    </row>
    <row r="64" spans="1:3" ht="15.75" customHeight="1">
      <c r="A64" s="4">
        <v>39</v>
      </c>
      <c r="B64" s="9" t="s">
        <v>434</v>
      </c>
      <c r="C64" s="14"/>
    </row>
    <row r="65" spans="1:3" ht="15.75" customHeight="1">
      <c r="A65" s="4">
        <v>52</v>
      </c>
      <c r="B65" s="9" t="s">
        <v>139</v>
      </c>
      <c r="C65" s="14">
        <f>AVERAGE(A65:A72)</f>
        <v>37.25</v>
      </c>
    </row>
    <row r="66" spans="1:3" ht="15.75" customHeight="1">
      <c r="A66" s="4">
        <v>33</v>
      </c>
      <c r="B66" s="9" t="s">
        <v>139</v>
      </c>
      <c r="C66" s="14"/>
    </row>
    <row r="67" spans="1:3" ht="15.75" customHeight="1">
      <c r="A67" s="4">
        <v>39</v>
      </c>
      <c r="B67" s="9" t="s">
        <v>139</v>
      </c>
      <c r="C67" s="14"/>
    </row>
    <row r="68" spans="1:3" ht="15.75" customHeight="1">
      <c r="A68" s="4">
        <v>74</v>
      </c>
      <c r="B68" s="9" t="s">
        <v>139</v>
      </c>
      <c r="C68" s="14"/>
    </row>
    <row r="69" spans="1:3" ht="15.75" customHeight="1">
      <c r="A69" s="4">
        <v>27</v>
      </c>
      <c r="B69" s="9" t="s">
        <v>139</v>
      </c>
      <c r="C69" s="14"/>
    </row>
    <row r="70" spans="1:3" ht="15.75" customHeight="1">
      <c r="A70" s="4">
        <v>25</v>
      </c>
      <c r="B70" s="9" t="s">
        <v>139</v>
      </c>
      <c r="C70" s="14"/>
    </row>
    <row r="71" spans="1:3" ht="15.75" customHeight="1">
      <c r="A71" s="4">
        <v>18</v>
      </c>
      <c r="B71" s="9" t="s">
        <v>139</v>
      </c>
      <c r="C71" s="14"/>
    </row>
    <row r="72" spans="1:3" ht="15.75" customHeight="1">
      <c r="A72" s="4">
        <v>30</v>
      </c>
      <c r="B72" s="9" t="s">
        <v>139</v>
      </c>
      <c r="C72" s="14"/>
    </row>
    <row r="73" spans="1:3" ht="15.75" customHeight="1">
      <c r="A73" s="4">
        <v>44</v>
      </c>
      <c r="B73" s="9" t="s">
        <v>324</v>
      </c>
      <c r="C73" s="14">
        <f>AVERAGE(A73:A84)</f>
        <v>50.416666666666664</v>
      </c>
    </row>
    <row r="74" spans="1:3" ht="15.75" customHeight="1">
      <c r="A74" s="4">
        <v>135</v>
      </c>
      <c r="B74" s="9" t="s">
        <v>324</v>
      </c>
      <c r="C74" s="14"/>
    </row>
    <row r="75" spans="1:3" ht="15.75" customHeight="1">
      <c r="A75" s="4">
        <v>98</v>
      </c>
      <c r="B75" s="9" t="s">
        <v>324</v>
      </c>
      <c r="C75" s="14"/>
    </row>
    <row r="76" spans="1:3" ht="15.75" customHeight="1">
      <c r="A76" s="4">
        <v>2</v>
      </c>
      <c r="B76" s="9" t="s">
        <v>324</v>
      </c>
      <c r="C76" s="14"/>
    </row>
    <row r="77" spans="1:3" ht="15.75" customHeight="1">
      <c r="A77" s="4">
        <v>34</v>
      </c>
      <c r="B77" s="9" t="s">
        <v>324</v>
      </c>
      <c r="C77" s="14"/>
    </row>
    <row r="78" spans="1:3" ht="15.75" customHeight="1">
      <c r="A78" s="4">
        <v>65</v>
      </c>
      <c r="B78" s="9" t="s">
        <v>324</v>
      </c>
      <c r="C78" s="14"/>
    </row>
    <row r="79" spans="1:3" ht="15.75" customHeight="1">
      <c r="A79" s="4">
        <v>44</v>
      </c>
      <c r="B79" s="9" t="s">
        <v>324</v>
      </c>
      <c r="C79" s="14"/>
    </row>
    <row r="80" spans="1:3" ht="15.75" customHeight="1">
      <c r="A80" s="4">
        <v>37</v>
      </c>
      <c r="B80" s="9" t="s">
        <v>324</v>
      </c>
      <c r="C80" s="14"/>
    </row>
    <row r="81" spans="1:3" ht="15.75" customHeight="1">
      <c r="A81" s="4">
        <v>69</v>
      </c>
      <c r="B81" s="9" t="s">
        <v>324</v>
      </c>
      <c r="C81" s="14"/>
    </row>
    <row r="82" spans="1:3" ht="15.75" customHeight="1">
      <c r="A82" s="4">
        <v>9</v>
      </c>
      <c r="B82" s="9" t="s">
        <v>324</v>
      </c>
      <c r="C82" s="14"/>
    </row>
    <row r="83" spans="1:3" ht="15.75" customHeight="1">
      <c r="A83" s="4">
        <v>42</v>
      </c>
      <c r="B83" s="9" t="s">
        <v>324</v>
      </c>
      <c r="C83" s="14"/>
    </row>
    <row r="84" spans="1:3" ht="15.75" customHeight="1">
      <c r="A84" s="4">
        <v>26</v>
      </c>
      <c r="B84" s="9" t="s">
        <v>324</v>
      </c>
      <c r="C84" s="14"/>
    </row>
    <row r="85" spans="1:3" ht="15.75" customHeight="1">
      <c r="A85" s="4">
        <v>23</v>
      </c>
      <c r="B85" s="9" t="s">
        <v>123</v>
      </c>
      <c r="C85" s="14">
        <f>AVERAGE(A85:A94)</f>
        <v>43.4</v>
      </c>
    </row>
    <row r="86" spans="1:3" ht="15.75" customHeight="1">
      <c r="A86" s="4">
        <v>19</v>
      </c>
      <c r="B86" s="9" t="s">
        <v>123</v>
      </c>
      <c r="C86" s="14"/>
    </row>
    <row r="87" spans="1:3" ht="15.75" customHeight="1">
      <c r="A87" s="4">
        <v>27</v>
      </c>
      <c r="B87" s="9" t="s">
        <v>123</v>
      </c>
      <c r="C87" s="14"/>
    </row>
    <row r="88" spans="1:3" ht="15.75" customHeight="1">
      <c r="A88" s="4">
        <v>33</v>
      </c>
      <c r="B88" s="9" t="s">
        <v>123</v>
      </c>
      <c r="C88" s="14"/>
    </row>
    <row r="89" spans="1:3" ht="15.75" customHeight="1">
      <c r="A89" s="4">
        <v>24</v>
      </c>
      <c r="B89" s="9" t="s">
        <v>123</v>
      </c>
      <c r="C89" s="14"/>
    </row>
    <row r="90" spans="1:3" ht="15.75" customHeight="1">
      <c r="A90" s="4">
        <v>112</v>
      </c>
      <c r="B90" s="9" t="s">
        <v>106</v>
      </c>
      <c r="C90" s="14"/>
    </row>
    <row r="91" spans="1:3" ht="15.75" customHeight="1">
      <c r="A91" s="4">
        <v>91</v>
      </c>
      <c r="B91" s="9" t="s">
        <v>106</v>
      </c>
      <c r="C91" s="14"/>
    </row>
    <row r="92" spans="1:3" ht="15.75" customHeight="1">
      <c r="A92" s="4">
        <v>64</v>
      </c>
      <c r="B92" s="9" t="s">
        <v>106</v>
      </c>
      <c r="C92" s="14"/>
    </row>
    <row r="93" spans="1:3" ht="15.75" customHeight="1">
      <c r="A93" s="4">
        <v>23</v>
      </c>
      <c r="B93" s="9" t="s">
        <v>106</v>
      </c>
      <c r="C93" s="14"/>
    </row>
    <row r="94" spans="1:3" ht="15.75" customHeight="1">
      <c r="A94" s="4">
        <v>18</v>
      </c>
      <c r="B94" s="9" t="s">
        <v>106</v>
      </c>
      <c r="C94" s="14"/>
    </row>
    <row r="95" spans="1:3" ht="15.75" customHeight="1">
      <c r="A95" s="4">
        <v>21</v>
      </c>
      <c r="B95" s="9" t="s">
        <v>121</v>
      </c>
      <c r="C95" s="14">
        <f>AVERAGE(A95:A99)</f>
        <v>55.6</v>
      </c>
    </row>
    <row r="96" spans="1:3" ht="15.75" customHeight="1">
      <c r="A96" s="4">
        <v>76</v>
      </c>
      <c r="B96" s="9" t="s">
        <v>121</v>
      </c>
      <c r="C96" s="14"/>
    </row>
    <row r="97" spans="1:3" ht="15.75" customHeight="1">
      <c r="A97" s="4">
        <v>22</v>
      </c>
      <c r="B97" s="9" t="s">
        <v>121</v>
      </c>
      <c r="C97" s="14"/>
    </row>
    <row r="98" spans="1:3" ht="15.75" customHeight="1">
      <c r="A98" s="4">
        <v>90</v>
      </c>
      <c r="B98" s="9" t="s">
        <v>121</v>
      </c>
      <c r="C98" s="14"/>
    </row>
    <row r="99" spans="1:3" ht="15.75" customHeight="1">
      <c r="A99" s="4">
        <v>69</v>
      </c>
      <c r="B99" s="9" t="s">
        <v>121</v>
      </c>
      <c r="C99" s="14"/>
    </row>
    <row r="100" spans="1:3" ht="15.75" customHeight="1">
      <c r="A100" s="4">
        <v>207</v>
      </c>
      <c r="B100" s="9" t="s">
        <v>537</v>
      </c>
      <c r="C100" s="14">
        <f>AVERAGE(A100:A102)</f>
        <v>142</v>
      </c>
    </row>
    <row r="101" spans="1:3" ht="15.75" customHeight="1">
      <c r="A101" s="4">
        <v>170</v>
      </c>
      <c r="B101" s="9" t="s">
        <v>537</v>
      </c>
      <c r="C101" s="14"/>
    </row>
    <row r="102" spans="1:3" ht="15.75" customHeight="1">
      <c r="A102" s="4">
        <v>49</v>
      </c>
      <c r="B102" s="9" t="s">
        <v>537</v>
      </c>
      <c r="C102" s="14"/>
    </row>
    <row r="103" spans="1:3" ht="15.75" customHeight="1">
      <c r="A103" s="4">
        <v>221</v>
      </c>
      <c r="B103" s="9" t="s">
        <v>368</v>
      </c>
      <c r="C103" s="14">
        <f>AVERAGE(A103:A106)</f>
        <v>101.25</v>
      </c>
    </row>
    <row r="104" spans="1:3" ht="15.75" customHeight="1">
      <c r="A104" s="4">
        <v>107</v>
      </c>
      <c r="B104" s="9" t="s">
        <v>368</v>
      </c>
      <c r="C104" s="14"/>
    </row>
    <row r="105" spans="1:3" ht="15.75" customHeight="1">
      <c r="A105" s="4">
        <v>53</v>
      </c>
      <c r="B105" s="9" t="s">
        <v>368</v>
      </c>
      <c r="C105" s="14"/>
    </row>
    <row r="106" spans="1:3" ht="15.75" customHeight="1">
      <c r="A106" s="4">
        <v>24</v>
      </c>
      <c r="B106" s="9" t="s">
        <v>368</v>
      </c>
      <c r="C106" s="14"/>
    </row>
    <row r="107" spans="1:3" ht="15.75" customHeight="1">
      <c r="A107" s="4">
        <v>167</v>
      </c>
      <c r="B107" s="9" t="s">
        <v>605</v>
      </c>
      <c r="C107" s="14">
        <f>AVERAGE(A107:A108)</f>
        <v>115</v>
      </c>
    </row>
    <row r="108" spans="1:3" ht="15.75" customHeight="1">
      <c r="A108" s="4">
        <v>63</v>
      </c>
      <c r="B108" s="9" t="s">
        <v>605</v>
      </c>
      <c r="C108" s="14"/>
    </row>
    <row r="109" spans="1:3" ht="15.75" customHeight="1">
      <c r="A109" s="4">
        <v>50</v>
      </c>
      <c r="B109" s="9" t="s">
        <v>696</v>
      </c>
      <c r="C109" s="14">
        <f t="shared" ref="C109:C110" si="1">A109</f>
        <v>50</v>
      </c>
    </row>
    <row r="110" spans="1:3" ht="15.75" customHeight="1">
      <c r="A110" s="4">
        <v>87</v>
      </c>
      <c r="B110" s="9" t="s">
        <v>170</v>
      </c>
      <c r="C110" s="14">
        <f t="shared" si="1"/>
        <v>87</v>
      </c>
    </row>
    <row r="111" spans="1:3" ht="15.75" customHeight="1">
      <c r="A111" s="4">
        <v>98</v>
      </c>
      <c r="B111" s="9" t="s">
        <v>178</v>
      </c>
      <c r="C111" s="14">
        <f>AVERAGE(A111:A118)</f>
        <v>50.375</v>
      </c>
    </row>
    <row r="112" spans="1:3" ht="15.75" customHeight="1">
      <c r="A112" s="4">
        <v>81</v>
      </c>
      <c r="B112" s="9" t="s">
        <v>178</v>
      </c>
      <c r="C112" s="14"/>
    </row>
    <row r="113" spans="1:3" ht="15.75" customHeight="1">
      <c r="A113" s="4">
        <v>51</v>
      </c>
      <c r="B113" s="9" t="s">
        <v>178</v>
      </c>
      <c r="C113" s="14"/>
    </row>
    <row r="114" spans="1:3" ht="15.75" customHeight="1">
      <c r="A114" s="4">
        <v>78</v>
      </c>
      <c r="B114" s="9" t="s">
        <v>178</v>
      </c>
      <c r="C114" s="14"/>
    </row>
    <row r="115" spans="1:3" ht="15.75" customHeight="1">
      <c r="A115" s="4">
        <v>37</v>
      </c>
      <c r="B115" s="9" t="s">
        <v>178</v>
      </c>
      <c r="C115" s="14"/>
    </row>
    <row r="116" spans="1:3" ht="15.75" customHeight="1">
      <c r="A116" s="4">
        <v>40</v>
      </c>
      <c r="B116" s="9" t="s">
        <v>178</v>
      </c>
      <c r="C116" s="14"/>
    </row>
    <row r="117" spans="1:3" ht="15.75" customHeight="1">
      <c r="A117" s="4">
        <v>11</v>
      </c>
      <c r="B117" s="9" t="s">
        <v>178</v>
      </c>
      <c r="C117" s="14"/>
    </row>
    <row r="118" spans="1:3" ht="15.75" customHeight="1">
      <c r="A118" s="4">
        <v>7</v>
      </c>
      <c r="B118" s="9" t="s">
        <v>178</v>
      </c>
      <c r="C118" s="14"/>
    </row>
    <row r="119" spans="1:3" ht="15.75" customHeight="1">
      <c r="A119" s="4">
        <v>234</v>
      </c>
      <c r="B119" s="9" t="s">
        <v>404</v>
      </c>
      <c r="C119" s="14">
        <f>AVERAGE(A119:A120)</f>
        <v>125.5</v>
      </c>
    </row>
    <row r="120" spans="1:3" ht="15.75" customHeight="1">
      <c r="A120" s="4">
        <v>17</v>
      </c>
      <c r="B120" s="9" t="s">
        <v>404</v>
      </c>
      <c r="C120" s="14"/>
    </row>
    <row r="121" spans="1:3" ht="15.75" customHeight="1">
      <c r="A121" s="4">
        <v>201</v>
      </c>
      <c r="B121" s="9" t="s">
        <v>267</v>
      </c>
      <c r="C121" s="14">
        <f>AVERAGE(A121:A124)</f>
        <v>93</v>
      </c>
    </row>
    <row r="122" spans="1:3" ht="15.75" customHeight="1">
      <c r="A122" s="4">
        <v>49</v>
      </c>
      <c r="B122" s="9" t="s">
        <v>267</v>
      </c>
      <c r="C122" s="14"/>
    </row>
    <row r="123" spans="1:3" ht="15.75" customHeight="1">
      <c r="A123" s="4">
        <v>102</v>
      </c>
      <c r="B123" s="9" t="s">
        <v>267</v>
      </c>
      <c r="C123" s="14"/>
    </row>
    <row r="124" spans="1:3" ht="15.75" customHeight="1">
      <c r="A124" s="4">
        <v>20</v>
      </c>
      <c r="B124" s="9" t="s">
        <v>267</v>
      </c>
      <c r="C124" s="14"/>
    </row>
    <row r="125" spans="1:3" ht="15.75" customHeight="1">
      <c r="A125" s="4">
        <v>97</v>
      </c>
      <c r="B125" s="9" t="s">
        <v>177</v>
      </c>
      <c r="C125" s="14">
        <f>AVERAGE(A125:A131)</f>
        <v>83.428571428571431</v>
      </c>
    </row>
    <row r="126" spans="1:3" ht="15.75" customHeight="1">
      <c r="A126" s="4">
        <v>80</v>
      </c>
      <c r="B126" s="9" t="s">
        <v>177</v>
      </c>
      <c r="C126" s="14"/>
    </row>
    <row r="127" spans="1:3" ht="15.75" customHeight="1">
      <c r="A127" s="4">
        <v>166</v>
      </c>
      <c r="B127" s="9" t="s">
        <v>93</v>
      </c>
      <c r="C127" s="14"/>
    </row>
    <row r="128" spans="1:3" ht="15.75" customHeight="1">
      <c r="A128" s="4">
        <v>96</v>
      </c>
      <c r="B128" s="9" t="s">
        <v>177</v>
      </c>
      <c r="C128" s="14"/>
    </row>
    <row r="129" spans="1:3" ht="15.75" customHeight="1">
      <c r="A129" s="4">
        <v>76</v>
      </c>
      <c r="B129" s="9" t="s">
        <v>177</v>
      </c>
      <c r="C129" s="14"/>
    </row>
    <row r="130" spans="1:3" ht="15.75" customHeight="1">
      <c r="A130" s="4">
        <v>50</v>
      </c>
      <c r="B130" s="9" t="s">
        <v>93</v>
      </c>
      <c r="C130" s="14"/>
    </row>
    <row r="131" spans="1:3" ht="15.75" customHeight="1">
      <c r="A131" s="4">
        <v>19</v>
      </c>
      <c r="B131" s="9" t="s">
        <v>93</v>
      </c>
      <c r="C131" s="14"/>
    </row>
    <row r="132" spans="1:3" ht="15.75" customHeight="1">
      <c r="A132" s="4">
        <v>142</v>
      </c>
      <c r="B132" s="9" t="s">
        <v>396</v>
      </c>
      <c r="C132" s="14">
        <f>AVERAGE(A132:A137)</f>
        <v>82.5</v>
      </c>
    </row>
    <row r="133" spans="1:3" ht="15.75" customHeight="1">
      <c r="A133" s="4">
        <v>137</v>
      </c>
      <c r="B133" s="9" t="s">
        <v>396</v>
      </c>
      <c r="C133" s="14"/>
    </row>
    <row r="134" spans="1:3" ht="15.75" customHeight="1">
      <c r="A134" s="4">
        <v>70</v>
      </c>
      <c r="B134" s="9" t="s">
        <v>396</v>
      </c>
      <c r="C134" s="14"/>
    </row>
    <row r="135" spans="1:3" ht="15.75" customHeight="1">
      <c r="A135" s="4">
        <v>62</v>
      </c>
      <c r="B135" s="9" t="s">
        <v>396</v>
      </c>
      <c r="C135" s="14"/>
    </row>
    <row r="136" spans="1:3" ht="15.75" customHeight="1">
      <c r="A136" s="4">
        <v>38</v>
      </c>
      <c r="B136" s="9" t="s">
        <v>396</v>
      </c>
      <c r="C136" s="14"/>
    </row>
    <row r="137" spans="1:3" ht="15.75" customHeight="1">
      <c r="A137" s="4">
        <v>46</v>
      </c>
      <c r="B137" s="9" t="s">
        <v>396</v>
      </c>
      <c r="C137" s="14"/>
    </row>
    <row r="138" spans="1:3" ht="15.75" customHeight="1">
      <c r="A138" s="4">
        <v>203</v>
      </c>
      <c r="B138" s="9" t="s">
        <v>364</v>
      </c>
      <c r="C138" s="14">
        <f>AVERAGE(A138:A140)</f>
        <v>137.33333333333334</v>
      </c>
    </row>
    <row r="139" spans="1:3" ht="15.75" customHeight="1">
      <c r="A139" s="4">
        <v>114</v>
      </c>
      <c r="B139" s="9" t="s">
        <v>364</v>
      </c>
      <c r="C139" s="14"/>
    </row>
    <row r="140" spans="1:3" ht="15.75" customHeight="1">
      <c r="A140" s="4">
        <v>95</v>
      </c>
      <c r="B140" s="9" t="s">
        <v>364</v>
      </c>
      <c r="C140" s="14"/>
    </row>
    <row r="141" spans="1:3" ht="15.75" customHeight="1">
      <c r="A141" s="4">
        <v>75</v>
      </c>
      <c r="B141" s="9" t="s">
        <v>572</v>
      </c>
      <c r="C141" s="14">
        <f t="shared" ref="C141" si="2">A141</f>
        <v>75</v>
      </c>
    </row>
    <row r="142" spans="1:3" ht="15.75" customHeight="1">
      <c r="A142" s="4">
        <v>100</v>
      </c>
      <c r="B142" s="9" t="s">
        <v>639</v>
      </c>
      <c r="C142" s="14">
        <f>AVERAGE(A142:A144)</f>
        <v>41.666666666666664</v>
      </c>
    </row>
    <row r="143" spans="1:3" ht="15.75" customHeight="1">
      <c r="A143" s="4">
        <v>16</v>
      </c>
      <c r="B143" s="9" t="s">
        <v>639</v>
      </c>
      <c r="C143" s="14"/>
    </row>
    <row r="144" spans="1:3" ht="15.75" customHeight="1">
      <c r="A144" s="4">
        <v>9</v>
      </c>
      <c r="B144" s="9" t="s">
        <v>639</v>
      </c>
      <c r="C144" s="14"/>
    </row>
    <row r="145" spans="1:3" ht="15.75" customHeight="1">
      <c r="A145" s="4">
        <v>79</v>
      </c>
      <c r="B145" s="9" t="s">
        <v>163</v>
      </c>
      <c r="C145" s="14">
        <f>AVERAGE(A145:A146)</f>
        <v>112.5</v>
      </c>
    </row>
    <row r="146" spans="1:3" ht="15.75" customHeight="1">
      <c r="A146" s="4">
        <v>146</v>
      </c>
      <c r="B146" s="9" t="s">
        <v>163</v>
      </c>
      <c r="C146" s="14"/>
    </row>
    <row r="147" spans="1:3" ht="15.75" customHeight="1">
      <c r="A147" s="4">
        <v>101</v>
      </c>
      <c r="B147" s="9" t="s">
        <v>78</v>
      </c>
      <c r="C147" s="14">
        <f>AVERAGE(A147:A151)</f>
        <v>66.8</v>
      </c>
    </row>
    <row r="148" spans="1:3" ht="15.75" customHeight="1">
      <c r="A148" s="4">
        <v>106</v>
      </c>
      <c r="B148" s="9" t="s">
        <v>78</v>
      </c>
      <c r="C148" s="14"/>
    </row>
    <row r="149" spans="1:3" ht="15.75" customHeight="1">
      <c r="A149" s="4">
        <v>77</v>
      </c>
      <c r="B149" s="9" t="s">
        <v>78</v>
      </c>
      <c r="C149" s="14"/>
    </row>
    <row r="150" spans="1:3" ht="15.75" customHeight="1">
      <c r="A150" s="4">
        <v>32</v>
      </c>
      <c r="B150" s="9" t="s">
        <v>78</v>
      </c>
      <c r="C150" s="14"/>
    </row>
    <row r="151" spans="1:3" ht="15.75" customHeight="1">
      <c r="A151" s="4">
        <v>18</v>
      </c>
      <c r="B151" s="9" t="s">
        <v>78</v>
      </c>
      <c r="C151" s="14"/>
    </row>
    <row r="152" spans="1:3" ht="15.75" customHeight="1">
      <c r="A152" s="4">
        <v>55</v>
      </c>
      <c r="B152" s="9" t="s">
        <v>79</v>
      </c>
      <c r="C152" s="14">
        <f>AVERAGE(A152:A154)</f>
        <v>59.666666666666664</v>
      </c>
    </row>
    <row r="153" spans="1:3" ht="15.75" customHeight="1">
      <c r="A153" s="4">
        <v>91</v>
      </c>
      <c r="B153" s="9" t="s">
        <v>79</v>
      </c>
      <c r="C153" s="14"/>
    </row>
    <row r="154" spans="1:3" ht="15.75" customHeight="1">
      <c r="A154" s="4">
        <v>33</v>
      </c>
      <c r="B154" s="9" t="s">
        <v>79</v>
      </c>
      <c r="C154" s="14"/>
    </row>
    <row r="155" spans="1:3" ht="15.75" customHeight="1">
      <c r="A155" s="4">
        <v>203</v>
      </c>
      <c r="B155" s="9" t="s">
        <v>269</v>
      </c>
      <c r="C155" s="14">
        <f>AVERAGE(A155:A156)</f>
        <v>144.5</v>
      </c>
    </row>
    <row r="156" spans="1:3" ht="15.75" customHeight="1">
      <c r="A156" s="4">
        <v>86</v>
      </c>
      <c r="B156" s="9" t="s">
        <v>269</v>
      </c>
      <c r="C156" s="14"/>
    </row>
    <row r="157" spans="1:3" ht="15.75" customHeight="1">
      <c r="A157" s="4">
        <v>30</v>
      </c>
      <c r="B157" s="9" t="s">
        <v>486</v>
      </c>
      <c r="C157" s="14">
        <f t="shared" ref="C157" si="3">A157</f>
        <v>30</v>
      </c>
    </row>
    <row r="158" spans="1:3" ht="15.75" customHeight="1">
      <c r="A158" s="4">
        <v>79</v>
      </c>
      <c r="B158" s="9" t="s">
        <v>339</v>
      </c>
      <c r="C158" s="14">
        <f>AVERAGE(A158:A160)</f>
        <v>43.666666666666664</v>
      </c>
    </row>
    <row r="159" spans="1:3" ht="15.75" customHeight="1">
      <c r="A159" s="4">
        <v>40</v>
      </c>
      <c r="B159" s="9" t="s">
        <v>339</v>
      </c>
      <c r="C159" s="14"/>
    </row>
    <row r="160" spans="1:3" ht="15.75" customHeight="1">
      <c r="A160" s="4">
        <v>12</v>
      </c>
      <c r="B160" s="9" t="s">
        <v>339</v>
      </c>
      <c r="C160" s="14"/>
    </row>
    <row r="161" spans="1:3" ht="15.75" customHeight="1">
      <c r="A161" s="4">
        <v>236</v>
      </c>
      <c r="B161" s="9" t="s">
        <v>549</v>
      </c>
      <c r="C161" s="14">
        <f>AVERAGE(A161:A162)</f>
        <v>217.5</v>
      </c>
    </row>
    <row r="162" spans="1:3" ht="15.75" customHeight="1">
      <c r="A162" s="4">
        <v>199</v>
      </c>
      <c r="B162" s="9" t="s">
        <v>549</v>
      </c>
      <c r="C162" s="14"/>
    </row>
    <row r="163" spans="1:3" ht="15.75" customHeight="1">
      <c r="A163" s="4">
        <v>138</v>
      </c>
      <c r="B163" s="9" t="s">
        <v>213</v>
      </c>
      <c r="C163" s="14">
        <f>AVERAGE(A163:A171)</f>
        <v>56.777777777777779</v>
      </c>
    </row>
    <row r="164" spans="1:3" ht="15.75" customHeight="1">
      <c r="A164" s="4">
        <v>59</v>
      </c>
      <c r="B164" s="9" t="s">
        <v>213</v>
      </c>
      <c r="C164" s="14"/>
    </row>
    <row r="165" spans="1:3" ht="15.75" customHeight="1">
      <c r="A165" s="4">
        <v>47</v>
      </c>
      <c r="B165" s="9" t="s">
        <v>213</v>
      </c>
      <c r="C165" s="14"/>
    </row>
    <row r="166" spans="1:3" ht="15.75" customHeight="1">
      <c r="A166" s="4">
        <v>53</v>
      </c>
      <c r="B166" s="9" t="s">
        <v>213</v>
      </c>
      <c r="C166" s="14"/>
    </row>
    <row r="167" spans="1:3" ht="15.75" customHeight="1">
      <c r="A167" s="4">
        <v>21</v>
      </c>
      <c r="B167" s="9" t="s">
        <v>213</v>
      </c>
      <c r="C167" s="14"/>
    </row>
    <row r="168" spans="1:3" ht="15.75" customHeight="1">
      <c r="A168" s="4">
        <v>62</v>
      </c>
      <c r="B168" s="9" t="s">
        <v>213</v>
      </c>
      <c r="C168" s="14"/>
    </row>
    <row r="169" spans="1:3" ht="15.75" customHeight="1">
      <c r="A169" s="4">
        <v>89</v>
      </c>
      <c r="B169" s="9" t="s">
        <v>213</v>
      </c>
      <c r="C169" s="14"/>
    </row>
    <row r="170" spans="1:3" ht="15.75" customHeight="1">
      <c r="A170" s="4">
        <v>11</v>
      </c>
      <c r="B170" s="9" t="s">
        <v>213</v>
      </c>
      <c r="C170" s="14"/>
    </row>
    <row r="171" spans="1:3" ht="15.75" customHeight="1">
      <c r="A171" s="4">
        <v>31</v>
      </c>
      <c r="B171" s="9" t="s">
        <v>213</v>
      </c>
      <c r="C171" s="14"/>
    </row>
    <row r="172" spans="1:3" ht="15.75" customHeight="1">
      <c r="A172" s="4">
        <v>158</v>
      </c>
      <c r="B172" s="9" t="s">
        <v>10</v>
      </c>
      <c r="C172" s="14">
        <f>AVERAGE(A172:A174)</f>
        <v>111.33333333333333</v>
      </c>
    </row>
    <row r="173" spans="1:3" ht="15.75" customHeight="1">
      <c r="A173" s="4">
        <v>137</v>
      </c>
      <c r="B173" s="9" t="s">
        <v>10</v>
      </c>
      <c r="C173" s="14"/>
    </row>
    <row r="174" spans="1:3" ht="15.75" customHeight="1">
      <c r="A174" s="4">
        <v>39</v>
      </c>
      <c r="B174" s="9" t="s">
        <v>10</v>
      </c>
      <c r="C174" s="14"/>
    </row>
    <row r="175" spans="1:3" ht="15.75" customHeight="1">
      <c r="A175" s="4">
        <v>128</v>
      </c>
      <c r="B175" s="9" t="s">
        <v>494</v>
      </c>
      <c r="C175" s="14">
        <f>AVERAGE(A175:A177)</f>
        <v>74.666666666666671</v>
      </c>
    </row>
    <row r="176" spans="1:3" ht="15.75" customHeight="1">
      <c r="A176" s="4">
        <v>58</v>
      </c>
      <c r="B176" s="9" t="s">
        <v>494</v>
      </c>
      <c r="C176" s="14"/>
    </row>
    <row r="177" spans="1:3" ht="15.75" customHeight="1">
      <c r="A177" s="4">
        <v>38</v>
      </c>
      <c r="B177" s="9" t="s">
        <v>494</v>
      </c>
      <c r="C177" s="14"/>
    </row>
    <row r="178" spans="1:3" ht="15.75" customHeight="1">
      <c r="A178" s="4">
        <v>86</v>
      </c>
      <c r="B178" s="9" t="s">
        <v>47</v>
      </c>
      <c r="C178" s="14">
        <f>AVERAGE(A178:A179)</f>
        <v>106.5</v>
      </c>
    </row>
    <row r="179" spans="1:3" ht="15.75" customHeight="1">
      <c r="A179" s="4">
        <v>127</v>
      </c>
      <c r="B179" s="9" t="s">
        <v>47</v>
      </c>
      <c r="C179" s="14"/>
    </row>
    <row r="180" spans="1:3" ht="15.75" customHeight="1">
      <c r="A180" s="4">
        <v>141</v>
      </c>
      <c r="B180" s="9" t="s">
        <v>317</v>
      </c>
      <c r="C180" s="14">
        <f>AVERAGE(A180:A189)</f>
        <v>29.2</v>
      </c>
    </row>
    <row r="181" spans="1:3" ht="15.75" customHeight="1">
      <c r="A181" s="4">
        <v>13</v>
      </c>
      <c r="B181" s="9" t="s">
        <v>317</v>
      </c>
      <c r="C181" s="14"/>
    </row>
    <row r="182" spans="1:3" ht="15.75" customHeight="1">
      <c r="A182" s="4">
        <v>31</v>
      </c>
      <c r="B182" s="9" t="s">
        <v>317</v>
      </c>
      <c r="C182" s="14"/>
    </row>
    <row r="183" spans="1:3" ht="15.75" customHeight="1">
      <c r="A183" s="4">
        <v>1</v>
      </c>
      <c r="B183" s="9" t="s">
        <v>317</v>
      </c>
      <c r="C183" s="14"/>
    </row>
    <row r="184" spans="1:3" ht="15.75" customHeight="1">
      <c r="A184" s="4">
        <v>4</v>
      </c>
      <c r="B184" s="9" t="s">
        <v>317</v>
      </c>
      <c r="C184" s="14"/>
    </row>
    <row r="185" spans="1:3" ht="15.75" customHeight="1">
      <c r="A185" s="4">
        <v>12</v>
      </c>
      <c r="B185" s="9" t="s">
        <v>317</v>
      </c>
      <c r="C185" s="14"/>
    </row>
    <row r="186" spans="1:3" ht="15.75" customHeight="1">
      <c r="A186" s="4">
        <v>8</v>
      </c>
      <c r="B186" s="9" t="s">
        <v>317</v>
      </c>
      <c r="C186" s="14"/>
    </row>
    <row r="187" spans="1:3" ht="15.75" customHeight="1">
      <c r="A187" s="4">
        <v>40</v>
      </c>
      <c r="B187" s="9" t="s">
        <v>317</v>
      </c>
      <c r="C187" s="14"/>
    </row>
    <row r="188" spans="1:3" ht="15.75" customHeight="1">
      <c r="A188" s="4">
        <v>23</v>
      </c>
      <c r="B188" s="9" t="s">
        <v>317</v>
      </c>
      <c r="C188" s="14"/>
    </row>
    <row r="189" spans="1:3" ht="15.75" customHeight="1">
      <c r="A189" s="4">
        <v>19</v>
      </c>
      <c r="B189" s="9" t="s">
        <v>317</v>
      </c>
      <c r="C189" s="14"/>
    </row>
    <row r="190" spans="1:3" ht="15.75" customHeight="1">
      <c r="A190" s="4">
        <v>145</v>
      </c>
      <c r="B190" s="9" t="s">
        <v>220</v>
      </c>
      <c r="C190" s="14">
        <f t="shared" ref="C190" si="4">A190</f>
        <v>145</v>
      </c>
    </row>
    <row r="191" spans="1:3" ht="15.75" customHeight="1">
      <c r="A191" s="4">
        <v>53</v>
      </c>
      <c r="B191" s="9" t="s">
        <v>60</v>
      </c>
      <c r="C191" s="14">
        <f>AVERAGE(A191:A205)</f>
        <v>33.133333333333333</v>
      </c>
    </row>
    <row r="192" spans="1:3" ht="15.75" customHeight="1">
      <c r="A192" s="4">
        <v>21</v>
      </c>
      <c r="B192" s="9" t="s">
        <v>60</v>
      </c>
      <c r="C192" s="14"/>
    </row>
    <row r="193" spans="1:3" ht="15.75" customHeight="1">
      <c r="A193" s="4">
        <v>73</v>
      </c>
      <c r="B193" s="9" t="s">
        <v>60</v>
      </c>
      <c r="C193" s="14"/>
    </row>
    <row r="194" spans="1:3" ht="15.75" customHeight="1">
      <c r="A194" s="4">
        <v>42</v>
      </c>
      <c r="B194" s="9" t="s">
        <v>60</v>
      </c>
      <c r="C194" s="14"/>
    </row>
    <row r="195" spans="1:3" ht="15.75" customHeight="1">
      <c r="A195" s="4">
        <v>73</v>
      </c>
      <c r="B195" s="9" t="s">
        <v>60</v>
      </c>
      <c r="C195" s="14"/>
    </row>
    <row r="196" spans="1:3" ht="15.75" customHeight="1">
      <c r="A196" s="4">
        <v>7</v>
      </c>
      <c r="B196" s="9" t="s">
        <v>60</v>
      </c>
      <c r="C196" s="14"/>
    </row>
    <row r="197" spans="1:3" ht="15.75" customHeight="1">
      <c r="A197" s="4">
        <v>64</v>
      </c>
      <c r="B197" s="9" t="s">
        <v>60</v>
      </c>
      <c r="C197" s="14"/>
    </row>
    <row r="198" spans="1:3" ht="15.75" customHeight="1">
      <c r="A198" s="4">
        <v>9</v>
      </c>
      <c r="B198" s="9" t="s">
        <v>60</v>
      </c>
      <c r="C198" s="14"/>
    </row>
    <row r="199" spans="1:3" ht="15.75" customHeight="1">
      <c r="A199" s="4">
        <v>9</v>
      </c>
      <c r="B199" s="9" t="s">
        <v>60</v>
      </c>
      <c r="C199" s="14"/>
    </row>
    <row r="200" spans="1:3" ht="15.75" customHeight="1">
      <c r="A200" s="4">
        <v>49</v>
      </c>
      <c r="B200" s="9" t="s">
        <v>60</v>
      </c>
      <c r="C200" s="14"/>
    </row>
    <row r="201" spans="1:3" ht="15.75" customHeight="1">
      <c r="A201" s="4">
        <v>39</v>
      </c>
      <c r="B201" s="9" t="s">
        <v>60</v>
      </c>
      <c r="C201" s="14"/>
    </row>
    <row r="202" spans="1:3" ht="15.75" customHeight="1">
      <c r="A202" s="4">
        <v>21</v>
      </c>
      <c r="B202" s="9" t="s">
        <v>60</v>
      </c>
      <c r="C202" s="14"/>
    </row>
    <row r="203" spans="1:3" ht="15.75" customHeight="1">
      <c r="A203" s="4">
        <v>18</v>
      </c>
      <c r="B203" s="9" t="s">
        <v>60</v>
      </c>
      <c r="C203" s="14"/>
    </row>
    <row r="204" spans="1:3" ht="15.75" customHeight="1">
      <c r="A204" s="4">
        <v>14</v>
      </c>
      <c r="B204" s="9" t="s">
        <v>60</v>
      </c>
      <c r="C204" s="14"/>
    </row>
    <row r="205" spans="1:3" ht="15.75" customHeight="1">
      <c r="A205" s="4">
        <v>5</v>
      </c>
      <c r="B205" s="9" t="s">
        <v>60</v>
      </c>
      <c r="C205" s="14"/>
    </row>
    <row r="206" spans="1:3" ht="15.75" customHeight="1">
      <c r="A206" s="4">
        <v>37</v>
      </c>
      <c r="B206" s="9" t="s">
        <v>129</v>
      </c>
      <c r="C206" s="14">
        <f>AVERAGE(A206:A223)</f>
        <v>36.444444444444443</v>
      </c>
    </row>
    <row r="207" spans="1:3" ht="15.75" customHeight="1">
      <c r="A207" s="4">
        <v>55</v>
      </c>
      <c r="B207" s="9" t="s">
        <v>129</v>
      </c>
      <c r="C207" s="14"/>
    </row>
    <row r="208" spans="1:3" ht="15.75" customHeight="1">
      <c r="A208" s="4">
        <v>41</v>
      </c>
      <c r="B208" s="9" t="s">
        <v>129</v>
      </c>
      <c r="C208" s="14"/>
    </row>
    <row r="209" spans="1:3" ht="15.75" customHeight="1">
      <c r="A209" s="4">
        <v>6</v>
      </c>
      <c r="B209" s="9" t="s">
        <v>129</v>
      </c>
      <c r="C209" s="14"/>
    </row>
    <row r="210" spans="1:3" ht="15.75" customHeight="1">
      <c r="A210" s="4">
        <v>69</v>
      </c>
      <c r="B210" s="9" t="s">
        <v>129</v>
      </c>
      <c r="C210" s="14"/>
    </row>
    <row r="211" spans="1:3" ht="15.75" customHeight="1">
      <c r="A211" s="4">
        <v>89</v>
      </c>
      <c r="B211" s="9" t="s">
        <v>129</v>
      </c>
      <c r="C211" s="14"/>
    </row>
    <row r="212" spans="1:3" ht="15.75" customHeight="1">
      <c r="A212" s="4">
        <v>30</v>
      </c>
      <c r="B212" s="9" t="s">
        <v>129</v>
      </c>
      <c r="C212" s="14"/>
    </row>
    <row r="213" spans="1:3" ht="15.75" customHeight="1">
      <c r="A213" s="4">
        <v>72</v>
      </c>
      <c r="B213" s="9" t="s">
        <v>129</v>
      </c>
      <c r="C213" s="14"/>
    </row>
    <row r="214" spans="1:3" ht="15.75" customHeight="1">
      <c r="A214" s="4">
        <v>46</v>
      </c>
      <c r="B214" s="9" t="s">
        <v>129</v>
      </c>
      <c r="C214" s="14"/>
    </row>
    <row r="215" spans="1:3" ht="15.75" customHeight="1">
      <c r="A215" s="4">
        <v>28</v>
      </c>
      <c r="B215" s="9" t="s">
        <v>129</v>
      </c>
      <c r="C215" s="14"/>
    </row>
    <row r="216" spans="1:3" ht="15.75" customHeight="1">
      <c r="A216" s="4">
        <v>32</v>
      </c>
      <c r="B216" s="9" t="s">
        <v>129</v>
      </c>
      <c r="C216" s="14"/>
    </row>
    <row r="217" spans="1:3" ht="15.75" customHeight="1">
      <c r="A217" s="4">
        <v>59</v>
      </c>
      <c r="B217" s="9" t="s">
        <v>129</v>
      </c>
      <c r="C217" s="14"/>
    </row>
    <row r="218" spans="1:3" ht="15.75" customHeight="1">
      <c r="A218" s="4">
        <v>1</v>
      </c>
      <c r="B218" s="9" t="s">
        <v>129</v>
      </c>
      <c r="C218" s="14"/>
    </row>
    <row r="219" spans="1:3" ht="15.75" customHeight="1">
      <c r="A219" s="4">
        <v>6</v>
      </c>
      <c r="B219" s="9" t="s">
        <v>129</v>
      </c>
      <c r="C219" s="14"/>
    </row>
    <row r="220" spans="1:3" ht="15.75" customHeight="1">
      <c r="A220" s="4">
        <v>42</v>
      </c>
      <c r="B220" s="9" t="s">
        <v>129</v>
      </c>
      <c r="C220" s="14"/>
    </row>
    <row r="221" spans="1:3" ht="15.75" customHeight="1">
      <c r="A221" s="4">
        <v>7</v>
      </c>
      <c r="B221" s="9" t="s">
        <v>129</v>
      </c>
      <c r="C221" s="14"/>
    </row>
    <row r="222" spans="1:3" ht="15.75" customHeight="1">
      <c r="A222" s="4">
        <v>26</v>
      </c>
      <c r="B222" s="9" t="s">
        <v>129</v>
      </c>
      <c r="C222" s="14"/>
    </row>
    <row r="223" spans="1:3" ht="15.75" customHeight="1">
      <c r="A223" s="4">
        <v>10</v>
      </c>
      <c r="B223" s="9" t="s">
        <v>129</v>
      </c>
      <c r="C223" s="14"/>
    </row>
    <row r="224" spans="1:3" ht="15.75" customHeight="1">
      <c r="A224" s="4">
        <v>69</v>
      </c>
      <c r="B224" s="9" t="s">
        <v>154</v>
      </c>
      <c r="C224" s="14">
        <f t="shared" ref="C224" si="5">A224</f>
        <v>69</v>
      </c>
    </row>
    <row r="225" spans="1:3" ht="15.75" customHeight="1">
      <c r="A225" s="4">
        <v>78</v>
      </c>
      <c r="B225" s="9" t="s">
        <v>162</v>
      </c>
      <c r="C225" s="14">
        <f>AVERAGE(A225:A240)</f>
        <v>36</v>
      </c>
    </row>
    <row r="226" spans="1:3" ht="15.75" customHeight="1">
      <c r="A226" s="4">
        <v>45</v>
      </c>
      <c r="B226" s="9" t="s">
        <v>162</v>
      </c>
      <c r="C226" s="14"/>
    </row>
    <row r="227" spans="1:3" ht="15.75" customHeight="1">
      <c r="A227" s="4">
        <v>54</v>
      </c>
      <c r="B227" s="9" t="s">
        <v>162</v>
      </c>
      <c r="C227" s="14"/>
    </row>
    <row r="228" spans="1:3" ht="15.75" customHeight="1">
      <c r="A228" s="4">
        <v>40</v>
      </c>
      <c r="B228" s="9" t="s">
        <v>162</v>
      </c>
      <c r="C228" s="14"/>
    </row>
    <row r="229" spans="1:3" ht="15.75" customHeight="1">
      <c r="A229" s="4">
        <v>20</v>
      </c>
      <c r="B229" s="9" t="s">
        <v>162</v>
      </c>
      <c r="C229" s="14"/>
    </row>
    <row r="230" spans="1:3" ht="15.75" customHeight="1">
      <c r="A230" s="4">
        <v>21</v>
      </c>
      <c r="B230" s="9" t="s">
        <v>162</v>
      </c>
      <c r="C230" s="14"/>
    </row>
    <row r="231" spans="1:3" ht="15.75" customHeight="1">
      <c r="A231" s="4">
        <v>59</v>
      </c>
      <c r="B231" s="9" t="s">
        <v>162</v>
      </c>
      <c r="C231" s="14"/>
    </row>
    <row r="232" spans="1:3" ht="15.75" customHeight="1">
      <c r="A232" s="4">
        <v>59</v>
      </c>
      <c r="B232" s="9" t="s">
        <v>162</v>
      </c>
      <c r="C232" s="14"/>
    </row>
    <row r="233" spans="1:3" ht="15.75" customHeight="1">
      <c r="A233" s="4">
        <v>19</v>
      </c>
      <c r="B233" s="9" t="s">
        <v>162</v>
      </c>
      <c r="C233" s="14"/>
    </row>
    <row r="234" spans="1:3" ht="15.75" customHeight="1">
      <c r="A234" s="4">
        <v>19</v>
      </c>
      <c r="B234" s="9" t="s">
        <v>162</v>
      </c>
      <c r="C234" s="14"/>
    </row>
    <row r="235" spans="1:3" ht="15.75" customHeight="1">
      <c r="A235" s="4">
        <v>75</v>
      </c>
      <c r="B235" s="9" t="s">
        <v>162</v>
      </c>
      <c r="C235" s="14"/>
    </row>
    <row r="236" spans="1:3" ht="15.75" customHeight="1">
      <c r="A236" s="4">
        <v>10</v>
      </c>
      <c r="B236" s="9" t="s">
        <v>162</v>
      </c>
      <c r="C236" s="14"/>
    </row>
    <row r="237" spans="1:3" ht="15.75" customHeight="1">
      <c r="A237" s="4">
        <v>10</v>
      </c>
      <c r="B237" s="9" t="s">
        <v>162</v>
      </c>
      <c r="C237" s="14"/>
    </row>
    <row r="238" spans="1:3" ht="15.75" customHeight="1">
      <c r="A238" s="4">
        <v>14</v>
      </c>
      <c r="B238" s="9" t="s">
        <v>162</v>
      </c>
      <c r="C238" s="14"/>
    </row>
    <row r="239" spans="1:3" ht="15.75" customHeight="1">
      <c r="A239" s="4">
        <v>39</v>
      </c>
      <c r="B239" s="9" t="s">
        <v>162</v>
      </c>
      <c r="C239" s="14"/>
    </row>
    <row r="240" spans="1:3" ht="15.75" customHeight="1">
      <c r="A240" s="4">
        <v>14</v>
      </c>
      <c r="B240" s="9" t="s">
        <v>162</v>
      </c>
      <c r="C240" s="14"/>
    </row>
    <row r="241" spans="1:3" ht="15.75" customHeight="1">
      <c r="A241" s="4">
        <v>28</v>
      </c>
      <c r="B241" s="9" t="s">
        <v>713</v>
      </c>
      <c r="C241" s="14">
        <f t="shared" ref="C241:C242" si="6">A241</f>
        <v>28</v>
      </c>
    </row>
    <row r="242" spans="1:3" ht="15.75" customHeight="1">
      <c r="A242" s="4">
        <v>58</v>
      </c>
      <c r="B242" s="9" t="s">
        <v>418</v>
      </c>
      <c r="C242" s="14">
        <f t="shared" si="6"/>
        <v>58</v>
      </c>
    </row>
    <row r="243" spans="1:3" ht="15.75" customHeight="1">
      <c r="A243" s="4">
        <v>193</v>
      </c>
      <c r="B243" s="9" t="s">
        <v>545</v>
      </c>
      <c r="C243" s="14">
        <f>AVERAGE(A243:A245)</f>
        <v>91.666666666666671</v>
      </c>
    </row>
    <row r="244" spans="1:3" ht="15.75" customHeight="1">
      <c r="A244" s="4">
        <v>53</v>
      </c>
      <c r="B244" s="9" t="s">
        <v>545</v>
      </c>
      <c r="C244" s="14"/>
    </row>
    <row r="245" spans="1:3" ht="15.75" customHeight="1">
      <c r="A245" s="4">
        <v>29</v>
      </c>
      <c r="B245" s="9" t="s">
        <v>545</v>
      </c>
      <c r="C245" s="14"/>
    </row>
    <row r="246" spans="1:3" ht="15.75" customHeight="1">
      <c r="A246" s="4">
        <v>93</v>
      </c>
      <c r="B246" s="9" t="s">
        <v>346</v>
      </c>
      <c r="C246" s="14">
        <f>AVERAGE(A246:A247)</f>
        <v>68.5</v>
      </c>
    </row>
    <row r="247" spans="1:3" ht="15.75" customHeight="1">
      <c r="A247" s="4">
        <v>44</v>
      </c>
      <c r="B247" s="9" t="s">
        <v>346</v>
      </c>
      <c r="C247" s="14"/>
    </row>
    <row r="248" spans="1:3" ht="15.75" customHeight="1">
      <c r="A248" s="4">
        <v>37</v>
      </c>
      <c r="B248" s="9" t="s">
        <v>693</v>
      </c>
      <c r="C248" s="14">
        <f t="shared" ref="C248:C250" si="7">A248</f>
        <v>37</v>
      </c>
    </row>
    <row r="249" spans="1:3" ht="15.75" customHeight="1">
      <c r="A249" s="4">
        <v>235</v>
      </c>
      <c r="B249" s="9" t="s">
        <v>622</v>
      </c>
      <c r="C249" s="14">
        <f t="shared" si="7"/>
        <v>235</v>
      </c>
    </row>
    <row r="250" spans="1:3" ht="15.75" customHeight="1">
      <c r="A250" s="4">
        <v>190</v>
      </c>
      <c r="B250" s="9" t="s">
        <v>543</v>
      </c>
      <c r="C250" s="14">
        <f t="shared" si="7"/>
        <v>190</v>
      </c>
    </row>
    <row r="251" spans="1:3" ht="15.75" customHeight="1">
      <c r="A251" s="4">
        <v>61</v>
      </c>
      <c r="B251" s="9" t="s">
        <v>146</v>
      </c>
      <c r="C251" s="14">
        <f>AVERAGE(A251:A272)</f>
        <v>31.681818181818183</v>
      </c>
    </row>
    <row r="252" spans="1:3" ht="15.75" customHeight="1">
      <c r="A252" s="4">
        <v>55</v>
      </c>
      <c r="B252" s="9" t="s">
        <v>146</v>
      </c>
      <c r="C252" s="14"/>
    </row>
    <row r="253" spans="1:3" ht="15.75" customHeight="1">
      <c r="A253" s="4">
        <v>94</v>
      </c>
      <c r="B253" s="9" t="s">
        <v>146</v>
      </c>
      <c r="C253" s="14"/>
    </row>
    <row r="254" spans="1:3" ht="15.75" customHeight="1">
      <c r="A254" s="4">
        <v>13</v>
      </c>
      <c r="B254" s="9" t="s">
        <v>146</v>
      </c>
      <c r="C254" s="14"/>
    </row>
    <row r="255" spans="1:3" ht="15.75" customHeight="1">
      <c r="A255" s="4">
        <v>31</v>
      </c>
      <c r="B255" s="9" t="s">
        <v>146</v>
      </c>
      <c r="C255" s="14"/>
    </row>
    <row r="256" spans="1:3" ht="15.75" customHeight="1">
      <c r="A256" s="4">
        <v>24</v>
      </c>
      <c r="B256" s="9" t="s">
        <v>146</v>
      </c>
      <c r="C256" s="14"/>
    </row>
    <row r="257" spans="1:3" ht="15.75" customHeight="1">
      <c r="A257" s="4">
        <v>37</v>
      </c>
      <c r="B257" s="9" t="s">
        <v>68</v>
      </c>
      <c r="C257" s="14"/>
    </row>
    <row r="258" spans="1:3" ht="15.75" customHeight="1">
      <c r="A258" s="4">
        <v>39</v>
      </c>
      <c r="B258" s="9" t="s">
        <v>68</v>
      </c>
      <c r="C258" s="14"/>
    </row>
    <row r="259" spans="1:3" ht="15.75" customHeight="1">
      <c r="A259" s="4">
        <v>26</v>
      </c>
      <c r="B259" s="9" t="s">
        <v>68</v>
      </c>
      <c r="C259" s="14"/>
    </row>
    <row r="260" spans="1:3" ht="15.75" customHeight="1">
      <c r="A260" s="4">
        <v>41</v>
      </c>
      <c r="B260" s="9" t="s">
        <v>68</v>
      </c>
      <c r="C260" s="14"/>
    </row>
    <row r="261" spans="1:3" ht="15.75" customHeight="1">
      <c r="A261" s="4">
        <v>70</v>
      </c>
      <c r="B261" s="9" t="s">
        <v>68</v>
      </c>
      <c r="C261" s="14"/>
    </row>
    <row r="262" spans="1:3" ht="15.75" customHeight="1">
      <c r="A262" s="4">
        <v>14</v>
      </c>
      <c r="B262" s="9" t="s">
        <v>68</v>
      </c>
      <c r="C262" s="14"/>
    </row>
    <row r="263" spans="1:3" ht="15.75" customHeight="1">
      <c r="A263" s="4">
        <v>34</v>
      </c>
      <c r="B263" s="9" t="s">
        <v>68</v>
      </c>
      <c r="C263" s="14"/>
    </row>
    <row r="264" spans="1:3" ht="15.75" customHeight="1">
      <c r="A264" s="4">
        <v>22</v>
      </c>
      <c r="B264" s="9" t="s">
        <v>68</v>
      </c>
      <c r="C264" s="14"/>
    </row>
    <row r="265" spans="1:3" ht="15.75" customHeight="1">
      <c r="A265" s="4">
        <v>32</v>
      </c>
      <c r="B265" s="9" t="s">
        <v>68</v>
      </c>
      <c r="C265" s="14"/>
    </row>
    <row r="266" spans="1:3" ht="15.75" customHeight="1">
      <c r="A266" s="4">
        <v>20</v>
      </c>
      <c r="B266" s="9" t="s">
        <v>68</v>
      </c>
      <c r="C266" s="14"/>
    </row>
    <row r="267" spans="1:3" ht="15.75" customHeight="1">
      <c r="A267" s="4">
        <v>20</v>
      </c>
      <c r="B267" s="9" t="s">
        <v>68</v>
      </c>
      <c r="C267" s="14"/>
    </row>
    <row r="268" spans="1:3" ht="15.75" customHeight="1">
      <c r="A268" s="4">
        <v>3</v>
      </c>
      <c r="B268" s="9" t="s">
        <v>68</v>
      </c>
      <c r="C268" s="14"/>
    </row>
    <row r="269" spans="1:3" ht="15.75" customHeight="1">
      <c r="A269" s="4">
        <v>25</v>
      </c>
      <c r="B269" s="9" t="s">
        <v>68</v>
      </c>
      <c r="C269" s="14"/>
    </row>
    <row r="270" spans="1:3" ht="15.75" customHeight="1">
      <c r="A270" s="4">
        <v>7</v>
      </c>
      <c r="B270" s="9" t="s">
        <v>68</v>
      </c>
      <c r="C270" s="14"/>
    </row>
    <row r="271" spans="1:3" ht="15.75" customHeight="1">
      <c r="A271" s="4">
        <v>17</v>
      </c>
      <c r="B271" s="9" t="s">
        <v>68</v>
      </c>
      <c r="C271" s="14"/>
    </row>
    <row r="272" spans="1:3" ht="15.75" customHeight="1">
      <c r="A272" s="4">
        <v>12</v>
      </c>
      <c r="B272" s="9" t="s">
        <v>68</v>
      </c>
      <c r="C272" s="14"/>
    </row>
    <row r="273" spans="1:3" ht="15.75" customHeight="1">
      <c r="A273" s="4">
        <v>126</v>
      </c>
      <c r="B273" s="9" t="s">
        <v>531</v>
      </c>
      <c r="C273" s="14">
        <f>AVERAGE(A273:A274)</f>
        <v>74.5</v>
      </c>
    </row>
    <row r="274" spans="1:3" ht="15.75" customHeight="1">
      <c r="A274" s="4">
        <v>23</v>
      </c>
      <c r="B274" s="9" t="s">
        <v>531</v>
      </c>
      <c r="C274" s="14"/>
    </row>
    <row r="275" spans="1:3" ht="15.75" customHeight="1">
      <c r="A275" s="4">
        <v>233</v>
      </c>
      <c r="B275" s="9" t="s">
        <v>575</v>
      </c>
      <c r="C275" s="14">
        <f>AVERAGE(A275:A276)</f>
        <v>157.5</v>
      </c>
    </row>
    <row r="276" spans="1:3" ht="15.75" customHeight="1">
      <c r="A276" s="4">
        <v>82</v>
      </c>
      <c r="B276" s="9" t="s">
        <v>575</v>
      </c>
      <c r="C276" s="14"/>
    </row>
    <row r="277" spans="1:3" ht="15.75" customHeight="1">
      <c r="A277" s="4">
        <v>64</v>
      </c>
      <c r="B277" s="9" t="s">
        <v>149</v>
      </c>
      <c r="C277" s="14">
        <f t="shared" ref="C277" si="8">A277</f>
        <v>64</v>
      </c>
    </row>
    <row r="278" spans="1:3" ht="15.75" customHeight="1">
      <c r="A278" s="4">
        <v>166</v>
      </c>
      <c r="B278" s="9" t="s">
        <v>236</v>
      </c>
      <c r="C278" s="14">
        <f>AVERAGE(A278:A283)</f>
        <v>110.33333333333333</v>
      </c>
    </row>
    <row r="279" spans="1:3" ht="15.75" customHeight="1">
      <c r="A279" s="4">
        <v>196</v>
      </c>
      <c r="B279" s="9" t="s">
        <v>236</v>
      </c>
      <c r="C279" s="14"/>
    </row>
    <row r="280" spans="1:3" ht="15.75" customHeight="1">
      <c r="A280" s="4">
        <v>114</v>
      </c>
      <c r="B280" s="9" t="s">
        <v>236</v>
      </c>
      <c r="C280" s="14"/>
    </row>
    <row r="281" spans="1:3" ht="15.75" customHeight="1">
      <c r="A281" s="4">
        <v>42</v>
      </c>
      <c r="B281" s="9" t="s">
        <v>236</v>
      </c>
      <c r="C281" s="14"/>
    </row>
    <row r="282" spans="1:3" ht="15.75" customHeight="1">
      <c r="A282" s="4">
        <v>64</v>
      </c>
      <c r="B282" s="9" t="s">
        <v>236</v>
      </c>
      <c r="C282" s="14"/>
    </row>
    <row r="283" spans="1:3" ht="15.75" customHeight="1">
      <c r="A283" s="4">
        <v>80</v>
      </c>
      <c r="B283" s="9" t="s">
        <v>236</v>
      </c>
      <c r="C283" s="14"/>
    </row>
    <row r="284" spans="1:3" ht="15.75" customHeight="1">
      <c r="A284" s="4">
        <v>72</v>
      </c>
      <c r="B284" s="9" t="s">
        <v>156</v>
      </c>
      <c r="C284" s="14">
        <f>AVERAGE(A284:A302)</f>
        <v>35</v>
      </c>
    </row>
    <row r="285" spans="1:3" ht="15.75" customHeight="1">
      <c r="A285" s="4">
        <v>24</v>
      </c>
      <c r="B285" s="9" t="s">
        <v>156</v>
      </c>
      <c r="C285" s="14"/>
    </row>
    <row r="286" spans="1:3" ht="15.75" customHeight="1">
      <c r="A286" s="4">
        <v>125</v>
      </c>
      <c r="B286" s="9" t="s">
        <v>156</v>
      </c>
      <c r="C286" s="14"/>
    </row>
    <row r="287" spans="1:3" ht="15.75" customHeight="1">
      <c r="A287" s="4">
        <v>24</v>
      </c>
      <c r="B287" s="9" t="s">
        <v>156</v>
      </c>
      <c r="C287" s="14"/>
    </row>
    <row r="288" spans="1:3" ht="15.75" customHeight="1">
      <c r="A288" s="4">
        <v>47</v>
      </c>
      <c r="B288" s="9" t="s">
        <v>156</v>
      </c>
      <c r="C288" s="14"/>
    </row>
    <row r="289" spans="1:3" ht="15.75" customHeight="1">
      <c r="A289" s="4">
        <v>39</v>
      </c>
      <c r="B289" s="9" t="s">
        <v>156</v>
      </c>
      <c r="C289" s="14"/>
    </row>
    <row r="290" spans="1:3" ht="15.75" customHeight="1">
      <c r="A290" s="4">
        <v>71</v>
      </c>
      <c r="B290" s="9" t="s">
        <v>156</v>
      </c>
      <c r="C290" s="14"/>
    </row>
    <row r="291" spans="1:3" ht="15.75" customHeight="1">
      <c r="A291" s="4">
        <v>11</v>
      </c>
      <c r="B291" s="9" t="s">
        <v>156</v>
      </c>
      <c r="C291" s="14"/>
    </row>
    <row r="292" spans="1:3" ht="15.75" customHeight="1">
      <c r="A292" s="4">
        <v>5</v>
      </c>
      <c r="B292" s="9" t="s">
        <v>156</v>
      </c>
      <c r="C292" s="14"/>
    </row>
    <row r="293" spans="1:3" ht="15.75" customHeight="1">
      <c r="A293" s="4">
        <v>7</v>
      </c>
      <c r="B293" s="9" t="s">
        <v>156</v>
      </c>
      <c r="C293" s="14"/>
    </row>
    <row r="294" spans="1:3" ht="15.75" customHeight="1">
      <c r="A294" s="4">
        <v>5</v>
      </c>
      <c r="B294" s="9" t="s">
        <v>156</v>
      </c>
      <c r="C294" s="14"/>
    </row>
    <row r="295" spans="1:3" ht="15.75" customHeight="1">
      <c r="A295" s="4">
        <v>27</v>
      </c>
      <c r="B295" s="9" t="s">
        <v>156</v>
      </c>
      <c r="C295" s="14"/>
    </row>
    <row r="296" spans="1:3" ht="15.75" customHeight="1">
      <c r="A296" s="4">
        <v>39</v>
      </c>
      <c r="B296" s="9" t="s">
        <v>156</v>
      </c>
      <c r="C296" s="14"/>
    </row>
    <row r="297" spans="1:3" ht="15.75" customHeight="1">
      <c r="A297" s="4">
        <v>47</v>
      </c>
      <c r="B297" s="9" t="s">
        <v>156</v>
      </c>
      <c r="C297" s="14"/>
    </row>
    <row r="298" spans="1:3" ht="15.75" customHeight="1">
      <c r="A298" s="4">
        <v>27</v>
      </c>
      <c r="B298" s="9" t="s">
        <v>156</v>
      </c>
      <c r="C298" s="14"/>
    </row>
    <row r="299" spans="1:3" ht="15.75" customHeight="1">
      <c r="A299" s="4">
        <v>34</v>
      </c>
      <c r="B299" s="9" t="s">
        <v>156</v>
      </c>
      <c r="C299" s="14"/>
    </row>
    <row r="300" spans="1:3" ht="15.75" customHeight="1">
      <c r="A300" s="4">
        <v>33</v>
      </c>
      <c r="B300" s="9" t="s">
        <v>156</v>
      </c>
      <c r="C300" s="14"/>
    </row>
    <row r="301" spans="1:3" ht="15.75" customHeight="1">
      <c r="A301" s="4">
        <v>24</v>
      </c>
      <c r="B301" s="9" t="s">
        <v>156</v>
      </c>
      <c r="C301" s="14"/>
    </row>
    <row r="302" spans="1:3" ht="15.75" customHeight="1">
      <c r="A302" s="4">
        <v>4</v>
      </c>
      <c r="B302" s="9" t="s">
        <v>156</v>
      </c>
      <c r="C302" s="14"/>
    </row>
    <row r="303" spans="1:3" ht="15.75" customHeight="1">
      <c r="A303" s="4">
        <v>130</v>
      </c>
      <c r="B303" s="9" t="s">
        <v>599</v>
      </c>
      <c r="C303" s="14">
        <f t="shared" ref="C303" si="9">A303</f>
        <v>130</v>
      </c>
    </row>
    <row r="304" spans="1:3" ht="15.75" customHeight="1">
      <c r="A304" s="4">
        <v>24</v>
      </c>
      <c r="B304" s="9" t="s">
        <v>124</v>
      </c>
      <c r="C304" s="14">
        <f>AVERAGE(A304:A311)</f>
        <v>39.625</v>
      </c>
    </row>
    <row r="305" spans="1:3" ht="15.75" customHeight="1">
      <c r="A305" s="4">
        <v>46</v>
      </c>
      <c r="B305" s="9" t="s">
        <v>124</v>
      </c>
      <c r="C305" s="14"/>
    </row>
    <row r="306" spans="1:3" ht="15.75" customHeight="1">
      <c r="A306" s="4">
        <v>28</v>
      </c>
      <c r="B306" s="9" t="s">
        <v>124</v>
      </c>
      <c r="C306" s="14"/>
    </row>
    <row r="307" spans="1:3" ht="15.75" customHeight="1">
      <c r="A307" s="4">
        <v>77</v>
      </c>
      <c r="B307" s="9" t="s">
        <v>124</v>
      </c>
      <c r="C307" s="14"/>
    </row>
    <row r="308" spans="1:3" ht="15.75" customHeight="1">
      <c r="A308" s="4">
        <v>83</v>
      </c>
      <c r="B308" s="9" t="s">
        <v>124</v>
      </c>
      <c r="C308" s="14"/>
    </row>
    <row r="309" spans="1:3" ht="15.75" customHeight="1">
      <c r="A309" s="4">
        <v>29</v>
      </c>
      <c r="B309" s="9" t="s">
        <v>124</v>
      </c>
      <c r="C309" s="14"/>
    </row>
    <row r="310" spans="1:3" ht="15.75" customHeight="1">
      <c r="A310" s="4">
        <v>19</v>
      </c>
      <c r="B310" s="9" t="s">
        <v>124</v>
      </c>
      <c r="C310" s="14"/>
    </row>
    <row r="311" spans="1:3" ht="15.75" customHeight="1">
      <c r="A311" s="4">
        <v>11</v>
      </c>
      <c r="B311" s="9" t="s">
        <v>124</v>
      </c>
      <c r="C311" s="14"/>
    </row>
    <row r="312" spans="1:3" ht="15.75" customHeight="1">
      <c r="A312" s="4">
        <v>83</v>
      </c>
      <c r="B312" s="9" t="s">
        <v>167</v>
      </c>
      <c r="C312" s="14">
        <f>AVERAGE(A312:A323)</f>
        <v>52.416666666666664</v>
      </c>
    </row>
    <row r="313" spans="1:3" ht="15.75" customHeight="1">
      <c r="A313" s="4">
        <v>36</v>
      </c>
      <c r="B313" s="9" t="s">
        <v>167</v>
      </c>
      <c r="C313" s="14"/>
    </row>
    <row r="314" spans="1:3" ht="15.75" customHeight="1">
      <c r="A314" s="4">
        <v>115</v>
      </c>
      <c r="B314" s="9" t="s">
        <v>167</v>
      </c>
      <c r="C314" s="14"/>
    </row>
    <row r="315" spans="1:3" ht="15.75" customHeight="1">
      <c r="A315" s="4">
        <v>58</v>
      </c>
      <c r="B315" s="9" t="s">
        <v>167</v>
      </c>
      <c r="C315" s="14"/>
    </row>
    <row r="316" spans="1:3" ht="15.75" customHeight="1">
      <c r="A316" s="4">
        <v>35</v>
      </c>
      <c r="B316" s="9" t="s">
        <v>167</v>
      </c>
      <c r="C316" s="14"/>
    </row>
    <row r="317" spans="1:3" ht="15.75" customHeight="1">
      <c r="A317" s="4">
        <v>67</v>
      </c>
      <c r="B317" s="9" t="s">
        <v>167</v>
      </c>
      <c r="C317" s="14"/>
    </row>
    <row r="318" spans="1:3" ht="15.75" customHeight="1">
      <c r="A318" s="4">
        <v>49</v>
      </c>
      <c r="B318" s="9" t="s">
        <v>167</v>
      </c>
      <c r="C318" s="14"/>
    </row>
    <row r="319" spans="1:3" ht="15.75" customHeight="1">
      <c r="A319" s="4">
        <v>45</v>
      </c>
      <c r="B319" s="9" t="s">
        <v>167</v>
      </c>
      <c r="C319" s="14"/>
    </row>
    <row r="320" spans="1:3" ht="15.75" customHeight="1">
      <c r="A320" s="4">
        <v>35</v>
      </c>
      <c r="B320" s="9" t="s">
        <v>167</v>
      </c>
      <c r="C320" s="14"/>
    </row>
    <row r="321" spans="1:3" ht="15.75" customHeight="1">
      <c r="A321" s="4">
        <v>68</v>
      </c>
      <c r="B321" s="9" t="s">
        <v>167</v>
      </c>
      <c r="C321" s="14"/>
    </row>
    <row r="322" spans="1:3" ht="15.75" customHeight="1">
      <c r="A322" s="4">
        <v>29</v>
      </c>
      <c r="B322" s="9" t="s">
        <v>167</v>
      </c>
      <c r="C322" s="14"/>
    </row>
    <row r="323" spans="1:3" ht="15.75" customHeight="1">
      <c r="A323" s="4">
        <v>9</v>
      </c>
      <c r="B323" s="9" t="s">
        <v>167</v>
      </c>
      <c r="C323" s="14"/>
    </row>
    <row r="324" spans="1:3" ht="15.75" customHeight="1">
      <c r="A324" s="4">
        <v>44</v>
      </c>
      <c r="B324" s="9" t="s">
        <v>569</v>
      </c>
      <c r="C324" s="14">
        <f t="shared" ref="C324:C325" si="10">A324</f>
        <v>44</v>
      </c>
    </row>
    <row r="325" spans="1:3" ht="15.75" customHeight="1">
      <c r="A325" s="4">
        <v>88</v>
      </c>
      <c r="B325" s="9" t="s">
        <v>171</v>
      </c>
      <c r="C325" s="14">
        <f t="shared" si="10"/>
        <v>88</v>
      </c>
    </row>
    <row r="326" spans="1:3" ht="15.75" customHeight="1">
      <c r="A326" s="4">
        <v>59</v>
      </c>
      <c r="B326" s="9" t="s">
        <v>350</v>
      </c>
      <c r="C326" s="14">
        <f>AVERAGE(A326:A329)</f>
        <v>137.5</v>
      </c>
    </row>
    <row r="327" spans="1:3" ht="15.75" customHeight="1">
      <c r="A327" s="4">
        <v>98</v>
      </c>
      <c r="B327" s="9" t="s">
        <v>350</v>
      </c>
      <c r="C327" s="14"/>
    </row>
    <row r="328" spans="1:3" ht="15.75" customHeight="1">
      <c r="A328" s="4">
        <v>202</v>
      </c>
      <c r="B328" s="9" t="s">
        <v>268</v>
      </c>
      <c r="C328" s="14"/>
    </row>
    <row r="329" spans="1:3" ht="15.75" customHeight="1">
      <c r="A329" s="4">
        <v>191</v>
      </c>
      <c r="B329" s="9" t="s">
        <v>268</v>
      </c>
      <c r="C329" s="14"/>
    </row>
    <row r="330" spans="1:3" ht="15.75" customHeight="1">
      <c r="A330" s="4">
        <v>250</v>
      </c>
      <c r="B330" s="9" t="s">
        <v>624</v>
      </c>
      <c r="C330" s="14">
        <f t="shared" ref="C330:C331" si="11">A330</f>
        <v>250</v>
      </c>
    </row>
    <row r="331" spans="1:3" ht="15.75" customHeight="1">
      <c r="A331" s="4">
        <v>193</v>
      </c>
      <c r="B331" s="9" t="s">
        <v>262</v>
      </c>
      <c r="C331" s="14">
        <f t="shared" si="11"/>
        <v>193</v>
      </c>
    </row>
    <row r="332" spans="1:3" ht="15.75" customHeight="1">
      <c r="A332" s="4">
        <v>220</v>
      </c>
      <c r="B332" s="9" t="s">
        <v>284</v>
      </c>
      <c r="C332" s="14">
        <f>AVERAGE(A332:A334)</f>
        <v>140.33333333333334</v>
      </c>
    </row>
    <row r="333" spans="1:3" ht="15.75" customHeight="1">
      <c r="A333" s="4">
        <v>182</v>
      </c>
      <c r="B333" s="9" t="s">
        <v>284</v>
      </c>
      <c r="C333" s="14"/>
    </row>
    <row r="334" spans="1:3" ht="15.75" customHeight="1">
      <c r="A334" s="4">
        <v>19</v>
      </c>
      <c r="B334" s="9" t="s">
        <v>284</v>
      </c>
      <c r="C334" s="14"/>
    </row>
    <row r="335" spans="1:3" ht="15.75" customHeight="1">
      <c r="A335" s="4">
        <v>45</v>
      </c>
      <c r="B335" s="9" t="s">
        <v>676</v>
      </c>
      <c r="C335" s="14">
        <f t="shared" ref="C335" si="12">A335</f>
        <v>45</v>
      </c>
    </row>
    <row r="336" spans="1:3" ht="15.75" customHeight="1">
      <c r="A336" s="4">
        <v>197</v>
      </c>
      <c r="B336" s="9" t="s">
        <v>576</v>
      </c>
      <c r="C336" s="14">
        <f>AVERAGE(A336:A337)</f>
        <v>141</v>
      </c>
    </row>
    <row r="337" spans="1:3" ht="15.75" customHeight="1">
      <c r="A337" s="4">
        <v>85</v>
      </c>
      <c r="B337" s="9" t="s">
        <v>576</v>
      </c>
      <c r="C337" s="14"/>
    </row>
    <row r="338" spans="1:3" ht="15.75" customHeight="1">
      <c r="A338" s="4">
        <v>89</v>
      </c>
      <c r="B338" s="9" t="s">
        <v>461</v>
      </c>
      <c r="C338" s="14">
        <f>AVERAGE(A338:A339)</f>
        <v>79.5</v>
      </c>
    </row>
    <row r="339" spans="1:3" ht="15.75" customHeight="1">
      <c r="A339" s="4">
        <v>70</v>
      </c>
      <c r="B339" s="9" t="s">
        <v>461</v>
      </c>
      <c r="C339" s="14"/>
    </row>
    <row r="340" spans="1:3" ht="15.75" customHeight="1">
      <c r="A340" s="4">
        <v>87</v>
      </c>
      <c r="B340" s="9" t="s">
        <v>459</v>
      </c>
      <c r="C340" s="14">
        <f t="shared" ref="C340:C341" si="13">A340</f>
        <v>87</v>
      </c>
    </row>
    <row r="341" spans="1:3" ht="15.75" customHeight="1">
      <c r="A341" s="4">
        <v>85</v>
      </c>
      <c r="B341" s="9" t="s">
        <v>705</v>
      </c>
      <c r="C341" s="14">
        <f t="shared" si="13"/>
        <v>85</v>
      </c>
    </row>
    <row r="342" spans="1:3" ht="15.75" customHeight="1">
      <c r="A342" s="4">
        <v>234</v>
      </c>
      <c r="B342" s="9" t="s">
        <v>296</v>
      </c>
      <c r="C342" s="14">
        <f>AVERAGE(A342:A344)</f>
        <v>166.33333333333334</v>
      </c>
    </row>
    <row r="343" spans="1:3" ht="15.75" customHeight="1">
      <c r="A343" s="4">
        <v>224</v>
      </c>
      <c r="B343" s="9" t="s">
        <v>296</v>
      </c>
      <c r="C343" s="14"/>
    </row>
    <row r="344" spans="1:3" ht="15.75" customHeight="1">
      <c r="A344" s="4">
        <v>41</v>
      </c>
      <c r="B344" s="9" t="s">
        <v>296</v>
      </c>
      <c r="C344" s="14"/>
    </row>
    <row r="345" spans="1:3" ht="15.75" customHeight="1">
      <c r="A345" s="4">
        <v>77</v>
      </c>
      <c r="B345" s="9" t="s">
        <v>684</v>
      </c>
      <c r="C345" s="14">
        <f t="shared" ref="C345" si="14">A345</f>
        <v>77</v>
      </c>
    </row>
    <row r="346" spans="1:3" ht="15.75" customHeight="1">
      <c r="A346" s="4">
        <v>65</v>
      </c>
      <c r="B346" s="9" t="s">
        <v>150</v>
      </c>
      <c r="C346" s="14">
        <f>AVERAGE(A346:A352)</f>
        <v>70.428571428571431</v>
      </c>
    </row>
    <row r="347" spans="1:3" ht="15.75" customHeight="1">
      <c r="A347" s="4">
        <v>111</v>
      </c>
      <c r="B347" s="9" t="s">
        <v>150</v>
      </c>
      <c r="C347" s="14"/>
    </row>
    <row r="348" spans="1:3" ht="15.75" customHeight="1">
      <c r="A348" s="4">
        <v>160</v>
      </c>
      <c r="B348" s="9" t="s">
        <v>150</v>
      </c>
      <c r="C348" s="14"/>
    </row>
    <row r="349" spans="1:3" ht="15.75" customHeight="1">
      <c r="A349" s="4">
        <v>37</v>
      </c>
      <c r="B349" s="9" t="s">
        <v>150</v>
      </c>
      <c r="C349" s="14"/>
    </row>
    <row r="350" spans="1:3" ht="15.75" customHeight="1">
      <c r="A350" s="4">
        <v>30</v>
      </c>
      <c r="B350" s="9" t="s">
        <v>150</v>
      </c>
      <c r="C350" s="14"/>
    </row>
    <row r="351" spans="1:3" ht="15.75" customHeight="1">
      <c r="A351" s="4">
        <v>67</v>
      </c>
      <c r="B351" s="9" t="s">
        <v>150</v>
      </c>
      <c r="C351" s="14"/>
    </row>
    <row r="352" spans="1:3" ht="15.75" customHeight="1">
      <c r="A352" s="4">
        <v>23</v>
      </c>
      <c r="B352" s="9" t="s">
        <v>150</v>
      </c>
      <c r="C352" s="14"/>
    </row>
    <row r="353" spans="1:3" ht="15.75" customHeight="1">
      <c r="A353" s="4">
        <v>31</v>
      </c>
      <c r="B353" s="9" t="s">
        <v>127</v>
      </c>
      <c r="C353" s="14">
        <f>AVERAGE(A353:A359)</f>
        <v>57.428571428571431</v>
      </c>
    </row>
    <row r="354" spans="1:3" ht="15.75" customHeight="1">
      <c r="A354" s="4">
        <v>54</v>
      </c>
      <c r="B354" s="9" t="s">
        <v>102</v>
      </c>
      <c r="C354" s="14"/>
    </row>
    <row r="355" spans="1:3" ht="15.75" customHeight="1">
      <c r="A355" s="4">
        <v>45</v>
      </c>
      <c r="B355" s="9" t="s">
        <v>102</v>
      </c>
      <c r="C355" s="14"/>
    </row>
    <row r="356" spans="1:3" ht="15.75" customHeight="1">
      <c r="A356" s="4">
        <v>72</v>
      </c>
      <c r="B356" s="9" t="s">
        <v>102</v>
      </c>
      <c r="C356" s="14"/>
    </row>
    <row r="357" spans="1:3" ht="15.75" customHeight="1">
      <c r="A357" s="4">
        <v>88</v>
      </c>
      <c r="B357" s="9" t="s">
        <v>102</v>
      </c>
      <c r="C357" s="14"/>
    </row>
    <row r="358" spans="1:3" ht="15.75" customHeight="1">
      <c r="A358" s="4">
        <v>52</v>
      </c>
      <c r="B358" s="9" t="s">
        <v>102</v>
      </c>
      <c r="C358" s="14"/>
    </row>
    <row r="359" spans="1:3" ht="15.75" customHeight="1">
      <c r="A359" s="4">
        <v>60</v>
      </c>
      <c r="B359" s="9" t="s">
        <v>102</v>
      </c>
      <c r="C359" s="14"/>
    </row>
    <row r="360" spans="1:3" ht="15.75" customHeight="1">
      <c r="A360" s="4">
        <v>76</v>
      </c>
      <c r="B360" s="9" t="s">
        <v>499</v>
      </c>
      <c r="C360" s="14">
        <f t="shared" ref="C360" si="15">A360</f>
        <v>76</v>
      </c>
    </row>
    <row r="361" spans="1:3" ht="15.75" customHeight="1">
      <c r="A361" s="4">
        <v>66</v>
      </c>
      <c r="B361" s="9" t="s">
        <v>666</v>
      </c>
      <c r="C361" s="14">
        <f>AVERAGE(A361:A362)</f>
        <v>74</v>
      </c>
    </row>
    <row r="362" spans="1:3" ht="15.75" customHeight="1">
      <c r="A362" s="4">
        <v>82</v>
      </c>
      <c r="B362" s="9" t="s">
        <v>666</v>
      </c>
      <c r="C362" s="14"/>
    </row>
    <row r="363" spans="1:3" ht="15.75" customHeight="1">
      <c r="A363" s="4">
        <v>89</v>
      </c>
      <c r="B363" s="9" t="s">
        <v>460</v>
      </c>
      <c r="C363" s="14">
        <f>AVERAGE(A363:A366)</f>
        <v>73.75</v>
      </c>
    </row>
    <row r="364" spans="1:3" ht="15.75" customHeight="1">
      <c r="A364" s="4">
        <v>43</v>
      </c>
      <c r="B364" s="9" t="s">
        <v>460</v>
      </c>
      <c r="C364" s="14"/>
    </row>
    <row r="365" spans="1:3" ht="15.75" customHeight="1">
      <c r="A365" s="4">
        <v>75</v>
      </c>
      <c r="B365" s="9" t="s">
        <v>460</v>
      </c>
      <c r="C365" s="14"/>
    </row>
    <row r="366" spans="1:3" ht="15.75" customHeight="1">
      <c r="A366" s="4">
        <v>88</v>
      </c>
      <c r="B366" s="9" t="s">
        <v>460</v>
      </c>
      <c r="C366" s="14"/>
    </row>
    <row r="367" spans="1:3" ht="15.75" customHeight="1">
      <c r="A367" s="4">
        <v>170</v>
      </c>
      <c r="B367" s="9" t="s">
        <v>239</v>
      </c>
      <c r="C367" s="14">
        <f t="shared" ref="C367:C369" si="16">A367</f>
        <v>170</v>
      </c>
    </row>
    <row r="368" spans="1:3" ht="15.75" customHeight="1">
      <c r="A368" s="4">
        <v>121</v>
      </c>
      <c r="B368" s="9" t="s">
        <v>48</v>
      </c>
      <c r="C368" s="14">
        <f t="shared" si="16"/>
        <v>121</v>
      </c>
    </row>
    <row r="369" spans="1:3" ht="15.75" customHeight="1">
      <c r="A369" s="4">
        <v>163</v>
      </c>
      <c r="B369" s="9" t="s">
        <v>535</v>
      </c>
      <c r="C369" s="14">
        <f t="shared" si="16"/>
        <v>163</v>
      </c>
    </row>
    <row r="370" spans="1:3" ht="15.75" customHeight="1">
      <c r="A370" s="4">
        <v>139</v>
      </c>
      <c r="B370" s="9" t="s">
        <v>602</v>
      </c>
      <c r="C370" s="14">
        <f>AVERAGE(A370:A372)</f>
        <v>83</v>
      </c>
    </row>
    <row r="371" spans="1:3" ht="15.75" customHeight="1">
      <c r="A371" s="4">
        <v>34</v>
      </c>
      <c r="B371" s="9" t="s">
        <v>602</v>
      </c>
      <c r="C371" s="14"/>
    </row>
    <row r="372" spans="1:3" ht="15.75" customHeight="1">
      <c r="A372" s="4">
        <v>76</v>
      </c>
      <c r="B372" s="9" t="s">
        <v>602</v>
      </c>
      <c r="C372" s="14"/>
    </row>
    <row r="373" spans="1:3" ht="15.75" customHeight="1">
      <c r="A373" s="4">
        <v>54</v>
      </c>
      <c r="B373" s="9" t="s">
        <v>28</v>
      </c>
      <c r="C373" s="14">
        <f>AVERAGE(A373:A388)</f>
        <v>30.125</v>
      </c>
    </row>
    <row r="374" spans="1:3" ht="15.75" customHeight="1">
      <c r="A374" s="4">
        <v>56</v>
      </c>
      <c r="B374" s="9" t="s">
        <v>28</v>
      </c>
      <c r="C374" s="14"/>
    </row>
    <row r="375" spans="1:3" ht="15.75" customHeight="1">
      <c r="A375" s="4">
        <v>25</v>
      </c>
      <c r="B375" s="9" t="s">
        <v>28</v>
      </c>
      <c r="C375" s="14"/>
    </row>
    <row r="376" spans="1:3" ht="15.75" customHeight="1">
      <c r="A376" s="4">
        <v>37</v>
      </c>
      <c r="B376" s="9" t="s">
        <v>28</v>
      </c>
      <c r="C376" s="14"/>
    </row>
    <row r="377" spans="1:3" ht="15.75" customHeight="1">
      <c r="A377" s="4">
        <v>6</v>
      </c>
      <c r="B377" s="9" t="s">
        <v>28</v>
      </c>
      <c r="C377" s="14"/>
    </row>
    <row r="378" spans="1:3" ht="15.75" customHeight="1">
      <c r="A378" s="4">
        <v>90</v>
      </c>
      <c r="B378" s="9" t="s">
        <v>28</v>
      </c>
      <c r="C378" s="14"/>
    </row>
    <row r="379" spans="1:3" ht="15.75" customHeight="1">
      <c r="A379" s="4">
        <v>20</v>
      </c>
      <c r="B379" s="9" t="s">
        <v>28</v>
      </c>
      <c r="C379" s="14"/>
    </row>
    <row r="380" spans="1:3" ht="15.75" customHeight="1">
      <c r="A380" s="4">
        <v>17</v>
      </c>
      <c r="B380" s="9" t="s">
        <v>28</v>
      </c>
      <c r="C380" s="14"/>
    </row>
    <row r="381" spans="1:3" ht="15.75" customHeight="1">
      <c r="A381" s="4">
        <v>9</v>
      </c>
      <c r="B381" s="9" t="s">
        <v>28</v>
      </c>
      <c r="C381" s="14"/>
    </row>
    <row r="382" spans="1:3" ht="15.75" customHeight="1">
      <c r="A382" s="4">
        <v>28</v>
      </c>
      <c r="B382" s="9" t="s">
        <v>28</v>
      </c>
      <c r="C382" s="14"/>
    </row>
    <row r="383" spans="1:3" ht="15.75" customHeight="1">
      <c r="A383" s="4">
        <v>24</v>
      </c>
      <c r="B383" s="9" t="s">
        <v>28</v>
      </c>
      <c r="C383" s="14"/>
    </row>
    <row r="384" spans="1:3" ht="15.75" customHeight="1">
      <c r="A384" s="4">
        <v>17</v>
      </c>
      <c r="B384" s="9" t="s">
        <v>28</v>
      </c>
      <c r="C384" s="14"/>
    </row>
    <row r="385" spans="1:3" ht="15.75" customHeight="1">
      <c r="A385" s="4">
        <v>5</v>
      </c>
      <c r="B385" s="9" t="s">
        <v>28</v>
      </c>
      <c r="C385" s="14"/>
    </row>
    <row r="386" spans="1:3" ht="15.75" customHeight="1">
      <c r="A386" s="4">
        <v>48</v>
      </c>
      <c r="B386" s="9" t="s">
        <v>28</v>
      </c>
      <c r="C386" s="14"/>
    </row>
    <row r="387" spans="1:3" ht="15.75" customHeight="1">
      <c r="A387" s="4">
        <v>38</v>
      </c>
      <c r="B387" s="9" t="s">
        <v>28</v>
      </c>
      <c r="C387" s="14"/>
    </row>
    <row r="388" spans="1:3" ht="15.75" customHeight="1">
      <c r="A388" s="4">
        <v>8</v>
      </c>
      <c r="B388" s="9" t="s">
        <v>28</v>
      </c>
      <c r="C388" s="14"/>
    </row>
    <row r="389" spans="1:3" ht="15.75" customHeight="1">
      <c r="A389" s="4">
        <v>26</v>
      </c>
      <c r="B389" s="9" t="s">
        <v>558</v>
      </c>
      <c r="C389" s="14">
        <f t="shared" ref="C389:C390" si="17">A389</f>
        <v>26</v>
      </c>
    </row>
    <row r="390" spans="1:3" ht="15.75" customHeight="1">
      <c r="A390" s="4">
        <v>185</v>
      </c>
      <c r="B390" s="9" t="s">
        <v>254</v>
      </c>
      <c r="C390" s="14">
        <f t="shared" si="17"/>
        <v>185</v>
      </c>
    </row>
    <row r="391" spans="1:3" ht="15.75" customHeight="1">
      <c r="A391" s="4">
        <v>107</v>
      </c>
      <c r="B391" s="9" t="s">
        <v>186</v>
      </c>
      <c r="C391" s="14">
        <f>AVERAGE(A391:A397)</f>
        <v>55</v>
      </c>
    </row>
    <row r="392" spans="1:3" ht="15.75" customHeight="1">
      <c r="A392" s="4">
        <v>64</v>
      </c>
      <c r="B392" s="9" t="s">
        <v>186</v>
      </c>
      <c r="C392" s="14"/>
    </row>
    <row r="393" spans="1:3" ht="15.75" customHeight="1">
      <c r="A393" s="4">
        <v>42</v>
      </c>
      <c r="B393" s="9" t="s">
        <v>186</v>
      </c>
      <c r="C393" s="14"/>
    </row>
    <row r="394" spans="1:3" ht="15.75" customHeight="1">
      <c r="A394" s="4">
        <v>33</v>
      </c>
      <c r="B394" s="9" t="s">
        <v>186</v>
      </c>
      <c r="C394" s="14"/>
    </row>
    <row r="395" spans="1:3" ht="15.75" customHeight="1">
      <c r="A395" s="4">
        <v>99</v>
      </c>
      <c r="B395" s="9" t="s">
        <v>186</v>
      </c>
      <c r="C395" s="14"/>
    </row>
    <row r="396" spans="1:3" ht="15.75" customHeight="1">
      <c r="A396" s="4">
        <v>33</v>
      </c>
      <c r="B396" s="9" t="s">
        <v>186</v>
      </c>
      <c r="C396" s="14"/>
    </row>
    <row r="397" spans="1:3" ht="15.75" customHeight="1">
      <c r="A397" s="4">
        <v>7</v>
      </c>
      <c r="B397" s="9" t="s">
        <v>186</v>
      </c>
      <c r="C397" s="14"/>
    </row>
    <row r="398" spans="1:3" ht="15.75" customHeight="1">
      <c r="A398" s="4">
        <v>35</v>
      </c>
      <c r="B398" s="9" t="s">
        <v>315</v>
      </c>
      <c r="C398" s="14">
        <f>AVERAGE(A398:A406)</f>
        <v>23.666666666666668</v>
      </c>
    </row>
    <row r="399" spans="1:3" ht="15.75" customHeight="1">
      <c r="A399" s="4">
        <v>107</v>
      </c>
      <c r="B399" s="9" t="s">
        <v>315</v>
      </c>
      <c r="C399" s="14"/>
    </row>
    <row r="400" spans="1:3" ht="15.75" customHeight="1">
      <c r="A400" s="4">
        <v>18</v>
      </c>
      <c r="B400" s="9" t="s">
        <v>315</v>
      </c>
      <c r="C400" s="14"/>
    </row>
    <row r="401" spans="1:3" ht="15.75" customHeight="1">
      <c r="A401" s="4">
        <v>2</v>
      </c>
      <c r="B401" s="9" t="s">
        <v>315</v>
      </c>
      <c r="C401" s="14"/>
    </row>
    <row r="402" spans="1:3" ht="15.75" customHeight="1">
      <c r="A402" s="4">
        <v>6</v>
      </c>
      <c r="B402" s="9" t="s">
        <v>315</v>
      </c>
      <c r="C402" s="14"/>
    </row>
    <row r="403" spans="1:3" ht="15.75" customHeight="1">
      <c r="A403" s="4">
        <v>3</v>
      </c>
      <c r="B403" s="9" t="s">
        <v>315</v>
      </c>
      <c r="C403" s="14"/>
    </row>
    <row r="404" spans="1:3" ht="15.75" customHeight="1">
      <c r="A404" s="4">
        <v>5</v>
      </c>
      <c r="B404" s="9" t="s">
        <v>315</v>
      </c>
      <c r="C404" s="14"/>
    </row>
    <row r="405" spans="1:3" ht="15.75" customHeight="1">
      <c r="A405" s="4">
        <v>32</v>
      </c>
      <c r="B405" s="9" t="s">
        <v>315</v>
      </c>
      <c r="C405" s="14"/>
    </row>
    <row r="406" spans="1:3" ht="15.75" customHeight="1">
      <c r="A406" s="4">
        <v>5</v>
      </c>
      <c r="B406" s="9" t="s">
        <v>315</v>
      </c>
      <c r="C406" s="14"/>
    </row>
    <row r="407" spans="1:3" ht="15.75" customHeight="1">
      <c r="A407" s="4">
        <v>154</v>
      </c>
      <c r="B407" s="9" t="s">
        <v>81</v>
      </c>
      <c r="C407" s="14">
        <f>AVERAGE(A407:A426)</f>
        <v>36.049999999999997</v>
      </c>
    </row>
    <row r="408" spans="1:3" ht="15.75" customHeight="1">
      <c r="A408" s="4">
        <v>14</v>
      </c>
      <c r="B408" s="9" t="s">
        <v>81</v>
      </c>
      <c r="C408" s="14"/>
    </row>
    <row r="409" spans="1:3" ht="15.75" customHeight="1">
      <c r="A409" s="4">
        <v>96</v>
      </c>
      <c r="B409" s="9" t="s">
        <v>81</v>
      </c>
      <c r="C409" s="14"/>
    </row>
    <row r="410" spans="1:3" ht="15.75" customHeight="1">
      <c r="A410" s="4">
        <v>20</v>
      </c>
      <c r="B410" s="9" t="s">
        <v>81</v>
      </c>
      <c r="C410" s="14"/>
    </row>
    <row r="411" spans="1:3" ht="15.75" customHeight="1">
      <c r="A411" s="4">
        <v>61</v>
      </c>
      <c r="B411" s="9" t="s">
        <v>81</v>
      </c>
      <c r="C411" s="14"/>
    </row>
    <row r="412" spans="1:3" ht="15.75" customHeight="1">
      <c r="A412" s="4">
        <v>66</v>
      </c>
      <c r="B412" s="9" t="s">
        <v>81</v>
      </c>
      <c r="C412" s="14"/>
    </row>
    <row r="413" spans="1:3" ht="15.75" customHeight="1">
      <c r="A413" s="4">
        <v>76</v>
      </c>
      <c r="B413" s="9" t="s">
        <v>81</v>
      </c>
      <c r="C413" s="14"/>
    </row>
    <row r="414" spans="1:3" ht="15.75" customHeight="1">
      <c r="A414" s="4">
        <v>2</v>
      </c>
      <c r="B414" s="9" t="s">
        <v>81</v>
      </c>
      <c r="C414" s="14"/>
    </row>
    <row r="415" spans="1:3" ht="15.75" customHeight="1">
      <c r="A415" s="4">
        <v>35</v>
      </c>
      <c r="B415" s="9" t="s">
        <v>81</v>
      </c>
      <c r="C415" s="14"/>
    </row>
    <row r="416" spans="1:3" ht="15.75" customHeight="1">
      <c r="A416" s="4">
        <v>35</v>
      </c>
      <c r="B416" s="9" t="s">
        <v>81</v>
      </c>
      <c r="C416" s="14"/>
    </row>
    <row r="417" spans="1:3" ht="15.75" customHeight="1">
      <c r="A417" s="4">
        <v>2</v>
      </c>
      <c r="B417" s="9" t="s">
        <v>81</v>
      </c>
      <c r="C417" s="14"/>
    </row>
    <row r="418" spans="1:3" ht="15.75" customHeight="1">
      <c r="A418" s="4">
        <v>47</v>
      </c>
      <c r="B418" s="9" t="s">
        <v>81</v>
      </c>
      <c r="C418" s="14"/>
    </row>
    <row r="419" spans="1:3" ht="15.75" customHeight="1">
      <c r="A419" s="4">
        <v>48</v>
      </c>
      <c r="B419" s="9" t="s">
        <v>81</v>
      </c>
      <c r="C419" s="14"/>
    </row>
    <row r="420" spans="1:3" ht="15.75" customHeight="1">
      <c r="A420" s="4">
        <v>22</v>
      </c>
      <c r="B420" s="9" t="s">
        <v>81</v>
      </c>
      <c r="C420" s="14"/>
    </row>
    <row r="421" spans="1:3" ht="15.75" customHeight="1">
      <c r="A421" s="4">
        <v>1</v>
      </c>
      <c r="B421" s="9" t="s">
        <v>81</v>
      </c>
      <c r="C421" s="14"/>
    </row>
    <row r="422" spans="1:3" ht="15.75" customHeight="1">
      <c r="A422" s="4">
        <v>15</v>
      </c>
      <c r="B422" s="9" t="s">
        <v>81</v>
      </c>
      <c r="C422" s="14"/>
    </row>
    <row r="423" spans="1:3" ht="15.75" customHeight="1">
      <c r="A423" s="4">
        <v>2</v>
      </c>
      <c r="B423" s="9" t="s">
        <v>81</v>
      </c>
      <c r="C423" s="14"/>
    </row>
    <row r="424" spans="1:3" ht="15.75" customHeight="1">
      <c r="A424" s="4">
        <v>8</v>
      </c>
      <c r="B424" s="9" t="s">
        <v>81</v>
      </c>
      <c r="C424" s="14"/>
    </row>
    <row r="425" spans="1:3" ht="15.75" customHeight="1">
      <c r="A425" s="4">
        <v>14</v>
      </c>
      <c r="B425" s="9" t="s">
        <v>81</v>
      </c>
      <c r="C425" s="14"/>
    </row>
    <row r="426" spans="1:3" ht="15.75" customHeight="1">
      <c r="A426" s="4">
        <v>3</v>
      </c>
      <c r="B426" s="9" t="s">
        <v>81</v>
      </c>
      <c r="C426" s="14"/>
    </row>
    <row r="427" spans="1:3" ht="15.75" customHeight="1">
      <c r="A427" s="4">
        <v>87</v>
      </c>
      <c r="B427" s="9" t="s">
        <v>630</v>
      </c>
      <c r="C427" s="14">
        <f>AVERAGE(A427:A429)</f>
        <v>66.333333333333329</v>
      </c>
    </row>
    <row r="428" spans="1:3" ht="15.75" customHeight="1">
      <c r="A428" s="4">
        <v>60</v>
      </c>
      <c r="B428" s="9" t="s">
        <v>630</v>
      </c>
      <c r="C428" s="14"/>
    </row>
    <row r="429" spans="1:3" ht="15.75" customHeight="1">
      <c r="A429" s="4">
        <v>52</v>
      </c>
      <c r="B429" s="9" t="s">
        <v>630</v>
      </c>
      <c r="C429" s="14"/>
    </row>
    <row r="430" spans="1:3" ht="15.75" customHeight="1">
      <c r="A430" s="4">
        <v>96</v>
      </c>
      <c r="B430" s="9" t="s">
        <v>466</v>
      </c>
      <c r="C430" s="14">
        <f t="shared" ref="C430:C433" si="18">A430</f>
        <v>96</v>
      </c>
    </row>
    <row r="431" spans="1:3" ht="15.75" customHeight="1">
      <c r="A431" s="4">
        <v>45</v>
      </c>
      <c r="B431" s="9" t="s">
        <v>582</v>
      </c>
      <c r="C431" s="14">
        <f t="shared" si="18"/>
        <v>45</v>
      </c>
    </row>
    <row r="432" spans="1:3" ht="15.75" customHeight="1">
      <c r="A432" s="4">
        <v>79</v>
      </c>
      <c r="B432" s="9" t="s">
        <v>702</v>
      </c>
      <c r="C432" s="14">
        <f t="shared" si="18"/>
        <v>79</v>
      </c>
    </row>
    <row r="433" spans="1:3" ht="15.75" customHeight="1">
      <c r="A433" s="4">
        <v>161</v>
      </c>
      <c r="B433" s="9" t="s">
        <v>233</v>
      </c>
      <c r="C433" s="14">
        <f t="shared" si="18"/>
        <v>161</v>
      </c>
    </row>
    <row r="434" spans="1:3" ht="15.75" customHeight="1">
      <c r="A434" s="4">
        <v>246</v>
      </c>
      <c r="B434" s="9" t="s">
        <v>326</v>
      </c>
      <c r="C434" s="14">
        <f>AVERAGE(A434:A442)</f>
        <v>55.555555555555557</v>
      </c>
    </row>
    <row r="435" spans="1:3" ht="15.75" customHeight="1">
      <c r="A435" s="4">
        <v>37</v>
      </c>
      <c r="B435" s="9" t="s">
        <v>326</v>
      </c>
      <c r="C435" s="14"/>
    </row>
    <row r="436" spans="1:3" ht="15.75" customHeight="1">
      <c r="A436" s="4">
        <v>55</v>
      </c>
      <c r="B436" s="9" t="s">
        <v>326</v>
      </c>
      <c r="C436" s="14"/>
    </row>
    <row r="437" spans="1:3" ht="15.75" customHeight="1">
      <c r="A437" s="4">
        <v>40</v>
      </c>
      <c r="B437" s="9" t="s">
        <v>326</v>
      </c>
      <c r="C437" s="14"/>
    </row>
    <row r="438" spans="1:3" ht="15.75" customHeight="1">
      <c r="A438" s="4">
        <v>39</v>
      </c>
      <c r="B438" s="9" t="s">
        <v>326</v>
      </c>
      <c r="C438" s="14"/>
    </row>
    <row r="439" spans="1:3" ht="15.75" customHeight="1">
      <c r="A439" s="4">
        <v>10</v>
      </c>
      <c r="B439" s="9" t="s">
        <v>326</v>
      </c>
      <c r="C439" s="14"/>
    </row>
    <row r="440" spans="1:3" ht="15.75" customHeight="1">
      <c r="A440" s="4">
        <v>1</v>
      </c>
      <c r="B440" s="9" t="s">
        <v>326</v>
      </c>
      <c r="C440" s="14"/>
    </row>
    <row r="441" spans="1:3" ht="15.75" customHeight="1">
      <c r="A441" s="4">
        <v>31</v>
      </c>
      <c r="B441" s="9" t="s">
        <v>326</v>
      </c>
      <c r="C441" s="14"/>
    </row>
    <row r="442" spans="1:3" ht="15.75" customHeight="1">
      <c r="A442" s="4">
        <v>41</v>
      </c>
      <c r="B442" s="9" t="s">
        <v>326</v>
      </c>
      <c r="C442" s="14"/>
    </row>
    <row r="443" spans="1:3" ht="15.75" customHeight="1">
      <c r="A443" s="4">
        <v>66</v>
      </c>
      <c r="B443" s="9" t="s">
        <v>682</v>
      </c>
      <c r="C443" s="14">
        <f t="shared" ref="C443" si="19">A443</f>
        <v>66</v>
      </c>
    </row>
    <row r="444" spans="1:3" ht="15.75" customHeight="1">
      <c r="A444" s="4">
        <v>54</v>
      </c>
      <c r="B444" s="9" t="s">
        <v>416</v>
      </c>
      <c r="C444" s="14">
        <f>AVERAGE(A444:A445)</f>
        <v>54</v>
      </c>
    </row>
    <row r="445" spans="1:3" ht="15.75" customHeight="1">
      <c r="A445" s="4">
        <v>54</v>
      </c>
      <c r="B445" s="9" t="s">
        <v>416</v>
      </c>
      <c r="C445" s="14"/>
    </row>
    <row r="446" spans="1:3" ht="15.75" customHeight="1">
      <c r="A446" s="4">
        <v>109</v>
      </c>
      <c r="B446" s="9" t="s">
        <v>323</v>
      </c>
      <c r="C446" s="14">
        <f>AVERAGE(A446:A453)</f>
        <v>71.375</v>
      </c>
    </row>
    <row r="447" spans="1:3" ht="15.75" customHeight="1">
      <c r="A447" s="4">
        <v>192</v>
      </c>
      <c r="B447" s="9" t="s">
        <v>323</v>
      </c>
      <c r="C447" s="14"/>
    </row>
    <row r="448" spans="1:3" ht="15.75" customHeight="1">
      <c r="A448" s="4">
        <v>34</v>
      </c>
      <c r="B448" s="9" t="s">
        <v>323</v>
      </c>
      <c r="C448" s="14"/>
    </row>
    <row r="449" spans="1:3" ht="15.75" customHeight="1">
      <c r="A449" s="4">
        <v>74</v>
      </c>
      <c r="B449" s="9" t="s">
        <v>323</v>
      </c>
      <c r="C449" s="14"/>
    </row>
    <row r="450" spans="1:3" ht="15.75" customHeight="1">
      <c r="A450" s="4">
        <v>20</v>
      </c>
      <c r="B450" s="9" t="s">
        <v>323</v>
      </c>
      <c r="C450" s="14"/>
    </row>
    <row r="451" spans="1:3" ht="15.75" customHeight="1">
      <c r="A451" s="4">
        <v>73</v>
      </c>
      <c r="B451" s="9" t="s">
        <v>323</v>
      </c>
      <c r="C451" s="14"/>
    </row>
    <row r="452" spans="1:3" ht="15.75" customHeight="1">
      <c r="A452" s="4">
        <v>45</v>
      </c>
      <c r="B452" s="9" t="s">
        <v>728</v>
      </c>
      <c r="C452" s="14"/>
    </row>
    <row r="453" spans="1:3" ht="15.75" customHeight="1">
      <c r="A453" s="4">
        <v>24</v>
      </c>
      <c r="B453" s="9" t="s">
        <v>728</v>
      </c>
      <c r="C453" s="14"/>
    </row>
    <row r="454" spans="1:3" ht="15.75" customHeight="1">
      <c r="A454" s="4">
        <v>73</v>
      </c>
      <c r="B454" s="9" t="s">
        <v>4</v>
      </c>
      <c r="C454" s="14">
        <f>AVERAGE(A454:A456)</f>
        <v>75</v>
      </c>
    </row>
    <row r="455" spans="1:3" ht="15.75" customHeight="1">
      <c r="A455" s="4">
        <v>71</v>
      </c>
      <c r="B455" s="9" t="s">
        <v>4</v>
      </c>
      <c r="C455" s="14"/>
    </row>
    <row r="456" spans="1:3" ht="15.75" customHeight="1">
      <c r="A456" s="4">
        <v>81</v>
      </c>
      <c r="B456" s="9" t="s">
        <v>4</v>
      </c>
      <c r="C456" s="14"/>
    </row>
    <row r="457" spans="1:3" ht="15.75" customHeight="1">
      <c r="A457" s="4">
        <v>58</v>
      </c>
      <c r="B457" s="9" t="s">
        <v>720</v>
      </c>
      <c r="C457" s="14">
        <f t="shared" ref="C457:C458" si="20">A457</f>
        <v>58</v>
      </c>
    </row>
    <row r="458" spans="1:3" ht="15.75" customHeight="1">
      <c r="A458" s="4">
        <v>113</v>
      </c>
      <c r="B458" s="9" t="s">
        <v>597</v>
      </c>
      <c r="C458" s="14">
        <f t="shared" si="20"/>
        <v>113</v>
      </c>
    </row>
    <row r="459" spans="1:3" ht="15.75" customHeight="1">
      <c r="A459" s="4">
        <v>47</v>
      </c>
      <c r="B459" s="9" t="s">
        <v>137</v>
      </c>
      <c r="C459" s="14">
        <f>AVERAGE(A459:A462)</f>
        <v>57.25</v>
      </c>
    </row>
    <row r="460" spans="1:3" ht="15.75" customHeight="1">
      <c r="A460" s="4">
        <v>34</v>
      </c>
      <c r="B460" s="9" t="s">
        <v>137</v>
      </c>
      <c r="C460" s="14"/>
    </row>
    <row r="461" spans="1:3" ht="15.75" customHeight="1">
      <c r="A461" s="4">
        <v>140</v>
      </c>
      <c r="B461" s="9" t="s">
        <v>137</v>
      </c>
      <c r="C461" s="14"/>
    </row>
    <row r="462" spans="1:3" ht="15.75" customHeight="1">
      <c r="A462" s="4">
        <v>8</v>
      </c>
      <c r="B462" s="9" t="s">
        <v>137</v>
      </c>
      <c r="C462" s="14"/>
    </row>
    <row r="463" spans="1:3" ht="15.75" customHeight="1">
      <c r="A463" s="4">
        <v>130</v>
      </c>
      <c r="B463" s="9" t="s">
        <v>18</v>
      </c>
      <c r="C463" s="14">
        <f>AVERAGE(A463:A465)</f>
        <v>144.66666666666666</v>
      </c>
    </row>
    <row r="464" spans="1:3" ht="15.75" customHeight="1">
      <c r="A464" s="4">
        <v>222</v>
      </c>
      <c r="B464" s="9" t="s">
        <v>18</v>
      </c>
      <c r="C464" s="14"/>
    </row>
    <row r="465" spans="1:3" ht="15.75" customHeight="1">
      <c r="A465" s="4">
        <v>82</v>
      </c>
      <c r="B465" s="9" t="s">
        <v>18</v>
      </c>
      <c r="C465" s="14"/>
    </row>
    <row r="466" spans="1:3" ht="15.75" customHeight="1">
      <c r="A466" s="4">
        <v>24</v>
      </c>
      <c r="B466" s="9" t="s">
        <v>435</v>
      </c>
      <c r="C466" s="14">
        <f>AVERAGE(A466:A468)</f>
        <v>28.333333333333332</v>
      </c>
    </row>
    <row r="467" spans="1:3" ht="15.75" customHeight="1">
      <c r="A467" s="4">
        <v>11</v>
      </c>
      <c r="B467" s="9" t="s">
        <v>435</v>
      </c>
      <c r="C467" s="14"/>
    </row>
    <row r="468" spans="1:3" ht="15.75" customHeight="1">
      <c r="A468" s="4">
        <v>50</v>
      </c>
      <c r="B468" s="9" t="s">
        <v>435</v>
      </c>
      <c r="C468" s="14"/>
    </row>
    <row r="469" spans="1:3" ht="15.75" customHeight="1">
      <c r="A469" s="4">
        <v>41</v>
      </c>
      <c r="B469" s="9" t="s">
        <v>730</v>
      </c>
      <c r="C469" s="14">
        <f t="shared" ref="C469" si="21">A469</f>
        <v>41</v>
      </c>
    </row>
    <row r="470" spans="1:3" ht="15.75" customHeight="1">
      <c r="A470" s="4">
        <v>214</v>
      </c>
      <c r="B470" s="9" t="s">
        <v>279</v>
      </c>
      <c r="C470" s="14">
        <f>AVERAGE(A470:A473)</f>
        <v>87.25</v>
      </c>
    </row>
    <row r="471" spans="1:3" ht="15.75" customHeight="1">
      <c r="A471" s="4">
        <v>93</v>
      </c>
      <c r="B471" s="9" t="s">
        <v>279</v>
      </c>
      <c r="C471" s="14"/>
    </row>
    <row r="472" spans="1:3" ht="15.75" customHeight="1">
      <c r="A472" s="4">
        <v>31</v>
      </c>
      <c r="B472" s="9" t="s">
        <v>279</v>
      </c>
      <c r="C472" s="14"/>
    </row>
    <row r="473" spans="1:3" ht="15.75" customHeight="1">
      <c r="A473" s="4">
        <v>11</v>
      </c>
      <c r="B473" s="9" t="s">
        <v>279</v>
      </c>
      <c r="C473" s="14"/>
    </row>
    <row r="474" spans="1:3" ht="15.75" customHeight="1">
      <c r="A474" s="4">
        <v>122</v>
      </c>
      <c r="B474" s="9" t="s">
        <v>200</v>
      </c>
      <c r="C474" s="14">
        <f>AVERAGE(A474:A488)</f>
        <v>51.06666666666667</v>
      </c>
    </row>
    <row r="475" spans="1:3" ht="15.75" customHeight="1">
      <c r="A475" s="4">
        <v>57</v>
      </c>
      <c r="B475" s="9" t="s">
        <v>200</v>
      </c>
      <c r="C475" s="14"/>
    </row>
    <row r="476" spans="1:3" ht="15.75" customHeight="1">
      <c r="A476" s="4">
        <v>43</v>
      </c>
      <c r="B476" s="9" t="s">
        <v>200</v>
      </c>
      <c r="C476" s="14"/>
    </row>
    <row r="477" spans="1:3" ht="15.75" customHeight="1">
      <c r="A477" s="4">
        <v>62</v>
      </c>
      <c r="B477" s="9" t="s">
        <v>75</v>
      </c>
      <c r="C477" s="14"/>
    </row>
    <row r="478" spans="1:3" ht="15.75" customHeight="1">
      <c r="A478" s="4">
        <v>64</v>
      </c>
      <c r="B478" s="9" t="s">
        <v>75</v>
      </c>
      <c r="C478" s="14"/>
    </row>
    <row r="479" spans="1:3" ht="15.75" customHeight="1">
      <c r="A479" s="4">
        <v>82</v>
      </c>
      <c r="B479" s="9" t="s">
        <v>75</v>
      </c>
      <c r="C479" s="14"/>
    </row>
    <row r="480" spans="1:3" ht="15.75" customHeight="1">
      <c r="A480" s="4">
        <v>96</v>
      </c>
      <c r="B480" s="9" t="s">
        <v>75</v>
      </c>
      <c r="C480" s="14"/>
    </row>
    <row r="481" spans="1:3" ht="15.75" customHeight="1">
      <c r="A481" s="4">
        <v>63</v>
      </c>
      <c r="B481" s="9" t="s">
        <v>75</v>
      </c>
      <c r="C481" s="14"/>
    </row>
    <row r="482" spans="1:3" ht="15.75" customHeight="1">
      <c r="A482" s="4">
        <v>67</v>
      </c>
      <c r="B482" s="9" t="s">
        <v>75</v>
      </c>
      <c r="C482" s="14"/>
    </row>
    <row r="483" spans="1:3" ht="15.75" customHeight="1">
      <c r="A483" s="4">
        <v>29</v>
      </c>
      <c r="B483" s="9" t="s">
        <v>75</v>
      </c>
      <c r="C483" s="14"/>
    </row>
    <row r="484" spans="1:3" ht="15.75" customHeight="1">
      <c r="A484" s="4">
        <v>25</v>
      </c>
      <c r="B484" s="9" t="s">
        <v>75</v>
      </c>
      <c r="C484" s="14"/>
    </row>
    <row r="485" spans="1:3" ht="15.75" customHeight="1">
      <c r="A485" s="4">
        <v>12</v>
      </c>
      <c r="B485" s="9" t="s">
        <v>75</v>
      </c>
      <c r="C485" s="14"/>
    </row>
    <row r="486" spans="1:3" ht="15.75" customHeight="1">
      <c r="A486" s="4">
        <v>4</v>
      </c>
      <c r="B486" s="9" t="s">
        <v>75</v>
      </c>
      <c r="C486" s="14"/>
    </row>
    <row r="487" spans="1:3" ht="15.75" customHeight="1">
      <c r="A487" s="4">
        <v>16</v>
      </c>
      <c r="B487" s="9" t="s">
        <v>75</v>
      </c>
      <c r="C487" s="14"/>
    </row>
    <row r="488" spans="1:3" ht="15.75" customHeight="1">
      <c r="A488" s="4">
        <v>24</v>
      </c>
      <c r="B488" s="9" t="s">
        <v>75</v>
      </c>
      <c r="C488" s="14"/>
    </row>
    <row r="489" spans="1:3" ht="15.75" customHeight="1">
      <c r="A489" s="4">
        <v>164</v>
      </c>
      <c r="B489" s="9" t="s">
        <v>235</v>
      </c>
      <c r="C489" s="14">
        <f>AVERAGE(A489:A490)</f>
        <v>126.5</v>
      </c>
    </row>
    <row r="490" spans="1:3" ht="15.75" customHeight="1">
      <c r="A490" s="4">
        <v>89</v>
      </c>
      <c r="B490" s="9" t="s">
        <v>235</v>
      </c>
      <c r="C490" s="14"/>
    </row>
    <row r="491" spans="1:3" ht="15.75" customHeight="1">
      <c r="A491" s="4">
        <v>179</v>
      </c>
      <c r="B491" s="9" t="s">
        <v>248</v>
      </c>
      <c r="C491" s="14">
        <f>AVERAGE(A491:A501)</f>
        <v>67.090909090909093</v>
      </c>
    </row>
    <row r="492" spans="1:3" ht="15.75" customHeight="1">
      <c r="A492" s="4">
        <v>91</v>
      </c>
      <c r="B492" s="9" t="s">
        <v>248</v>
      </c>
      <c r="C492" s="14"/>
    </row>
    <row r="493" spans="1:3" ht="15.75" customHeight="1">
      <c r="A493" s="4">
        <v>110</v>
      </c>
      <c r="B493" s="9" t="s">
        <v>248</v>
      </c>
      <c r="C493" s="14"/>
    </row>
    <row r="494" spans="1:3" ht="15.75" customHeight="1">
      <c r="A494" s="4">
        <v>133</v>
      </c>
      <c r="B494" s="9" t="s">
        <v>248</v>
      </c>
      <c r="C494" s="14"/>
    </row>
    <row r="495" spans="1:3" ht="15.75" customHeight="1">
      <c r="A495" s="4">
        <v>83</v>
      </c>
      <c r="B495" s="9" t="s">
        <v>248</v>
      </c>
      <c r="C495" s="14"/>
    </row>
    <row r="496" spans="1:3" ht="15.75" customHeight="1">
      <c r="A496" s="4">
        <v>12</v>
      </c>
      <c r="B496" s="9" t="s">
        <v>248</v>
      </c>
      <c r="C496" s="14"/>
    </row>
    <row r="497" spans="1:3" ht="15.75" customHeight="1">
      <c r="A497" s="4">
        <v>20</v>
      </c>
      <c r="B497" s="9" t="s">
        <v>248</v>
      </c>
      <c r="C497" s="14"/>
    </row>
    <row r="498" spans="1:3" ht="15.75" customHeight="1">
      <c r="A498" s="4">
        <v>15</v>
      </c>
      <c r="B498" s="9" t="s">
        <v>248</v>
      </c>
      <c r="C498" s="14"/>
    </row>
    <row r="499" spans="1:3" ht="15.75" customHeight="1">
      <c r="A499" s="4">
        <v>39</v>
      </c>
      <c r="B499" s="9" t="s">
        <v>248</v>
      </c>
      <c r="C499" s="14"/>
    </row>
    <row r="500" spans="1:3" ht="15.75" customHeight="1">
      <c r="A500" s="4">
        <v>50</v>
      </c>
      <c r="B500" s="9" t="s">
        <v>248</v>
      </c>
      <c r="C500" s="14"/>
    </row>
    <row r="501" spans="1:3" ht="15.75" customHeight="1">
      <c r="A501" s="4">
        <v>6</v>
      </c>
      <c r="B501" s="9" t="s">
        <v>248</v>
      </c>
      <c r="C501" s="14"/>
    </row>
    <row r="502" spans="1:3" ht="15.75" customHeight="1">
      <c r="A502" s="4">
        <v>175</v>
      </c>
      <c r="B502" s="9" t="s">
        <v>244</v>
      </c>
      <c r="C502" s="14">
        <f>AVERAGE(A502:A505)</f>
        <v>112</v>
      </c>
    </row>
    <row r="503" spans="1:3" ht="15.75" customHeight="1">
      <c r="A503" s="4">
        <v>218</v>
      </c>
      <c r="B503" s="9" t="s">
        <v>244</v>
      </c>
      <c r="C503" s="14"/>
    </row>
    <row r="504" spans="1:3" ht="15.75" customHeight="1">
      <c r="A504" s="4">
        <v>15</v>
      </c>
      <c r="B504" s="9" t="s">
        <v>244</v>
      </c>
      <c r="C504" s="14"/>
    </row>
    <row r="505" spans="1:3" ht="15.75" customHeight="1">
      <c r="A505" s="4">
        <v>40</v>
      </c>
      <c r="B505" s="9" t="s">
        <v>244</v>
      </c>
      <c r="C505" s="14"/>
    </row>
    <row r="506" spans="1:3" ht="15.75" customHeight="1">
      <c r="A506" s="4">
        <v>228</v>
      </c>
      <c r="B506" s="9" t="s">
        <v>621</v>
      </c>
      <c r="C506" s="14">
        <f t="shared" ref="C506:C507" si="22">A506</f>
        <v>228</v>
      </c>
    </row>
    <row r="507" spans="1:3" ht="15.75" customHeight="1">
      <c r="A507" s="4">
        <v>74</v>
      </c>
      <c r="B507" s="9" t="s">
        <v>453</v>
      </c>
      <c r="C507" s="14">
        <f t="shared" si="22"/>
        <v>74</v>
      </c>
    </row>
    <row r="508" spans="1:3" ht="15.75" customHeight="1">
      <c r="A508" s="4">
        <v>108</v>
      </c>
      <c r="B508" s="9" t="s">
        <v>529</v>
      </c>
      <c r="C508" s="14">
        <f>AVERAGE(A508:A509)</f>
        <v>76</v>
      </c>
    </row>
    <row r="509" spans="1:3" ht="15.75" customHeight="1">
      <c r="A509" s="4">
        <v>44</v>
      </c>
      <c r="B509" s="9" t="s">
        <v>529</v>
      </c>
      <c r="C509" s="14"/>
    </row>
    <row r="510" spans="1:3" ht="15.75" customHeight="1">
      <c r="A510" s="4">
        <v>18</v>
      </c>
      <c r="B510" s="9" t="s">
        <v>692</v>
      </c>
      <c r="C510" s="14">
        <f t="shared" ref="C510" si="23">A510</f>
        <v>18</v>
      </c>
    </row>
    <row r="511" spans="1:3" ht="15.75" customHeight="1">
      <c r="A511" s="4">
        <v>93</v>
      </c>
      <c r="B511" s="9" t="s">
        <v>525</v>
      </c>
      <c r="C511" s="14">
        <f>AVERAGE(A511:A514)</f>
        <v>80</v>
      </c>
    </row>
    <row r="512" spans="1:3" ht="15.75" customHeight="1">
      <c r="A512" s="4">
        <v>85</v>
      </c>
      <c r="B512" s="9" t="s">
        <v>525</v>
      </c>
      <c r="C512" s="14"/>
    </row>
    <row r="513" spans="1:3" ht="15.75" customHeight="1">
      <c r="A513" s="4">
        <v>124</v>
      </c>
      <c r="B513" s="9" t="s">
        <v>525</v>
      </c>
      <c r="C513" s="14"/>
    </row>
    <row r="514" spans="1:3" ht="15.75" customHeight="1">
      <c r="A514" s="4">
        <v>18</v>
      </c>
      <c r="B514" s="9" t="s">
        <v>525</v>
      </c>
      <c r="C514" s="14"/>
    </row>
    <row r="515" spans="1:3" ht="15.75" customHeight="1">
      <c r="A515" s="4">
        <v>94</v>
      </c>
      <c r="B515" s="9" t="s">
        <v>363</v>
      </c>
      <c r="C515" s="14">
        <f t="shared" ref="C515:C518" si="24">A515</f>
        <v>94</v>
      </c>
    </row>
    <row r="516" spans="1:3" ht="15.75" customHeight="1">
      <c r="A516" s="4">
        <v>179</v>
      </c>
      <c r="B516" s="9" t="s">
        <v>539</v>
      </c>
      <c r="C516" s="14">
        <f t="shared" si="24"/>
        <v>179</v>
      </c>
    </row>
    <row r="517" spans="1:3" ht="15.75" customHeight="1">
      <c r="A517" s="4">
        <v>24</v>
      </c>
      <c r="B517" s="9" t="s">
        <v>29</v>
      </c>
      <c r="C517" s="14">
        <f t="shared" si="24"/>
        <v>24</v>
      </c>
    </row>
    <row r="518" spans="1:3" ht="15.75" customHeight="1">
      <c r="A518" s="4">
        <v>85</v>
      </c>
      <c r="B518" s="9" t="s">
        <v>524</v>
      </c>
      <c r="C518" s="14">
        <f t="shared" si="24"/>
        <v>85</v>
      </c>
    </row>
    <row r="519" spans="1:3" ht="15.75" customHeight="1">
      <c r="A519" s="4">
        <v>134</v>
      </c>
      <c r="B519" s="9" t="s">
        <v>209</v>
      </c>
      <c r="C519" s="14">
        <f>AVERAGE(A519:A520)</f>
        <v>98.5</v>
      </c>
    </row>
    <row r="520" spans="1:3" ht="15.75" customHeight="1">
      <c r="A520" s="4">
        <v>63</v>
      </c>
      <c r="B520" s="9" t="s">
        <v>209</v>
      </c>
      <c r="C520" s="14"/>
    </row>
    <row r="521" spans="1:3" ht="15.75" customHeight="1">
      <c r="A521" s="4">
        <v>155</v>
      </c>
      <c r="B521" s="9" t="s">
        <v>438</v>
      </c>
      <c r="C521" s="14">
        <f>AVERAGE(A521:A522)</f>
        <v>91.5</v>
      </c>
    </row>
    <row r="522" spans="1:3" ht="15.75" customHeight="1">
      <c r="A522" s="4">
        <v>28</v>
      </c>
      <c r="B522" s="9" t="s">
        <v>438</v>
      </c>
      <c r="C522" s="14"/>
    </row>
    <row r="523" spans="1:3" ht="15.75" customHeight="1">
      <c r="A523" s="4">
        <v>87</v>
      </c>
      <c r="B523" s="9" t="s">
        <v>725</v>
      </c>
      <c r="C523" s="14">
        <f t="shared" ref="C523" si="25">A523</f>
        <v>87</v>
      </c>
    </row>
    <row r="524" spans="1:3" ht="15.75" customHeight="1">
      <c r="A524" s="4">
        <v>246</v>
      </c>
      <c r="B524" s="9" t="s">
        <v>307</v>
      </c>
      <c r="C524" s="14">
        <f>AVERAGE(A524:A525)</f>
        <v>160.5</v>
      </c>
    </row>
    <row r="525" spans="1:3" ht="15.75" customHeight="1">
      <c r="A525" s="4">
        <v>75</v>
      </c>
      <c r="B525" s="9" t="s">
        <v>307</v>
      </c>
      <c r="C525" s="14"/>
    </row>
    <row r="526" spans="1:3" ht="15.75" customHeight="1">
      <c r="A526" s="4">
        <v>207</v>
      </c>
      <c r="B526" s="9" t="s">
        <v>272</v>
      </c>
      <c r="C526" s="14">
        <f t="shared" ref="C526" si="26">A526</f>
        <v>207</v>
      </c>
    </row>
    <row r="527" spans="1:3" ht="15.75" customHeight="1">
      <c r="A527" s="4">
        <v>104</v>
      </c>
      <c r="B527" s="9" t="s">
        <v>183</v>
      </c>
      <c r="C527" s="14">
        <f>AVERAGE(A527:A529)</f>
        <v>123.33333333333333</v>
      </c>
    </row>
    <row r="528" spans="1:3" ht="15.75" customHeight="1">
      <c r="A528" s="4">
        <v>135</v>
      </c>
      <c r="B528" s="9" t="s">
        <v>183</v>
      </c>
      <c r="C528" s="14"/>
    </row>
    <row r="529" spans="1:3" ht="15.75" customHeight="1">
      <c r="A529" s="4">
        <v>131</v>
      </c>
      <c r="B529" s="9" t="s">
        <v>183</v>
      </c>
      <c r="C529" s="14"/>
    </row>
    <row r="530" spans="1:3" ht="15.75" customHeight="1">
      <c r="A530" s="4">
        <v>196</v>
      </c>
      <c r="B530" s="9" t="s">
        <v>263</v>
      </c>
      <c r="C530" s="14">
        <f>AVERAGE(A530:A531)</f>
        <v>190</v>
      </c>
    </row>
    <row r="531" spans="1:3" ht="15.75" customHeight="1">
      <c r="A531" s="4">
        <v>184</v>
      </c>
      <c r="B531" s="9" t="s">
        <v>263</v>
      </c>
      <c r="C531" s="14"/>
    </row>
    <row r="532" spans="1:3" ht="15.75" customHeight="1">
      <c r="A532" s="4">
        <v>118</v>
      </c>
      <c r="B532" s="9" t="s">
        <v>197</v>
      </c>
      <c r="C532" s="14">
        <f>AVERAGE(A532:A534)</f>
        <v>142.33333333333334</v>
      </c>
    </row>
    <row r="533" spans="1:3" ht="15.75" customHeight="1">
      <c r="A533" s="4">
        <v>136</v>
      </c>
      <c r="B533" s="9" t="s">
        <v>197</v>
      </c>
      <c r="C533" s="14"/>
    </row>
    <row r="534" spans="1:3" ht="15.75" customHeight="1">
      <c r="A534" s="4">
        <v>173</v>
      </c>
      <c r="B534" s="9" t="s">
        <v>197</v>
      </c>
      <c r="C534" s="14"/>
    </row>
    <row r="535" spans="1:3" ht="15.75" customHeight="1">
      <c r="A535" s="4">
        <v>93</v>
      </c>
      <c r="B535" s="9" t="s">
        <v>708</v>
      </c>
      <c r="C535" s="14">
        <f t="shared" ref="C535:C536" si="27">A535</f>
        <v>93</v>
      </c>
    </row>
    <row r="536" spans="1:3" ht="15.75" customHeight="1">
      <c r="A536" s="4">
        <v>44</v>
      </c>
      <c r="B536" s="9" t="s">
        <v>491</v>
      </c>
      <c r="C536" s="14">
        <f t="shared" si="27"/>
        <v>44</v>
      </c>
    </row>
    <row r="537" spans="1:3" ht="15.75" customHeight="1">
      <c r="A537" s="4">
        <v>237</v>
      </c>
      <c r="B537" s="9" t="s">
        <v>298</v>
      </c>
      <c r="C537" s="14">
        <f>AVERAGE(A537:A543)</f>
        <v>93.714285714285708</v>
      </c>
    </row>
    <row r="538" spans="1:3" ht="15.75" customHeight="1">
      <c r="A538" s="4">
        <v>138</v>
      </c>
      <c r="B538" s="9" t="s">
        <v>298</v>
      </c>
      <c r="C538" s="14"/>
    </row>
    <row r="539" spans="1:3" ht="15.75" customHeight="1">
      <c r="A539" s="4">
        <v>113</v>
      </c>
      <c r="B539" s="9" t="s">
        <v>298</v>
      </c>
      <c r="C539" s="14"/>
    </row>
    <row r="540" spans="1:3" ht="15.75" customHeight="1">
      <c r="A540" s="4">
        <v>52</v>
      </c>
      <c r="B540" s="9" t="s">
        <v>298</v>
      </c>
      <c r="C540" s="14"/>
    </row>
    <row r="541" spans="1:3" ht="15.75" customHeight="1">
      <c r="A541" s="4">
        <v>90</v>
      </c>
      <c r="B541" s="9" t="s">
        <v>298</v>
      </c>
      <c r="C541" s="14"/>
    </row>
    <row r="542" spans="1:3" ht="15.75" customHeight="1">
      <c r="A542" s="4">
        <v>16</v>
      </c>
      <c r="B542" s="9" t="s">
        <v>298</v>
      </c>
      <c r="C542" s="14"/>
    </row>
    <row r="543" spans="1:3" ht="15.75" customHeight="1">
      <c r="A543" s="4">
        <v>10</v>
      </c>
      <c r="B543" s="9" t="s">
        <v>298</v>
      </c>
      <c r="C543" s="14"/>
    </row>
    <row r="544" spans="1:3" ht="15.75" customHeight="1">
      <c r="A544" s="4">
        <v>80</v>
      </c>
      <c r="B544" s="9" t="s">
        <v>456</v>
      </c>
      <c r="C544" s="14">
        <f t="shared" ref="C544" si="28">A544</f>
        <v>80</v>
      </c>
    </row>
    <row r="545" spans="1:3" ht="15.75" customHeight="1">
      <c r="A545" s="4">
        <v>82</v>
      </c>
      <c r="B545" s="9" t="s">
        <v>166</v>
      </c>
      <c r="C545" s="14">
        <f>AVERAGE(A545:A551)</f>
        <v>65.428571428571431</v>
      </c>
    </row>
    <row r="546" spans="1:3" ht="15.75" customHeight="1">
      <c r="A546" s="4">
        <v>78</v>
      </c>
      <c r="B546" s="9" t="s">
        <v>166</v>
      </c>
      <c r="C546" s="14"/>
    </row>
    <row r="547" spans="1:3" ht="15.75" customHeight="1">
      <c r="A547" s="4">
        <v>83</v>
      </c>
      <c r="B547" s="9" t="s">
        <v>166</v>
      </c>
      <c r="C547" s="14"/>
    </row>
    <row r="548" spans="1:3" ht="15.75" customHeight="1">
      <c r="A548" s="4">
        <v>49</v>
      </c>
      <c r="B548" s="9" t="s">
        <v>166</v>
      </c>
      <c r="C548" s="14"/>
    </row>
    <row r="549" spans="1:3" ht="15.75" customHeight="1">
      <c r="A549" s="4">
        <v>100</v>
      </c>
      <c r="B549" s="9" t="s">
        <v>166</v>
      </c>
      <c r="C549" s="14"/>
    </row>
    <row r="550" spans="1:3" ht="15.75" customHeight="1">
      <c r="A550" s="4">
        <v>48</v>
      </c>
      <c r="B550" s="9" t="s">
        <v>166</v>
      </c>
      <c r="C550" s="14"/>
    </row>
    <row r="551" spans="1:3" ht="15.75" customHeight="1">
      <c r="A551" s="4">
        <v>18</v>
      </c>
      <c r="B551" s="9" t="s">
        <v>166</v>
      </c>
      <c r="C551" s="14"/>
    </row>
    <row r="552" spans="1:3" ht="15.75" customHeight="1">
      <c r="A552" s="4">
        <v>62</v>
      </c>
      <c r="B552" s="9" t="s">
        <v>147</v>
      </c>
      <c r="C552" s="14">
        <f>AVERAGE(A552:A563)</f>
        <v>42.666666666666664</v>
      </c>
    </row>
    <row r="553" spans="1:3" ht="15.75" customHeight="1">
      <c r="A553" s="4">
        <v>32</v>
      </c>
      <c r="B553" s="9" t="s">
        <v>100</v>
      </c>
      <c r="C553" s="14"/>
    </row>
    <row r="554" spans="1:3" ht="15.75" customHeight="1">
      <c r="A554" s="4">
        <v>44</v>
      </c>
      <c r="B554" s="9" t="s">
        <v>100</v>
      </c>
      <c r="C554" s="14"/>
    </row>
    <row r="555" spans="1:3" ht="15.75" customHeight="1">
      <c r="A555" s="4">
        <v>43</v>
      </c>
      <c r="B555" s="9" t="s">
        <v>100</v>
      </c>
      <c r="C555" s="14"/>
    </row>
    <row r="556" spans="1:3" ht="15.75" customHeight="1">
      <c r="A556" s="4">
        <v>79</v>
      </c>
      <c r="B556" s="9" t="s">
        <v>100</v>
      </c>
      <c r="C556" s="14"/>
    </row>
    <row r="557" spans="1:3" ht="15.75" customHeight="1">
      <c r="A557" s="4">
        <v>71</v>
      </c>
      <c r="B557" s="9" t="s">
        <v>100</v>
      </c>
      <c r="C557" s="14"/>
    </row>
    <row r="558" spans="1:3" ht="15.75" customHeight="1">
      <c r="A558" s="4">
        <v>58</v>
      </c>
      <c r="B558" s="9" t="s">
        <v>100</v>
      </c>
      <c r="C558" s="14"/>
    </row>
    <row r="559" spans="1:3" ht="15.75" customHeight="1">
      <c r="A559" s="4">
        <v>20</v>
      </c>
      <c r="B559" s="9" t="s">
        <v>100</v>
      </c>
      <c r="C559" s="14"/>
    </row>
    <row r="560" spans="1:3" ht="15.75" customHeight="1">
      <c r="A560" s="4">
        <v>35</v>
      </c>
      <c r="B560" s="9" t="s">
        <v>100</v>
      </c>
      <c r="C560" s="14"/>
    </row>
    <row r="561" spans="1:3" ht="15.75" customHeight="1">
      <c r="A561" s="4">
        <v>33</v>
      </c>
      <c r="B561" s="9" t="s">
        <v>100</v>
      </c>
      <c r="C561" s="14"/>
    </row>
    <row r="562" spans="1:3" ht="15.75" customHeight="1">
      <c r="A562" s="4">
        <v>12</v>
      </c>
      <c r="B562" s="9" t="s">
        <v>100</v>
      </c>
      <c r="C562" s="14"/>
    </row>
    <row r="563" spans="1:3" ht="15.75" customHeight="1">
      <c r="A563" s="4">
        <v>23</v>
      </c>
      <c r="B563" s="9" t="s">
        <v>100</v>
      </c>
      <c r="C563" s="14"/>
    </row>
    <row r="564" spans="1:3" ht="15.75" customHeight="1">
      <c r="A564" s="4">
        <v>205</v>
      </c>
      <c r="B564" s="9" t="s">
        <v>614</v>
      </c>
      <c r="C564" s="14">
        <f t="shared" ref="C564" si="29">A564</f>
        <v>205</v>
      </c>
    </row>
    <row r="565" spans="1:3" ht="15.75" customHeight="1">
      <c r="A565" s="4">
        <v>162</v>
      </c>
      <c r="B565" s="9" t="s">
        <v>340</v>
      </c>
      <c r="C565" s="14">
        <f>AVERAGE(A565:A575)</f>
        <v>73</v>
      </c>
    </row>
    <row r="566" spans="1:3" ht="15.75" customHeight="1">
      <c r="A566" s="4">
        <v>189</v>
      </c>
      <c r="B566" s="9" t="s">
        <v>340</v>
      </c>
      <c r="C566" s="14"/>
    </row>
    <row r="567" spans="1:3" ht="15.75" customHeight="1">
      <c r="A567" s="4">
        <v>81</v>
      </c>
      <c r="B567" s="9" t="s">
        <v>340</v>
      </c>
      <c r="C567" s="14"/>
    </row>
    <row r="568" spans="1:3" ht="15.75" customHeight="1">
      <c r="A568" s="4">
        <v>65</v>
      </c>
      <c r="B568" s="9" t="s">
        <v>340</v>
      </c>
      <c r="C568" s="14"/>
    </row>
    <row r="569" spans="1:3" ht="15.75" customHeight="1">
      <c r="A569" s="4">
        <v>18</v>
      </c>
      <c r="B569" s="9" t="s">
        <v>340</v>
      </c>
      <c r="C569" s="14"/>
    </row>
    <row r="570" spans="1:3" ht="15.75" customHeight="1">
      <c r="A570" s="4">
        <v>30</v>
      </c>
      <c r="B570" s="9" t="s">
        <v>340</v>
      </c>
      <c r="C570" s="14"/>
    </row>
    <row r="571" spans="1:3" ht="15.75" customHeight="1">
      <c r="A571" s="4">
        <v>60</v>
      </c>
      <c r="B571" s="9" t="s">
        <v>103</v>
      </c>
      <c r="C571" s="14"/>
    </row>
    <row r="572" spans="1:3" ht="15.75" customHeight="1">
      <c r="A572" s="4">
        <v>51</v>
      </c>
      <c r="B572" s="9" t="s">
        <v>103</v>
      </c>
      <c r="C572" s="14"/>
    </row>
    <row r="573" spans="1:3" ht="15.75" customHeight="1">
      <c r="A573" s="4">
        <v>58</v>
      </c>
      <c r="B573" s="9" t="s">
        <v>103</v>
      </c>
      <c r="C573" s="14"/>
    </row>
    <row r="574" spans="1:3" ht="15.75" customHeight="1">
      <c r="A574" s="4">
        <v>61</v>
      </c>
      <c r="B574" s="9" t="s">
        <v>103</v>
      </c>
      <c r="C574" s="14"/>
    </row>
    <row r="575" spans="1:3" ht="15.75" customHeight="1">
      <c r="A575" s="4">
        <v>28</v>
      </c>
      <c r="B575" s="9" t="s">
        <v>103</v>
      </c>
      <c r="C575" s="14"/>
    </row>
    <row r="576" spans="1:3" ht="15.75" customHeight="1">
      <c r="A576" s="4">
        <v>205</v>
      </c>
      <c r="B576" s="9" t="s">
        <v>270</v>
      </c>
      <c r="C576" s="14">
        <f>AVERAGE(A576:A579)</f>
        <v>85</v>
      </c>
    </row>
    <row r="577" spans="1:3" ht="15.75" customHeight="1">
      <c r="A577" s="4">
        <v>88</v>
      </c>
      <c r="B577" s="9" t="s">
        <v>270</v>
      </c>
      <c r="C577" s="14"/>
    </row>
    <row r="578" spans="1:3" ht="15.75" customHeight="1">
      <c r="A578" s="4">
        <v>14</v>
      </c>
      <c r="B578" s="9" t="s">
        <v>270</v>
      </c>
      <c r="C578" s="14"/>
    </row>
    <row r="579" spans="1:3" ht="15.75" customHeight="1">
      <c r="A579" s="4">
        <v>33</v>
      </c>
      <c r="B579" s="9" t="s">
        <v>270</v>
      </c>
      <c r="C579" s="14"/>
    </row>
    <row r="580" spans="1:3" ht="15.75" customHeight="1">
      <c r="A580" s="4">
        <v>11</v>
      </c>
      <c r="B580" s="9" t="s">
        <v>482</v>
      </c>
      <c r="C580" s="14">
        <f t="shared" ref="C580" si="30">A580</f>
        <v>11</v>
      </c>
    </row>
    <row r="581" spans="1:3" ht="15.75" customHeight="1">
      <c r="A581" s="4">
        <v>140</v>
      </c>
      <c r="B581" s="9" t="s">
        <v>386</v>
      </c>
      <c r="C581" s="14">
        <f>AVERAGE(A581:A583)</f>
        <v>73.666666666666671</v>
      </c>
    </row>
    <row r="582" spans="1:3" ht="15.75" customHeight="1">
      <c r="A582" s="4">
        <v>50</v>
      </c>
      <c r="B582" s="9" t="s">
        <v>386</v>
      </c>
      <c r="C582" s="14"/>
    </row>
    <row r="583" spans="1:3" ht="15.75" customHeight="1">
      <c r="A583" s="4">
        <v>31</v>
      </c>
      <c r="B583" s="9" t="s">
        <v>386</v>
      </c>
      <c r="C583" s="14"/>
    </row>
    <row r="584" spans="1:3" ht="15.75" customHeight="1">
      <c r="A584" s="4">
        <v>240</v>
      </c>
      <c r="B584" s="9" t="s">
        <v>301</v>
      </c>
      <c r="C584" s="14">
        <f t="shared" ref="C584" si="31">A584</f>
        <v>240</v>
      </c>
    </row>
    <row r="585" spans="1:3" ht="15.75" customHeight="1">
      <c r="A585" s="4">
        <v>68</v>
      </c>
      <c r="B585" s="9" t="s">
        <v>153</v>
      </c>
      <c r="C585" s="14">
        <f>AVERAGE(A585:A586)</f>
        <v>50</v>
      </c>
    </row>
    <row r="586" spans="1:3" ht="15.75" customHeight="1">
      <c r="A586" s="4">
        <v>32</v>
      </c>
      <c r="B586" s="9" t="s">
        <v>153</v>
      </c>
      <c r="C586" s="14"/>
    </row>
    <row r="587" spans="1:3" ht="15.75" customHeight="1">
      <c r="A587" s="4">
        <v>143</v>
      </c>
      <c r="B587" s="9" t="s">
        <v>218</v>
      </c>
      <c r="C587" s="14">
        <f t="shared" ref="C587" si="32">A587</f>
        <v>143</v>
      </c>
    </row>
    <row r="588" spans="1:3" ht="15.75" customHeight="1">
      <c r="A588" s="4">
        <v>166</v>
      </c>
      <c r="B588" s="9" t="s">
        <v>604</v>
      </c>
      <c r="C588" s="14">
        <f>AVERAGE(A588:A589)</f>
        <v>122.5</v>
      </c>
    </row>
    <row r="589" spans="1:3" ht="15.75" customHeight="1">
      <c r="A589" s="4">
        <v>79</v>
      </c>
      <c r="B589" s="9" t="s">
        <v>604</v>
      </c>
      <c r="C589" s="14"/>
    </row>
    <row r="590" spans="1:3" ht="15.75" customHeight="1">
      <c r="A590" s="4">
        <v>71</v>
      </c>
      <c r="B590" s="9" t="s">
        <v>452</v>
      </c>
      <c r="C590" s="14">
        <f t="shared" ref="C590:C591" si="33">A590</f>
        <v>71</v>
      </c>
    </row>
    <row r="591" spans="1:3" ht="15.75" customHeight="1">
      <c r="A591" s="4">
        <v>77</v>
      </c>
      <c r="B591" s="9" t="s">
        <v>701</v>
      </c>
      <c r="C591" s="14">
        <f t="shared" si="33"/>
        <v>77</v>
      </c>
    </row>
    <row r="592" spans="1:3" ht="15.75" customHeight="1">
      <c r="A592" s="4">
        <v>43</v>
      </c>
      <c r="B592" s="9" t="s">
        <v>570</v>
      </c>
      <c r="C592" s="14">
        <f>AVERAGE(A592:A595)</f>
        <v>43.5</v>
      </c>
    </row>
    <row r="593" spans="1:3" ht="15.75" customHeight="1">
      <c r="A593" s="4">
        <v>56</v>
      </c>
      <c r="B593" s="9" t="s">
        <v>570</v>
      </c>
      <c r="C593" s="14"/>
    </row>
    <row r="594" spans="1:3" ht="15.75" customHeight="1">
      <c r="A594" s="4">
        <v>56</v>
      </c>
      <c r="B594" s="9" t="s">
        <v>570</v>
      </c>
      <c r="C594" s="14"/>
    </row>
    <row r="595" spans="1:3" ht="15.75" customHeight="1">
      <c r="A595" s="4">
        <v>19</v>
      </c>
      <c r="B595" s="9" t="s">
        <v>570</v>
      </c>
      <c r="C595" s="14"/>
    </row>
    <row r="596" spans="1:3" ht="15.75" customHeight="1">
      <c r="A596" s="4">
        <v>149</v>
      </c>
      <c r="B596" s="9" t="s">
        <v>30</v>
      </c>
      <c r="C596" s="14">
        <f>AVERAGE(A596:A609)</f>
        <v>38.214285714285715</v>
      </c>
    </row>
    <row r="597" spans="1:3" ht="15.75" customHeight="1">
      <c r="A597" s="4">
        <v>98</v>
      </c>
      <c r="B597" s="9" t="s">
        <v>30</v>
      </c>
      <c r="C597" s="14"/>
    </row>
    <row r="598" spans="1:3" ht="15.75" customHeight="1">
      <c r="A598" s="4">
        <v>59</v>
      </c>
      <c r="B598" s="9" t="s">
        <v>30</v>
      </c>
      <c r="C598" s="14"/>
    </row>
    <row r="599" spans="1:3" ht="15.75" customHeight="1">
      <c r="A599" s="4">
        <v>19</v>
      </c>
      <c r="B599" s="9" t="s">
        <v>30</v>
      </c>
      <c r="C599" s="14"/>
    </row>
    <row r="600" spans="1:3" ht="15.75" customHeight="1">
      <c r="A600" s="4">
        <v>1</v>
      </c>
      <c r="B600" s="9" t="s">
        <v>30</v>
      </c>
      <c r="C600" s="14"/>
    </row>
    <row r="601" spans="1:3" ht="15.75" customHeight="1">
      <c r="A601" s="4">
        <v>23</v>
      </c>
      <c r="B601" s="9" t="s">
        <v>30</v>
      </c>
      <c r="C601" s="14"/>
    </row>
    <row r="602" spans="1:3" ht="15.75" customHeight="1">
      <c r="A602" s="4">
        <v>2</v>
      </c>
      <c r="B602" s="9" t="s">
        <v>30</v>
      </c>
      <c r="C602" s="14"/>
    </row>
    <row r="603" spans="1:3" ht="15.75" customHeight="1">
      <c r="A603" s="4">
        <v>59</v>
      </c>
      <c r="B603" s="9" t="s">
        <v>30</v>
      </c>
      <c r="C603" s="14"/>
    </row>
    <row r="604" spans="1:3" ht="15.75" customHeight="1">
      <c r="A604" s="4">
        <v>19</v>
      </c>
      <c r="B604" s="9" t="s">
        <v>30</v>
      </c>
      <c r="C604" s="14"/>
    </row>
    <row r="605" spans="1:3" ht="15.75" customHeight="1">
      <c r="A605" s="4">
        <v>24</v>
      </c>
      <c r="B605" s="9" t="s">
        <v>30</v>
      </c>
      <c r="C605" s="14"/>
    </row>
    <row r="606" spans="1:3" ht="15.75" customHeight="1">
      <c r="A606" s="4">
        <v>26</v>
      </c>
      <c r="B606" s="9" t="s">
        <v>30</v>
      </c>
      <c r="C606" s="14"/>
    </row>
    <row r="607" spans="1:3" ht="15.75" customHeight="1">
      <c r="A607" s="4">
        <v>6</v>
      </c>
      <c r="B607" s="9" t="s">
        <v>30</v>
      </c>
      <c r="C607" s="14"/>
    </row>
    <row r="608" spans="1:3" ht="15.75" customHeight="1">
      <c r="A608" s="4">
        <v>40</v>
      </c>
      <c r="B608" s="9" t="s">
        <v>30</v>
      </c>
      <c r="C608" s="14"/>
    </row>
    <row r="609" spans="1:3" ht="15.75" customHeight="1">
      <c r="A609" s="4">
        <v>10</v>
      </c>
      <c r="B609" s="9" t="s">
        <v>30</v>
      </c>
      <c r="C609" s="14"/>
    </row>
    <row r="610" spans="1:3" ht="15.75" customHeight="1">
      <c r="A610" s="4">
        <v>241</v>
      </c>
      <c r="B610" s="9" t="s">
        <v>302</v>
      </c>
      <c r="C610" s="14">
        <f>AVERAGE(A610:A612)</f>
        <v>168.33333333333334</v>
      </c>
    </row>
    <row r="611" spans="1:3" ht="15.75" customHeight="1">
      <c r="A611" s="4">
        <v>208</v>
      </c>
      <c r="B611" s="9" t="s">
        <v>302</v>
      </c>
      <c r="C611" s="14"/>
    </row>
    <row r="612" spans="1:3" ht="15.75" customHeight="1">
      <c r="A612" s="4">
        <v>56</v>
      </c>
      <c r="B612" s="9" t="s">
        <v>302</v>
      </c>
      <c r="C612" s="14"/>
    </row>
    <row r="613" spans="1:3" ht="15.75" customHeight="1">
      <c r="A613" s="4">
        <v>131</v>
      </c>
      <c r="B613" s="9" t="s">
        <v>207</v>
      </c>
      <c r="C613" s="14">
        <f>AVERAGE(A613:A615)</f>
        <v>113.33333333333333</v>
      </c>
    </row>
    <row r="614" spans="1:3" ht="15.75" customHeight="1">
      <c r="A614" s="4">
        <v>168</v>
      </c>
      <c r="B614" s="9" t="s">
        <v>207</v>
      </c>
      <c r="C614" s="14"/>
    </row>
    <row r="615" spans="1:3" ht="15.75" customHeight="1">
      <c r="A615" s="4">
        <v>41</v>
      </c>
      <c r="B615" s="9" t="s">
        <v>207</v>
      </c>
      <c r="C615" s="14"/>
    </row>
    <row r="616" spans="1:3" ht="15.75" customHeight="1">
      <c r="A616" s="4">
        <v>127</v>
      </c>
      <c r="B616" s="9" t="s">
        <v>204</v>
      </c>
      <c r="C616" s="14">
        <f>AVERAGE(A616:A618)</f>
        <v>124.33333333333333</v>
      </c>
    </row>
    <row r="617" spans="1:3" ht="15.75" customHeight="1">
      <c r="A617" s="4">
        <v>177</v>
      </c>
      <c r="B617" s="9" t="s">
        <v>204</v>
      </c>
      <c r="C617" s="14"/>
    </row>
    <row r="618" spans="1:3" ht="15.75" customHeight="1">
      <c r="A618" s="4">
        <v>69</v>
      </c>
      <c r="B618" s="9" t="s">
        <v>204</v>
      </c>
      <c r="C618" s="14"/>
    </row>
    <row r="619" spans="1:3" ht="15.75" customHeight="1">
      <c r="A619" s="4">
        <v>57</v>
      </c>
      <c r="B619" s="9" t="s">
        <v>594</v>
      </c>
      <c r="C619" s="14">
        <f>AVERAGE(A619:A620)</f>
        <v>41</v>
      </c>
    </row>
    <row r="620" spans="1:3" ht="15.75" customHeight="1">
      <c r="A620" s="4">
        <v>25</v>
      </c>
      <c r="B620" s="9" t="s">
        <v>594</v>
      </c>
      <c r="C620" s="14"/>
    </row>
    <row r="621" spans="1:3" ht="15.75" customHeight="1">
      <c r="A621" s="4">
        <v>40</v>
      </c>
      <c r="B621" s="9" t="s">
        <v>9</v>
      </c>
      <c r="C621" s="14">
        <f>AVERAGE(A621:A648)</f>
        <v>20.821428571428573</v>
      </c>
    </row>
    <row r="622" spans="1:3" ht="15.75" customHeight="1">
      <c r="A622" s="4">
        <v>12</v>
      </c>
      <c r="B622" s="9" t="s">
        <v>9</v>
      </c>
      <c r="C622" s="14"/>
    </row>
    <row r="623" spans="1:3" ht="15.75" customHeight="1">
      <c r="A623" s="4">
        <v>17</v>
      </c>
      <c r="B623" s="9" t="s">
        <v>9</v>
      </c>
      <c r="C623" s="14"/>
    </row>
    <row r="624" spans="1:3" ht="15.75" customHeight="1">
      <c r="A624" s="4">
        <v>27</v>
      </c>
      <c r="B624" s="9" t="s">
        <v>9</v>
      </c>
      <c r="C624" s="14"/>
    </row>
    <row r="625" spans="1:3" ht="15.75" customHeight="1">
      <c r="A625" s="4">
        <v>15</v>
      </c>
      <c r="B625" s="9" t="s">
        <v>9</v>
      </c>
      <c r="C625" s="14"/>
    </row>
    <row r="626" spans="1:3" ht="15.75" customHeight="1">
      <c r="A626" s="4">
        <v>29</v>
      </c>
      <c r="B626" s="9" t="s">
        <v>9</v>
      </c>
      <c r="C626" s="14"/>
    </row>
    <row r="627" spans="1:3" ht="15.75" customHeight="1">
      <c r="A627" s="4">
        <v>31</v>
      </c>
      <c r="B627" s="9" t="s">
        <v>9</v>
      </c>
      <c r="C627" s="14"/>
    </row>
    <row r="628" spans="1:3" ht="15.75" customHeight="1">
      <c r="A628" s="4">
        <v>13</v>
      </c>
      <c r="B628" s="9" t="s">
        <v>9</v>
      </c>
      <c r="C628" s="14"/>
    </row>
    <row r="629" spans="1:3" ht="15.75" customHeight="1">
      <c r="A629" s="4">
        <v>36</v>
      </c>
      <c r="B629" s="9" t="s">
        <v>9</v>
      </c>
      <c r="C629" s="14"/>
    </row>
    <row r="630" spans="1:3" ht="15.75" customHeight="1">
      <c r="A630" s="4">
        <v>8</v>
      </c>
      <c r="B630" s="9" t="s">
        <v>9</v>
      </c>
      <c r="C630" s="14"/>
    </row>
    <row r="631" spans="1:3" ht="15.75" customHeight="1">
      <c r="A631" s="4">
        <v>54</v>
      </c>
      <c r="B631" s="9" t="s">
        <v>9</v>
      </c>
      <c r="C631" s="14"/>
    </row>
    <row r="632" spans="1:3" ht="15.75" customHeight="1">
      <c r="A632" s="4">
        <v>69</v>
      </c>
      <c r="B632" s="9" t="s">
        <v>9</v>
      </c>
      <c r="C632" s="14"/>
    </row>
    <row r="633" spans="1:3" ht="15.75" customHeight="1">
      <c r="A633" s="4">
        <v>6</v>
      </c>
      <c r="B633" s="9" t="s">
        <v>9</v>
      </c>
      <c r="C633" s="14"/>
    </row>
    <row r="634" spans="1:3" ht="15.75" customHeight="1">
      <c r="A634" s="4">
        <v>10</v>
      </c>
      <c r="B634" s="9" t="s">
        <v>9</v>
      </c>
      <c r="C634" s="14"/>
    </row>
    <row r="635" spans="1:3" ht="15.75" customHeight="1">
      <c r="A635" s="4">
        <v>2</v>
      </c>
      <c r="B635" s="9" t="s">
        <v>9</v>
      </c>
      <c r="C635" s="14"/>
    </row>
    <row r="636" spans="1:3" ht="15.75" customHeight="1">
      <c r="A636" s="4">
        <v>21</v>
      </c>
      <c r="B636" s="9" t="s">
        <v>9</v>
      </c>
      <c r="C636" s="14"/>
    </row>
    <row r="637" spans="1:3" ht="15.75" customHeight="1">
      <c r="A637" s="4">
        <v>10</v>
      </c>
      <c r="B637" s="9" t="s">
        <v>9</v>
      </c>
      <c r="C637" s="14"/>
    </row>
    <row r="638" spans="1:3" ht="15.75" customHeight="1">
      <c r="A638" s="4">
        <v>19</v>
      </c>
      <c r="B638" s="9" t="s">
        <v>9</v>
      </c>
      <c r="C638" s="14"/>
    </row>
    <row r="639" spans="1:3" ht="15.75" customHeight="1">
      <c r="A639" s="4">
        <v>15</v>
      </c>
      <c r="B639" s="9" t="s">
        <v>9</v>
      </c>
      <c r="C639" s="14"/>
    </row>
    <row r="640" spans="1:3" ht="15.75" customHeight="1">
      <c r="A640" s="4">
        <v>32</v>
      </c>
      <c r="B640" s="9" t="s">
        <v>9</v>
      </c>
      <c r="C640" s="14"/>
    </row>
    <row r="641" spans="1:3" ht="15.75" customHeight="1">
      <c r="A641" s="4">
        <v>4</v>
      </c>
      <c r="B641" s="9" t="s">
        <v>9</v>
      </c>
      <c r="C641" s="14"/>
    </row>
    <row r="642" spans="1:3" ht="15.75" customHeight="1">
      <c r="A642" s="4">
        <v>32</v>
      </c>
      <c r="B642" s="9" t="s">
        <v>9</v>
      </c>
      <c r="C642" s="14"/>
    </row>
    <row r="643" spans="1:3" ht="15.75" customHeight="1">
      <c r="A643" s="4">
        <v>11</v>
      </c>
      <c r="B643" s="9" t="s">
        <v>9</v>
      </c>
      <c r="C643" s="14"/>
    </row>
    <row r="644" spans="1:3" ht="15.75" customHeight="1">
      <c r="A644" s="4">
        <v>14</v>
      </c>
      <c r="B644" s="9" t="s">
        <v>9</v>
      </c>
      <c r="C644" s="14"/>
    </row>
    <row r="645" spans="1:3" ht="15.75" customHeight="1">
      <c r="A645" s="4">
        <v>23</v>
      </c>
      <c r="B645" s="9" t="s">
        <v>9</v>
      </c>
      <c r="C645" s="14"/>
    </row>
    <row r="646" spans="1:3" ht="15.75" customHeight="1">
      <c r="A646" s="4">
        <v>18</v>
      </c>
      <c r="B646" s="9" t="s">
        <v>9</v>
      </c>
      <c r="C646" s="14"/>
    </row>
    <row r="647" spans="1:3" ht="15.75" customHeight="1">
      <c r="A647" s="4">
        <v>11</v>
      </c>
      <c r="B647" s="9" t="s">
        <v>9</v>
      </c>
      <c r="C647" s="14"/>
    </row>
    <row r="648" spans="1:3" ht="15.75" customHeight="1">
      <c r="A648" s="4">
        <v>4</v>
      </c>
      <c r="B648" s="9" t="s">
        <v>9</v>
      </c>
      <c r="C648" s="14"/>
    </row>
    <row r="649" spans="1:3" ht="15.75" customHeight="1">
      <c r="A649" s="4">
        <v>27</v>
      </c>
      <c r="B649" s="9" t="s">
        <v>568</v>
      </c>
      <c r="C649" s="14">
        <f>AVERAGE(A649:A650)</f>
        <v>32.5</v>
      </c>
    </row>
    <row r="650" spans="1:3" ht="15.75" customHeight="1">
      <c r="A650" s="4">
        <v>38</v>
      </c>
      <c r="B650" s="9" t="s">
        <v>568</v>
      </c>
      <c r="C650" s="14"/>
    </row>
    <row r="651" spans="1:3" ht="15.75" customHeight="1">
      <c r="A651" s="4">
        <v>11</v>
      </c>
      <c r="B651" s="9" t="s">
        <v>401</v>
      </c>
      <c r="C651" s="14">
        <f t="shared" ref="C651" si="34">A651</f>
        <v>11</v>
      </c>
    </row>
    <row r="652" spans="1:3" ht="15.75" customHeight="1">
      <c r="A652" s="4">
        <v>156</v>
      </c>
      <c r="B652" s="9" t="s">
        <v>229</v>
      </c>
      <c r="C652" s="14">
        <f>AVERAGE(A652:A656)</f>
        <v>130</v>
      </c>
    </row>
    <row r="653" spans="1:3" ht="15.75" customHeight="1">
      <c r="A653" s="4">
        <v>194</v>
      </c>
      <c r="B653" s="9" t="s">
        <v>229</v>
      </c>
      <c r="C653" s="14"/>
    </row>
    <row r="654" spans="1:3" ht="15.75" customHeight="1">
      <c r="A654" s="4">
        <v>92</v>
      </c>
      <c r="B654" s="9" t="s">
        <v>229</v>
      </c>
      <c r="C654" s="14"/>
    </row>
    <row r="655" spans="1:3" ht="15.75" customHeight="1">
      <c r="A655" s="4">
        <v>128</v>
      </c>
      <c r="B655" s="9" t="s">
        <v>229</v>
      </c>
      <c r="C655" s="14"/>
    </row>
    <row r="656" spans="1:3" ht="15.75" customHeight="1">
      <c r="A656" s="4">
        <v>80</v>
      </c>
      <c r="B656" s="9" t="s">
        <v>229</v>
      </c>
      <c r="C656" s="14"/>
    </row>
    <row r="657" spans="1:3" ht="15.75" customHeight="1">
      <c r="A657" s="4">
        <v>5</v>
      </c>
      <c r="B657" s="9" t="s">
        <v>49</v>
      </c>
      <c r="C657" s="14">
        <f>AVERAGE(A657:A682)</f>
        <v>19.423076923076923</v>
      </c>
    </row>
    <row r="658" spans="1:3" ht="15.75" customHeight="1">
      <c r="A658" s="4">
        <v>15</v>
      </c>
      <c r="B658" s="9" t="s">
        <v>49</v>
      </c>
      <c r="C658" s="14"/>
    </row>
    <row r="659" spans="1:3" ht="15.75" customHeight="1">
      <c r="A659" s="4">
        <v>3</v>
      </c>
      <c r="B659" s="9" t="s">
        <v>49</v>
      </c>
      <c r="C659" s="14"/>
    </row>
    <row r="660" spans="1:3" ht="15.75" customHeight="1">
      <c r="A660" s="4">
        <v>12</v>
      </c>
      <c r="B660" s="9" t="s">
        <v>49</v>
      </c>
      <c r="C660" s="14"/>
    </row>
    <row r="661" spans="1:3" ht="15.75" customHeight="1">
      <c r="A661" s="4">
        <v>54</v>
      </c>
      <c r="B661" s="9" t="s">
        <v>49</v>
      </c>
      <c r="C661" s="14"/>
    </row>
    <row r="662" spans="1:3" ht="15.75" customHeight="1">
      <c r="A662" s="4">
        <v>19</v>
      </c>
      <c r="B662" s="9" t="s">
        <v>49</v>
      </c>
      <c r="C662" s="14"/>
    </row>
    <row r="663" spans="1:3" ht="15.75" customHeight="1">
      <c r="A663" s="4">
        <v>58</v>
      </c>
      <c r="B663" s="9" t="s">
        <v>49</v>
      </c>
      <c r="C663" s="14"/>
    </row>
    <row r="664" spans="1:3" ht="15.75" customHeight="1">
      <c r="A664" s="4">
        <v>13</v>
      </c>
      <c r="B664" s="9" t="s">
        <v>49</v>
      </c>
      <c r="C664" s="14"/>
    </row>
    <row r="665" spans="1:3" ht="15.75" customHeight="1">
      <c r="A665" s="4">
        <v>20</v>
      </c>
      <c r="B665" s="9" t="s">
        <v>49</v>
      </c>
      <c r="C665" s="14"/>
    </row>
    <row r="666" spans="1:3" ht="15.75" customHeight="1">
      <c r="A666" s="4">
        <v>13</v>
      </c>
      <c r="B666" s="9" t="s">
        <v>49</v>
      </c>
      <c r="C666" s="14"/>
    </row>
    <row r="667" spans="1:3" ht="15.75" customHeight="1">
      <c r="A667" s="4">
        <v>38</v>
      </c>
      <c r="B667" s="9" t="s">
        <v>49</v>
      </c>
      <c r="C667" s="14"/>
    </row>
    <row r="668" spans="1:3" ht="15.75" customHeight="1">
      <c r="A668" s="4">
        <v>41</v>
      </c>
      <c r="B668" s="9" t="s">
        <v>49</v>
      </c>
      <c r="C668" s="14"/>
    </row>
    <row r="669" spans="1:3" ht="15.75" customHeight="1">
      <c r="A669" s="4">
        <v>25</v>
      </c>
      <c r="B669" s="9" t="s">
        <v>49</v>
      </c>
      <c r="C669" s="14"/>
    </row>
    <row r="670" spans="1:3" ht="15.75" customHeight="1">
      <c r="A670" s="4">
        <v>29</v>
      </c>
      <c r="B670" s="9" t="s">
        <v>49</v>
      </c>
      <c r="C670" s="14"/>
    </row>
    <row r="671" spans="1:3" ht="15.75" customHeight="1">
      <c r="A671" s="4">
        <v>36</v>
      </c>
      <c r="B671" s="9" t="s">
        <v>49</v>
      </c>
      <c r="C671" s="14"/>
    </row>
    <row r="672" spans="1:3" ht="15.75" customHeight="1">
      <c r="A672" s="4">
        <v>12</v>
      </c>
      <c r="B672" s="9" t="s">
        <v>49</v>
      </c>
      <c r="C672" s="14"/>
    </row>
    <row r="673" spans="1:3" ht="15.75" customHeight="1">
      <c r="A673" s="4">
        <v>3</v>
      </c>
      <c r="B673" s="9" t="s">
        <v>49</v>
      </c>
      <c r="C673" s="14"/>
    </row>
    <row r="674" spans="1:3" ht="15.75" customHeight="1">
      <c r="A674" s="4">
        <v>18</v>
      </c>
      <c r="B674" s="9" t="s">
        <v>49</v>
      </c>
      <c r="C674" s="14"/>
    </row>
    <row r="675" spans="1:3" ht="15.75" customHeight="1">
      <c r="A675" s="4">
        <v>9</v>
      </c>
      <c r="B675" s="9" t="s">
        <v>49</v>
      </c>
      <c r="C675" s="14"/>
    </row>
    <row r="676" spans="1:3" ht="15.75" customHeight="1">
      <c r="A676" s="4">
        <v>17</v>
      </c>
      <c r="B676" s="9" t="s">
        <v>49</v>
      </c>
      <c r="C676" s="14"/>
    </row>
    <row r="677" spans="1:3" ht="15.75" customHeight="1">
      <c r="A677" s="4">
        <v>9</v>
      </c>
      <c r="B677" s="9" t="s">
        <v>49</v>
      </c>
      <c r="C677" s="14"/>
    </row>
    <row r="678" spans="1:3" ht="15.75" customHeight="1">
      <c r="A678" s="4">
        <v>12</v>
      </c>
      <c r="B678" s="9" t="s">
        <v>49</v>
      </c>
      <c r="C678" s="14"/>
    </row>
    <row r="679" spans="1:3" ht="15.75" customHeight="1">
      <c r="A679" s="4">
        <v>10</v>
      </c>
      <c r="B679" s="9" t="s">
        <v>49</v>
      </c>
      <c r="C679" s="14"/>
    </row>
    <row r="680" spans="1:3" ht="15.75" customHeight="1">
      <c r="A680" s="4">
        <v>19</v>
      </c>
      <c r="B680" s="9" t="s">
        <v>49</v>
      </c>
      <c r="C680" s="14"/>
    </row>
    <row r="681" spans="1:3" ht="15.75" customHeight="1">
      <c r="A681" s="4">
        <v>8</v>
      </c>
      <c r="B681" s="9" t="s">
        <v>49</v>
      </c>
      <c r="C681" s="14"/>
    </row>
    <row r="682" spans="1:3" ht="15.75" customHeight="1">
      <c r="A682" s="4">
        <v>7</v>
      </c>
      <c r="B682" s="9" t="s">
        <v>49</v>
      </c>
      <c r="C682" s="14"/>
    </row>
    <row r="683" spans="1:3" ht="15.75" customHeight="1">
      <c r="A683" s="4">
        <v>38</v>
      </c>
      <c r="B683" s="9" t="s">
        <v>325</v>
      </c>
      <c r="C683" s="14">
        <f>AVERAGE(A683:A685)</f>
        <v>55.666666666666664</v>
      </c>
    </row>
    <row r="684" spans="1:3" ht="15.75" customHeight="1">
      <c r="A684" s="4">
        <v>27</v>
      </c>
      <c r="B684" s="9" t="s">
        <v>325</v>
      </c>
      <c r="C684" s="14"/>
    </row>
    <row r="685" spans="1:3" ht="15.75" customHeight="1">
      <c r="A685" s="4">
        <v>102</v>
      </c>
      <c r="B685" s="9" t="s">
        <v>325</v>
      </c>
      <c r="C685" s="14"/>
    </row>
    <row r="686" spans="1:3" ht="15.75" customHeight="1">
      <c r="A686" s="4">
        <v>187</v>
      </c>
      <c r="B686" s="9" t="s">
        <v>256</v>
      </c>
      <c r="C686" s="14">
        <f t="shared" ref="C686" si="35">A686</f>
        <v>187</v>
      </c>
    </row>
    <row r="687" spans="1:3" ht="15.75" customHeight="1">
      <c r="A687" s="4">
        <v>46</v>
      </c>
      <c r="B687" s="9" t="s">
        <v>444</v>
      </c>
      <c r="C687" s="14">
        <f>AVERAGE(A687:A688)</f>
        <v>51</v>
      </c>
    </row>
    <row r="688" spans="1:3" ht="15.75" customHeight="1">
      <c r="A688" s="4">
        <v>56</v>
      </c>
      <c r="B688" s="9" t="s">
        <v>444</v>
      </c>
      <c r="C688" s="14"/>
    </row>
    <row r="689" spans="1:3" ht="15.75" customHeight="1">
      <c r="A689" s="4">
        <v>180</v>
      </c>
      <c r="B689" s="9" t="s">
        <v>249</v>
      </c>
      <c r="C689" s="14">
        <f t="shared" ref="C689" si="36">A689</f>
        <v>180</v>
      </c>
    </row>
    <row r="690" spans="1:3" ht="15.75" customHeight="1">
      <c r="A690" s="4">
        <v>6</v>
      </c>
      <c r="B690" s="9" t="s">
        <v>61</v>
      </c>
      <c r="C690" s="14">
        <f>AVERAGE(A690:A708)</f>
        <v>18.263157894736842</v>
      </c>
    </row>
    <row r="691" spans="1:3" ht="15.75" customHeight="1">
      <c r="A691" s="4">
        <v>8</v>
      </c>
      <c r="B691" s="9" t="s">
        <v>61</v>
      </c>
      <c r="C691" s="14"/>
    </row>
    <row r="692" spans="1:3" ht="15.75" customHeight="1">
      <c r="A692" s="4">
        <v>14</v>
      </c>
      <c r="B692" s="9" t="s">
        <v>61</v>
      </c>
      <c r="C692" s="14"/>
    </row>
    <row r="693" spans="1:3" ht="15.75" customHeight="1">
      <c r="A693" s="4">
        <v>57</v>
      </c>
      <c r="B693" s="9" t="s">
        <v>61</v>
      </c>
      <c r="C693" s="14"/>
    </row>
    <row r="694" spans="1:3" ht="15.75" customHeight="1">
      <c r="A694" s="4">
        <v>16</v>
      </c>
      <c r="B694" s="9" t="s">
        <v>61</v>
      </c>
      <c r="C694" s="14"/>
    </row>
    <row r="695" spans="1:3" ht="15.75" customHeight="1">
      <c r="A695" s="4">
        <v>90</v>
      </c>
      <c r="B695" s="9" t="s">
        <v>61</v>
      </c>
      <c r="C695" s="14"/>
    </row>
    <row r="696" spans="1:3" ht="15.75" customHeight="1">
      <c r="A696" s="4">
        <v>10</v>
      </c>
      <c r="B696" s="9" t="s">
        <v>61</v>
      </c>
      <c r="C696" s="14"/>
    </row>
    <row r="697" spans="1:3" ht="15.75" customHeight="1">
      <c r="A697" s="4">
        <v>49</v>
      </c>
      <c r="B697" s="9" t="s">
        <v>61</v>
      </c>
      <c r="C697" s="14"/>
    </row>
    <row r="698" spans="1:3" ht="15.75" customHeight="1">
      <c r="A698" s="4">
        <v>16</v>
      </c>
      <c r="B698" s="9" t="s">
        <v>61</v>
      </c>
      <c r="C698" s="14"/>
    </row>
    <row r="699" spans="1:3" ht="15.75" customHeight="1">
      <c r="A699" s="4">
        <v>7</v>
      </c>
      <c r="B699" s="9" t="s">
        <v>61</v>
      </c>
      <c r="C699" s="14"/>
    </row>
    <row r="700" spans="1:3" ht="15.75" customHeight="1">
      <c r="A700" s="4">
        <v>5</v>
      </c>
      <c r="B700" s="9" t="s">
        <v>61</v>
      </c>
      <c r="C700" s="14"/>
    </row>
    <row r="701" spans="1:3" ht="15.75" customHeight="1">
      <c r="A701" s="4">
        <v>5</v>
      </c>
      <c r="B701" s="9" t="s">
        <v>61</v>
      </c>
      <c r="C701" s="14"/>
    </row>
    <row r="702" spans="1:3" ht="15.75" customHeight="1">
      <c r="A702" s="4">
        <v>3</v>
      </c>
      <c r="B702" s="9" t="s">
        <v>61</v>
      </c>
      <c r="C702" s="14"/>
    </row>
    <row r="703" spans="1:3" ht="15.75" customHeight="1">
      <c r="A703" s="4">
        <v>13</v>
      </c>
      <c r="B703" s="9" t="s">
        <v>61</v>
      </c>
      <c r="C703" s="14"/>
    </row>
    <row r="704" spans="1:3" ht="15.75" customHeight="1">
      <c r="A704" s="4">
        <v>16</v>
      </c>
      <c r="B704" s="9" t="s">
        <v>61</v>
      </c>
      <c r="C704" s="14"/>
    </row>
    <row r="705" spans="1:3" ht="15.75" customHeight="1">
      <c r="A705" s="4">
        <v>4</v>
      </c>
      <c r="B705" s="9" t="s">
        <v>61</v>
      </c>
      <c r="C705" s="14"/>
    </row>
    <row r="706" spans="1:3" ht="15.75" customHeight="1">
      <c r="A706" s="4">
        <v>20</v>
      </c>
      <c r="B706" s="9" t="s">
        <v>61</v>
      </c>
      <c r="C706" s="14"/>
    </row>
    <row r="707" spans="1:3" ht="15.75" customHeight="1">
      <c r="A707" s="4">
        <v>4</v>
      </c>
      <c r="B707" s="9" t="s">
        <v>61</v>
      </c>
      <c r="C707" s="14"/>
    </row>
    <row r="708" spans="1:3" ht="15.75" customHeight="1">
      <c r="A708" s="4">
        <v>4</v>
      </c>
      <c r="B708" s="9" t="s">
        <v>61</v>
      </c>
      <c r="C708" s="14"/>
    </row>
    <row r="709" spans="1:3" ht="15.75" customHeight="1">
      <c r="A709" s="4">
        <v>77</v>
      </c>
      <c r="B709" s="9" t="s">
        <v>365</v>
      </c>
      <c r="C709" s="14">
        <f>AVERAGE(A709:A715)</f>
        <v>48.428571428571431</v>
      </c>
    </row>
    <row r="710" spans="1:3" ht="15.75" customHeight="1">
      <c r="A710" s="4">
        <v>99</v>
      </c>
      <c r="B710" s="9" t="s">
        <v>365</v>
      </c>
      <c r="C710" s="14"/>
    </row>
    <row r="711" spans="1:3" ht="15.75" customHeight="1">
      <c r="A711" s="4">
        <v>72</v>
      </c>
      <c r="B711" s="9" t="s">
        <v>365</v>
      </c>
      <c r="C711" s="14"/>
    </row>
    <row r="712" spans="1:3" ht="15.75" customHeight="1">
      <c r="A712" s="4">
        <v>6</v>
      </c>
      <c r="B712" s="9" t="s">
        <v>365</v>
      </c>
      <c r="C712" s="14"/>
    </row>
    <row r="713" spans="1:3" ht="15.75" customHeight="1">
      <c r="A713" s="4">
        <v>34</v>
      </c>
      <c r="B713" s="9" t="s">
        <v>365</v>
      </c>
      <c r="C713" s="14"/>
    </row>
    <row r="714" spans="1:3" ht="15.75" customHeight="1">
      <c r="A714" s="4">
        <v>38</v>
      </c>
      <c r="B714" s="9" t="s">
        <v>365</v>
      </c>
      <c r="C714" s="14"/>
    </row>
    <row r="715" spans="1:3" ht="15.75" customHeight="1">
      <c r="A715" s="4">
        <v>13</v>
      </c>
      <c r="B715" s="9" t="s">
        <v>365</v>
      </c>
      <c r="C715" s="14"/>
    </row>
    <row r="716" spans="1:3" ht="15.75" customHeight="1">
      <c r="A716" s="4">
        <v>183</v>
      </c>
      <c r="B716" s="9" t="s">
        <v>252</v>
      </c>
      <c r="C716" s="14">
        <f>AVERAGE(A716:A717)</f>
        <v>139.5</v>
      </c>
    </row>
    <row r="717" spans="1:3" ht="15.75" customHeight="1">
      <c r="A717" s="4">
        <v>96</v>
      </c>
      <c r="B717" s="9" t="s">
        <v>252</v>
      </c>
      <c r="C717" s="14"/>
    </row>
    <row r="718" spans="1:3" ht="15.75" customHeight="1">
      <c r="A718" s="4">
        <v>13</v>
      </c>
      <c r="B718" s="9" t="s">
        <v>334</v>
      </c>
      <c r="C718" s="14">
        <f>AVERAGE(A718:A722)</f>
        <v>36.799999999999997</v>
      </c>
    </row>
    <row r="719" spans="1:3" ht="15.75" customHeight="1">
      <c r="A719" s="4">
        <v>68</v>
      </c>
      <c r="B719" s="9" t="s">
        <v>334</v>
      </c>
      <c r="C719" s="14"/>
    </row>
    <row r="720" spans="1:3" ht="15.75" customHeight="1">
      <c r="A720" s="4">
        <v>55</v>
      </c>
      <c r="B720" s="9" t="s">
        <v>334</v>
      </c>
      <c r="C720" s="14"/>
    </row>
    <row r="721" spans="1:3" ht="15.75" customHeight="1">
      <c r="A721" s="4">
        <v>43</v>
      </c>
      <c r="B721" s="9" t="s">
        <v>334</v>
      </c>
      <c r="C721" s="14"/>
    </row>
    <row r="722" spans="1:3" ht="15.75" customHeight="1">
      <c r="A722" s="4">
        <v>5</v>
      </c>
      <c r="B722" s="9" t="s">
        <v>334</v>
      </c>
      <c r="C722" s="14"/>
    </row>
    <row r="723" spans="1:3" ht="15.75" customHeight="1">
      <c r="A723" s="4">
        <v>105</v>
      </c>
      <c r="B723" s="9" t="s">
        <v>184</v>
      </c>
      <c r="C723" s="14">
        <f t="shared" ref="C723" si="37">A723</f>
        <v>105</v>
      </c>
    </row>
    <row r="724" spans="1:3" ht="15.75" customHeight="1">
      <c r="A724" s="4">
        <v>195</v>
      </c>
      <c r="B724" s="9" t="s">
        <v>361</v>
      </c>
      <c r="C724" s="14">
        <f>AVERAGE(A724:A726)</f>
        <v>122.33333333333333</v>
      </c>
    </row>
    <row r="725" spans="1:3" ht="15.75" customHeight="1">
      <c r="A725" s="4">
        <v>84</v>
      </c>
      <c r="B725" s="9" t="s">
        <v>361</v>
      </c>
      <c r="C725" s="14"/>
    </row>
    <row r="726" spans="1:3" ht="15.75" customHeight="1">
      <c r="A726" s="4">
        <v>88</v>
      </c>
      <c r="B726" s="9" t="s">
        <v>361</v>
      </c>
      <c r="C726" s="14"/>
    </row>
    <row r="727" spans="1:3" ht="15.75" customHeight="1">
      <c r="A727" s="4">
        <v>16</v>
      </c>
      <c r="B727" s="9" t="s">
        <v>117</v>
      </c>
      <c r="C727" s="14">
        <f t="shared" ref="C727" si="38">A727</f>
        <v>16</v>
      </c>
    </row>
    <row r="728" spans="1:3" ht="15.75" customHeight="1">
      <c r="A728" s="4">
        <v>58</v>
      </c>
      <c r="B728" s="9" t="s">
        <v>447</v>
      </c>
      <c r="C728" s="14">
        <f>AVERAGE(A728:A730)</f>
        <v>44</v>
      </c>
    </row>
    <row r="729" spans="1:3" ht="15.75" customHeight="1">
      <c r="A729" s="4">
        <v>45</v>
      </c>
      <c r="B729" s="9" t="s">
        <v>447</v>
      </c>
      <c r="C729" s="14"/>
    </row>
    <row r="730" spans="1:3" ht="15.75" customHeight="1">
      <c r="A730" s="4">
        <v>29</v>
      </c>
      <c r="B730" s="9" t="s">
        <v>447</v>
      </c>
      <c r="C730" s="14"/>
    </row>
    <row r="731" spans="1:3" ht="15.75" customHeight="1">
      <c r="A731" s="4">
        <v>114</v>
      </c>
      <c r="B731" s="9" t="s">
        <v>540</v>
      </c>
      <c r="C731" s="14">
        <f>AVERAGE(A731:A732)</f>
        <v>148.5</v>
      </c>
    </row>
    <row r="732" spans="1:3" ht="15.75" customHeight="1">
      <c r="A732" s="4">
        <v>183</v>
      </c>
      <c r="B732" s="9" t="s">
        <v>540</v>
      </c>
      <c r="C732" s="14"/>
    </row>
    <row r="733" spans="1:3" ht="15.75" customHeight="1">
      <c r="A733" s="4">
        <v>200</v>
      </c>
      <c r="B733" s="9" t="s">
        <v>266</v>
      </c>
      <c r="C733" s="14">
        <f>AVERAGE(A733:A736)</f>
        <v>117.75</v>
      </c>
    </row>
    <row r="734" spans="1:3" ht="15.75" customHeight="1">
      <c r="A734" s="4">
        <v>164</v>
      </c>
      <c r="B734" s="9" t="s">
        <v>266</v>
      </c>
      <c r="C734" s="14"/>
    </row>
    <row r="735" spans="1:3" ht="15.75" customHeight="1">
      <c r="A735" s="4">
        <v>54</v>
      </c>
      <c r="B735" s="9" t="s">
        <v>266</v>
      </c>
      <c r="C735" s="14"/>
    </row>
    <row r="736" spans="1:3" ht="15.75" customHeight="1">
      <c r="A736" s="4">
        <v>53</v>
      </c>
      <c r="B736" s="9" t="s">
        <v>266</v>
      </c>
      <c r="C736" s="14"/>
    </row>
    <row r="737" spans="1:3" ht="15.75" customHeight="1">
      <c r="A737" s="4">
        <v>77</v>
      </c>
      <c r="B737" s="9" t="s">
        <v>161</v>
      </c>
      <c r="C737" s="14">
        <f>AVERAGE(A737:A740)</f>
        <v>85</v>
      </c>
    </row>
    <row r="738" spans="1:3" ht="15.75" customHeight="1">
      <c r="A738" s="4">
        <v>121</v>
      </c>
      <c r="B738" s="9" t="s">
        <v>161</v>
      </c>
      <c r="C738" s="14"/>
    </row>
    <row r="739" spans="1:3" ht="15.75" customHeight="1">
      <c r="A739" s="4">
        <v>116</v>
      </c>
      <c r="B739" s="9" t="s">
        <v>161</v>
      </c>
      <c r="C739" s="14"/>
    </row>
    <row r="740" spans="1:3" ht="15.75" customHeight="1">
      <c r="A740" s="4">
        <v>26</v>
      </c>
      <c r="B740" s="9" t="s">
        <v>161</v>
      </c>
      <c r="C740" s="14"/>
    </row>
    <row r="741" spans="1:3" ht="15.75" customHeight="1">
      <c r="A741" s="4">
        <v>190</v>
      </c>
      <c r="B741" s="9" t="s">
        <v>259</v>
      </c>
      <c r="C741" s="14">
        <f t="shared" ref="C741:C742" si="39">A741</f>
        <v>190</v>
      </c>
    </row>
    <row r="742" spans="1:3" ht="15.75" customHeight="1">
      <c r="A742" s="4">
        <v>136</v>
      </c>
      <c r="B742" s="9" t="s">
        <v>211</v>
      </c>
      <c r="C742" s="14">
        <f t="shared" si="39"/>
        <v>136</v>
      </c>
    </row>
    <row r="743" spans="1:3" ht="15.75" customHeight="1">
      <c r="A743" s="4">
        <v>182</v>
      </c>
      <c r="B743" s="9" t="s">
        <v>400</v>
      </c>
      <c r="C743" s="14">
        <f>AVERAGE(A743:A748)</f>
        <v>54</v>
      </c>
    </row>
    <row r="744" spans="1:3" ht="15.75" customHeight="1">
      <c r="A744" s="4">
        <v>75</v>
      </c>
      <c r="B744" s="9" t="s">
        <v>400</v>
      </c>
      <c r="C744" s="14"/>
    </row>
    <row r="745" spans="1:3" ht="15.75" customHeight="1">
      <c r="A745" s="4">
        <v>40</v>
      </c>
      <c r="B745" s="9" t="s">
        <v>400</v>
      </c>
      <c r="C745" s="14"/>
    </row>
    <row r="746" spans="1:3" ht="15.75" customHeight="1">
      <c r="A746" s="4">
        <v>6</v>
      </c>
      <c r="B746" s="9" t="s">
        <v>400</v>
      </c>
      <c r="C746" s="14"/>
    </row>
    <row r="747" spans="1:3" ht="15.75" customHeight="1">
      <c r="A747" s="4">
        <v>20</v>
      </c>
      <c r="B747" s="9" t="s">
        <v>400</v>
      </c>
      <c r="C747" s="14"/>
    </row>
    <row r="748" spans="1:3" ht="15.75" customHeight="1">
      <c r="A748" s="4">
        <v>1</v>
      </c>
      <c r="B748" s="9" t="s">
        <v>400</v>
      </c>
      <c r="C748" s="14"/>
    </row>
    <row r="749" spans="1:3" ht="15.75" customHeight="1">
      <c r="A749" s="4">
        <v>178</v>
      </c>
      <c r="B749" s="9" t="s">
        <v>247</v>
      </c>
      <c r="C749" s="14">
        <f>AVERAGE(A749:A752)</f>
        <v>106</v>
      </c>
    </row>
    <row r="750" spans="1:3" ht="15.75" customHeight="1">
      <c r="A750" s="4">
        <v>74</v>
      </c>
      <c r="B750" s="9" t="s">
        <v>247</v>
      </c>
      <c r="C750" s="14"/>
    </row>
    <row r="751" spans="1:3" ht="15.75" customHeight="1">
      <c r="A751" s="4">
        <v>100</v>
      </c>
      <c r="B751" s="9" t="s">
        <v>247</v>
      </c>
      <c r="C751" s="14"/>
    </row>
    <row r="752" spans="1:3" ht="15.75" customHeight="1">
      <c r="A752" s="4">
        <v>72</v>
      </c>
      <c r="B752" s="9" t="s">
        <v>247</v>
      </c>
      <c r="C752" s="14"/>
    </row>
    <row r="753" spans="1:3" ht="15.75" customHeight="1">
      <c r="A753" s="4">
        <v>82</v>
      </c>
      <c r="B753" s="9" t="s">
        <v>21</v>
      </c>
      <c r="C753" s="14">
        <f>AVERAGE(A753:A757)</f>
        <v>63.6</v>
      </c>
    </row>
    <row r="754" spans="1:3" ht="15.75" customHeight="1">
      <c r="A754" s="4">
        <v>112</v>
      </c>
      <c r="B754" s="9" t="s">
        <v>21</v>
      </c>
      <c r="C754" s="14"/>
    </row>
    <row r="755" spans="1:3" ht="15.75" customHeight="1">
      <c r="A755" s="4">
        <v>65</v>
      </c>
      <c r="B755" s="9" t="s">
        <v>21</v>
      </c>
      <c r="C755" s="14"/>
    </row>
    <row r="756" spans="1:3" ht="15.75" customHeight="1">
      <c r="A756" s="4">
        <v>34</v>
      </c>
      <c r="B756" s="9" t="s">
        <v>21</v>
      </c>
      <c r="C756" s="14"/>
    </row>
    <row r="757" spans="1:3" ht="15.75" customHeight="1">
      <c r="A757" s="4">
        <v>25</v>
      </c>
      <c r="B757" s="9" t="s">
        <v>21</v>
      </c>
      <c r="C757" s="14"/>
    </row>
    <row r="758" spans="1:3" ht="15.75" customHeight="1">
      <c r="A758" s="4">
        <v>239</v>
      </c>
      <c r="B758" s="9" t="s">
        <v>300</v>
      </c>
      <c r="C758" s="14">
        <f>AVERAGE(A758:A760)</f>
        <v>107</v>
      </c>
    </row>
    <row r="759" spans="1:3" ht="15.75" customHeight="1">
      <c r="A759" s="4">
        <v>50</v>
      </c>
      <c r="B759" s="9" t="s">
        <v>300</v>
      </c>
      <c r="C759" s="14"/>
    </row>
    <row r="760" spans="1:3" ht="15.75" customHeight="1">
      <c r="A760" s="4">
        <v>32</v>
      </c>
      <c r="B760" s="9" t="s">
        <v>300</v>
      </c>
      <c r="C760" s="14"/>
    </row>
    <row r="761" spans="1:3" ht="15.75" customHeight="1">
      <c r="A761" s="4">
        <v>102</v>
      </c>
      <c r="B761" s="9" t="s">
        <v>25</v>
      </c>
      <c r="C761" s="14">
        <f>AVERAGE(A761:A768)</f>
        <v>73.125</v>
      </c>
    </row>
    <row r="762" spans="1:3" ht="15.75" customHeight="1">
      <c r="A762" s="4">
        <v>94</v>
      </c>
      <c r="B762" s="9" t="s">
        <v>25</v>
      </c>
      <c r="C762" s="14"/>
    </row>
    <row r="763" spans="1:3" ht="15.75" customHeight="1">
      <c r="A763" s="4">
        <v>43</v>
      </c>
      <c r="B763" s="9" t="s">
        <v>25</v>
      </c>
      <c r="C763" s="14"/>
    </row>
    <row r="764" spans="1:3" ht="15.75" customHeight="1">
      <c r="A764" s="4">
        <v>109</v>
      </c>
      <c r="B764" s="9" t="s">
        <v>25</v>
      </c>
      <c r="C764" s="14"/>
    </row>
    <row r="765" spans="1:3" ht="15.75" customHeight="1">
      <c r="A765" s="4">
        <v>82</v>
      </c>
      <c r="B765" s="9" t="s">
        <v>25</v>
      </c>
      <c r="C765" s="14"/>
    </row>
    <row r="766" spans="1:3" ht="15.75" customHeight="1">
      <c r="A766" s="4">
        <v>81</v>
      </c>
      <c r="B766" s="9" t="s">
        <v>25</v>
      </c>
      <c r="C766" s="14"/>
    </row>
    <row r="767" spans="1:3" ht="15.75" customHeight="1">
      <c r="A767" s="4">
        <v>37</v>
      </c>
      <c r="B767" s="9" t="s">
        <v>25</v>
      </c>
      <c r="C767" s="14"/>
    </row>
    <row r="768" spans="1:3" ht="15.75" customHeight="1">
      <c r="A768" s="4">
        <v>37</v>
      </c>
      <c r="B768" s="9" t="s">
        <v>25</v>
      </c>
      <c r="C768" s="14"/>
    </row>
    <row r="769" spans="1:3" ht="15.75" customHeight="1">
      <c r="A769" s="4">
        <v>245</v>
      </c>
      <c r="B769" s="9" t="s">
        <v>623</v>
      </c>
      <c r="C769" s="14">
        <f>AVERAGE(A769:A772)</f>
        <v>115.25</v>
      </c>
    </row>
    <row r="770" spans="1:3" ht="15.75" customHeight="1">
      <c r="A770" s="4">
        <v>148</v>
      </c>
      <c r="B770" s="9" t="s">
        <v>513</v>
      </c>
      <c r="C770" s="14"/>
    </row>
    <row r="771" spans="1:3" ht="15.75" customHeight="1">
      <c r="A771" s="4">
        <v>3</v>
      </c>
      <c r="B771" s="9" t="s">
        <v>623</v>
      </c>
      <c r="C771" s="14"/>
    </row>
    <row r="772" spans="1:3" ht="15.75" customHeight="1">
      <c r="A772" s="4">
        <v>65</v>
      </c>
      <c r="B772" s="9" t="s">
        <v>107</v>
      </c>
      <c r="C772" s="14"/>
    </row>
    <row r="773" spans="1:3" ht="15.75" customHeight="1">
      <c r="A773" s="4">
        <v>25</v>
      </c>
      <c r="B773" s="9" t="s">
        <v>70</v>
      </c>
      <c r="C773" s="14">
        <f>AVERAGE(A773:A788)</f>
        <v>21</v>
      </c>
    </row>
    <row r="774" spans="1:3" ht="15.75" customHeight="1">
      <c r="A774" s="4">
        <v>52</v>
      </c>
      <c r="B774" s="9" t="s">
        <v>70</v>
      </c>
      <c r="C774" s="14"/>
    </row>
    <row r="775" spans="1:3" ht="15.75" customHeight="1">
      <c r="A775" s="4">
        <v>20</v>
      </c>
      <c r="B775" s="9" t="s">
        <v>70</v>
      </c>
      <c r="C775" s="14"/>
    </row>
    <row r="776" spans="1:3" ht="15.75" customHeight="1">
      <c r="A776" s="4">
        <v>31</v>
      </c>
      <c r="B776" s="9" t="s">
        <v>70</v>
      </c>
      <c r="C776" s="14"/>
    </row>
    <row r="777" spans="1:3" ht="15.75" customHeight="1">
      <c r="A777" s="4">
        <v>61</v>
      </c>
      <c r="B777" s="9" t="s">
        <v>70</v>
      </c>
      <c r="C777" s="14"/>
    </row>
    <row r="778" spans="1:3" ht="15.75" customHeight="1">
      <c r="A778" s="4">
        <v>3</v>
      </c>
      <c r="B778" s="9" t="s">
        <v>70</v>
      </c>
      <c r="C778" s="14"/>
    </row>
    <row r="779" spans="1:3" ht="15.75" customHeight="1">
      <c r="A779" s="4">
        <v>22</v>
      </c>
      <c r="B779" s="9" t="s">
        <v>70</v>
      </c>
      <c r="C779" s="14"/>
    </row>
    <row r="780" spans="1:3" ht="15.75" customHeight="1">
      <c r="A780" s="4">
        <v>2</v>
      </c>
      <c r="B780" s="9" t="s">
        <v>70</v>
      </c>
      <c r="C780" s="14"/>
    </row>
    <row r="781" spans="1:3" ht="15.75" customHeight="1">
      <c r="A781" s="4">
        <v>8</v>
      </c>
      <c r="B781" s="9" t="s">
        <v>70</v>
      </c>
      <c r="C781" s="14"/>
    </row>
    <row r="782" spans="1:3" ht="15.75" customHeight="1">
      <c r="A782" s="4">
        <v>17</v>
      </c>
      <c r="B782" s="9" t="s">
        <v>70</v>
      </c>
      <c r="C782" s="14"/>
    </row>
    <row r="783" spans="1:3" ht="15.75" customHeight="1">
      <c r="A783" s="4">
        <v>22</v>
      </c>
      <c r="B783" s="9" t="s">
        <v>70</v>
      </c>
      <c r="C783" s="14"/>
    </row>
    <row r="784" spans="1:3" ht="15.75" customHeight="1">
      <c r="A784" s="4">
        <v>14</v>
      </c>
      <c r="B784" s="9" t="s">
        <v>70</v>
      </c>
      <c r="C784" s="14"/>
    </row>
    <row r="785" spans="1:3" ht="15.75" customHeight="1">
      <c r="A785" s="4">
        <v>26</v>
      </c>
      <c r="B785" s="9" t="s">
        <v>70</v>
      </c>
      <c r="C785" s="14"/>
    </row>
    <row r="786" spans="1:3" ht="15.75" customHeight="1">
      <c r="A786" s="4">
        <v>17</v>
      </c>
      <c r="B786" s="9" t="s">
        <v>70</v>
      </c>
      <c r="C786" s="14"/>
    </row>
    <row r="787" spans="1:3" ht="15.75" customHeight="1">
      <c r="A787" s="4">
        <v>4</v>
      </c>
      <c r="B787" s="9" t="s">
        <v>70</v>
      </c>
      <c r="C787" s="14"/>
    </row>
    <row r="788" spans="1:3" ht="15.75" customHeight="1">
      <c r="A788" s="4">
        <v>12</v>
      </c>
      <c r="B788" s="9" t="s">
        <v>70</v>
      </c>
      <c r="C788" s="14"/>
    </row>
    <row r="789" spans="1:3" ht="15.75" customHeight="1">
      <c r="A789" s="4">
        <v>60</v>
      </c>
      <c r="B789" s="9" t="s">
        <v>698</v>
      </c>
      <c r="C789" s="14">
        <f t="shared" ref="C789" si="40">A789</f>
        <v>60</v>
      </c>
    </row>
    <row r="790" spans="1:3" ht="15.75" customHeight="1">
      <c r="A790" s="4">
        <v>8</v>
      </c>
      <c r="B790" s="9" t="s">
        <v>115</v>
      </c>
      <c r="C790" s="14">
        <f>AVERAGE(A790:A823)</f>
        <v>8.5882352941176467</v>
      </c>
    </row>
    <row r="791" spans="1:3" ht="15.75" customHeight="1">
      <c r="A791" s="4">
        <v>4</v>
      </c>
      <c r="B791" s="9" t="s">
        <v>115</v>
      </c>
      <c r="C791" s="14"/>
    </row>
    <row r="792" spans="1:3" ht="15.75" customHeight="1">
      <c r="A792" s="4">
        <v>4</v>
      </c>
      <c r="B792" s="9" t="s">
        <v>115</v>
      </c>
      <c r="C792" s="14"/>
    </row>
    <row r="793" spans="1:3" ht="15.75" customHeight="1">
      <c r="A793" s="4">
        <v>16</v>
      </c>
      <c r="B793" s="9" t="s">
        <v>115</v>
      </c>
      <c r="C793" s="14"/>
    </row>
    <row r="794" spans="1:3" ht="15.75" customHeight="1">
      <c r="A794" s="4">
        <v>5</v>
      </c>
      <c r="B794" s="9" t="s">
        <v>115</v>
      </c>
      <c r="C794" s="14"/>
    </row>
    <row r="795" spans="1:3" ht="15.75" customHeight="1">
      <c r="A795" s="4">
        <v>6</v>
      </c>
      <c r="B795" s="9" t="s">
        <v>115</v>
      </c>
      <c r="C795" s="14"/>
    </row>
    <row r="796" spans="1:3" ht="15.75" customHeight="1">
      <c r="A796" s="4">
        <v>31</v>
      </c>
      <c r="B796" s="9" t="s">
        <v>115</v>
      </c>
      <c r="C796" s="14"/>
    </row>
    <row r="797" spans="1:3" ht="15.75" customHeight="1">
      <c r="A797" s="4">
        <v>6</v>
      </c>
      <c r="B797" s="9" t="s">
        <v>115</v>
      </c>
      <c r="C797" s="14"/>
    </row>
    <row r="798" spans="1:3" ht="15.75" customHeight="1">
      <c r="A798" s="4">
        <v>1</v>
      </c>
      <c r="B798" s="9" t="s">
        <v>115</v>
      </c>
      <c r="C798" s="14"/>
    </row>
    <row r="799" spans="1:3" ht="15.75" customHeight="1">
      <c r="A799" s="4">
        <v>5</v>
      </c>
      <c r="B799" s="9" t="s">
        <v>115</v>
      </c>
      <c r="C799" s="14"/>
    </row>
    <row r="800" spans="1:3" ht="15.75" customHeight="1">
      <c r="A800" s="4">
        <v>9</v>
      </c>
      <c r="B800" s="9" t="s">
        <v>115</v>
      </c>
      <c r="C800" s="14"/>
    </row>
    <row r="801" spans="1:3" ht="15.75" customHeight="1">
      <c r="A801" s="4">
        <v>35</v>
      </c>
      <c r="B801" s="9" t="s">
        <v>115</v>
      </c>
      <c r="C801" s="14"/>
    </row>
    <row r="802" spans="1:3" ht="15.75" customHeight="1">
      <c r="A802" s="4">
        <v>15</v>
      </c>
      <c r="B802" s="9" t="s">
        <v>115</v>
      </c>
      <c r="C802" s="14"/>
    </row>
    <row r="803" spans="1:3" ht="15.75" customHeight="1">
      <c r="A803" s="4">
        <v>8</v>
      </c>
      <c r="B803" s="9" t="s">
        <v>115</v>
      </c>
      <c r="C803" s="14"/>
    </row>
    <row r="804" spans="1:3" ht="15.75" customHeight="1">
      <c r="A804" s="4">
        <v>3</v>
      </c>
      <c r="B804" s="9" t="s">
        <v>115</v>
      </c>
      <c r="C804" s="14"/>
    </row>
    <row r="805" spans="1:3" ht="15.75" customHeight="1">
      <c r="A805" s="4">
        <v>24</v>
      </c>
      <c r="B805" s="9" t="s">
        <v>115</v>
      </c>
      <c r="C805" s="14"/>
    </row>
    <row r="806" spans="1:3" ht="15.75" customHeight="1">
      <c r="A806" s="4">
        <v>1</v>
      </c>
      <c r="B806" s="9" t="s">
        <v>115</v>
      </c>
      <c r="C806" s="14"/>
    </row>
    <row r="807" spans="1:3" ht="15.75" customHeight="1">
      <c r="A807" s="4">
        <v>2</v>
      </c>
      <c r="B807" s="9" t="s">
        <v>115</v>
      </c>
      <c r="C807" s="14"/>
    </row>
    <row r="808" spans="1:3" ht="15.75" customHeight="1">
      <c r="A808" s="4">
        <v>9</v>
      </c>
      <c r="B808" s="9" t="s">
        <v>115</v>
      </c>
      <c r="C808" s="14"/>
    </row>
    <row r="809" spans="1:3" ht="15.75" customHeight="1">
      <c r="A809" s="4">
        <v>3</v>
      </c>
      <c r="B809" s="9" t="s">
        <v>115</v>
      </c>
      <c r="C809" s="14"/>
    </row>
    <row r="810" spans="1:3" ht="15.75" customHeight="1">
      <c r="A810" s="4">
        <v>22</v>
      </c>
      <c r="B810" s="9" t="s">
        <v>115</v>
      </c>
      <c r="C810" s="14"/>
    </row>
    <row r="811" spans="1:3" ht="15.75" customHeight="1">
      <c r="A811" s="4">
        <v>1</v>
      </c>
      <c r="B811" s="9" t="s">
        <v>115</v>
      </c>
      <c r="C811" s="14"/>
    </row>
    <row r="812" spans="1:3" ht="15.75" customHeight="1">
      <c r="A812" s="4">
        <v>19</v>
      </c>
      <c r="B812" s="9" t="s">
        <v>115</v>
      </c>
      <c r="C812" s="14"/>
    </row>
    <row r="813" spans="1:3" ht="15.75" customHeight="1">
      <c r="A813" s="4">
        <v>18</v>
      </c>
      <c r="B813" s="9" t="s">
        <v>115</v>
      </c>
      <c r="C813" s="14"/>
    </row>
    <row r="814" spans="1:3" ht="15.75" customHeight="1">
      <c r="A814" s="4">
        <v>1</v>
      </c>
      <c r="B814" s="9" t="s">
        <v>115</v>
      </c>
      <c r="C814" s="14"/>
    </row>
    <row r="815" spans="1:3" ht="15.75" customHeight="1">
      <c r="A815" s="4">
        <v>5</v>
      </c>
      <c r="B815" s="9" t="s">
        <v>115</v>
      </c>
      <c r="C815" s="14"/>
    </row>
    <row r="816" spans="1:3" ht="15.75" customHeight="1">
      <c r="A816" s="4">
        <v>2</v>
      </c>
      <c r="B816" s="9" t="s">
        <v>115</v>
      </c>
      <c r="C816" s="14"/>
    </row>
    <row r="817" spans="1:3" ht="15.75" customHeight="1">
      <c r="A817" s="4">
        <v>3</v>
      </c>
      <c r="B817" s="9" t="s">
        <v>115</v>
      </c>
      <c r="C817" s="14"/>
    </row>
    <row r="818" spans="1:3" ht="15.75" customHeight="1">
      <c r="A818" s="4">
        <v>2</v>
      </c>
      <c r="B818" s="9" t="s">
        <v>115</v>
      </c>
      <c r="C818" s="14"/>
    </row>
    <row r="819" spans="1:3" ht="15.75" customHeight="1">
      <c r="A819" s="4">
        <v>1</v>
      </c>
      <c r="B819" s="9" t="s">
        <v>115</v>
      </c>
      <c r="C819" s="14"/>
    </row>
    <row r="820" spans="1:3" ht="15.75" customHeight="1">
      <c r="A820" s="4">
        <v>10</v>
      </c>
      <c r="B820" s="9" t="s">
        <v>115</v>
      </c>
      <c r="C820" s="14"/>
    </row>
    <row r="821" spans="1:3" ht="15.75" customHeight="1">
      <c r="A821" s="4">
        <v>1</v>
      </c>
      <c r="B821" s="9" t="s">
        <v>115</v>
      </c>
      <c r="C821" s="14"/>
    </row>
    <row r="822" spans="1:3" ht="15.75" customHeight="1">
      <c r="A822" s="4">
        <v>3</v>
      </c>
      <c r="B822" s="9" t="s">
        <v>115</v>
      </c>
      <c r="C822" s="14"/>
    </row>
    <row r="823" spans="1:3" ht="15.75" customHeight="1">
      <c r="A823" s="4">
        <v>9</v>
      </c>
      <c r="B823" s="9" t="s">
        <v>115</v>
      </c>
      <c r="C823" s="14"/>
    </row>
    <row r="824" spans="1:3" ht="15.75" customHeight="1">
      <c r="A824" s="4">
        <v>47</v>
      </c>
      <c r="B824" s="9" t="s">
        <v>717</v>
      </c>
      <c r="C824" s="14">
        <f t="shared" ref="C824:C826" si="41">A824</f>
        <v>47</v>
      </c>
    </row>
    <row r="825" spans="1:3" ht="15.75" customHeight="1">
      <c r="A825" s="4">
        <v>83</v>
      </c>
      <c r="B825" s="9" t="s">
        <v>703</v>
      </c>
      <c r="C825" s="14">
        <f t="shared" si="41"/>
        <v>83</v>
      </c>
    </row>
    <row r="826" spans="1:3" ht="15.75" customHeight="1">
      <c r="A826" s="4">
        <v>101</v>
      </c>
      <c r="B826" s="9" t="s">
        <v>526</v>
      </c>
      <c r="C826" s="14">
        <f t="shared" si="41"/>
        <v>101</v>
      </c>
    </row>
    <row r="827" spans="1:3" ht="15.75" customHeight="1">
      <c r="A827" s="4">
        <v>38</v>
      </c>
      <c r="B827" s="9" t="s">
        <v>130</v>
      </c>
      <c r="C827" s="14">
        <f>AVERAGE(A827:A848)</f>
        <v>29.136363636363637</v>
      </c>
    </row>
    <row r="828" spans="1:3" ht="15.75" customHeight="1">
      <c r="A828" s="4">
        <v>55</v>
      </c>
      <c r="B828" s="9" t="s">
        <v>130</v>
      </c>
      <c r="C828" s="14"/>
    </row>
    <row r="829" spans="1:3" ht="15.75" customHeight="1">
      <c r="A829" s="4">
        <v>43</v>
      </c>
      <c r="B829" s="9" t="s">
        <v>130</v>
      </c>
      <c r="C829" s="14"/>
    </row>
    <row r="830" spans="1:3" ht="15.75" customHeight="1">
      <c r="A830" s="4">
        <v>41</v>
      </c>
      <c r="B830" s="9" t="s">
        <v>130</v>
      </c>
      <c r="C830" s="14"/>
    </row>
    <row r="831" spans="1:3" ht="15.75" customHeight="1">
      <c r="A831" s="4">
        <v>57</v>
      </c>
      <c r="B831" s="9" t="s">
        <v>130</v>
      </c>
      <c r="C831" s="14"/>
    </row>
    <row r="832" spans="1:3" ht="15.75" customHeight="1">
      <c r="A832" s="4">
        <v>55</v>
      </c>
      <c r="B832" s="9" t="s">
        <v>130</v>
      </c>
      <c r="C832" s="14"/>
    </row>
    <row r="833" spans="1:3" ht="15.75" customHeight="1">
      <c r="A833" s="4">
        <v>49</v>
      </c>
      <c r="B833" s="9" t="s">
        <v>130</v>
      </c>
      <c r="C833" s="14"/>
    </row>
    <row r="834" spans="1:3" ht="15.75" customHeight="1">
      <c r="A834" s="4">
        <v>28</v>
      </c>
      <c r="B834" s="9" t="s">
        <v>65</v>
      </c>
      <c r="C834" s="14"/>
    </row>
    <row r="835" spans="1:3" ht="15.75" customHeight="1">
      <c r="A835" s="4">
        <v>19</v>
      </c>
      <c r="B835" s="9" t="s">
        <v>65</v>
      </c>
      <c r="C835" s="14"/>
    </row>
    <row r="836" spans="1:3" ht="15.75" customHeight="1">
      <c r="A836" s="4">
        <v>28</v>
      </c>
      <c r="B836" s="9" t="s">
        <v>65</v>
      </c>
      <c r="C836" s="14"/>
    </row>
    <row r="837" spans="1:3" ht="15.75" customHeight="1">
      <c r="A837" s="4">
        <v>73</v>
      </c>
      <c r="B837" s="9" t="s">
        <v>65</v>
      </c>
      <c r="C837" s="14"/>
    </row>
    <row r="838" spans="1:3" ht="15.75" customHeight="1">
      <c r="A838" s="4">
        <v>11</v>
      </c>
      <c r="B838" s="9" t="s">
        <v>65</v>
      </c>
      <c r="C838" s="14"/>
    </row>
    <row r="839" spans="1:3" ht="15.75" customHeight="1">
      <c r="A839" s="4">
        <v>17</v>
      </c>
      <c r="B839" s="9" t="s">
        <v>65</v>
      </c>
      <c r="C839" s="14"/>
    </row>
    <row r="840" spans="1:3" ht="15.75" customHeight="1">
      <c r="A840" s="4">
        <v>25</v>
      </c>
      <c r="B840" s="9" t="s">
        <v>65</v>
      </c>
      <c r="C840" s="14"/>
    </row>
    <row r="841" spans="1:3" ht="15.75" customHeight="1">
      <c r="A841" s="4">
        <v>15</v>
      </c>
      <c r="B841" s="9" t="s">
        <v>65</v>
      </c>
      <c r="C841" s="14"/>
    </row>
    <row r="842" spans="1:3" ht="15.75" customHeight="1">
      <c r="A842" s="4">
        <v>13</v>
      </c>
      <c r="B842" s="9" t="s">
        <v>65</v>
      </c>
      <c r="C842" s="14"/>
    </row>
    <row r="843" spans="1:3" ht="15.75" customHeight="1">
      <c r="A843" s="4">
        <v>14</v>
      </c>
      <c r="B843" s="9" t="s">
        <v>65</v>
      </c>
      <c r="C843" s="14"/>
    </row>
    <row r="844" spans="1:3" ht="15.75" customHeight="1">
      <c r="A844" s="4">
        <v>12</v>
      </c>
      <c r="B844" s="9" t="s">
        <v>65</v>
      </c>
      <c r="C844" s="14"/>
    </row>
    <row r="845" spans="1:3" ht="15.75" customHeight="1">
      <c r="A845" s="4">
        <v>10</v>
      </c>
      <c r="B845" s="9" t="s">
        <v>65</v>
      </c>
      <c r="C845" s="14"/>
    </row>
    <row r="846" spans="1:3" ht="15.75" customHeight="1">
      <c r="A846" s="4">
        <v>21</v>
      </c>
      <c r="B846" s="9" t="s">
        <v>65</v>
      </c>
      <c r="C846" s="14"/>
    </row>
    <row r="847" spans="1:3" ht="15.75" customHeight="1">
      <c r="A847" s="4">
        <v>3</v>
      </c>
      <c r="B847" s="9" t="s">
        <v>65</v>
      </c>
      <c r="C847" s="14"/>
    </row>
    <row r="848" spans="1:3" ht="15.75" customHeight="1">
      <c r="A848" s="4">
        <v>14</v>
      </c>
      <c r="B848" s="9" t="s">
        <v>65</v>
      </c>
      <c r="C848" s="14"/>
    </row>
    <row r="849" spans="1:3" ht="15.75" customHeight="1">
      <c r="A849" s="4">
        <v>244</v>
      </c>
      <c r="B849" s="9" t="s">
        <v>382</v>
      </c>
      <c r="C849" s="14">
        <f>AVERAGE(A849:A851)</f>
        <v>155</v>
      </c>
    </row>
    <row r="850" spans="1:3" ht="15.75" customHeight="1">
      <c r="A850" s="4">
        <v>135</v>
      </c>
      <c r="B850" s="9" t="s">
        <v>382</v>
      </c>
      <c r="C850" s="14"/>
    </row>
    <row r="851" spans="1:3" ht="15.75" customHeight="1">
      <c r="A851" s="4">
        <v>86</v>
      </c>
      <c r="B851" s="9" t="s">
        <v>382</v>
      </c>
      <c r="C851" s="14"/>
    </row>
    <row r="852" spans="1:3" ht="15.75" customHeight="1">
      <c r="A852" s="4">
        <v>125</v>
      </c>
      <c r="B852" s="9" t="s">
        <v>378</v>
      </c>
      <c r="C852" s="14">
        <f t="shared" ref="C852:C853" si="42">A852</f>
        <v>125</v>
      </c>
    </row>
    <row r="853" spans="1:3" ht="15.75" customHeight="1">
      <c r="A853" s="4">
        <v>139</v>
      </c>
      <c r="B853" s="9" t="s">
        <v>385</v>
      </c>
      <c r="C853" s="14">
        <f t="shared" si="42"/>
        <v>139</v>
      </c>
    </row>
    <row r="854" spans="1:3" ht="15.75" customHeight="1">
      <c r="A854" s="4">
        <v>84</v>
      </c>
      <c r="B854" s="9" t="s">
        <v>168</v>
      </c>
      <c r="C854" s="14">
        <f>AVERAGE(A854:A856)</f>
        <v>106.33333333333333</v>
      </c>
    </row>
    <row r="855" spans="1:3" ht="15.75" customHeight="1">
      <c r="A855" s="4">
        <v>192</v>
      </c>
      <c r="B855" s="9" t="s">
        <v>168</v>
      </c>
      <c r="C855" s="14"/>
    </row>
    <row r="856" spans="1:3" ht="15.75" customHeight="1">
      <c r="A856" s="4">
        <v>43</v>
      </c>
      <c r="B856" s="9" t="s">
        <v>168</v>
      </c>
      <c r="C856" s="14"/>
    </row>
    <row r="857" spans="1:3" ht="15.75" customHeight="1">
      <c r="A857" s="4">
        <v>108</v>
      </c>
      <c r="B857" s="9" t="s">
        <v>187</v>
      </c>
      <c r="C857" s="14">
        <f>AVERAGE(A857:A861)</f>
        <v>89.8</v>
      </c>
    </row>
    <row r="858" spans="1:3" ht="15.75" customHeight="1">
      <c r="A858" s="4">
        <v>103</v>
      </c>
      <c r="B858" s="9" t="s">
        <v>187</v>
      </c>
      <c r="C858" s="14"/>
    </row>
    <row r="859" spans="1:3" ht="15.75" customHeight="1">
      <c r="A859" s="4">
        <v>141</v>
      </c>
      <c r="B859" s="9" t="s">
        <v>187</v>
      </c>
      <c r="C859" s="14"/>
    </row>
    <row r="860" spans="1:3" ht="15.75" customHeight="1">
      <c r="A860" s="4">
        <v>86</v>
      </c>
      <c r="B860" s="9" t="s">
        <v>187</v>
      </c>
      <c r="C860" s="14"/>
    </row>
    <row r="861" spans="1:3" ht="15.75" customHeight="1">
      <c r="A861" s="4">
        <v>11</v>
      </c>
      <c r="B861" s="9" t="s">
        <v>187</v>
      </c>
      <c r="C861" s="14"/>
    </row>
    <row r="862" spans="1:3" ht="15.75" customHeight="1">
      <c r="A862" s="4">
        <v>99</v>
      </c>
      <c r="B862" s="9" t="s">
        <v>377</v>
      </c>
      <c r="C862" s="14">
        <f>AVERAGE(A862:A864)</f>
        <v>81.333333333333329</v>
      </c>
    </row>
    <row r="863" spans="1:3" ht="15.75" customHeight="1">
      <c r="A863" s="4">
        <v>124</v>
      </c>
      <c r="B863" s="9" t="s">
        <v>377</v>
      </c>
      <c r="C863" s="14"/>
    </row>
    <row r="864" spans="1:3" ht="15.75" customHeight="1">
      <c r="A864" s="4">
        <v>21</v>
      </c>
      <c r="B864" s="9" t="s">
        <v>377</v>
      </c>
      <c r="C864" s="14"/>
    </row>
    <row r="865" spans="1:3" ht="15.75" customHeight="1">
      <c r="A865" s="4">
        <v>112</v>
      </c>
      <c r="B865" s="9" t="s">
        <v>191</v>
      </c>
      <c r="C865" s="14">
        <f>AVERAGE(A865:A868)</f>
        <v>100</v>
      </c>
    </row>
    <row r="866" spans="1:3" ht="15.75" customHeight="1">
      <c r="A866" s="4">
        <v>149</v>
      </c>
      <c r="B866" s="9" t="s">
        <v>191</v>
      </c>
      <c r="C866" s="14"/>
    </row>
    <row r="867" spans="1:3" ht="15.75" customHeight="1">
      <c r="A867" s="4">
        <v>84</v>
      </c>
      <c r="B867" s="9" t="s">
        <v>191</v>
      </c>
      <c r="C867" s="14"/>
    </row>
    <row r="868" spans="1:3" ht="15.75" customHeight="1">
      <c r="A868" s="4">
        <v>55</v>
      </c>
      <c r="B868" s="9" t="s">
        <v>191</v>
      </c>
      <c r="C868" s="14"/>
    </row>
    <row r="869" spans="1:3" ht="15.75" customHeight="1">
      <c r="A869" s="4">
        <v>116</v>
      </c>
      <c r="B869" s="9" t="s">
        <v>195</v>
      </c>
      <c r="C869" s="14">
        <f>AVERAGE(A869:A875)</f>
        <v>56.857142857142854</v>
      </c>
    </row>
    <row r="870" spans="1:3" ht="15.75" customHeight="1">
      <c r="A870" s="4">
        <v>95</v>
      </c>
      <c r="B870" s="9" t="s">
        <v>195</v>
      </c>
      <c r="C870" s="14"/>
    </row>
    <row r="871" spans="1:3" ht="15.75" customHeight="1">
      <c r="A871" s="4">
        <v>62</v>
      </c>
      <c r="B871" s="9" t="s">
        <v>195</v>
      </c>
      <c r="C871" s="14"/>
    </row>
    <row r="872" spans="1:3" ht="15.75" customHeight="1">
      <c r="A872" s="4">
        <v>44</v>
      </c>
      <c r="B872" s="9" t="s">
        <v>195</v>
      </c>
      <c r="C872" s="14"/>
    </row>
    <row r="873" spans="1:3" ht="15.75" customHeight="1">
      <c r="A873" s="4">
        <v>33</v>
      </c>
      <c r="B873" s="9" t="s">
        <v>195</v>
      </c>
      <c r="C873" s="14"/>
    </row>
    <row r="874" spans="1:3" ht="15.75" customHeight="1">
      <c r="A874" s="4">
        <v>37</v>
      </c>
      <c r="B874" s="9" t="s">
        <v>195</v>
      </c>
      <c r="C874" s="14"/>
    </row>
    <row r="875" spans="1:3" ht="15.75" customHeight="1">
      <c r="A875" s="4">
        <v>11</v>
      </c>
      <c r="B875" s="9" t="s">
        <v>195</v>
      </c>
      <c r="C875" s="14"/>
    </row>
    <row r="876" spans="1:3" ht="15.75" customHeight="1">
      <c r="A876" s="4">
        <v>145</v>
      </c>
      <c r="B876" s="9" t="s">
        <v>532</v>
      </c>
      <c r="C876" s="14">
        <f t="shared" ref="C876:C877" si="43">A876</f>
        <v>145</v>
      </c>
    </row>
    <row r="877" spans="1:3" ht="15.75" customHeight="1">
      <c r="A877" s="4">
        <v>115</v>
      </c>
      <c r="B877" s="9" t="s">
        <v>370</v>
      </c>
      <c r="C877" s="14">
        <f t="shared" si="43"/>
        <v>115</v>
      </c>
    </row>
    <row r="878" spans="1:3" ht="15.75" customHeight="1">
      <c r="A878" s="4">
        <v>223</v>
      </c>
      <c r="B878" s="9" t="s">
        <v>528</v>
      </c>
      <c r="C878" s="14">
        <f>AVERAGE(A878:A879)</f>
        <v>163.5</v>
      </c>
    </row>
    <row r="879" spans="1:3" ht="15.75" customHeight="1">
      <c r="A879" s="4">
        <v>104</v>
      </c>
      <c r="B879" s="9" t="s">
        <v>528</v>
      </c>
      <c r="C879" s="14"/>
    </row>
    <row r="880" spans="1:3" ht="15.75" customHeight="1">
      <c r="A880" s="4">
        <v>26</v>
      </c>
      <c r="B880" s="9" t="s">
        <v>125</v>
      </c>
      <c r="C880" s="14">
        <f>AVERAGE(A880:A897)</f>
        <v>34.333333333333336</v>
      </c>
    </row>
    <row r="881" spans="1:3" ht="15.75" customHeight="1">
      <c r="A881" s="4">
        <v>27</v>
      </c>
      <c r="B881" s="9" t="s">
        <v>125</v>
      </c>
      <c r="C881" s="14"/>
    </row>
    <row r="882" spans="1:3" ht="15.75" customHeight="1">
      <c r="A882" s="4">
        <v>32</v>
      </c>
      <c r="B882" s="9" t="s">
        <v>125</v>
      </c>
      <c r="C882" s="14"/>
    </row>
    <row r="883" spans="1:3" ht="15.75" customHeight="1">
      <c r="A883" s="4">
        <v>36</v>
      </c>
      <c r="B883" s="9" t="s">
        <v>125</v>
      </c>
      <c r="C883" s="14"/>
    </row>
    <row r="884" spans="1:3" ht="15.75" customHeight="1">
      <c r="A884" s="4">
        <v>80</v>
      </c>
      <c r="B884" s="9" t="s">
        <v>125</v>
      </c>
      <c r="C884" s="14"/>
    </row>
    <row r="885" spans="1:3" ht="15.75" customHeight="1">
      <c r="A885" s="4">
        <v>91</v>
      </c>
      <c r="B885" s="9" t="s">
        <v>125</v>
      </c>
      <c r="C885" s="14"/>
    </row>
    <row r="886" spans="1:3" ht="15.75" customHeight="1">
      <c r="A886" s="4">
        <v>52</v>
      </c>
      <c r="B886" s="9" t="s">
        <v>125</v>
      </c>
      <c r="C886" s="14"/>
    </row>
    <row r="887" spans="1:3" ht="15.75" customHeight="1">
      <c r="A887" s="4">
        <v>36</v>
      </c>
      <c r="B887" s="9" t="s">
        <v>125</v>
      </c>
      <c r="C887" s="14"/>
    </row>
    <row r="888" spans="1:3" ht="15.75" customHeight="1">
      <c r="A888" s="4">
        <v>49</v>
      </c>
      <c r="B888" s="9" t="s">
        <v>125</v>
      </c>
      <c r="C888" s="14"/>
    </row>
    <row r="889" spans="1:3" ht="15.75" customHeight="1">
      <c r="A889" s="4">
        <v>36</v>
      </c>
      <c r="B889" s="9" t="s">
        <v>125</v>
      </c>
      <c r="C889" s="14"/>
    </row>
    <row r="890" spans="1:3" ht="15.75" customHeight="1">
      <c r="A890" s="4">
        <v>37</v>
      </c>
      <c r="B890" s="9" t="s">
        <v>125</v>
      </c>
      <c r="C890" s="14"/>
    </row>
    <row r="891" spans="1:3" ht="15.75" customHeight="1">
      <c r="A891" s="4">
        <v>8</v>
      </c>
      <c r="B891" s="9" t="s">
        <v>125</v>
      </c>
      <c r="C891" s="14"/>
    </row>
    <row r="892" spans="1:3" ht="15.75" customHeight="1">
      <c r="A892" s="4">
        <v>13</v>
      </c>
      <c r="B892" s="9" t="s">
        <v>125</v>
      </c>
      <c r="C892" s="14"/>
    </row>
    <row r="893" spans="1:3" ht="15.75" customHeight="1">
      <c r="A893" s="4">
        <v>20</v>
      </c>
      <c r="B893" s="9" t="s">
        <v>125</v>
      </c>
      <c r="C893" s="14"/>
    </row>
    <row r="894" spans="1:3" ht="15.75" customHeight="1">
      <c r="A894" s="4">
        <v>2</v>
      </c>
      <c r="B894" s="9" t="s">
        <v>125</v>
      </c>
      <c r="C894" s="14"/>
    </row>
    <row r="895" spans="1:3" ht="15.75" customHeight="1">
      <c r="A895" s="4">
        <v>28</v>
      </c>
      <c r="B895" s="9" t="s">
        <v>74</v>
      </c>
      <c r="C895" s="14"/>
    </row>
    <row r="896" spans="1:3" ht="15.75" customHeight="1">
      <c r="A896" s="4">
        <v>17</v>
      </c>
      <c r="B896" s="9" t="s">
        <v>74</v>
      </c>
      <c r="C896" s="14"/>
    </row>
    <row r="897" spans="1:3" ht="15.75" customHeight="1">
      <c r="A897" s="4">
        <v>28</v>
      </c>
      <c r="B897" s="9" t="s">
        <v>74</v>
      </c>
      <c r="C897" s="14"/>
    </row>
    <row r="898" spans="1:3" ht="15.75" customHeight="1">
      <c r="A898" s="4">
        <v>229</v>
      </c>
      <c r="B898" s="9" t="s">
        <v>293</v>
      </c>
      <c r="C898" s="14">
        <f>AVERAGE(A898:A907)</f>
        <v>83.3</v>
      </c>
    </row>
    <row r="899" spans="1:3" ht="15.75" customHeight="1">
      <c r="A899" s="4">
        <v>180</v>
      </c>
      <c r="B899" s="9" t="s">
        <v>293</v>
      </c>
      <c r="C899" s="14"/>
    </row>
    <row r="900" spans="1:3" ht="15.75" customHeight="1">
      <c r="A900" s="4">
        <v>120</v>
      </c>
      <c r="B900" s="9" t="s">
        <v>293</v>
      </c>
      <c r="C900" s="14"/>
    </row>
    <row r="901" spans="1:3" ht="15.75" customHeight="1">
      <c r="A901" s="4">
        <v>39</v>
      </c>
      <c r="B901" s="9" t="s">
        <v>293</v>
      </c>
      <c r="C901" s="14"/>
    </row>
    <row r="902" spans="1:3" ht="15.75" customHeight="1">
      <c r="A902" s="4">
        <v>62</v>
      </c>
      <c r="B902" s="9" t="s">
        <v>293</v>
      </c>
      <c r="C902" s="14"/>
    </row>
    <row r="903" spans="1:3" ht="15.75" customHeight="1">
      <c r="A903" s="4">
        <v>49</v>
      </c>
      <c r="B903" s="9" t="s">
        <v>293</v>
      </c>
      <c r="C903" s="14"/>
    </row>
    <row r="904" spans="1:3" ht="15.75" customHeight="1">
      <c r="A904" s="4">
        <v>58</v>
      </c>
      <c r="B904" s="9" t="s">
        <v>293</v>
      </c>
      <c r="C904" s="14"/>
    </row>
    <row r="905" spans="1:3" ht="15.75" customHeight="1">
      <c r="A905" s="4">
        <v>46</v>
      </c>
      <c r="B905" s="9" t="s">
        <v>293</v>
      </c>
      <c r="C905" s="14"/>
    </row>
    <row r="906" spans="1:3" ht="15.75" customHeight="1">
      <c r="A906" s="4">
        <v>25</v>
      </c>
      <c r="B906" s="9" t="s">
        <v>293</v>
      </c>
      <c r="C906" s="14"/>
    </row>
    <row r="907" spans="1:3" ht="15.75" customHeight="1">
      <c r="A907" s="4">
        <v>25</v>
      </c>
      <c r="B907" s="9" t="s">
        <v>293</v>
      </c>
      <c r="C907" s="14"/>
    </row>
    <row r="908" spans="1:3" ht="15.75" customHeight="1">
      <c r="A908" s="4">
        <v>233</v>
      </c>
      <c r="B908" s="9" t="s">
        <v>295</v>
      </c>
      <c r="C908" s="14">
        <f t="shared" ref="C908:C909" si="44">A908</f>
        <v>233</v>
      </c>
    </row>
    <row r="909" spans="1:3" ht="15.75" customHeight="1">
      <c r="A909" s="4">
        <v>44</v>
      </c>
      <c r="B909" s="9" t="s">
        <v>695</v>
      </c>
      <c r="C909" s="14">
        <f t="shared" si="44"/>
        <v>44</v>
      </c>
    </row>
    <row r="910" spans="1:3" ht="15.75" customHeight="1">
      <c r="A910" s="4">
        <v>47</v>
      </c>
      <c r="B910" s="9" t="s">
        <v>430</v>
      </c>
      <c r="C910" s="14">
        <f>AVERAGE(A910:A911)</f>
        <v>41.5</v>
      </c>
    </row>
    <row r="911" spans="1:3" ht="15.75" customHeight="1">
      <c r="A911" s="4">
        <v>36</v>
      </c>
      <c r="B911" s="9" t="s">
        <v>430</v>
      </c>
      <c r="C911" s="14"/>
    </row>
    <row r="912" spans="1:3" ht="15.75" customHeight="1">
      <c r="A912" s="4">
        <v>92</v>
      </c>
      <c r="B912" s="9" t="s">
        <v>173</v>
      </c>
      <c r="C912" s="14">
        <f>AVERAGE(A912:A923)</f>
        <v>45.75</v>
      </c>
    </row>
    <row r="913" spans="1:3" ht="15.75" customHeight="1">
      <c r="A913" s="4">
        <v>97</v>
      </c>
      <c r="B913" s="9" t="s">
        <v>173</v>
      </c>
      <c r="C913" s="14"/>
    </row>
    <row r="914" spans="1:3" ht="15.75" customHeight="1">
      <c r="A914" s="4">
        <v>91</v>
      </c>
      <c r="B914" s="9" t="s">
        <v>173</v>
      </c>
      <c r="C914" s="14"/>
    </row>
    <row r="915" spans="1:3" ht="15.75" customHeight="1">
      <c r="A915" s="4">
        <v>70</v>
      </c>
      <c r="B915" s="9" t="s">
        <v>173</v>
      </c>
      <c r="C915" s="14"/>
    </row>
    <row r="916" spans="1:3" ht="15.75" customHeight="1">
      <c r="A916" s="4">
        <v>51</v>
      </c>
      <c r="B916" s="9" t="s">
        <v>173</v>
      </c>
      <c r="C916" s="14"/>
    </row>
    <row r="917" spans="1:3" ht="15.75" customHeight="1">
      <c r="A917" s="4">
        <v>17</v>
      </c>
      <c r="B917" s="9" t="s">
        <v>173</v>
      </c>
      <c r="C917" s="14"/>
    </row>
    <row r="918" spans="1:3" ht="15.75" customHeight="1">
      <c r="A918" s="4">
        <v>49</v>
      </c>
      <c r="B918" s="9" t="s">
        <v>173</v>
      </c>
      <c r="C918" s="14"/>
    </row>
    <row r="919" spans="1:3" ht="15.75" customHeight="1">
      <c r="A919" s="4">
        <v>22</v>
      </c>
      <c r="B919" s="9" t="s">
        <v>173</v>
      </c>
      <c r="C919" s="14"/>
    </row>
    <row r="920" spans="1:3" ht="15.75" customHeight="1">
      <c r="A920" s="4">
        <v>28</v>
      </c>
      <c r="B920" s="9" t="s">
        <v>173</v>
      </c>
      <c r="C920" s="14"/>
    </row>
    <row r="921" spans="1:3" ht="15.75" customHeight="1">
      <c r="A921" s="4">
        <v>20</v>
      </c>
      <c r="B921" s="9" t="s">
        <v>173</v>
      </c>
      <c r="C921" s="14"/>
    </row>
    <row r="922" spans="1:3" ht="15.75" customHeight="1">
      <c r="A922" s="4">
        <v>10</v>
      </c>
      <c r="B922" s="9" t="s">
        <v>173</v>
      </c>
      <c r="C922" s="14"/>
    </row>
    <row r="923" spans="1:3" ht="15.75" customHeight="1">
      <c r="A923" s="4">
        <v>2</v>
      </c>
      <c r="B923" s="9" t="s">
        <v>173</v>
      </c>
      <c r="C923" s="14"/>
    </row>
    <row r="924" spans="1:3" ht="15.75" customHeight="1">
      <c r="A924" s="4">
        <v>174</v>
      </c>
      <c r="B924" s="9" t="s">
        <v>374</v>
      </c>
      <c r="C924" s="14">
        <f>AVERAGE(A924:A926)</f>
        <v>114</v>
      </c>
    </row>
    <row r="925" spans="1:3" ht="15.75" customHeight="1">
      <c r="A925" s="4">
        <v>120</v>
      </c>
      <c r="B925" s="9" t="s">
        <v>374</v>
      </c>
      <c r="C925" s="14"/>
    </row>
    <row r="926" spans="1:3" ht="15.75" customHeight="1">
      <c r="A926" s="4">
        <v>48</v>
      </c>
      <c r="B926" s="9" t="s">
        <v>374</v>
      </c>
      <c r="C926" s="14"/>
    </row>
    <row r="927" spans="1:3" ht="15.75" customHeight="1">
      <c r="A927" s="4">
        <v>49</v>
      </c>
      <c r="B927" s="9" t="s">
        <v>56</v>
      </c>
      <c r="C927" s="14">
        <f>AVERAGE(A927:A941)</f>
        <v>19.066666666666666</v>
      </c>
    </row>
    <row r="928" spans="1:3" ht="15.75" customHeight="1">
      <c r="A928" s="4">
        <v>69</v>
      </c>
      <c r="B928" s="9" t="s">
        <v>56</v>
      </c>
      <c r="C928" s="14"/>
    </row>
    <row r="929" spans="1:3" ht="15.75" customHeight="1">
      <c r="A929" s="4">
        <v>21</v>
      </c>
      <c r="B929" s="9" t="s">
        <v>56</v>
      </c>
      <c r="C929" s="14"/>
    </row>
    <row r="930" spans="1:3" ht="15.75" customHeight="1">
      <c r="A930" s="4">
        <v>5</v>
      </c>
      <c r="B930" s="9" t="s">
        <v>56</v>
      </c>
      <c r="C930" s="14"/>
    </row>
    <row r="931" spans="1:3" ht="15.75" customHeight="1">
      <c r="A931" s="4">
        <v>2</v>
      </c>
      <c r="B931" s="9" t="s">
        <v>56</v>
      </c>
      <c r="C931" s="14"/>
    </row>
    <row r="932" spans="1:3" ht="15.75" customHeight="1">
      <c r="A932" s="4">
        <v>27</v>
      </c>
      <c r="B932" s="9" t="s">
        <v>56</v>
      </c>
      <c r="C932" s="14"/>
    </row>
    <row r="933" spans="1:3" ht="15.75" customHeight="1">
      <c r="A933" s="4">
        <v>10</v>
      </c>
      <c r="B933" s="9" t="s">
        <v>56</v>
      </c>
      <c r="C933" s="14"/>
    </row>
    <row r="934" spans="1:3" ht="15.75" customHeight="1">
      <c r="A934" s="4">
        <v>18</v>
      </c>
      <c r="B934" s="9" t="s">
        <v>56</v>
      </c>
      <c r="C934" s="14"/>
    </row>
    <row r="935" spans="1:3" ht="15.75" customHeight="1">
      <c r="A935" s="4">
        <v>2</v>
      </c>
      <c r="B935" s="9" t="s">
        <v>56</v>
      </c>
      <c r="C935" s="14"/>
    </row>
    <row r="936" spans="1:3" ht="15.75" customHeight="1">
      <c r="A936" s="4">
        <v>12</v>
      </c>
      <c r="B936" s="9" t="s">
        <v>56</v>
      </c>
      <c r="C936" s="14"/>
    </row>
    <row r="937" spans="1:3" ht="15.75" customHeight="1">
      <c r="A937" s="4">
        <v>14</v>
      </c>
      <c r="B937" s="9" t="s">
        <v>56</v>
      </c>
      <c r="C937" s="14"/>
    </row>
    <row r="938" spans="1:3" ht="15.75" customHeight="1">
      <c r="A938" s="4">
        <v>35</v>
      </c>
      <c r="B938" s="9" t="s">
        <v>56</v>
      </c>
      <c r="C938" s="14"/>
    </row>
    <row r="939" spans="1:3" ht="15.75" customHeight="1">
      <c r="A939" s="4">
        <v>20</v>
      </c>
      <c r="B939" s="9" t="s">
        <v>56</v>
      </c>
      <c r="C939" s="14"/>
    </row>
    <row r="940" spans="1:3" ht="15.75" customHeight="1">
      <c r="A940" s="4">
        <v>1</v>
      </c>
      <c r="B940" s="9" t="s">
        <v>56</v>
      </c>
      <c r="C940" s="14"/>
    </row>
    <row r="941" spans="1:3" ht="15.75" customHeight="1">
      <c r="A941" s="4">
        <v>1</v>
      </c>
      <c r="B941" s="9" t="s">
        <v>56</v>
      </c>
      <c r="C941" s="14"/>
    </row>
    <row r="942" spans="1:3" ht="15.75" customHeight="1">
      <c r="A942" s="4">
        <v>22</v>
      </c>
      <c r="B942" s="9" t="s">
        <v>122</v>
      </c>
      <c r="C942" s="14">
        <f t="shared" ref="C942:C944" si="45">A942</f>
        <v>22</v>
      </c>
    </row>
    <row r="943" spans="1:3" ht="15.75" customHeight="1">
      <c r="A943" s="4">
        <v>104</v>
      </c>
      <c r="B943" s="9" t="s">
        <v>367</v>
      </c>
      <c r="C943" s="14">
        <f t="shared" si="45"/>
        <v>104</v>
      </c>
    </row>
    <row r="944" spans="1:3" ht="15.75" customHeight="1">
      <c r="A944" s="4">
        <v>12</v>
      </c>
      <c r="B944" s="9" t="s">
        <v>473</v>
      </c>
      <c r="C944" s="14">
        <f t="shared" si="45"/>
        <v>12</v>
      </c>
    </row>
    <row r="945" spans="1:3" ht="15.75" customHeight="1">
      <c r="A945" s="4">
        <v>34</v>
      </c>
      <c r="B945" s="9" t="s">
        <v>101</v>
      </c>
      <c r="C945" s="14">
        <f>AVERAGE(A945:A946)</f>
        <v>46.5</v>
      </c>
    </row>
    <row r="946" spans="1:3" ht="15.75" customHeight="1">
      <c r="A946" s="4">
        <v>59</v>
      </c>
      <c r="B946" s="9" t="s">
        <v>101</v>
      </c>
      <c r="C946" s="14"/>
    </row>
    <row r="947" spans="1:3" ht="15.75" customHeight="1">
      <c r="A947" s="4">
        <v>209</v>
      </c>
      <c r="B947" s="9" t="s">
        <v>274</v>
      </c>
      <c r="C947" s="14">
        <f>AVERAGE(A947:A950)</f>
        <v>105.25</v>
      </c>
    </row>
    <row r="948" spans="1:3" ht="15.75" customHeight="1">
      <c r="A948" s="4">
        <v>106</v>
      </c>
      <c r="B948" s="9" t="s">
        <v>274</v>
      </c>
      <c r="C948" s="14"/>
    </row>
    <row r="949" spans="1:3" ht="15.75" customHeight="1">
      <c r="A949" s="4">
        <v>54</v>
      </c>
      <c r="B949" s="9" t="s">
        <v>274</v>
      </c>
      <c r="C949" s="14"/>
    </row>
    <row r="950" spans="1:3" ht="15.75" customHeight="1">
      <c r="A950" s="4">
        <v>52</v>
      </c>
      <c r="B950" s="9" t="s">
        <v>274</v>
      </c>
      <c r="C950" s="14"/>
    </row>
    <row r="951" spans="1:3" ht="15.75" customHeight="1">
      <c r="A951" s="4">
        <v>62</v>
      </c>
      <c r="B951" s="9" t="s">
        <v>681</v>
      </c>
      <c r="C951" s="14">
        <f t="shared" ref="C951" si="46">A951</f>
        <v>62</v>
      </c>
    </row>
    <row r="952" spans="1:3" ht="15.75" customHeight="1">
      <c r="A952" s="4">
        <v>191</v>
      </c>
      <c r="B952" s="9" t="s">
        <v>260</v>
      </c>
      <c r="C952" s="14">
        <f>AVERAGE(A952:A957)</f>
        <v>111.5</v>
      </c>
    </row>
    <row r="953" spans="1:3" ht="15.75" customHeight="1">
      <c r="A953" s="4">
        <v>164</v>
      </c>
      <c r="B953" s="9" t="s">
        <v>260</v>
      </c>
      <c r="C953" s="14"/>
    </row>
    <row r="954" spans="1:3" ht="15.75" customHeight="1">
      <c r="A954" s="4">
        <v>158</v>
      </c>
      <c r="B954" s="9" t="s">
        <v>260</v>
      </c>
      <c r="C954" s="14"/>
    </row>
    <row r="955" spans="1:3" ht="15.75" customHeight="1">
      <c r="A955" s="4">
        <v>61</v>
      </c>
      <c r="B955" s="9" t="s">
        <v>260</v>
      </c>
      <c r="C955" s="14"/>
    </row>
    <row r="956" spans="1:3" ht="15.75" customHeight="1">
      <c r="A956" s="4">
        <v>24</v>
      </c>
      <c r="B956" s="9" t="s">
        <v>260</v>
      </c>
      <c r="C956" s="14"/>
    </row>
    <row r="957" spans="1:3" ht="15.75" customHeight="1">
      <c r="A957" s="4">
        <v>71</v>
      </c>
      <c r="B957" s="9" t="s">
        <v>260</v>
      </c>
      <c r="C957" s="14"/>
    </row>
    <row r="958" spans="1:3" ht="15.75" customHeight="1">
      <c r="A958" s="4">
        <v>33</v>
      </c>
      <c r="B958" s="9" t="s">
        <v>440</v>
      </c>
      <c r="C958" s="14">
        <f>AVERAGE(A958:A959)</f>
        <v>55</v>
      </c>
    </row>
    <row r="959" spans="1:3" ht="15.75" customHeight="1">
      <c r="A959" s="4">
        <v>77</v>
      </c>
      <c r="B959" s="9" t="s">
        <v>440</v>
      </c>
      <c r="C959" s="14"/>
    </row>
    <row r="960" spans="1:3" ht="15.75" customHeight="1">
      <c r="A960" s="4">
        <v>89</v>
      </c>
      <c r="B960" s="9" t="s">
        <v>726</v>
      </c>
      <c r="C960" s="14">
        <f t="shared" ref="C960:C962" si="47">A960</f>
        <v>89</v>
      </c>
    </row>
    <row r="961" spans="1:3" ht="15.75" customHeight="1">
      <c r="A961" s="4">
        <v>59</v>
      </c>
      <c r="B961" s="9" t="s">
        <v>561</v>
      </c>
      <c r="C961" s="14">
        <f t="shared" si="47"/>
        <v>59</v>
      </c>
    </row>
    <row r="962" spans="1:3" ht="15.75" customHeight="1">
      <c r="A962" s="4">
        <v>216</v>
      </c>
      <c r="B962" s="9" t="s">
        <v>281</v>
      </c>
      <c r="C962" s="14">
        <f t="shared" si="47"/>
        <v>216</v>
      </c>
    </row>
    <row r="963" spans="1:3" ht="15.75" customHeight="1">
      <c r="A963" s="4">
        <v>187</v>
      </c>
      <c r="B963" s="9" t="s">
        <v>542</v>
      </c>
      <c r="C963" s="14">
        <f>AVERAGE(A963:A964)</f>
        <v>107.5</v>
      </c>
    </row>
    <row r="964" spans="1:3" ht="15.75" customHeight="1">
      <c r="A964" s="4">
        <v>28</v>
      </c>
      <c r="B964" s="9" t="s">
        <v>542</v>
      </c>
      <c r="C964" s="14"/>
    </row>
    <row r="965" spans="1:3" ht="15.75" customHeight="1">
      <c r="A965" s="4">
        <v>156</v>
      </c>
      <c r="B965" s="9" t="s">
        <v>45</v>
      </c>
      <c r="C965" s="14">
        <f t="shared" ref="C965" si="48">A965</f>
        <v>156</v>
      </c>
    </row>
    <row r="966" spans="1:3" ht="15.75" customHeight="1">
      <c r="A966" s="4">
        <v>43</v>
      </c>
      <c r="B966" s="9" t="s">
        <v>133</v>
      </c>
      <c r="C966" s="14">
        <f>AVERAGE(A966:A969)</f>
        <v>71</v>
      </c>
    </row>
    <row r="967" spans="1:3" ht="15.75" customHeight="1">
      <c r="A967" s="4">
        <v>110</v>
      </c>
      <c r="B967" s="9" t="s">
        <v>133</v>
      </c>
      <c r="C967" s="14"/>
    </row>
    <row r="968" spans="1:3" ht="15.75" customHeight="1">
      <c r="A968" s="4">
        <v>95</v>
      </c>
      <c r="B968" s="9" t="s">
        <v>133</v>
      </c>
      <c r="C968" s="14"/>
    </row>
    <row r="969" spans="1:3" ht="15.75" customHeight="1">
      <c r="A969" s="4">
        <v>36</v>
      </c>
      <c r="B969" s="9" t="s">
        <v>133</v>
      </c>
      <c r="C969" s="14"/>
    </row>
    <row r="970" spans="1:3" ht="15.75" customHeight="1">
      <c r="A970" s="4">
        <v>61</v>
      </c>
      <c r="B970" s="9" t="s">
        <v>563</v>
      </c>
      <c r="C970" s="14">
        <f t="shared" ref="C970" si="49">A970</f>
        <v>61</v>
      </c>
    </row>
    <row r="971" spans="1:3" ht="15.75" customHeight="1">
      <c r="A971" s="4">
        <v>120</v>
      </c>
      <c r="B971" s="9" t="s">
        <v>357</v>
      </c>
      <c r="C971" s="14">
        <f>AVERAGE(A971:A978)</f>
        <v>51.75</v>
      </c>
    </row>
    <row r="972" spans="1:3" ht="15.75" customHeight="1">
      <c r="A972" s="4">
        <v>71</v>
      </c>
      <c r="B972" s="9" t="s">
        <v>357</v>
      </c>
      <c r="C972" s="14"/>
    </row>
    <row r="973" spans="1:3" ht="15.75" customHeight="1">
      <c r="A973" s="4">
        <v>63</v>
      </c>
      <c r="B973" s="9" t="s">
        <v>357</v>
      </c>
      <c r="C973" s="14"/>
    </row>
    <row r="974" spans="1:3" ht="15.75" customHeight="1">
      <c r="A974" s="4">
        <v>47</v>
      </c>
      <c r="B974" s="9" t="s">
        <v>357</v>
      </c>
      <c r="C974" s="14"/>
    </row>
    <row r="975" spans="1:3" ht="15.75" customHeight="1">
      <c r="A975" s="4">
        <v>38</v>
      </c>
      <c r="B975" s="9" t="s">
        <v>357</v>
      </c>
      <c r="C975" s="14"/>
    </row>
    <row r="976" spans="1:3" ht="15.75" customHeight="1">
      <c r="A976" s="4">
        <v>29</v>
      </c>
      <c r="B976" s="9" t="s">
        <v>357</v>
      </c>
      <c r="C976" s="14"/>
    </row>
    <row r="977" spans="1:3" ht="15.75" customHeight="1">
      <c r="A977" s="4">
        <v>21</v>
      </c>
      <c r="B977" s="9" t="s">
        <v>357</v>
      </c>
      <c r="C977" s="14"/>
    </row>
    <row r="978" spans="1:3" ht="15.75" customHeight="1">
      <c r="A978" s="4">
        <v>25</v>
      </c>
      <c r="B978" s="9" t="s">
        <v>357</v>
      </c>
      <c r="C978" s="14"/>
    </row>
    <row r="979" spans="1:3" ht="15.75" customHeight="1">
      <c r="A979" s="4">
        <v>155</v>
      </c>
      <c r="B979" s="9" t="s">
        <v>228</v>
      </c>
      <c r="C979" s="14">
        <f>AVERAGE(A979:A980)</f>
        <v>127.5</v>
      </c>
    </row>
    <row r="980" spans="1:3" ht="15.75" customHeight="1">
      <c r="A980" s="4">
        <v>100</v>
      </c>
      <c r="B980" s="9" t="s">
        <v>228</v>
      </c>
      <c r="C980" s="14"/>
    </row>
    <row r="981" spans="1:3" ht="15.75" customHeight="1">
      <c r="A981" s="4">
        <v>239</v>
      </c>
      <c r="B981" s="9" t="s">
        <v>436</v>
      </c>
      <c r="C981" s="14">
        <f>AVERAGE(A981:A987)</f>
        <v>70.714285714285708</v>
      </c>
    </row>
    <row r="982" spans="1:3" ht="15.75" customHeight="1">
      <c r="A982" s="4">
        <v>82</v>
      </c>
      <c r="B982" s="9" t="s">
        <v>436</v>
      </c>
      <c r="C982" s="14"/>
    </row>
    <row r="983" spans="1:3" ht="15.75" customHeight="1">
      <c r="A983" s="4">
        <v>72</v>
      </c>
      <c r="B983" s="9" t="s">
        <v>436</v>
      </c>
      <c r="C983" s="14"/>
    </row>
    <row r="984" spans="1:3" ht="15.75" customHeight="1">
      <c r="A984" s="4">
        <v>22</v>
      </c>
      <c r="B984" s="9" t="s">
        <v>436</v>
      </c>
      <c r="C984" s="14"/>
    </row>
    <row r="985" spans="1:3" ht="15.75" customHeight="1">
      <c r="A985" s="4">
        <v>38</v>
      </c>
      <c r="B985" s="9" t="s">
        <v>436</v>
      </c>
      <c r="C985" s="14"/>
    </row>
    <row r="986" spans="1:3" ht="15.75" customHeight="1">
      <c r="A986" s="4">
        <v>29</v>
      </c>
      <c r="B986" s="9" t="s">
        <v>436</v>
      </c>
      <c r="C986" s="14"/>
    </row>
    <row r="987" spans="1:3" ht="15.75" customHeight="1">
      <c r="A987" s="4">
        <v>13</v>
      </c>
      <c r="B987" s="9" t="s">
        <v>436</v>
      </c>
      <c r="C987" s="14"/>
    </row>
    <row r="988" spans="1:3" ht="15.75" customHeight="1">
      <c r="A988" s="4">
        <v>160</v>
      </c>
      <c r="B988" s="9" t="s">
        <v>67</v>
      </c>
      <c r="C988" s="14">
        <f>AVERAGE(A988:A1000)</f>
        <v>58.307692307692307</v>
      </c>
    </row>
    <row r="989" spans="1:3" ht="15.75" customHeight="1">
      <c r="A989" s="4">
        <v>172</v>
      </c>
      <c r="B989" s="9" t="s">
        <v>67</v>
      </c>
      <c r="C989" s="14"/>
    </row>
    <row r="990" spans="1:3" ht="15.75" customHeight="1">
      <c r="A990" s="4">
        <v>77</v>
      </c>
      <c r="B990" s="9" t="s">
        <v>67</v>
      </c>
      <c r="C990" s="14"/>
    </row>
    <row r="991" spans="1:3" ht="15.75" customHeight="1">
      <c r="A991" s="4">
        <v>91</v>
      </c>
      <c r="B991" s="9" t="s">
        <v>67</v>
      </c>
      <c r="C991" s="14"/>
    </row>
    <row r="992" spans="1:3" ht="15.75" customHeight="1">
      <c r="A992" s="4">
        <v>29</v>
      </c>
      <c r="B992" s="9" t="s">
        <v>67</v>
      </c>
      <c r="C992" s="14"/>
    </row>
    <row r="993" spans="1:3" ht="15.75" customHeight="1">
      <c r="A993" s="4">
        <v>48</v>
      </c>
      <c r="B993" s="9" t="s">
        <v>67</v>
      </c>
      <c r="C993" s="14"/>
    </row>
    <row r="994" spans="1:3" ht="15.75" customHeight="1">
      <c r="A994" s="4">
        <v>63</v>
      </c>
      <c r="B994" s="9" t="s">
        <v>67</v>
      </c>
      <c r="C994" s="14"/>
    </row>
    <row r="995" spans="1:3" ht="15.75" customHeight="1">
      <c r="A995" s="4">
        <v>23</v>
      </c>
      <c r="B995" s="9" t="s">
        <v>67</v>
      </c>
      <c r="C995" s="14"/>
    </row>
    <row r="996" spans="1:3" ht="15.75" customHeight="1">
      <c r="A996" s="4">
        <v>21</v>
      </c>
      <c r="B996" s="9" t="s">
        <v>67</v>
      </c>
      <c r="C996" s="14"/>
    </row>
    <row r="997" spans="1:3" ht="15.75" customHeight="1">
      <c r="A997" s="4">
        <v>19</v>
      </c>
      <c r="B997" s="9" t="s">
        <v>67</v>
      </c>
      <c r="C997" s="14"/>
    </row>
    <row r="998" spans="1:3" ht="15.75" customHeight="1">
      <c r="A998" s="4">
        <v>15</v>
      </c>
      <c r="B998" s="9" t="s">
        <v>67</v>
      </c>
      <c r="C998" s="14"/>
    </row>
    <row r="999" spans="1:3" ht="15" customHeight="1">
      <c r="A999" s="4">
        <v>23</v>
      </c>
      <c r="B999" s="9" t="s">
        <v>67</v>
      </c>
      <c r="C999" s="14"/>
    </row>
    <row r="1000" spans="1:3" ht="15" customHeight="1">
      <c r="A1000" s="4">
        <v>17</v>
      </c>
      <c r="B1000" s="9" t="s">
        <v>67</v>
      </c>
      <c r="C1000" s="14"/>
    </row>
    <row r="1001" spans="1:3" ht="15" customHeight="1">
      <c r="A1001" s="4">
        <v>204</v>
      </c>
      <c r="B1001" s="9" t="s">
        <v>44</v>
      </c>
      <c r="C1001" s="14">
        <f>AVERAGE(A1001:A1003)</f>
        <v>200</v>
      </c>
    </row>
    <row r="1002" spans="1:3" ht="15" customHeight="1">
      <c r="A1002" s="4">
        <v>237</v>
      </c>
      <c r="B1002" s="9" t="s">
        <v>44</v>
      </c>
      <c r="C1002" s="14"/>
    </row>
    <row r="1003" spans="1:3" ht="15" customHeight="1">
      <c r="A1003" s="4">
        <v>159</v>
      </c>
      <c r="B1003" s="9" t="s">
        <v>44</v>
      </c>
    </row>
    <row r="1004" spans="1:3" ht="15" customHeight="1">
      <c r="A1004" s="4">
        <v>231</v>
      </c>
      <c r="B1004" s="9" t="s">
        <v>94</v>
      </c>
      <c r="C1004" s="14">
        <f>AVERAGE(A1004:A1011)</f>
        <v>78.125</v>
      </c>
    </row>
    <row r="1005" spans="1:3" ht="15" customHeight="1">
      <c r="A1005" s="4">
        <v>87</v>
      </c>
      <c r="B1005" s="9" t="s">
        <v>94</v>
      </c>
      <c r="C1005" s="14"/>
    </row>
    <row r="1006" spans="1:3" ht="15" customHeight="1">
      <c r="A1006" s="4">
        <v>134</v>
      </c>
      <c r="B1006" s="9" t="s">
        <v>94</v>
      </c>
      <c r="C1006" s="14"/>
    </row>
    <row r="1007" spans="1:3" ht="15" customHeight="1">
      <c r="A1007" s="4">
        <v>27</v>
      </c>
      <c r="B1007" s="9" t="s">
        <v>94</v>
      </c>
      <c r="C1007" s="14"/>
    </row>
    <row r="1008" spans="1:3" ht="15" customHeight="1">
      <c r="A1008" s="4">
        <v>52</v>
      </c>
      <c r="B1008" s="9" t="s">
        <v>94</v>
      </c>
      <c r="C1008" s="14"/>
    </row>
    <row r="1009" spans="1:3" ht="15" customHeight="1">
      <c r="A1009" s="4">
        <v>29</v>
      </c>
      <c r="B1009" s="9" t="s">
        <v>94</v>
      </c>
    </row>
    <row r="1010" spans="1:3" ht="15" customHeight="1">
      <c r="A1010" s="4">
        <v>49</v>
      </c>
      <c r="B1010" s="9" t="s">
        <v>94</v>
      </c>
    </row>
    <row r="1011" spans="1:3" ht="15" customHeight="1">
      <c r="A1011" s="4">
        <v>16</v>
      </c>
      <c r="B1011" s="9" t="s">
        <v>94</v>
      </c>
    </row>
    <row r="1012" spans="1:3" ht="15" customHeight="1">
      <c r="A1012" s="4">
        <v>51</v>
      </c>
      <c r="B1012" s="9" t="s">
        <v>27</v>
      </c>
      <c r="C1012" s="14">
        <f>AVERAGE(A1012:A1022)</f>
        <v>44.81818181818182</v>
      </c>
    </row>
    <row r="1013" spans="1:3" ht="15" customHeight="1">
      <c r="A1013" s="4">
        <v>58</v>
      </c>
      <c r="B1013" s="9" t="s">
        <v>27</v>
      </c>
    </row>
    <row r="1014" spans="1:3" ht="15" customHeight="1">
      <c r="A1014" s="4">
        <v>142</v>
      </c>
      <c r="B1014" s="9" t="s">
        <v>27</v>
      </c>
      <c r="C1014" s="14"/>
    </row>
    <row r="1015" spans="1:3" ht="15" customHeight="1">
      <c r="A1015" s="4">
        <v>21</v>
      </c>
      <c r="B1015" s="9" t="s">
        <v>27</v>
      </c>
    </row>
    <row r="1016" spans="1:3" ht="15" customHeight="1">
      <c r="A1016" s="4">
        <v>46</v>
      </c>
      <c r="B1016" s="9" t="s">
        <v>27</v>
      </c>
    </row>
    <row r="1017" spans="1:3" ht="15" customHeight="1">
      <c r="A1017" s="4">
        <v>60</v>
      </c>
      <c r="B1017" s="9" t="s">
        <v>27</v>
      </c>
    </row>
    <row r="1018" spans="1:3" ht="15" customHeight="1">
      <c r="A1018" s="4">
        <v>59</v>
      </c>
      <c r="B1018" s="9" t="s">
        <v>27</v>
      </c>
      <c r="C1018" s="14"/>
    </row>
    <row r="1019" spans="1:3" ht="15" customHeight="1">
      <c r="A1019" s="4">
        <v>15</v>
      </c>
      <c r="B1019" s="9" t="s">
        <v>27</v>
      </c>
      <c r="C1019" s="14"/>
    </row>
    <row r="1020" spans="1:3" ht="15" customHeight="1">
      <c r="A1020" s="4">
        <v>16</v>
      </c>
      <c r="B1020" s="9" t="s">
        <v>27</v>
      </c>
    </row>
    <row r="1021" spans="1:3" ht="15" customHeight="1">
      <c r="A1021" s="4">
        <v>13</v>
      </c>
      <c r="B1021" s="9" t="s">
        <v>27</v>
      </c>
    </row>
    <row r="1022" spans="1:3" ht="15" customHeight="1">
      <c r="A1022" s="4">
        <v>12</v>
      </c>
      <c r="B1022" s="9" t="s">
        <v>27</v>
      </c>
      <c r="C1022" s="14"/>
    </row>
    <row r="1023" spans="1:3" ht="15" customHeight="1">
      <c r="A1023" s="4">
        <v>145</v>
      </c>
      <c r="B1023" s="9" t="s">
        <v>603</v>
      </c>
      <c r="C1023" s="14">
        <f>AVERAGE(A1023:A1024)</f>
        <v>96.5</v>
      </c>
    </row>
    <row r="1024" spans="1:3" ht="15" customHeight="1">
      <c r="A1024" s="4">
        <v>48</v>
      </c>
      <c r="B1024" s="9" t="s">
        <v>603</v>
      </c>
      <c r="C1024" s="14"/>
    </row>
    <row r="1025" spans="1:3" ht="15" customHeight="1">
      <c r="A1025" s="4">
        <v>42</v>
      </c>
      <c r="B1025" s="9" t="s">
        <v>583</v>
      </c>
      <c r="C1025" s="14">
        <f t="shared" ref="C1025:C1027" si="50">A1025</f>
        <v>42</v>
      </c>
    </row>
    <row r="1026" spans="1:3" ht="15" customHeight="1">
      <c r="A1026" s="4">
        <v>66</v>
      </c>
      <c r="B1026" s="9" t="s">
        <v>497</v>
      </c>
      <c r="C1026" s="14">
        <f t="shared" si="50"/>
        <v>66</v>
      </c>
    </row>
    <row r="1027" spans="1:3" ht="15" customHeight="1">
      <c r="A1027" s="4">
        <v>66</v>
      </c>
      <c r="B1027" s="9" t="s">
        <v>450</v>
      </c>
      <c r="C1027" s="14">
        <f t="shared" si="50"/>
        <v>66</v>
      </c>
    </row>
    <row r="1028" spans="1:3" ht="15" customHeight="1">
      <c r="A1028" s="4">
        <v>30</v>
      </c>
      <c r="B1028" s="9" t="s">
        <v>86</v>
      </c>
      <c r="C1028" s="14">
        <f>AVERAGE(A1028:A1052)</f>
        <v>16.84</v>
      </c>
    </row>
    <row r="1029" spans="1:3" ht="15" customHeight="1">
      <c r="A1029" s="4">
        <v>11</v>
      </c>
      <c r="B1029" s="9" t="s">
        <v>86</v>
      </c>
      <c r="C1029" s="14"/>
    </row>
    <row r="1030" spans="1:3" ht="15" customHeight="1">
      <c r="A1030" s="4">
        <v>13</v>
      </c>
      <c r="B1030" s="9" t="s">
        <v>86</v>
      </c>
      <c r="C1030" s="14"/>
    </row>
    <row r="1031" spans="1:3" ht="15" customHeight="1">
      <c r="A1031" s="4">
        <v>7</v>
      </c>
      <c r="B1031" s="9" t="s">
        <v>86</v>
      </c>
      <c r="C1031" s="14"/>
    </row>
    <row r="1032" spans="1:3" ht="15" customHeight="1">
      <c r="A1032" s="4">
        <v>14</v>
      </c>
      <c r="B1032" s="9" t="s">
        <v>86</v>
      </c>
    </row>
    <row r="1033" spans="1:3" ht="15" customHeight="1">
      <c r="A1033" s="4">
        <v>50</v>
      </c>
      <c r="B1033" s="9" t="s">
        <v>86</v>
      </c>
      <c r="C1033" s="14"/>
    </row>
    <row r="1034" spans="1:3" ht="15" customHeight="1">
      <c r="A1034" s="4">
        <v>22</v>
      </c>
      <c r="B1034" s="9" t="s">
        <v>86</v>
      </c>
      <c r="C1034" s="14"/>
    </row>
    <row r="1035" spans="1:3" ht="15" customHeight="1">
      <c r="A1035" s="4">
        <v>13</v>
      </c>
      <c r="B1035" s="9" t="s">
        <v>86</v>
      </c>
      <c r="C1035" s="14"/>
    </row>
    <row r="1036" spans="1:3" ht="15" customHeight="1">
      <c r="A1036" s="4">
        <v>40</v>
      </c>
      <c r="B1036" s="9" t="s">
        <v>86</v>
      </c>
      <c r="C1036" s="14"/>
    </row>
    <row r="1037" spans="1:3" ht="15" customHeight="1">
      <c r="A1037" s="4">
        <v>15</v>
      </c>
      <c r="B1037" s="9" t="s">
        <v>86</v>
      </c>
    </row>
    <row r="1038" spans="1:3" ht="15" customHeight="1">
      <c r="A1038" s="4">
        <v>56</v>
      </c>
      <c r="B1038" s="9" t="s">
        <v>86</v>
      </c>
    </row>
    <row r="1039" spans="1:3" ht="15" customHeight="1">
      <c r="A1039" s="4">
        <v>37</v>
      </c>
      <c r="B1039" s="9" t="s">
        <v>86</v>
      </c>
    </row>
    <row r="1040" spans="1:3" ht="15" customHeight="1">
      <c r="A1040" s="4">
        <v>6</v>
      </c>
      <c r="B1040" s="9" t="s">
        <v>86</v>
      </c>
    </row>
    <row r="1041" spans="1:3" ht="15" customHeight="1">
      <c r="A1041" s="4">
        <v>3</v>
      </c>
      <c r="B1041" s="9" t="s">
        <v>86</v>
      </c>
    </row>
    <row r="1042" spans="1:3" ht="15" customHeight="1">
      <c r="A1042" s="4">
        <v>7</v>
      </c>
      <c r="B1042" s="9" t="s">
        <v>86</v>
      </c>
    </row>
    <row r="1043" spans="1:3" ht="15" customHeight="1">
      <c r="A1043" s="4">
        <v>17</v>
      </c>
      <c r="B1043" s="9" t="s">
        <v>86</v>
      </c>
    </row>
    <row r="1044" spans="1:3" ht="15" customHeight="1">
      <c r="A1044" s="4">
        <v>11</v>
      </c>
      <c r="B1044" s="9" t="s">
        <v>86</v>
      </c>
    </row>
    <row r="1045" spans="1:3" ht="15" customHeight="1">
      <c r="A1045" s="4">
        <v>9</v>
      </c>
      <c r="B1045" s="9" t="s">
        <v>86</v>
      </c>
    </row>
    <row r="1046" spans="1:3" ht="15" customHeight="1">
      <c r="A1046" s="4">
        <v>17</v>
      </c>
      <c r="B1046" s="9" t="s">
        <v>86</v>
      </c>
    </row>
    <row r="1047" spans="1:3" ht="15" customHeight="1">
      <c r="A1047" s="4">
        <v>8</v>
      </c>
      <c r="B1047" s="9" t="s">
        <v>86</v>
      </c>
    </row>
    <row r="1048" spans="1:3" ht="15" customHeight="1">
      <c r="A1048" s="4">
        <v>13</v>
      </c>
      <c r="B1048" s="9" t="s">
        <v>86</v>
      </c>
      <c r="C1048" s="14"/>
    </row>
    <row r="1049" spans="1:3" ht="15" customHeight="1">
      <c r="A1049" s="4">
        <v>3</v>
      </c>
      <c r="B1049" s="9" t="s">
        <v>86</v>
      </c>
      <c r="C1049" s="14"/>
    </row>
    <row r="1050" spans="1:3" ht="15" customHeight="1">
      <c r="A1050" s="4">
        <v>5</v>
      </c>
      <c r="B1050" s="9" t="s">
        <v>86</v>
      </c>
    </row>
    <row r="1051" spans="1:3" ht="15" customHeight="1">
      <c r="A1051" s="4">
        <v>5</v>
      </c>
      <c r="B1051" s="9" t="s">
        <v>86</v>
      </c>
    </row>
    <row r="1052" spans="1:3" ht="15" customHeight="1">
      <c r="A1052" s="4">
        <v>9</v>
      </c>
      <c r="B1052" s="9" t="s">
        <v>86</v>
      </c>
      <c r="C1052" s="14"/>
    </row>
    <row r="1053" spans="1:3" ht="15" customHeight="1">
      <c r="A1053" s="4">
        <v>60</v>
      </c>
      <c r="B1053" s="9" t="s">
        <v>721</v>
      </c>
      <c r="C1053" s="14">
        <f t="shared" ref="C1053" si="51">A1053</f>
        <v>60</v>
      </c>
    </row>
    <row r="1054" spans="1:3" ht="15" customHeight="1">
      <c r="A1054" s="4">
        <v>13</v>
      </c>
      <c r="B1054" s="9" t="s">
        <v>669</v>
      </c>
      <c r="C1054" s="14">
        <f>AVERAGE(A1054:A1055)</f>
        <v>11.5</v>
      </c>
    </row>
    <row r="1055" spans="1:3" ht="15" customHeight="1">
      <c r="A1055" s="4">
        <v>10</v>
      </c>
      <c r="B1055" s="9" t="s">
        <v>669</v>
      </c>
      <c r="C1055" s="14"/>
    </row>
    <row r="1056" spans="1:3" ht="15" customHeight="1">
      <c r="A1056" s="4">
        <v>60</v>
      </c>
      <c r="B1056" s="9" t="s">
        <v>680</v>
      </c>
      <c r="C1056" s="14">
        <f t="shared" ref="C1056" si="52">A1056</f>
        <v>60</v>
      </c>
    </row>
    <row r="1057" spans="1:3" ht="15" customHeight="1">
      <c r="A1057" s="4">
        <v>134</v>
      </c>
      <c r="B1057" s="9" t="s">
        <v>319</v>
      </c>
      <c r="C1057" s="14">
        <f>AVERAGE(A1057:A1061)</f>
        <v>43.8</v>
      </c>
    </row>
    <row r="1058" spans="1:3" ht="15" customHeight="1">
      <c r="A1058" s="4">
        <v>22</v>
      </c>
      <c r="B1058" s="9" t="s">
        <v>319</v>
      </c>
    </row>
    <row r="1059" spans="1:3" ht="15" customHeight="1">
      <c r="A1059" s="4">
        <v>22</v>
      </c>
      <c r="B1059" s="9" t="s">
        <v>319</v>
      </c>
      <c r="C1059" s="14"/>
    </row>
    <row r="1060" spans="1:3" ht="15" customHeight="1">
      <c r="A1060" s="4">
        <v>21</v>
      </c>
      <c r="B1060" s="9" t="s">
        <v>319</v>
      </c>
    </row>
    <row r="1061" spans="1:3" ht="15" customHeight="1">
      <c r="A1061" s="4">
        <v>20</v>
      </c>
      <c r="B1061" s="9" t="s">
        <v>319</v>
      </c>
    </row>
    <row r="1062" spans="1:3" ht="15" customHeight="1">
      <c r="A1062" s="4">
        <v>51</v>
      </c>
      <c r="B1062" s="9" t="s">
        <v>679</v>
      </c>
      <c r="C1062" s="14">
        <f>AVERAGE(A1062:A1063)</f>
        <v>51</v>
      </c>
    </row>
    <row r="1063" spans="1:3" ht="15" customHeight="1">
      <c r="A1063" s="4">
        <v>51</v>
      </c>
      <c r="B1063" s="9" t="s">
        <v>679</v>
      </c>
      <c r="C1063" s="14"/>
    </row>
    <row r="1064" spans="1:3" ht="15" customHeight="1">
      <c r="A1064" s="4">
        <v>70</v>
      </c>
      <c r="B1064" s="9" t="s">
        <v>633</v>
      </c>
      <c r="C1064" s="14">
        <f t="shared" ref="C1064:C1065" si="53">A1064</f>
        <v>70</v>
      </c>
    </row>
    <row r="1065" spans="1:3" ht="15" customHeight="1">
      <c r="A1065" s="4">
        <v>89</v>
      </c>
      <c r="B1065" s="9" t="s">
        <v>172</v>
      </c>
      <c r="C1065" s="14">
        <f t="shared" si="53"/>
        <v>89</v>
      </c>
    </row>
    <row r="1066" spans="1:3" ht="15" customHeight="1">
      <c r="A1066" s="4">
        <v>35</v>
      </c>
      <c r="B1066" s="9" t="s">
        <v>5</v>
      </c>
      <c r="C1066" s="14">
        <f>AVERAGE(A1066:A1082)</f>
        <v>23.647058823529413</v>
      </c>
    </row>
    <row r="1067" spans="1:3" ht="15" customHeight="1">
      <c r="A1067" s="4">
        <v>23</v>
      </c>
      <c r="B1067" s="9" t="s">
        <v>5</v>
      </c>
      <c r="C1067" s="14"/>
    </row>
    <row r="1068" spans="1:3" ht="15" customHeight="1">
      <c r="A1068" s="4">
        <v>36</v>
      </c>
      <c r="B1068" s="9" t="s">
        <v>5</v>
      </c>
      <c r="C1068" s="14"/>
    </row>
    <row r="1069" spans="1:3" ht="15" customHeight="1">
      <c r="A1069" s="4">
        <v>17</v>
      </c>
      <c r="B1069" s="9" t="s">
        <v>5</v>
      </c>
      <c r="C1069" s="14"/>
    </row>
    <row r="1070" spans="1:3" ht="15" customHeight="1">
      <c r="A1070" s="4">
        <v>7</v>
      </c>
      <c r="B1070" s="9" t="s">
        <v>5</v>
      </c>
    </row>
    <row r="1071" spans="1:3" ht="15" customHeight="1">
      <c r="A1071" s="4">
        <v>12</v>
      </c>
      <c r="B1071" s="9" t="s">
        <v>5</v>
      </c>
    </row>
    <row r="1072" spans="1:3" ht="15" customHeight="1">
      <c r="A1072" s="4">
        <v>43</v>
      </c>
      <c r="B1072" s="9" t="s">
        <v>5</v>
      </c>
    </row>
    <row r="1073" spans="1:3" ht="15" customHeight="1">
      <c r="A1073" s="4">
        <v>14</v>
      </c>
      <c r="B1073" s="9" t="s">
        <v>5</v>
      </c>
      <c r="C1073" s="14"/>
    </row>
    <row r="1074" spans="1:3" ht="15" customHeight="1">
      <c r="A1074" s="4">
        <v>6</v>
      </c>
      <c r="B1074" s="9" t="s">
        <v>5</v>
      </c>
      <c r="C1074" s="14"/>
    </row>
    <row r="1075" spans="1:3" ht="15" customHeight="1">
      <c r="A1075" s="4">
        <v>50</v>
      </c>
      <c r="B1075" s="9" t="s">
        <v>82</v>
      </c>
      <c r="C1075" s="14"/>
    </row>
    <row r="1076" spans="1:3" ht="15" customHeight="1">
      <c r="A1076" s="4">
        <v>36</v>
      </c>
      <c r="B1076" s="9" t="s">
        <v>82</v>
      </c>
    </row>
    <row r="1077" spans="1:3" ht="15" customHeight="1">
      <c r="A1077" s="4">
        <v>8</v>
      </c>
      <c r="B1077" s="9" t="s">
        <v>82</v>
      </c>
      <c r="C1077" s="14"/>
    </row>
    <row r="1078" spans="1:3" ht="15" customHeight="1">
      <c r="A1078" s="4">
        <v>36</v>
      </c>
      <c r="B1078" s="9" t="s">
        <v>82</v>
      </c>
    </row>
    <row r="1079" spans="1:3" ht="15" customHeight="1">
      <c r="A1079" s="4">
        <v>21</v>
      </c>
      <c r="B1079" s="9" t="s">
        <v>82</v>
      </c>
    </row>
    <row r="1080" spans="1:3" ht="15" customHeight="1">
      <c r="A1080" s="4">
        <v>25</v>
      </c>
      <c r="B1080" s="9" t="s">
        <v>82</v>
      </c>
    </row>
    <row r="1081" spans="1:3" ht="15" customHeight="1">
      <c r="A1081" s="4">
        <v>30</v>
      </c>
      <c r="B1081" s="9" t="s">
        <v>82</v>
      </c>
    </row>
    <row r="1082" spans="1:3" ht="15" customHeight="1">
      <c r="A1082" s="4">
        <v>3</v>
      </c>
      <c r="B1082" s="9" t="s">
        <v>82</v>
      </c>
    </row>
    <row r="1083" spans="1:3" ht="15" customHeight="1">
      <c r="A1083" s="4">
        <v>177</v>
      </c>
      <c r="B1083" s="9" t="s">
        <v>335</v>
      </c>
      <c r="C1083" s="14">
        <f>AVERAGE(A1083:A1088)</f>
        <v>72.166666666666671</v>
      </c>
    </row>
    <row r="1084" spans="1:3" ht="15" customHeight="1">
      <c r="A1084" s="4">
        <v>78</v>
      </c>
      <c r="B1084" s="9" t="s">
        <v>335</v>
      </c>
    </row>
    <row r="1085" spans="1:3" ht="15" customHeight="1">
      <c r="A1085" s="4">
        <v>19</v>
      </c>
      <c r="B1085" s="9" t="s">
        <v>335</v>
      </c>
      <c r="C1085" s="14"/>
    </row>
    <row r="1086" spans="1:3" ht="15" customHeight="1">
      <c r="A1086" s="4">
        <v>69</v>
      </c>
      <c r="B1086" s="9" t="s">
        <v>335</v>
      </c>
      <c r="C1086" s="14"/>
    </row>
    <row r="1087" spans="1:3" ht="15" customHeight="1">
      <c r="A1087" s="4">
        <v>78</v>
      </c>
      <c r="B1087" s="9" t="s">
        <v>335</v>
      </c>
      <c r="C1087" s="14"/>
    </row>
    <row r="1088" spans="1:3" ht="15" customHeight="1">
      <c r="A1088" s="4">
        <v>12</v>
      </c>
      <c r="B1088" s="9" t="s">
        <v>335</v>
      </c>
    </row>
    <row r="1089" spans="1:3" ht="15" customHeight="1">
      <c r="A1089" s="4">
        <v>18</v>
      </c>
      <c r="B1089" s="9" t="s">
        <v>442</v>
      </c>
      <c r="C1089" s="14">
        <f>AVERAGE(A1089:A1093)</f>
        <v>53.4</v>
      </c>
    </row>
    <row r="1090" spans="1:3" ht="15" customHeight="1">
      <c r="A1090" s="4">
        <v>86</v>
      </c>
      <c r="B1090" s="9" t="s">
        <v>442</v>
      </c>
      <c r="C1090" s="14"/>
    </row>
    <row r="1091" spans="1:3" ht="15" customHeight="1">
      <c r="A1091" s="4">
        <v>39</v>
      </c>
      <c r="B1091" s="9" t="s">
        <v>442</v>
      </c>
      <c r="C1091" s="14"/>
    </row>
    <row r="1092" spans="1:3" ht="15" customHeight="1">
      <c r="A1092" s="4">
        <v>86</v>
      </c>
      <c r="B1092" s="9" t="s">
        <v>442</v>
      </c>
    </row>
    <row r="1093" spans="1:3" ht="15" customHeight="1">
      <c r="A1093" s="4">
        <v>38</v>
      </c>
      <c r="B1093" s="9" t="s">
        <v>442</v>
      </c>
    </row>
    <row r="1094" spans="1:3" ht="15" customHeight="1">
      <c r="A1094" s="4">
        <v>198</v>
      </c>
      <c r="B1094" s="9" t="s">
        <v>548</v>
      </c>
      <c r="C1094" s="14">
        <f t="shared" ref="C1094" si="54">A1094</f>
        <v>198</v>
      </c>
    </row>
    <row r="1095" spans="1:3" ht="15" customHeight="1">
      <c r="A1095" s="4">
        <v>71</v>
      </c>
      <c r="B1095" s="9" t="s">
        <v>392</v>
      </c>
      <c r="C1095" s="14">
        <f>AVERAGE(A1095:A1100)</f>
        <v>40</v>
      </c>
    </row>
    <row r="1096" spans="1:3" ht="15" customHeight="1">
      <c r="A1096" s="4">
        <v>50</v>
      </c>
      <c r="B1096" s="9" t="s">
        <v>392</v>
      </c>
    </row>
    <row r="1097" spans="1:3" ht="15" customHeight="1">
      <c r="A1097" s="4">
        <v>27</v>
      </c>
      <c r="B1097" s="9" t="s">
        <v>392</v>
      </c>
      <c r="C1097" s="14"/>
    </row>
    <row r="1098" spans="1:3" ht="15" customHeight="1">
      <c r="A1098" s="4">
        <v>38</v>
      </c>
      <c r="B1098" s="9" t="s">
        <v>392</v>
      </c>
    </row>
    <row r="1099" spans="1:3" ht="15" customHeight="1">
      <c r="A1099" s="4">
        <v>26</v>
      </c>
      <c r="B1099" s="9" t="s">
        <v>392</v>
      </c>
      <c r="C1099" s="14"/>
    </row>
    <row r="1100" spans="1:3" ht="15" customHeight="1">
      <c r="A1100" s="4">
        <v>28</v>
      </c>
      <c r="B1100" s="9" t="s">
        <v>392</v>
      </c>
      <c r="C1100" s="14"/>
    </row>
    <row r="1101" spans="1:3" ht="15" customHeight="1">
      <c r="A1101" s="4">
        <v>80</v>
      </c>
      <c r="B1101" s="9" t="s">
        <v>723</v>
      </c>
      <c r="C1101" s="14">
        <f t="shared" ref="C1101:C1103" si="55">A1101</f>
        <v>80</v>
      </c>
    </row>
    <row r="1102" spans="1:3" ht="15" customHeight="1">
      <c r="A1102" s="4">
        <v>192</v>
      </c>
      <c r="B1102" s="9" t="s">
        <v>261</v>
      </c>
      <c r="C1102" s="14">
        <f t="shared" si="55"/>
        <v>192</v>
      </c>
    </row>
    <row r="1103" spans="1:3" ht="15" customHeight="1">
      <c r="A1103" s="4">
        <v>83</v>
      </c>
      <c r="B1103" s="9" t="s">
        <v>342</v>
      </c>
      <c r="C1103" s="14">
        <f t="shared" si="55"/>
        <v>83</v>
      </c>
    </row>
    <row r="1104" spans="1:3" ht="15" customHeight="1">
      <c r="A1104" s="4">
        <v>165</v>
      </c>
      <c r="B1104" s="9" t="s">
        <v>87</v>
      </c>
      <c r="C1104" s="14">
        <f>AVERAGE(A1104:A1108)</f>
        <v>96.6</v>
      </c>
    </row>
    <row r="1105" spans="1:3" ht="15" customHeight="1">
      <c r="A1105" s="4">
        <v>173</v>
      </c>
      <c r="B1105" s="9" t="s">
        <v>87</v>
      </c>
      <c r="C1105" s="14"/>
    </row>
    <row r="1106" spans="1:3" ht="15" customHeight="1">
      <c r="A1106" s="4">
        <v>94</v>
      </c>
      <c r="B1106" s="9" t="s">
        <v>87</v>
      </c>
    </row>
    <row r="1107" spans="1:3" ht="15" customHeight="1">
      <c r="A1107" s="4">
        <v>41</v>
      </c>
      <c r="B1107" s="9" t="s">
        <v>87</v>
      </c>
    </row>
    <row r="1108" spans="1:3" ht="15" customHeight="1">
      <c r="A1108" s="4">
        <v>10</v>
      </c>
      <c r="B1108" s="9" t="s">
        <v>87</v>
      </c>
      <c r="C1108" s="14"/>
    </row>
    <row r="1109" spans="1:3" ht="15" customHeight="1">
      <c r="A1109" s="4">
        <v>157</v>
      </c>
      <c r="B1109" s="9" t="s">
        <v>230</v>
      </c>
      <c r="C1109" s="14">
        <f t="shared" ref="C1109:C1110" si="56">A1109</f>
        <v>157</v>
      </c>
    </row>
    <row r="1110" spans="1:3" ht="15" customHeight="1">
      <c r="A1110" s="4">
        <v>92</v>
      </c>
      <c r="B1110" s="9" t="s">
        <v>667</v>
      </c>
      <c r="C1110" s="14">
        <f t="shared" si="56"/>
        <v>92</v>
      </c>
    </row>
    <row r="1111" spans="1:3" ht="15" customHeight="1">
      <c r="A1111" s="4">
        <v>18</v>
      </c>
      <c r="B1111" s="9" t="s">
        <v>119</v>
      </c>
      <c r="C1111" s="14">
        <f>AVERAGE(A1111:A1117)</f>
        <v>41.285714285714285</v>
      </c>
    </row>
    <row r="1112" spans="1:3" ht="15" customHeight="1">
      <c r="A1112" s="4">
        <v>51</v>
      </c>
      <c r="B1112" s="9" t="s">
        <v>119</v>
      </c>
      <c r="C1112" s="14"/>
    </row>
    <row r="1113" spans="1:3" ht="15" customHeight="1">
      <c r="A1113" s="4">
        <v>18</v>
      </c>
      <c r="B1113" s="9" t="s">
        <v>119</v>
      </c>
      <c r="C1113" s="14"/>
    </row>
    <row r="1114" spans="1:3" ht="15" customHeight="1">
      <c r="A1114" s="4">
        <v>38</v>
      </c>
      <c r="B1114" s="9" t="s">
        <v>119</v>
      </c>
      <c r="C1114" s="14"/>
    </row>
    <row r="1115" spans="1:3" ht="15" customHeight="1">
      <c r="A1115" s="4">
        <v>84</v>
      </c>
      <c r="B1115" s="9" t="s">
        <v>119</v>
      </c>
      <c r="C1115" s="14"/>
    </row>
    <row r="1116" spans="1:3" ht="15" customHeight="1">
      <c r="A1116" s="4">
        <v>62</v>
      </c>
      <c r="B1116" s="9" t="s">
        <v>119</v>
      </c>
    </row>
    <row r="1117" spans="1:3" ht="15" customHeight="1">
      <c r="A1117" s="4">
        <v>18</v>
      </c>
      <c r="B1117" s="9" t="s">
        <v>119</v>
      </c>
    </row>
    <row r="1118" spans="1:3" ht="15" customHeight="1">
      <c r="A1118" s="4">
        <v>215</v>
      </c>
      <c r="B1118" s="9" t="s">
        <v>280</v>
      </c>
      <c r="C1118" s="14">
        <f t="shared" ref="C1118" si="57">A1118</f>
        <v>215</v>
      </c>
    </row>
    <row r="1119" spans="1:3" ht="15" customHeight="1">
      <c r="A1119" s="4">
        <v>63</v>
      </c>
      <c r="B1119" s="9" t="s">
        <v>462</v>
      </c>
      <c r="C1119" s="14">
        <f>AVERAGE(A1119:A1122)</f>
        <v>67.25</v>
      </c>
    </row>
    <row r="1120" spans="1:3" ht="15" customHeight="1">
      <c r="A1120" s="4">
        <v>91</v>
      </c>
      <c r="B1120" s="9" t="s">
        <v>462</v>
      </c>
    </row>
    <row r="1121" spans="1:3" ht="15" customHeight="1">
      <c r="A1121" s="4">
        <v>29</v>
      </c>
      <c r="B1121" s="9" t="s">
        <v>462</v>
      </c>
    </row>
    <row r="1122" spans="1:3" ht="15" customHeight="1">
      <c r="A1122" s="4">
        <v>86</v>
      </c>
      <c r="B1122" s="9" t="s">
        <v>462</v>
      </c>
    </row>
    <row r="1123" spans="1:3" ht="15" customHeight="1">
      <c r="A1123" s="4">
        <v>15</v>
      </c>
      <c r="B1123" s="9" t="s">
        <v>116</v>
      </c>
      <c r="C1123" s="14">
        <f>AVERAGE(A1123:A1126)</f>
        <v>62.25</v>
      </c>
    </row>
    <row r="1124" spans="1:3" ht="15" customHeight="1">
      <c r="A1124" s="4">
        <v>31</v>
      </c>
      <c r="B1124" s="9" t="s">
        <v>116</v>
      </c>
    </row>
    <row r="1125" spans="1:3" ht="15" customHeight="1">
      <c r="A1125" s="4">
        <v>76</v>
      </c>
      <c r="B1125" s="9" t="s">
        <v>116</v>
      </c>
    </row>
    <row r="1126" spans="1:3" ht="15" customHeight="1">
      <c r="A1126" s="4">
        <v>127</v>
      </c>
      <c r="B1126" s="9" t="s">
        <v>116</v>
      </c>
    </row>
    <row r="1127" spans="1:3" ht="15" customHeight="1">
      <c r="A1127" s="4">
        <v>223</v>
      </c>
      <c r="B1127" s="9" t="s">
        <v>287</v>
      </c>
      <c r="C1127" s="14">
        <f>AVERAGE(A1127:A1130)</f>
        <v>134.5</v>
      </c>
    </row>
    <row r="1128" spans="1:3" ht="15" customHeight="1">
      <c r="A1128" s="4">
        <v>200</v>
      </c>
      <c r="B1128" s="9" t="s">
        <v>287</v>
      </c>
    </row>
    <row r="1129" spans="1:3" ht="15" customHeight="1">
      <c r="A1129" s="4">
        <v>48</v>
      </c>
      <c r="B1129" s="9" t="s">
        <v>287</v>
      </c>
      <c r="C1129" s="14"/>
    </row>
    <row r="1130" spans="1:3" ht="15" customHeight="1">
      <c r="A1130" s="4">
        <v>67</v>
      </c>
      <c r="B1130" s="9" t="s">
        <v>287</v>
      </c>
    </row>
    <row r="1131" spans="1:3" ht="15" customHeight="1">
      <c r="A1131" s="4">
        <v>92</v>
      </c>
      <c r="B1131" s="9" t="s">
        <v>637</v>
      </c>
      <c r="C1131" s="14">
        <f t="shared" ref="C1131" si="58">A1131</f>
        <v>92</v>
      </c>
    </row>
    <row r="1132" spans="1:3" ht="15" customHeight="1">
      <c r="A1132" s="4">
        <v>85</v>
      </c>
      <c r="B1132" s="9" t="s">
        <v>489</v>
      </c>
      <c r="C1132" s="14">
        <f>AVERAGE(A1132:A1135)</f>
        <v>51</v>
      </c>
    </row>
    <row r="1133" spans="1:3" ht="15" customHeight="1">
      <c r="A1133" s="4">
        <v>68</v>
      </c>
      <c r="B1133" s="9" t="s">
        <v>489</v>
      </c>
    </row>
    <row r="1134" spans="1:3" ht="15" customHeight="1">
      <c r="A1134" s="4">
        <v>40</v>
      </c>
      <c r="B1134" s="9" t="s">
        <v>489</v>
      </c>
      <c r="C1134" s="14"/>
    </row>
    <row r="1135" spans="1:3" ht="15" customHeight="1">
      <c r="A1135" s="4">
        <v>11</v>
      </c>
      <c r="B1135" s="9" t="s">
        <v>489</v>
      </c>
      <c r="C1135" s="14"/>
    </row>
    <row r="1136" spans="1:3" ht="15" customHeight="1">
      <c r="A1136" s="4">
        <v>188</v>
      </c>
      <c r="B1136" s="9" t="s">
        <v>257</v>
      </c>
      <c r="C1136" s="14">
        <f>AVERAGE(A1136:A1138)</f>
        <v>118</v>
      </c>
    </row>
    <row r="1137" spans="1:3" ht="15" customHeight="1">
      <c r="A1137" s="4">
        <v>67</v>
      </c>
      <c r="B1137" s="9" t="s">
        <v>257</v>
      </c>
      <c r="C1137" s="14"/>
    </row>
    <row r="1138" spans="1:3" ht="15" customHeight="1">
      <c r="A1138" s="4">
        <v>99</v>
      </c>
      <c r="B1138" s="9" t="s">
        <v>257</v>
      </c>
    </row>
    <row r="1139" spans="1:3" ht="15" customHeight="1">
      <c r="A1139" s="4">
        <v>34</v>
      </c>
      <c r="B1139" s="9" t="s">
        <v>128</v>
      </c>
      <c r="C1139" s="14">
        <f>AVERAGE(A1139:A1142)</f>
        <v>74.25</v>
      </c>
    </row>
    <row r="1140" spans="1:3" ht="15" customHeight="1">
      <c r="A1140" s="4">
        <v>119</v>
      </c>
      <c r="B1140" s="9" t="s">
        <v>128</v>
      </c>
      <c r="C1140" s="14"/>
    </row>
    <row r="1141" spans="1:3" ht="15" customHeight="1">
      <c r="A1141" s="4">
        <v>59</v>
      </c>
      <c r="B1141" s="9" t="s">
        <v>128</v>
      </c>
    </row>
    <row r="1142" spans="1:3" ht="15" customHeight="1">
      <c r="A1142" s="4">
        <v>85</v>
      </c>
      <c r="B1142" s="9" t="s">
        <v>128</v>
      </c>
    </row>
    <row r="1143" spans="1:3" ht="15" customHeight="1">
      <c r="A1143" s="4">
        <v>99</v>
      </c>
      <c r="B1143" s="9" t="s">
        <v>691</v>
      </c>
      <c r="C1143" s="14">
        <f t="shared" ref="C1143" si="59">A1143</f>
        <v>99</v>
      </c>
    </row>
    <row r="1144" spans="1:3" ht="15" customHeight="1">
      <c r="A1144" s="4">
        <v>217</v>
      </c>
      <c r="B1144" s="9" t="s">
        <v>42</v>
      </c>
      <c r="C1144" s="14">
        <f>AVERAGE(A1144:A1148)</f>
        <v>122</v>
      </c>
    </row>
    <row r="1145" spans="1:3" ht="15" customHeight="1">
      <c r="A1145" s="4">
        <v>151</v>
      </c>
      <c r="B1145" s="9" t="s">
        <v>42</v>
      </c>
    </row>
    <row r="1146" spans="1:3" ht="15" customHeight="1">
      <c r="A1146" s="4">
        <v>129</v>
      </c>
      <c r="B1146" s="9" t="s">
        <v>42</v>
      </c>
    </row>
    <row r="1147" spans="1:3" ht="15" customHeight="1">
      <c r="A1147" s="4">
        <v>91</v>
      </c>
      <c r="B1147" s="9" t="s">
        <v>42</v>
      </c>
    </row>
    <row r="1148" spans="1:3" ht="15" customHeight="1">
      <c r="A1148" s="4">
        <v>22</v>
      </c>
      <c r="B1148" s="9" t="s">
        <v>42</v>
      </c>
    </row>
    <row r="1149" spans="1:3" ht="15" customHeight="1">
      <c r="A1149" s="4">
        <v>132</v>
      </c>
      <c r="B1149" s="9" t="s">
        <v>31</v>
      </c>
      <c r="C1149" s="14">
        <f>AVERAGE(A1149:A1155)</f>
        <v>120.14285714285714</v>
      </c>
    </row>
    <row r="1150" spans="1:3" ht="15" customHeight="1">
      <c r="A1150" s="4">
        <v>181</v>
      </c>
      <c r="B1150" s="9" t="s">
        <v>31</v>
      </c>
    </row>
    <row r="1151" spans="1:3" ht="15" customHeight="1">
      <c r="A1151" s="4">
        <v>186</v>
      </c>
      <c r="B1151" s="9" t="s">
        <v>31</v>
      </c>
    </row>
    <row r="1152" spans="1:3" ht="15" customHeight="1">
      <c r="A1152" s="4">
        <v>98</v>
      </c>
      <c r="B1152" s="9" t="s">
        <v>31</v>
      </c>
    </row>
    <row r="1153" spans="1:3" ht="15" customHeight="1">
      <c r="A1153" s="4">
        <v>95</v>
      </c>
      <c r="B1153" s="9" t="s">
        <v>31</v>
      </c>
    </row>
    <row r="1154" spans="1:3" ht="15" customHeight="1">
      <c r="A1154" s="4">
        <v>97</v>
      </c>
      <c r="B1154" s="9" t="s">
        <v>31</v>
      </c>
    </row>
    <row r="1155" spans="1:3" ht="15" customHeight="1">
      <c r="A1155" s="4">
        <v>52</v>
      </c>
      <c r="B1155" s="9" t="s">
        <v>31</v>
      </c>
    </row>
    <row r="1156" spans="1:3" ht="15" customHeight="1">
      <c r="A1156" s="4">
        <v>147</v>
      </c>
      <c r="B1156" s="9" t="s">
        <v>222</v>
      </c>
      <c r="C1156" s="14">
        <f t="shared" ref="C1156:C1158" si="60">A1156</f>
        <v>147</v>
      </c>
    </row>
    <row r="1157" spans="1:3" ht="15" customHeight="1">
      <c r="A1157" s="4">
        <v>18</v>
      </c>
      <c r="B1157" s="9" t="s">
        <v>628</v>
      </c>
      <c r="C1157" s="14">
        <f t="shared" si="60"/>
        <v>18</v>
      </c>
    </row>
    <row r="1158" spans="1:3" ht="15" customHeight="1">
      <c r="A1158" s="4">
        <v>66</v>
      </c>
      <c r="B1158" s="9" t="s">
        <v>333</v>
      </c>
      <c r="C1158" s="14">
        <f t="shared" si="60"/>
        <v>66</v>
      </c>
    </row>
    <row r="1159" spans="1:3" ht="15" customHeight="1">
      <c r="A1159" s="4">
        <v>49</v>
      </c>
      <c r="B1159" s="9" t="s">
        <v>104</v>
      </c>
      <c r="C1159" s="14">
        <f>AVERAGE(A1159:A1173)</f>
        <v>40.866666666666667</v>
      </c>
    </row>
    <row r="1160" spans="1:3" ht="15" customHeight="1">
      <c r="A1160" s="4">
        <v>42</v>
      </c>
      <c r="B1160" s="9" t="s">
        <v>104</v>
      </c>
      <c r="C1160" s="14"/>
    </row>
    <row r="1161" spans="1:3" ht="15" customHeight="1">
      <c r="A1161" s="4">
        <v>67</v>
      </c>
      <c r="B1161" s="9" t="s">
        <v>104</v>
      </c>
    </row>
    <row r="1162" spans="1:3" ht="15" customHeight="1">
      <c r="A1162" s="4">
        <v>47</v>
      </c>
      <c r="B1162" s="9" t="s">
        <v>104</v>
      </c>
      <c r="C1162" s="14"/>
    </row>
    <row r="1163" spans="1:3" ht="15" customHeight="1">
      <c r="A1163" s="4">
        <v>16</v>
      </c>
      <c r="B1163" s="9" t="s">
        <v>104</v>
      </c>
    </row>
    <row r="1164" spans="1:3" ht="15" customHeight="1">
      <c r="A1164" s="4">
        <v>98</v>
      </c>
      <c r="B1164" s="9" t="s">
        <v>104</v>
      </c>
      <c r="C1164" s="14"/>
    </row>
    <row r="1165" spans="1:3" ht="15" customHeight="1">
      <c r="A1165" s="4">
        <v>27</v>
      </c>
      <c r="B1165" s="9" t="s">
        <v>104</v>
      </c>
    </row>
    <row r="1166" spans="1:3" ht="15" customHeight="1">
      <c r="A1166" s="4">
        <v>26</v>
      </c>
      <c r="B1166" s="9" t="s">
        <v>104</v>
      </c>
    </row>
    <row r="1167" spans="1:3" ht="15" customHeight="1">
      <c r="A1167" s="4">
        <v>47</v>
      </c>
      <c r="B1167" s="9" t="s">
        <v>104</v>
      </c>
      <c r="C1167" s="14"/>
    </row>
    <row r="1168" spans="1:3" ht="15" customHeight="1">
      <c r="A1168" s="4">
        <v>3</v>
      </c>
      <c r="B1168" s="9" t="s">
        <v>104</v>
      </c>
    </row>
    <row r="1169" spans="1:3" ht="15" customHeight="1">
      <c r="A1169" s="4">
        <v>62</v>
      </c>
      <c r="B1169" s="9" t="s">
        <v>104</v>
      </c>
      <c r="C1169" s="14"/>
    </row>
    <row r="1170" spans="1:3" ht="15" customHeight="1">
      <c r="A1170" s="4">
        <v>52</v>
      </c>
      <c r="B1170" s="9" t="s">
        <v>104</v>
      </c>
      <c r="C1170" s="14"/>
    </row>
    <row r="1171" spans="1:3" ht="15" customHeight="1">
      <c r="A1171" s="4">
        <v>34</v>
      </c>
      <c r="B1171" s="9" t="s">
        <v>104</v>
      </c>
    </row>
    <row r="1172" spans="1:3" ht="15" customHeight="1">
      <c r="A1172" s="4">
        <v>36</v>
      </c>
      <c r="B1172" s="9" t="s">
        <v>104</v>
      </c>
    </row>
    <row r="1173" spans="1:3" ht="15" customHeight="1">
      <c r="A1173" s="4">
        <v>7</v>
      </c>
      <c r="B1173" s="9" t="s">
        <v>104</v>
      </c>
      <c r="C1173" s="14"/>
    </row>
    <row r="1174" spans="1:3" ht="15" customHeight="1">
      <c r="A1174" s="4">
        <v>100</v>
      </c>
      <c r="B1174" s="9" t="s">
        <v>180</v>
      </c>
      <c r="C1174" s="14">
        <f>AVERAGE(A1174:A1187)</f>
        <v>38.857142857142854</v>
      </c>
    </row>
    <row r="1175" spans="1:3" ht="15" customHeight="1">
      <c r="A1175" s="4">
        <v>47</v>
      </c>
      <c r="B1175" s="9" t="s">
        <v>180</v>
      </c>
      <c r="C1175" s="14"/>
    </row>
    <row r="1176" spans="1:3" ht="15" customHeight="1">
      <c r="A1176" s="4">
        <v>109</v>
      </c>
      <c r="B1176" s="9" t="s">
        <v>180</v>
      </c>
      <c r="C1176" s="14"/>
    </row>
    <row r="1177" spans="1:3" ht="15" customHeight="1">
      <c r="A1177" s="4">
        <v>30</v>
      </c>
      <c r="B1177" s="9" t="s">
        <v>180</v>
      </c>
      <c r="C1177" s="14"/>
    </row>
    <row r="1178" spans="1:3" ht="15" customHeight="1">
      <c r="A1178" s="4">
        <v>47</v>
      </c>
      <c r="B1178" s="9" t="s">
        <v>180</v>
      </c>
    </row>
    <row r="1179" spans="1:3" ht="15" customHeight="1">
      <c r="A1179" s="4">
        <v>16</v>
      </c>
      <c r="B1179" s="9" t="s">
        <v>180</v>
      </c>
    </row>
    <row r="1180" spans="1:3" ht="15" customHeight="1">
      <c r="A1180" s="4">
        <v>8</v>
      </c>
      <c r="B1180" s="9" t="s">
        <v>180</v>
      </c>
      <c r="C1180" s="14"/>
    </row>
    <row r="1181" spans="1:3" ht="15" customHeight="1">
      <c r="A1181" s="4">
        <v>35</v>
      </c>
      <c r="B1181" s="9" t="s">
        <v>180</v>
      </c>
      <c r="C1181" s="14"/>
    </row>
    <row r="1182" spans="1:3" ht="15" customHeight="1">
      <c r="A1182" s="4">
        <v>53</v>
      </c>
      <c r="B1182" s="9" t="s">
        <v>180</v>
      </c>
    </row>
    <row r="1183" spans="1:3" ht="15" customHeight="1">
      <c r="A1183" s="4">
        <v>4</v>
      </c>
      <c r="B1183" s="9" t="s">
        <v>180</v>
      </c>
    </row>
    <row r="1184" spans="1:3" ht="15" customHeight="1">
      <c r="A1184" s="4">
        <v>15</v>
      </c>
      <c r="B1184" s="9" t="s">
        <v>180</v>
      </c>
      <c r="C1184" s="14"/>
    </row>
    <row r="1185" spans="1:3" ht="15" customHeight="1">
      <c r="A1185" s="4">
        <v>42</v>
      </c>
      <c r="B1185" s="9" t="s">
        <v>88</v>
      </c>
      <c r="C1185" s="14"/>
    </row>
    <row r="1186" spans="1:3" ht="15" customHeight="1">
      <c r="A1186" s="4">
        <v>27</v>
      </c>
      <c r="B1186" s="9" t="s">
        <v>88</v>
      </c>
    </row>
    <row r="1187" spans="1:3" ht="15" customHeight="1">
      <c r="A1187" s="4">
        <v>11</v>
      </c>
      <c r="B1187" s="9" t="s">
        <v>88</v>
      </c>
      <c r="C1187" s="14"/>
    </row>
    <row r="1188" spans="1:3" ht="15" customHeight="1">
      <c r="A1188" s="4">
        <v>154</v>
      </c>
      <c r="B1188" s="9" t="s">
        <v>533</v>
      </c>
      <c r="C1188" s="14">
        <f t="shared" ref="C1188" si="61">A1188</f>
        <v>154</v>
      </c>
    </row>
    <row r="1189" spans="1:3" ht="15" customHeight="1">
      <c r="A1189" s="4">
        <v>165</v>
      </c>
      <c r="B1189" s="9" t="s">
        <v>380</v>
      </c>
      <c r="C1189" s="14">
        <f>AVERAGE(A1189:A1191)</f>
        <v>163</v>
      </c>
    </row>
    <row r="1190" spans="1:3" ht="15" customHeight="1">
      <c r="A1190" s="4">
        <v>195</v>
      </c>
      <c r="B1190" s="9" t="s">
        <v>380</v>
      </c>
      <c r="C1190" s="14"/>
    </row>
    <row r="1191" spans="1:3" ht="15" customHeight="1">
      <c r="A1191" s="4">
        <v>129</v>
      </c>
      <c r="B1191" s="9" t="s">
        <v>380</v>
      </c>
    </row>
    <row r="1192" spans="1:3" ht="15" customHeight="1">
      <c r="A1192" s="4">
        <v>208</v>
      </c>
      <c r="B1192" s="9" t="s">
        <v>273</v>
      </c>
      <c r="C1192" s="14">
        <f t="shared" ref="C1192" si="62">A1192</f>
        <v>208</v>
      </c>
    </row>
    <row r="1193" spans="1:3" ht="15" customHeight="1">
      <c r="A1193" s="4">
        <v>45</v>
      </c>
      <c r="B1193" s="9" t="s">
        <v>414</v>
      </c>
      <c r="C1193" s="14">
        <f>AVERAGE(A1193:A1195)</f>
        <v>41</v>
      </c>
    </row>
    <row r="1194" spans="1:3" ht="15" customHeight="1">
      <c r="A1194" s="4">
        <v>51</v>
      </c>
      <c r="B1194" s="9" t="s">
        <v>414</v>
      </c>
    </row>
    <row r="1195" spans="1:3" ht="15" customHeight="1">
      <c r="A1195" s="4">
        <v>27</v>
      </c>
      <c r="B1195" s="9" t="s">
        <v>414</v>
      </c>
      <c r="C1195" s="14"/>
    </row>
    <row r="1196" spans="1:3" ht="15" customHeight="1">
      <c r="A1196" s="4">
        <v>17</v>
      </c>
      <c r="B1196" s="9" t="s">
        <v>472</v>
      </c>
      <c r="C1196" s="14">
        <f>AVERAGE(A1196:A1197)</f>
        <v>13.5</v>
      </c>
    </row>
    <row r="1197" spans="1:3" ht="15" customHeight="1">
      <c r="A1197" s="4">
        <v>10</v>
      </c>
      <c r="B1197" s="9" t="s">
        <v>472</v>
      </c>
    </row>
    <row r="1198" spans="1:3" ht="15" customHeight="1">
      <c r="A1198" s="4">
        <v>226</v>
      </c>
      <c r="B1198" s="9" t="s">
        <v>290</v>
      </c>
      <c r="C1198" s="14">
        <f t="shared" ref="C1198:C1200" si="63">A1198</f>
        <v>226</v>
      </c>
    </row>
    <row r="1199" spans="1:3" ht="15" customHeight="1">
      <c r="A1199" s="4">
        <v>14</v>
      </c>
      <c r="B1199" s="9" t="s">
        <v>403</v>
      </c>
      <c r="C1199" s="14">
        <f t="shared" si="63"/>
        <v>14</v>
      </c>
    </row>
    <row r="1200" spans="1:3" ht="15" customHeight="1">
      <c r="A1200" s="4">
        <v>177</v>
      </c>
      <c r="B1200" s="9" t="s">
        <v>246</v>
      </c>
      <c r="C1200" s="14">
        <f t="shared" si="63"/>
        <v>177</v>
      </c>
    </row>
    <row r="1201" spans="1:3" ht="15" customHeight="1">
      <c r="A1201" s="4">
        <v>230</v>
      </c>
      <c r="B1201" s="9" t="s">
        <v>84</v>
      </c>
      <c r="C1201" s="14">
        <f>AVERAGE(A1201:A1210)</f>
        <v>66.3</v>
      </c>
    </row>
    <row r="1202" spans="1:3" ht="15" customHeight="1">
      <c r="A1202" s="4">
        <v>174</v>
      </c>
      <c r="B1202" s="9" t="s">
        <v>84</v>
      </c>
      <c r="C1202" s="14"/>
    </row>
    <row r="1203" spans="1:3" ht="15" customHeight="1">
      <c r="A1203" s="4">
        <v>57</v>
      </c>
      <c r="B1203" s="9" t="s">
        <v>84</v>
      </c>
      <c r="C1203" s="14"/>
    </row>
    <row r="1204" spans="1:3" ht="15" customHeight="1">
      <c r="A1204" s="4">
        <v>97</v>
      </c>
      <c r="B1204" s="9" t="s">
        <v>84</v>
      </c>
      <c r="C1204" s="14"/>
    </row>
    <row r="1205" spans="1:3" ht="15" customHeight="1">
      <c r="A1205" s="4">
        <v>24</v>
      </c>
      <c r="B1205" s="9" t="s">
        <v>84</v>
      </c>
    </row>
    <row r="1206" spans="1:3" ht="15" customHeight="1">
      <c r="A1206" s="4">
        <v>38</v>
      </c>
      <c r="B1206" s="9" t="s">
        <v>84</v>
      </c>
    </row>
    <row r="1207" spans="1:3" ht="15" customHeight="1">
      <c r="A1207" s="4">
        <v>17</v>
      </c>
      <c r="B1207" s="9" t="s">
        <v>84</v>
      </c>
      <c r="C1207" s="14"/>
    </row>
    <row r="1208" spans="1:3" ht="15" customHeight="1">
      <c r="A1208" s="4">
        <v>3</v>
      </c>
      <c r="B1208" s="9" t="s">
        <v>84</v>
      </c>
      <c r="C1208" s="14"/>
    </row>
    <row r="1209" spans="1:3" ht="15" customHeight="1">
      <c r="A1209" s="4">
        <v>6</v>
      </c>
      <c r="B1209" s="9" t="s">
        <v>84</v>
      </c>
      <c r="C1209" s="14"/>
    </row>
    <row r="1210" spans="1:3" ht="15" customHeight="1">
      <c r="A1210" s="4">
        <v>17</v>
      </c>
      <c r="B1210" s="9" t="s">
        <v>84</v>
      </c>
      <c r="C1210" s="14"/>
    </row>
    <row r="1211" spans="1:3" ht="15" customHeight="1">
      <c r="A1211" s="4">
        <v>163</v>
      </c>
      <c r="B1211" s="9" t="s">
        <v>234</v>
      </c>
      <c r="C1211" s="14">
        <f>AVERAGE(A1211:A1212)</f>
        <v>98.5</v>
      </c>
    </row>
    <row r="1212" spans="1:3" ht="15" customHeight="1">
      <c r="A1212" s="4">
        <v>34</v>
      </c>
      <c r="B1212" s="9" t="s">
        <v>234</v>
      </c>
    </row>
    <row r="1213" spans="1:3" ht="15" customHeight="1">
      <c r="A1213" s="4">
        <v>43</v>
      </c>
      <c r="B1213" s="9" t="s">
        <v>559</v>
      </c>
      <c r="C1213" s="14">
        <f t="shared" ref="C1213" si="64">A1213</f>
        <v>43</v>
      </c>
    </row>
    <row r="1214" spans="1:3" ht="15" customHeight="1">
      <c r="A1214" s="4">
        <v>199</v>
      </c>
      <c r="B1214" s="9" t="s">
        <v>329</v>
      </c>
      <c r="C1214" s="14">
        <f>AVERAGE(A1214:A1219)</f>
        <v>71.333333333333329</v>
      </c>
    </row>
    <row r="1215" spans="1:3" ht="15" customHeight="1">
      <c r="A1215" s="4">
        <v>30</v>
      </c>
      <c r="B1215" s="9" t="s">
        <v>329</v>
      </c>
      <c r="C1215" s="14"/>
    </row>
    <row r="1216" spans="1:3" ht="15" customHeight="1">
      <c r="A1216" s="4">
        <v>52</v>
      </c>
      <c r="B1216" s="9" t="s">
        <v>329</v>
      </c>
    </row>
    <row r="1217" spans="1:3" ht="15" customHeight="1">
      <c r="A1217" s="4">
        <v>53</v>
      </c>
      <c r="B1217" s="9" t="s">
        <v>329</v>
      </c>
    </row>
    <row r="1218" spans="1:3" ht="15" customHeight="1">
      <c r="A1218" s="4">
        <v>50</v>
      </c>
      <c r="B1218" s="9" t="s">
        <v>329</v>
      </c>
    </row>
    <row r="1219" spans="1:3" ht="15" customHeight="1">
      <c r="A1219" s="4">
        <v>44</v>
      </c>
      <c r="B1219" s="9" t="s">
        <v>329</v>
      </c>
    </row>
    <row r="1220" spans="1:3" ht="15" customHeight="1">
      <c r="A1220" s="4">
        <v>29</v>
      </c>
      <c r="B1220" s="9" t="s">
        <v>448</v>
      </c>
      <c r="C1220" s="14">
        <f>AVERAGE(A1220:A1229)</f>
        <v>55.2</v>
      </c>
    </row>
    <row r="1221" spans="1:3" ht="15" customHeight="1">
      <c r="A1221" s="4">
        <v>48</v>
      </c>
      <c r="B1221" s="9" t="s">
        <v>448</v>
      </c>
    </row>
    <row r="1222" spans="1:3" ht="15" customHeight="1">
      <c r="A1222" s="4">
        <v>61</v>
      </c>
      <c r="B1222" s="9" t="s">
        <v>448</v>
      </c>
    </row>
    <row r="1223" spans="1:3" ht="15" customHeight="1">
      <c r="A1223" s="4">
        <v>64</v>
      </c>
      <c r="B1223" s="9" t="s">
        <v>448</v>
      </c>
    </row>
    <row r="1224" spans="1:3" ht="15" customHeight="1">
      <c r="A1224" s="4">
        <v>51</v>
      </c>
      <c r="B1224" s="9" t="s">
        <v>448</v>
      </c>
    </row>
    <row r="1225" spans="1:3" ht="15" customHeight="1">
      <c r="A1225" s="4">
        <v>12</v>
      </c>
      <c r="B1225" s="9" t="s">
        <v>448</v>
      </c>
    </row>
    <row r="1226" spans="1:3" ht="15" customHeight="1">
      <c r="A1226" s="4">
        <v>4</v>
      </c>
      <c r="B1226" s="9" t="s">
        <v>448</v>
      </c>
      <c r="C1226" s="14"/>
    </row>
    <row r="1227" spans="1:3" ht="15" customHeight="1">
      <c r="A1227" s="4">
        <v>110</v>
      </c>
      <c r="B1227" s="9" t="s">
        <v>189</v>
      </c>
      <c r="C1227" s="14"/>
    </row>
    <row r="1228" spans="1:3" ht="15" customHeight="1">
      <c r="A1228" s="4">
        <v>84</v>
      </c>
      <c r="B1228" s="9" t="s">
        <v>189</v>
      </c>
      <c r="C1228" s="14"/>
    </row>
    <row r="1229" spans="1:3" ht="15" customHeight="1">
      <c r="A1229" s="4">
        <v>89</v>
      </c>
      <c r="B1229" s="9" t="s">
        <v>189</v>
      </c>
    </row>
    <row r="1230" spans="1:3" ht="15" customHeight="1">
      <c r="A1230" s="4">
        <v>74</v>
      </c>
      <c r="B1230" s="9" t="s">
        <v>158</v>
      </c>
      <c r="C1230" s="14">
        <f>AVERAGE(A1230:A1233)</f>
        <v>71.75</v>
      </c>
    </row>
    <row r="1231" spans="1:3" ht="15" customHeight="1">
      <c r="A1231" s="4">
        <v>96</v>
      </c>
      <c r="B1231" s="9" t="s">
        <v>158</v>
      </c>
    </row>
    <row r="1232" spans="1:3" ht="15" customHeight="1">
      <c r="A1232" s="4">
        <v>96</v>
      </c>
      <c r="B1232" s="9" t="s">
        <v>158</v>
      </c>
    </row>
    <row r="1233" spans="1:3" ht="15" customHeight="1">
      <c r="A1233" s="4">
        <v>21</v>
      </c>
      <c r="B1233" s="9" t="s">
        <v>158</v>
      </c>
    </row>
    <row r="1234" spans="1:3" ht="15" customHeight="1">
      <c r="A1234" s="4">
        <v>187</v>
      </c>
      <c r="B1234" s="9" t="s">
        <v>487</v>
      </c>
      <c r="C1234" s="14">
        <f>AVERAGE(A1234:A1236)</f>
        <v>107</v>
      </c>
    </row>
    <row r="1235" spans="1:3" ht="15" customHeight="1">
      <c r="A1235" s="4">
        <v>103</v>
      </c>
      <c r="B1235" s="9" t="s">
        <v>487</v>
      </c>
    </row>
    <row r="1236" spans="1:3" ht="15" customHeight="1">
      <c r="A1236" s="4">
        <v>31</v>
      </c>
      <c r="B1236" s="9" t="s">
        <v>487</v>
      </c>
    </row>
    <row r="1237" spans="1:3" ht="15" customHeight="1">
      <c r="A1237" s="4">
        <v>117</v>
      </c>
      <c r="B1237" s="9" t="s">
        <v>372</v>
      </c>
      <c r="C1237" s="14">
        <f t="shared" ref="C1237" si="65">A1237</f>
        <v>117</v>
      </c>
    </row>
    <row r="1238" spans="1:3" ht="15" customHeight="1">
      <c r="A1238" s="4">
        <v>206</v>
      </c>
      <c r="B1238" s="9" t="s">
        <v>615</v>
      </c>
      <c r="C1238" s="14">
        <f>AVERAGE(A1238:A1241)</f>
        <v>90.25</v>
      </c>
    </row>
    <row r="1239" spans="1:3" ht="15" customHeight="1">
      <c r="A1239" s="4">
        <v>81</v>
      </c>
      <c r="B1239" s="9" t="s">
        <v>615</v>
      </c>
    </row>
    <row r="1240" spans="1:3" ht="15" customHeight="1">
      <c r="A1240" s="4">
        <v>25</v>
      </c>
      <c r="B1240" s="9" t="s">
        <v>615</v>
      </c>
    </row>
    <row r="1241" spans="1:3" ht="15" customHeight="1">
      <c r="A1241" s="4">
        <v>49</v>
      </c>
      <c r="B1241" s="9" t="s">
        <v>615</v>
      </c>
    </row>
    <row r="1242" spans="1:3" ht="15" customHeight="1">
      <c r="A1242" s="4">
        <v>7</v>
      </c>
      <c r="B1242" s="9" t="s">
        <v>733</v>
      </c>
      <c r="C1242" s="14">
        <f t="shared" ref="C1242" si="66">A1242</f>
        <v>7</v>
      </c>
    </row>
    <row r="1243" spans="1:3" ht="15" customHeight="1">
      <c r="A1243" s="4">
        <v>231</v>
      </c>
      <c r="B1243" s="9" t="s">
        <v>355</v>
      </c>
      <c r="C1243" s="14">
        <f>AVERAGE(A1243:A1248)</f>
        <v>96.166666666666671</v>
      </c>
    </row>
    <row r="1244" spans="1:3" ht="15" customHeight="1">
      <c r="A1244" s="4">
        <v>200</v>
      </c>
      <c r="B1244" s="9" t="s">
        <v>355</v>
      </c>
    </row>
    <row r="1245" spans="1:3" ht="15" customHeight="1">
      <c r="A1245" s="4">
        <v>61</v>
      </c>
      <c r="B1245" s="9" t="s">
        <v>355</v>
      </c>
    </row>
    <row r="1246" spans="1:3" ht="15" customHeight="1">
      <c r="A1246" s="4">
        <v>48</v>
      </c>
      <c r="B1246" s="9" t="s">
        <v>355</v>
      </c>
    </row>
    <row r="1247" spans="1:3" ht="15" customHeight="1">
      <c r="A1247" s="4">
        <v>22</v>
      </c>
      <c r="B1247" s="9" t="s">
        <v>355</v>
      </c>
    </row>
    <row r="1248" spans="1:3" ht="15" customHeight="1">
      <c r="A1248" s="4">
        <v>15</v>
      </c>
      <c r="B1248" s="9" t="s">
        <v>355</v>
      </c>
    </row>
    <row r="1249" spans="1:3" ht="15" customHeight="1">
      <c r="A1249" s="4">
        <v>247</v>
      </c>
      <c r="B1249" s="9" t="s">
        <v>308</v>
      </c>
      <c r="C1249" s="14">
        <f t="shared" ref="C1249" si="67">A1249</f>
        <v>247</v>
      </c>
    </row>
    <row r="1250" spans="1:3" ht="15" customHeight="1">
      <c r="A1250" s="4">
        <v>129</v>
      </c>
      <c r="B1250" s="9" t="s">
        <v>206</v>
      </c>
      <c r="C1250" s="14">
        <f>AVERAGE(A1250:A1253)</f>
        <v>54.25</v>
      </c>
    </row>
    <row r="1251" spans="1:3" ht="15" customHeight="1">
      <c r="A1251" s="4">
        <v>21</v>
      </c>
      <c r="B1251" s="9" t="s">
        <v>206</v>
      </c>
      <c r="C1251" s="14"/>
    </row>
    <row r="1252" spans="1:3" ht="15" customHeight="1">
      <c r="A1252" s="4">
        <v>33</v>
      </c>
      <c r="B1252" s="9" t="s">
        <v>206</v>
      </c>
    </row>
    <row r="1253" spans="1:3" ht="15" customHeight="1">
      <c r="A1253" s="4">
        <v>34</v>
      </c>
      <c r="B1253" s="9" t="s">
        <v>206</v>
      </c>
    </row>
    <row r="1254" spans="1:3" ht="15" customHeight="1">
      <c r="A1254" s="4">
        <v>119</v>
      </c>
      <c r="B1254" s="9" t="s">
        <v>373</v>
      </c>
      <c r="C1254" s="14">
        <f>AVERAGE(A1254:A1255)</f>
        <v>78</v>
      </c>
    </row>
    <row r="1255" spans="1:3" ht="15" customHeight="1">
      <c r="A1255" s="4">
        <v>37</v>
      </c>
      <c r="B1255" s="9" t="s">
        <v>373</v>
      </c>
      <c r="C1255" s="14"/>
    </row>
    <row r="1256" spans="1:3" ht="15" customHeight="1">
      <c r="A1256" s="4">
        <v>46</v>
      </c>
      <c r="B1256" s="9" t="s">
        <v>405</v>
      </c>
      <c r="C1256" s="14">
        <f>AVERAGE(A1256:A1258)</f>
        <v>39.333333333333336</v>
      </c>
    </row>
    <row r="1257" spans="1:3" ht="15" customHeight="1">
      <c r="A1257" s="4">
        <v>45</v>
      </c>
      <c r="B1257" s="9" t="s">
        <v>405</v>
      </c>
    </row>
    <row r="1258" spans="1:3" ht="15" customHeight="1">
      <c r="A1258" s="4">
        <v>27</v>
      </c>
      <c r="B1258" s="9" t="s">
        <v>405</v>
      </c>
      <c r="C1258" s="14"/>
    </row>
    <row r="1259" spans="1:3" ht="15" customHeight="1">
      <c r="A1259" s="4">
        <v>126</v>
      </c>
      <c r="B1259" s="9" t="s">
        <v>203</v>
      </c>
      <c r="C1259" s="14">
        <f>AVERAGE(A1259:A1260)</f>
        <v>121.5</v>
      </c>
    </row>
    <row r="1260" spans="1:3" ht="15" customHeight="1">
      <c r="A1260" s="4">
        <v>117</v>
      </c>
      <c r="B1260" s="9" t="s">
        <v>203</v>
      </c>
    </row>
    <row r="1261" spans="1:3" ht="15" customHeight="1">
      <c r="A1261" s="4">
        <v>55</v>
      </c>
      <c r="B1261" s="9" t="s">
        <v>417</v>
      </c>
      <c r="C1261" s="14">
        <f>AVERAGE(A1261:A1263)</f>
        <v>46.666666666666664</v>
      </c>
    </row>
    <row r="1262" spans="1:3" ht="15" customHeight="1">
      <c r="A1262" s="4">
        <v>55</v>
      </c>
      <c r="B1262" s="9" t="s">
        <v>417</v>
      </c>
    </row>
    <row r="1263" spans="1:3" ht="15" customHeight="1">
      <c r="A1263" s="4">
        <v>30</v>
      </c>
      <c r="B1263" s="9" t="s">
        <v>417</v>
      </c>
    </row>
    <row r="1264" spans="1:3" ht="15" customHeight="1">
      <c r="A1264" s="4">
        <v>66</v>
      </c>
      <c r="B1264" s="9" t="s">
        <v>322</v>
      </c>
      <c r="C1264" s="14">
        <f>AVERAGE(A1264:A1271)</f>
        <v>63.75</v>
      </c>
    </row>
    <row r="1265" spans="1:3" ht="15" customHeight="1">
      <c r="A1265" s="4">
        <v>110</v>
      </c>
      <c r="B1265" s="9" t="s">
        <v>322</v>
      </c>
    </row>
    <row r="1266" spans="1:3" ht="15" customHeight="1">
      <c r="A1266" s="4">
        <v>99</v>
      </c>
      <c r="B1266" s="9" t="s">
        <v>322</v>
      </c>
      <c r="C1266" s="14"/>
    </row>
    <row r="1267" spans="1:3" ht="15" customHeight="1">
      <c r="A1267" s="4">
        <v>83</v>
      </c>
      <c r="B1267" s="9" t="s">
        <v>322</v>
      </c>
    </row>
    <row r="1268" spans="1:3" ht="15" customHeight="1">
      <c r="A1268" s="4">
        <v>30</v>
      </c>
      <c r="B1268" s="9" t="s">
        <v>322</v>
      </c>
    </row>
    <row r="1269" spans="1:3" ht="15" customHeight="1">
      <c r="A1269" s="4">
        <v>39</v>
      </c>
      <c r="B1269" s="9" t="s">
        <v>322</v>
      </c>
      <c r="C1269" s="14"/>
    </row>
    <row r="1270" spans="1:3" ht="15" customHeight="1">
      <c r="A1270" s="4">
        <v>65</v>
      </c>
      <c r="B1270" s="9" t="s">
        <v>322</v>
      </c>
      <c r="C1270" s="14"/>
    </row>
    <row r="1271" spans="1:3" ht="15" customHeight="1">
      <c r="A1271" s="4">
        <v>18</v>
      </c>
      <c r="B1271" s="9" t="s">
        <v>322</v>
      </c>
    </row>
    <row r="1272" spans="1:3" ht="15" customHeight="1">
      <c r="A1272" s="4">
        <v>46</v>
      </c>
      <c r="B1272" s="9" t="s">
        <v>677</v>
      </c>
      <c r="C1272" s="14">
        <f t="shared" ref="C1272" si="68">A1272</f>
        <v>46</v>
      </c>
    </row>
    <row r="1273" spans="1:3" ht="15" customHeight="1">
      <c r="A1273" s="4">
        <v>106</v>
      </c>
      <c r="B1273" s="9" t="s">
        <v>185</v>
      </c>
      <c r="C1273" s="14">
        <f>AVERAGE(A1273:A1284)</f>
        <v>49.333333333333336</v>
      </c>
    </row>
    <row r="1274" spans="1:3" ht="15" customHeight="1">
      <c r="A1274" s="4">
        <v>67</v>
      </c>
      <c r="B1274" s="9" t="s">
        <v>185</v>
      </c>
    </row>
    <row r="1275" spans="1:3" ht="15" customHeight="1">
      <c r="A1275" s="4">
        <v>79</v>
      </c>
      <c r="B1275" s="9" t="s">
        <v>185</v>
      </c>
    </row>
    <row r="1276" spans="1:3" ht="15" customHeight="1">
      <c r="A1276" s="4">
        <v>57</v>
      </c>
      <c r="B1276" s="9" t="s">
        <v>185</v>
      </c>
    </row>
    <row r="1277" spans="1:3" ht="15" customHeight="1">
      <c r="A1277" s="4">
        <v>54</v>
      </c>
      <c r="B1277" s="9" t="s">
        <v>185</v>
      </c>
    </row>
    <row r="1278" spans="1:3" ht="15" customHeight="1">
      <c r="A1278" s="4">
        <v>32</v>
      </c>
      <c r="B1278" s="9" t="s">
        <v>185</v>
      </c>
    </row>
    <row r="1279" spans="1:3" ht="15" customHeight="1">
      <c r="A1279" s="4">
        <v>38</v>
      </c>
      <c r="B1279" s="9" t="s">
        <v>185</v>
      </c>
    </row>
    <row r="1280" spans="1:3" ht="15" customHeight="1">
      <c r="A1280" s="4">
        <v>41</v>
      </c>
      <c r="B1280" s="9" t="s">
        <v>185</v>
      </c>
      <c r="C1280" s="14"/>
    </row>
    <row r="1281" spans="1:3" ht="15" customHeight="1">
      <c r="A1281" s="4">
        <v>12</v>
      </c>
      <c r="B1281" s="9" t="s">
        <v>185</v>
      </c>
      <c r="C1281" s="14"/>
    </row>
    <row r="1282" spans="1:3" ht="15" customHeight="1">
      <c r="A1282" s="4">
        <v>23</v>
      </c>
      <c r="B1282" s="9" t="s">
        <v>185</v>
      </c>
      <c r="C1282" s="14"/>
    </row>
    <row r="1283" spans="1:3" ht="15" customHeight="1">
      <c r="A1283" s="4">
        <v>48</v>
      </c>
      <c r="B1283" s="9" t="s">
        <v>185</v>
      </c>
      <c r="C1283" s="14"/>
    </row>
    <row r="1284" spans="1:3" ht="15" customHeight="1">
      <c r="A1284" s="4">
        <v>35</v>
      </c>
      <c r="B1284" s="9" t="s">
        <v>185</v>
      </c>
      <c r="C1284" s="14"/>
    </row>
    <row r="1285" spans="1:3" ht="15" customHeight="1">
      <c r="A1285" s="4">
        <v>249</v>
      </c>
      <c r="B1285" s="9" t="s">
        <v>536</v>
      </c>
      <c r="C1285" s="14">
        <f>AVERAGE(A1285:A1288)</f>
        <v>140</v>
      </c>
    </row>
    <row r="1286" spans="1:3" ht="15" customHeight="1">
      <c r="A1286" s="4">
        <v>167</v>
      </c>
      <c r="B1286" s="9" t="s">
        <v>536</v>
      </c>
      <c r="C1286" s="14"/>
    </row>
    <row r="1287" spans="1:3" ht="15" customHeight="1">
      <c r="A1287" s="4">
        <v>50</v>
      </c>
      <c r="B1287" s="9" t="s">
        <v>536</v>
      </c>
      <c r="C1287" s="14"/>
    </row>
    <row r="1288" spans="1:3" ht="15" customHeight="1">
      <c r="A1288" s="4">
        <v>94</v>
      </c>
      <c r="B1288" s="9" t="s">
        <v>536</v>
      </c>
      <c r="C1288" s="14"/>
    </row>
    <row r="1289" spans="1:3" ht="15" customHeight="1">
      <c r="A1289" s="4">
        <v>175</v>
      </c>
      <c r="B1289" s="9" t="s">
        <v>332</v>
      </c>
      <c r="C1289" s="14">
        <f>AVERAGE(A1289:A1290)</f>
        <v>117.5</v>
      </c>
    </row>
    <row r="1290" spans="1:3" ht="15" customHeight="1">
      <c r="A1290" s="4">
        <v>60</v>
      </c>
      <c r="B1290" s="9" t="s">
        <v>332</v>
      </c>
    </row>
    <row r="1291" spans="1:3" ht="15" customHeight="1">
      <c r="A1291" s="4">
        <v>123</v>
      </c>
      <c r="B1291" s="9" t="s">
        <v>376</v>
      </c>
      <c r="C1291" s="14">
        <f t="shared" ref="C1291:C1292" si="69">A1291</f>
        <v>123</v>
      </c>
    </row>
    <row r="1292" spans="1:3" ht="15" customHeight="1">
      <c r="A1292" s="4">
        <v>90</v>
      </c>
      <c r="B1292" s="9" t="s">
        <v>689</v>
      </c>
      <c r="C1292" s="14">
        <f t="shared" si="69"/>
        <v>90</v>
      </c>
    </row>
    <row r="1293" spans="1:3" ht="15" customHeight="1">
      <c r="A1293" s="4">
        <v>113</v>
      </c>
      <c r="B1293" s="9" t="s">
        <v>192</v>
      </c>
      <c r="C1293" s="14">
        <f>AVERAGE(A1293:A1295)</f>
        <v>173.33333333333334</v>
      </c>
    </row>
    <row r="1294" spans="1:3" ht="15" customHeight="1">
      <c r="A1294" s="4">
        <v>211</v>
      </c>
      <c r="B1294" s="9" t="s">
        <v>192</v>
      </c>
    </row>
    <row r="1295" spans="1:3" ht="15" customHeight="1">
      <c r="A1295" s="4">
        <v>196</v>
      </c>
      <c r="B1295" s="9" t="s">
        <v>192</v>
      </c>
      <c r="C1295" s="14"/>
    </row>
    <row r="1296" spans="1:3" ht="15" customHeight="1">
      <c r="A1296" s="4">
        <v>82</v>
      </c>
      <c r="B1296" s="9" t="s">
        <v>686</v>
      </c>
      <c r="C1296" s="14">
        <f t="shared" ref="C1296:C1299" si="70">A1296</f>
        <v>82</v>
      </c>
    </row>
    <row r="1297" spans="1:3" ht="15" customHeight="1">
      <c r="A1297" s="4">
        <v>46</v>
      </c>
      <c r="B1297" s="9" t="s">
        <v>716</v>
      </c>
      <c r="C1297" s="14">
        <f t="shared" si="70"/>
        <v>46</v>
      </c>
    </row>
    <row r="1298" spans="1:3" ht="15" customHeight="1">
      <c r="A1298" s="4">
        <v>69</v>
      </c>
      <c r="B1298" s="9" t="s">
        <v>632</v>
      </c>
      <c r="C1298" s="14">
        <f t="shared" si="70"/>
        <v>69</v>
      </c>
    </row>
    <row r="1299" spans="1:3" ht="15" customHeight="1">
      <c r="A1299" s="4">
        <v>184</v>
      </c>
      <c r="B1299" s="9" t="s">
        <v>253</v>
      </c>
      <c r="C1299" s="14">
        <f t="shared" si="70"/>
        <v>184</v>
      </c>
    </row>
    <row r="1300" spans="1:3" ht="15" customHeight="1">
      <c r="A1300" s="4">
        <v>214</v>
      </c>
      <c r="B1300" s="9" t="s">
        <v>412</v>
      </c>
      <c r="C1300" s="14">
        <f>AVERAGE(A1300:A1304)</f>
        <v>72.2</v>
      </c>
    </row>
    <row r="1301" spans="1:3" ht="15" customHeight="1">
      <c r="A1301" s="4">
        <v>35</v>
      </c>
      <c r="B1301" s="9" t="s">
        <v>412</v>
      </c>
      <c r="C1301" s="14"/>
    </row>
    <row r="1302" spans="1:3" ht="15" customHeight="1">
      <c r="A1302" s="4">
        <v>30</v>
      </c>
      <c r="B1302" s="9" t="s">
        <v>412</v>
      </c>
      <c r="C1302" s="14"/>
    </row>
    <row r="1303" spans="1:3" ht="15" customHeight="1">
      <c r="A1303" s="4">
        <v>47</v>
      </c>
      <c r="B1303" s="9" t="s">
        <v>412</v>
      </c>
      <c r="C1303" s="14"/>
    </row>
    <row r="1304" spans="1:3" ht="15" customHeight="1">
      <c r="A1304" s="4">
        <v>35</v>
      </c>
      <c r="B1304" s="9" t="s">
        <v>412</v>
      </c>
      <c r="C1304" s="14"/>
    </row>
    <row r="1305" spans="1:3" ht="15" customHeight="1">
      <c r="A1305" s="4">
        <v>87</v>
      </c>
      <c r="B1305" s="9" t="s">
        <v>706</v>
      </c>
      <c r="C1305" s="14">
        <f t="shared" ref="C1305:C1308" si="71">A1305</f>
        <v>87</v>
      </c>
    </row>
    <row r="1306" spans="1:3" ht="15" customHeight="1">
      <c r="A1306" s="4">
        <v>65</v>
      </c>
      <c r="B1306" s="9" t="s">
        <v>496</v>
      </c>
      <c r="C1306" s="14">
        <f t="shared" si="71"/>
        <v>65</v>
      </c>
    </row>
    <row r="1307" spans="1:3" ht="15" customHeight="1">
      <c r="A1307" s="4">
        <v>80</v>
      </c>
      <c r="B1307" s="9" t="s">
        <v>164</v>
      </c>
      <c r="C1307" s="14">
        <f t="shared" si="71"/>
        <v>80</v>
      </c>
    </row>
    <row r="1308" spans="1:3" ht="15" customHeight="1">
      <c r="A1308" s="4">
        <v>171</v>
      </c>
      <c r="B1308" s="9" t="s">
        <v>240</v>
      </c>
      <c r="C1308" s="14">
        <f t="shared" si="71"/>
        <v>171</v>
      </c>
    </row>
    <row r="1309" spans="1:3" ht="15" customHeight="1">
      <c r="A1309" s="4">
        <v>124</v>
      </c>
      <c r="B1309" s="9" t="s">
        <v>201</v>
      </c>
      <c r="C1309" s="14">
        <f>AVERAGE(A1309:A1314)</f>
        <v>78</v>
      </c>
    </row>
    <row r="1310" spans="1:3" ht="15" customHeight="1">
      <c r="A1310" s="4">
        <v>213</v>
      </c>
      <c r="B1310" s="9" t="s">
        <v>201</v>
      </c>
    </row>
    <row r="1311" spans="1:3" ht="15" customHeight="1">
      <c r="A1311" s="4">
        <v>23</v>
      </c>
      <c r="B1311" s="9" t="s">
        <v>201</v>
      </c>
      <c r="C1311" s="14"/>
    </row>
    <row r="1312" spans="1:3" ht="15" customHeight="1">
      <c r="A1312" s="4">
        <v>34</v>
      </c>
      <c r="B1312" s="9" t="s">
        <v>201</v>
      </c>
    </row>
    <row r="1313" spans="1:3" ht="15" customHeight="1">
      <c r="A1313" s="4">
        <v>40</v>
      </c>
      <c r="B1313" s="9" t="s">
        <v>201</v>
      </c>
    </row>
    <row r="1314" spans="1:3" ht="15" customHeight="1">
      <c r="A1314" s="4">
        <v>34</v>
      </c>
      <c r="B1314" s="9" t="s">
        <v>201</v>
      </c>
    </row>
    <row r="1315" spans="1:3" ht="15" customHeight="1">
      <c r="A1315" s="4">
        <v>131</v>
      </c>
      <c r="B1315" s="9" t="s">
        <v>600</v>
      </c>
      <c r="C1315" s="14">
        <f t="shared" ref="C1315" si="72">A1315</f>
        <v>131</v>
      </c>
    </row>
    <row r="1316" spans="1:3" ht="15" customHeight="1">
      <c r="A1316" s="4">
        <v>66</v>
      </c>
      <c r="B1316" s="9" t="s">
        <v>151</v>
      </c>
      <c r="C1316" s="14">
        <f>AVERAGE(A1316:A1317)</f>
        <v>152</v>
      </c>
    </row>
    <row r="1317" spans="1:3" ht="15" customHeight="1">
      <c r="A1317" s="4">
        <v>238</v>
      </c>
      <c r="B1317" s="9" t="s">
        <v>151</v>
      </c>
      <c r="C1317" s="14"/>
    </row>
    <row r="1318" spans="1:3" ht="15" customHeight="1">
      <c r="A1318" s="4">
        <v>84</v>
      </c>
      <c r="B1318" s="9" t="s">
        <v>391</v>
      </c>
      <c r="C1318" s="14">
        <f>AVERAGE(A1318:A1321)</f>
        <v>52.5</v>
      </c>
    </row>
    <row r="1319" spans="1:3" ht="15" customHeight="1">
      <c r="A1319" s="4">
        <v>88</v>
      </c>
      <c r="B1319" s="9" t="s">
        <v>391</v>
      </c>
      <c r="C1319" s="14"/>
    </row>
    <row r="1320" spans="1:3" ht="15" customHeight="1">
      <c r="A1320" s="4">
        <v>25</v>
      </c>
      <c r="B1320" s="9" t="s">
        <v>391</v>
      </c>
      <c r="C1320" s="14"/>
    </row>
    <row r="1321" spans="1:3" ht="15" customHeight="1">
      <c r="A1321" s="4">
        <v>13</v>
      </c>
      <c r="B1321" s="9" t="s">
        <v>391</v>
      </c>
    </row>
    <row r="1322" spans="1:3" ht="15" customHeight="1">
      <c r="A1322" s="4">
        <v>225</v>
      </c>
      <c r="B1322" s="9" t="s">
        <v>620</v>
      </c>
      <c r="C1322" s="14">
        <f>AVERAGE(A1322:A1325)</f>
        <v>84</v>
      </c>
    </row>
    <row r="1323" spans="1:3" ht="15" customHeight="1">
      <c r="A1323" s="4">
        <v>81</v>
      </c>
      <c r="B1323" s="9" t="s">
        <v>620</v>
      </c>
    </row>
    <row r="1324" spans="1:3" ht="15" customHeight="1">
      <c r="A1324" s="4">
        <v>26</v>
      </c>
      <c r="B1324" s="9" t="s">
        <v>620</v>
      </c>
    </row>
    <row r="1325" spans="1:3" ht="15" customHeight="1">
      <c r="A1325" s="4">
        <v>4</v>
      </c>
      <c r="B1325" s="9" t="s">
        <v>620</v>
      </c>
    </row>
    <row r="1326" spans="1:3" ht="15" customHeight="1">
      <c r="A1326" s="4">
        <v>50</v>
      </c>
      <c r="B1326" s="9" t="s">
        <v>665</v>
      </c>
      <c r="C1326" s="14">
        <f t="shared" ref="C1326" si="73">A1326</f>
        <v>50</v>
      </c>
    </row>
    <row r="1327" spans="1:3" ht="15" customHeight="1">
      <c r="A1327" s="4">
        <v>60</v>
      </c>
      <c r="B1327" s="9" t="s">
        <v>348</v>
      </c>
      <c r="C1327" s="14">
        <f>AVERAGE(A1327:A1329)</f>
        <v>66</v>
      </c>
    </row>
    <row r="1328" spans="1:3" ht="15" customHeight="1">
      <c r="A1328" s="4">
        <v>95</v>
      </c>
      <c r="B1328" s="9" t="s">
        <v>348</v>
      </c>
      <c r="C1328" s="14"/>
    </row>
    <row r="1329" spans="1:3" ht="15" customHeight="1">
      <c r="A1329" s="4">
        <v>43</v>
      </c>
      <c r="B1329" s="9" t="s">
        <v>348</v>
      </c>
      <c r="C1329" s="14"/>
    </row>
    <row r="1330" spans="1:3" ht="15" customHeight="1">
      <c r="A1330" s="4">
        <v>57</v>
      </c>
      <c r="B1330" s="9" t="s">
        <v>735</v>
      </c>
      <c r="C1330" s="14">
        <f>AVERAGE(A1330:A1331)</f>
        <v>45.5</v>
      </c>
    </row>
    <row r="1331" spans="1:3" ht="15.75" customHeight="1">
      <c r="A1331" s="4">
        <v>34</v>
      </c>
      <c r="B1331" s="9" t="s">
        <v>735</v>
      </c>
      <c r="C1331" s="14"/>
    </row>
    <row r="1332" spans="1:3" ht="15" customHeight="1">
      <c r="A1332" s="4">
        <v>202</v>
      </c>
      <c r="B1332" s="9" t="s">
        <v>320</v>
      </c>
      <c r="C1332" s="14">
        <f>AVERAGE(A1332:A1343)</f>
        <v>67</v>
      </c>
    </row>
    <row r="1333" spans="1:3" ht="15" customHeight="1">
      <c r="A1333" s="4">
        <v>139</v>
      </c>
      <c r="B1333" s="9" t="s">
        <v>320</v>
      </c>
      <c r="C1333" s="14"/>
    </row>
    <row r="1334" spans="1:3" ht="15" customHeight="1">
      <c r="A1334" s="4">
        <v>75</v>
      </c>
      <c r="B1334" s="9" t="s">
        <v>320</v>
      </c>
    </row>
    <row r="1335" spans="1:3" ht="15" customHeight="1">
      <c r="A1335" s="4">
        <v>56</v>
      </c>
      <c r="B1335" s="9" t="s">
        <v>320</v>
      </c>
    </row>
    <row r="1336" spans="1:3" ht="15" customHeight="1">
      <c r="A1336" s="4">
        <v>56</v>
      </c>
      <c r="B1336" s="9" t="s">
        <v>320</v>
      </c>
    </row>
    <row r="1337" spans="1:3" ht="15" customHeight="1">
      <c r="A1337" s="4">
        <v>25</v>
      </c>
      <c r="B1337" s="9" t="s">
        <v>320</v>
      </c>
    </row>
    <row r="1338" spans="1:3" ht="15" customHeight="1">
      <c r="A1338" s="4">
        <v>36</v>
      </c>
      <c r="B1338" s="9" t="s">
        <v>320</v>
      </c>
    </row>
    <row r="1339" spans="1:3" ht="15" customHeight="1">
      <c r="A1339" s="4">
        <v>85</v>
      </c>
      <c r="B1339" s="9" t="s">
        <v>320</v>
      </c>
    </row>
    <row r="1340" spans="1:3" ht="15" customHeight="1">
      <c r="A1340" s="4">
        <v>54</v>
      </c>
      <c r="B1340" s="9" t="s">
        <v>320</v>
      </c>
    </row>
    <row r="1341" spans="1:3" ht="15" customHeight="1">
      <c r="A1341" s="4">
        <v>6</v>
      </c>
      <c r="B1341" s="9" t="s">
        <v>320</v>
      </c>
      <c r="C1341" s="14"/>
    </row>
    <row r="1342" spans="1:3" ht="15" customHeight="1">
      <c r="A1342" s="4">
        <v>36</v>
      </c>
      <c r="B1342" s="9" t="s">
        <v>320</v>
      </c>
    </row>
    <row r="1343" spans="1:3" ht="15" customHeight="1">
      <c r="A1343" s="4">
        <v>34</v>
      </c>
      <c r="B1343" s="9" t="s">
        <v>320</v>
      </c>
    </row>
    <row r="1344" spans="1:3" ht="15" customHeight="1">
      <c r="A1344" s="4">
        <v>48</v>
      </c>
      <c r="B1344" s="9" t="s">
        <v>718</v>
      </c>
      <c r="C1344" s="14">
        <f t="shared" ref="C1344" si="74">A1344</f>
        <v>48</v>
      </c>
    </row>
    <row r="1345" spans="1:3" ht="15" customHeight="1">
      <c r="A1345" s="4">
        <v>54</v>
      </c>
      <c r="B1345" s="9" t="s">
        <v>331</v>
      </c>
      <c r="C1345" s="14">
        <f>AVERAGE(A1345:A1346)</f>
        <v>42.5</v>
      </c>
    </row>
    <row r="1346" spans="1:3" ht="15" customHeight="1">
      <c r="A1346" s="4">
        <v>31</v>
      </c>
      <c r="B1346" s="9" t="s">
        <v>331</v>
      </c>
    </row>
    <row r="1347" spans="1:3" ht="15" customHeight="1">
      <c r="A1347" s="4">
        <v>108</v>
      </c>
      <c r="B1347" s="9" t="s">
        <v>318</v>
      </c>
      <c r="C1347" s="14">
        <f>AVERAGE(A1347:A1353)</f>
        <v>45.285714285714285</v>
      </c>
    </row>
    <row r="1348" spans="1:3" ht="15" customHeight="1">
      <c r="A1348" s="4">
        <v>42</v>
      </c>
      <c r="B1348" s="9" t="s">
        <v>318</v>
      </c>
    </row>
    <row r="1349" spans="1:3" ht="15" customHeight="1">
      <c r="A1349" s="4">
        <v>18</v>
      </c>
      <c r="B1349" s="9" t="s">
        <v>318</v>
      </c>
      <c r="C1349" s="14"/>
    </row>
    <row r="1350" spans="1:3" ht="15" customHeight="1">
      <c r="A1350" s="4">
        <v>57</v>
      </c>
      <c r="B1350" s="9" t="s">
        <v>318</v>
      </c>
    </row>
    <row r="1351" spans="1:3" ht="15" customHeight="1">
      <c r="A1351" s="4">
        <v>66</v>
      </c>
      <c r="B1351" s="9" t="s">
        <v>318</v>
      </c>
      <c r="C1351" s="14"/>
    </row>
    <row r="1352" spans="1:3" ht="15" customHeight="1">
      <c r="A1352" s="4">
        <v>20</v>
      </c>
      <c r="B1352" s="9" t="s">
        <v>318</v>
      </c>
      <c r="C1352" s="14"/>
    </row>
    <row r="1353" spans="1:3" ht="15" customHeight="1">
      <c r="A1353" s="4">
        <v>6</v>
      </c>
      <c r="B1353" s="9" t="s">
        <v>318</v>
      </c>
      <c r="C1353" s="14"/>
    </row>
    <row r="1354" spans="1:3" ht="15" customHeight="1">
      <c r="A1354" s="4">
        <v>57</v>
      </c>
      <c r="B1354" s="9" t="s">
        <v>560</v>
      </c>
      <c r="C1354" s="14">
        <f t="shared" ref="C1354" si="75">A1354</f>
        <v>57</v>
      </c>
    </row>
    <row r="1355" spans="1:3" ht="15" customHeight="1">
      <c r="A1355" s="4">
        <v>61</v>
      </c>
      <c r="B1355" s="9" t="s">
        <v>41</v>
      </c>
      <c r="C1355" s="14">
        <f>AVERAGE(A1355:A1358)</f>
        <v>52</v>
      </c>
    </row>
    <row r="1356" spans="1:3" ht="15" customHeight="1">
      <c r="A1356" s="4">
        <v>56</v>
      </c>
      <c r="B1356" s="9" t="s">
        <v>41</v>
      </c>
      <c r="C1356" s="14"/>
    </row>
    <row r="1357" spans="1:3" ht="15" customHeight="1">
      <c r="A1357" s="4">
        <v>12</v>
      </c>
      <c r="B1357" s="9" t="s">
        <v>41</v>
      </c>
      <c r="C1357" s="14"/>
    </row>
    <row r="1358" spans="1:3" ht="15" customHeight="1">
      <c r="A1358" s="4">
        <v>79</v>
      </c>
      <c r="B1358" s="9" t="s">
        <v>41</v>
      </c>
      <c r="C1358" s="14"/>
    </row>
    <row r="1359" spans="1:3" ht="15" customHeight="1">
      <c r="A1359" s="4">
        <v>103</v>
      </c>
      <c r="B1359" s="9" t="s">
        <v>182</v>
      </c>
      <c r="C1359" s="14">
        <f>AVERAGE(A1359:A1362)</f>
        <v>105.25</v>
      </c>
    </row>
    <row r="1360" spans="1:3" ht="15" customHeight="1">
      <c r="A1360" s="4">
        <v>112</v>
      </c>
      <c r="B1360" s="9" t="s">
        <v>182</v>
      </c>
      <c r="C1360" s="14"/>
    </row>
    <row r="1361" spans="1:3" ht="15" customHeight="1">
      <c r="A1361" s="4">
        <v>180</v>
      </c>
      <c r="B1361" s="9" t="s">
        <v>182</v>
      </c>
      <c r="C1361" s="14"/>
    </row>
    <row r="1362" spans="1:3" ht="15" customHeight="1">
      <c r="A1362" s="4">
        <v>26</v>
      </c>
      <c r="B1362" s="9" t="s">
        <v>182</v>
      </c>
      <c r="C1362" s="14"/>
    </row>
    <row r="1363" spans="1:3" ht="15" customHeight="1">
      <c r="A1363" s="4">
        <v>226</v>
      </c>
      <c r="B1363" s="9" t="s">
        <v>360</v>
      </c>
      <c r="C1363" s="14">
        <f>AVERAGE(A1363:A1365)</f>
        <v>134</v>
      </c>
    </row>
    <row r="1364" spans="1:3" ht="15" customHeight="1">
      <c r="A1364" s="4">
        <v>86</v>
      </c>
      <c r="B1364" s="9" t="s">
        <v>360</v>
      </c>
    </row>
    <row r="1365" spans="1:3" ht="15" customHeight="1">
      <c r="A1365" s="4">
        <v>90</v>
      </c>
      <c r="B1365" s="9" t="s">
        <v>360</v>
      </c>
      <c r="C1365" s="14"/>
    </row>
    <row r="1366" spans="1:3" ht="15" customHeight="1">
      <c r="A1366" s="4">
        <v>172</v>
      </c>
      <c r="B1366" s="9" t="s">
        <v>241</v>
      </c>
      <c r="C1366" s="14">
        <f t="shared" ref="C1366:C1367" si="76">A1366</f>
        <v>172</v>
      </c>
    </row>
    <row r="1367" spans="1:3" ht="15" customHeight="1">
      <c r="A1367" s="4">
        <v>136</v>
      </c>
      <c r="B1367" s="9" t="s">
        <v>383</v>
      </c>
      <c r="C1367" s="14">
        <f t="shared" si="76"/>
        <v>136</v>
      </c>
    </row>
    <row r="1368" spans="1:3" ht="15" customHeight="1">
      <c r="A1368" s="4">
        <v>179</v>
      </c>
      <c r="B1368" s="9" t="s">
        <v>356</v>
      </c>
      <c r="C1368" s="14">
        <f>AVERAGE(A1368:A1375)</f>
        <v>77.375</v>
      </c>
    </row>
    <row r="1369" spans="1:3" ht="15" customHeight="1">
      <c r="A1369" s="4">
        <v>153</v>
      </c>
      <c r="B1369" s="9" t="s">
        <v>356</v>
      </c>
    </row>
    <row r="1370" spans="1:3" ht="15" customHeight="1">
      <c r="A1370" s="4">
        <v>62</v>
      </c>
      <c r="B1370" s="9" t="s">
        <v>356</v>
      </c>
    </row>
    <row r="1371" spans="1:3" ht="15" customHeight="1">
      <c r="A1371" s="4">
        <v>92</v>
      </c>
      <c r="B1371" s="9" t="s">
        <v>356</v>
      </c>
    </row>
    <row r="1372" spans="1:3" ht="15" customHeight="1">
      <c r="A1372" s="4">
        <v>57</v>
      </c>
      <c r="B1372" s="9" t="s">
        <v>356</v>
      </c>
    </row>
    <row r="1373" spans="1:3" ht="15" customHeight="1">
      <c r="A1373" s="4">
        <v>43</v>
      </c>
      <c r="B1373" s="9" t="s">
        <v>356</v>
      </c>
      <c r="C1373" s="14"/>
    </row>
    <row r="1374" spans="1:3" ht="15" customHeight="1">
      <c r="A1374" s="4">
        <v>17</v>
      </c>
      <c r="B1374" s="9" t="s">
        <v>356</v>
      </c>
    </row>
    <row r="1375" spans="1:3" ht="15" customHeight="1">
      <c r="A1375" s="4">
        <v>16</v>
      </c>
      <c r="B1375" s="9" t="s">
        <v>356</v>
      </c>
    </row>
    <row r="1376" spans="1:3" ht="15" customHeight="1">
      <c r="A1376" s="4">
        <v>48</v>
      </c>
      <c r="B1376" s="9" t="s">
        <v>328</v>
      </c>
      <c r="C1376" s="14">
        <f t="shared" ref="C1376:C1377" si="77">A1376</f>
        <v>48</v>
      </c>
    </row>
    <row r="1377" spans="1:3" ht="15" customHeight="1">
      <c r="A1377" s="4">
        <v>16</v>
      </c>
      <c r="B1377" s="9" t="s">
        <v>712</v>
      </c>
      <c r="C1377" s="14">
        <f t="shared" si="77"/>
        <v>16</v>
      </c>
    </row>
    <row r="1378" spans="1:3" ht="15" customHeight="1">
      <c r="A1378" s="4">
        <v>227</v>
      </c>
      <c r="B1378" s="9" t="s">
        <v>441</v>
      </c>
      <c r="C1378" s="14">
        <f>AVERAGE(A1378:A1382)</f>
        <v>98.2</v>
      </c>
    </row>
    <row r="1379" spans="1:3" ht="15" customHeight="1">
      <c r="A1379" s="4">
        <v>72</v>
      </c>
      <c r="B1379" s="9" t="s">
        <v>441</v>
      </c>
    </row>
    <row r="1380" spans="1:3" ht="15" customHeight="1">
      <c r="A1380" s="4">
        <v>72</v>
      </c>
      <c r="B1380" s="9" t="s">
        <v>441</v>
      </c>
    </row>
    <row r="1381" spans="1:3" ht="15" customHeight="1">
      <c r="A1381" s="4">
        <v>83</v>
      </c>
      <c r="B1381" s="9" t="s">
        <v>441</v>
      </c>
    </row>
    <row r="1382" spans="1:3" ht="15" customHeight="1">
      <c r="A1382" s="4">
        <v>37</v>
      </c>
      <c r="B1382" s="9" t="s">
        <v>441</v>
      </c>
    </row>
    <row r="1383" spans="1:3" ht="15" customHeight="1">
      <c r="A1383" s="4">
        <v>9</v>
      </c>
      <c r="B1383" s="9" t="s">
        <v>668</v>
      </c>
      <c r="C1383" s="14">
        <f t="shared" ref="C1383:C1384" si="78">A1383</f>
        <v>9</v>
      </c>
    </row>
    <row r="1384" spans="1:3" ht="15" customHeight="1">
      <c r="A1384" s="4">
        <v>17</v>
      </c>
      <c r="B1384" s="9" t="s">
        <v>118</v>
      </c>
      <c r="C1384" s="14">
        <f t="shared" si="78"/>
        <v>17</v>
      </c>
    </row>
    <row r="1385" spans="1:3" ht="15" customHeight="1">
      <c r="A1385" s="4">
        <v>157</v>
      </c>
      <c r="B1385" s="9" t="s">
        <v>89</v>
      </c>
      <c r="C1385" s="14">
        <f>AVERAGE(A1385:A1395)</f>
        <v>36.727272727272727</v>
      </c>
    </row>
    <row r="1386" spans="1:3" ht="15" customHeight="1">
      <c r="A1386" s="4">
        <v>35</v>
      </c>
      <c r="B1386" s="9" t="s">
        <v>89</v>
      </c>
    </row>
    <row r="1387" spans="1:3" ht="15" customHeight="1">
      <c r="A1387" s="4">
        <v>17</v>
      </c>
      <c r="B1387" s="9" t="s">
        <v>89</v>
      </c>
    </row>
    <row r="1388" spans="1:3" ht="15" customHeight="1">
      <c r="A1388" s="4">
        <v>44</v>
      </c>
      <c r="B1388" s="9" t="s">
        <v>89</v>
      </c>
    </row>
    <row r="1389" spans="1:3" ht="15" customHeight="1">
      <c r="A1389" s="4">
        <v>52</v>
      </c>
      <c r="B1389" s="9" t="s">
        <v>89</v>
      </c>
    </row>
    <row r="1390" spans="1:3" ht="15" customHeight="1">
      <c r="A1390" s="4">
        <v>13</v>
      </c>
      <c r="B1390" s="9" t="s">
        <v>89</v>
      </c>
    </row>
    <row r="1391" spans="1:3" ht="15" customHeight="1">
      <c r="A1391" s="4">
        <v>25</v>
      </c>
      <c r="B1391" s="9" t="s">
        <v>89</v>
      </c>
      <c r="C1391" s="14"/>
    </row>
    <row r="1392" spans="1:3" ht="15" customHeight="1">
      <c r="A1392" s="4">
        <v>23</v>
      </c>
      <c r="B1392" s="9" t="s">
        <v>89</v>
      </c>
      <c r="C1392" s="14"/>
    </row>
    <row r="1393" spans="1:3" ht="15" customHeight="1">
      <c r="A1393" s="4">
        <v>12</v>
      </c>
      <c r="B1393" s="9" t="s">
        <v>89</v>
      </c>
    </row>
    <row r="1394" spans="1:3" ht="15" customHeight="1">
      <c r="A1394" s="4">
        <v>5</v>
      </c>
      <c r="B1394" s="9" t="s">
        <v>89</v>
      </c>
      <c r="C1394" s="14"/>
    </row>
    <row r="1395" spans="1:3" ht="15" customHeight="1">
      <c r="A1395" s="4">
        <v>21</v>
      </c>
      <c r="B1395" s="9" t="s">
        <v>89</v>
      </c>
      <c r="C1395" s="14"/>
    </row>
    <row r="1396" spans="1:3" ht="15" customHeight="1">
      <c r="A1396" s="4">
        <v>7</v>
      </c>
      <c r="B1396" s="9" t="s">
        <v>114</v>
      </c>
      <c r="C1396" s="14">
        <f t="shared" ref="C1396" si="79">A1396</f>
        <v>7</v>
      </c>
    </row>
    <row r="1397" spans="1:3" ht="15" customHeight="1">
      <c r="A1397" s="4">
        <v>90</v>
      </c>
      <c r="B1397" s="9" t="s">
        <v>17</v>
      </c>
      <c r="C1397" s="14">
        <f>AVERAGE(A1397:A1398)</f>
        <v>161</v>
      </c>
    </row>
    <row r="1398" spans="1:3" ht="15" customHeight="1">
      <c r="A1398" s="4">
        <v>232</v>
      </c>
      <c r="B1398" s="9" t="s">
        <v>17</v>
      </c>
    </row>
    <row r="1399" spans="1:3" ht="15" customHeight="1">
      <c r="A1399" s="4">
        <v>38</v>
      </c>
      <c r="B1399" s="9" t="s">
        <v>321</v>
      </c>
      <c r="C1399" s="14">
        <f>AVERAGE(A1399:A1413)</f>
        <v>47.466666666666669</v>
      </c>
    </row>
    <row r="1400" spans="1:3" ht="15" customHeight="1">
      <c r="A1400" s="4">
        <v>48</v>
      </c>
      <c r="B1400" s="9" t="s">
        <v>321</v>
      </c>
    </row>
    <row r="1401" spans="1:3" ht="15" customHeight="1">
      <c r="A1401" s="4">
        <v>29</v>
      </c>
      <c r="B1401" s="9" t="s">
        <v>321</v>
      </c>
    </row>
    <row r="1402" spans="1:3" ht="15" customHeight="1">
      <c r="A1402" s="4">
        <v>36</v>
      </c>
      <c r="B1402" s="9" t="s">
        <v>321</v>
      </c>
    </row>
    <row r="1403" spans="1:3" ht="15" customHeight="1">
      <c r="A1403" s="4">
        <v>77</v>
      </c>
      <c r="B1403" s="9" t="s">
        <v>321</v>
      </c>
    </row>
    <row r="1404" spans="1:3" ht="15" customHeight="1">
      <c r="A1404" s="4">
        <v>55</v>
      </c>
      <c r="B1404" s="9" t="s">
        <v>321</v>
      </c>
    </row>
    <row r="1405" spans="1:3" ht="15" customHeight="1">
      <c r="A1405" s="4">
        <v>29</v>
      </c>
      <c r="B1405" s="9" t="s">
        <v>321</v>
      </c>
    </row>
    <row r="1406" spans="1:3" ht="15" customHeight="1">
      <c r="A1406" s="4">
        <v>90</v>
      </c>
      <c r="B1406" s="9" t="s">
        <v>321</v>
      </c>
    </row>
    <row r="1407" spans="1:3" ht="15" customHeight="1">
      <c r="A1407" s="4">
        <v>70</v>
      </c>
      <c r="B1407" s="9" t="s">
        <v>321</v>
      </c>
    </row>
    <row r="1408" spans="1:3" ht="15" customHeight="1">
      <c r="A1408" s="4">
        <v>84</v>
      </c>
      <c r="B1408" s="9" t="s">
        <v>321</v>
      </c>
    </row>
    <row r="1409" spans="1:3" ht="15" customHeight="1">
      <c r="A1409" s="4">
        <v>27</v>
      </c>
      <c r="B1409" s="9" t="s">
        <v>321</v>
      </c>
    </row>
    <row r="1410" spans="1:3" ht="15" customHeight="1">
      <c r="A1410" s="4">
        <v>38</v>
      </c>
      <c r="B1410" s="9" t="s">
        <v>321</v>
      </c>
    </row>
    <row r="1411" spans="1:3" ht="15" customHeight="1">
      <c r="A1411" s="4">
        <v>37</v>
      </c>
      <c r="B1411" s="9" t="s">
        <v>321</v>
      </c>
    </row>
    <row r="1412" spans="1:3" ht="15" customHeight="1">
      <c r="A1412" s="4">
        <v>31</v>
      </c>
      <c r="B1412" s="9" t="s">
        <v>321</v>
      </c>
    </row>
    <row r="1413" spans="1:3" ht="15" customHeight="1">
      <c r="A1413" s="4">
        <v>23</v>
      </c>
      <c r="B1413" s="9" t="s">
        <v>321</v>
      </c>
    </row>
    <row r="1414" spans="1:3" ht="15" customHeight="1">
      <c r="A1414" s="4">
        <v>7</v>
      </c>
      <c r="B1414" s="9" t="s">
        <v>437</v>
      </c>
      <c r="C1414" s="14">
        <f>AVERAGE(A1414:A1415)</f>
        <v>16</v>
      </c>
    </row>
    <row r="1415" spans="1:3" ht="15" customHeight="1">
      <c r="A1415" s="4">
        <v>25</v>
      </c>
      <c r="B1415" s="9" t="s">
        <v>437</v>
      </c>
    </row>
    <row r="1416" spans="1:3" ht="15" customHeight="1">
      <c r="A1416" s="4">
        <v>4</v>
      </c>
      <c r="B1416" s="9" t="s">
        <v>57</v>
      </c>
      <c r="C1416" s="14">
        <f>AVERAGE(A1416:A1452)</f>
        <v>8.378378378378379</v>
      </c>
    </row>
    <row r="1417" spans="1:3" ht="15" customHeight="1">
      <c r="A1417" s="4">
        <v>1</v>
      </c>
      <c r="B1417" s="9" t="s">
        <v>57</v>
      </c>
      <c r="C1417" s="14"/>
    </row>
    <row r="1418" spans="1:3" ht="15" customHeight="1">
      <c r="A1418" s="4">
        <v>2</v>
      </c>
      <c r="B1418" s="9" t="s">
        <v>57</v>
      </c>
      <c r="C1418" s="14"/>
    </row>
    <row r="1419" spans="1:3" ht="15" customHeight="1">
      <c r="A1419" s="4">
        <v>1</v>
      </c>
      <c r="B1419" s="9" t="s">
        <v>57</v>
      </c>
      <c r="C1419" s="14"/>
    </row>
    <row r="1420" spans="1:3" ht="15" customHeight="1">
      <c r="A1420" s="4">
        <v>3</v>
      </c>
      <c r="B1420" s="9" t="s">
        <v>57</v>
      </c>
    </row>
    <row r="1421" spans="1:3" ht="15" customHeight="1">
      <c r="A1421" s="4">
        <v>1</v>
      </c>
      <c r="B1421" s="9" t="s">
        <v>57</v>
      </c>
    </row>
    <row r="1422" spans="1:3" ht="15" customHeight="1">
      <c r="A1422" s="4">
        <v>68</v>
      </c>
      <c r="B1422" s="9" t="s">
        <v>57</v>
      </c>
      <c r="C1422" s="14"/>
    </row>
    <row r="1423" spans="1:3" ht="15" customHeight="1">
      <c r="A1423" s="4">
        <v>14</v>
      </c>
      <c r="B1423" s="9" t="s">
        <v>57</v>
      </c>
    </row>
    <row r="1424" spans="1:3" ht="15" customHeight="1">
      <c r="A1424" s="4">
        <v>5</v>
      </c>
      <c r="B1424" s="9" t="s">
        <v>57</v>
      </c>
      <c r="C1424" s="14"/>
    </row>
    <row r="1425" spans="1:3" ht="15" customHeight="1">
      <c r="A1425" s="4">
        <v>13</v>
      </c>
      <c r="B1425" s="9" t="s">
        <v>57</v>
      </c>
    </row>
    <row r="1426" spans="1:3" ht="15" customHeight="1">
      <c r="A1426" s="4">
        <v>1</v>
      </c>
      <c r="B1426" s="9" t="s">
        <v>57</v>
      </c>
    </row>
    <row r="1427" spans="1:3" ht="15" customHeight="1">
      <c r="A1427" s="4">
        <v>27</v>
      </c>
      <c r="B1427" s="9" t="s">
        <v>57</v>
      </c>
    </row>
    <row r="1428" spans="1:3" ht="15" customHeight="1">
      <c r="A1428" s="4">
        <v>4</v>
      </c>
      <c r="B1428" s="9" t="s">
        <v>57</v>
      </c>
    </row>
    <row r="1429" spans="1:3" ht="15" customHeight="1">
      <c r="A1429" s="4">
        <v>14</v>
      </c>
      <c r="B1429" s="9" t="s">
        <v>57</v>
      </c>
      <c r="C1429" s="14"/>
    </row>
    <row r="1430" spans="1:3" ht="15" customHeight="1">
      <c r="A1430" s="4">
        <v>5</v>
      </c>
      <c r="B1430" s="9" t="s">
        <v>57</v>
      </c>
      <c r="C1430" s="14"/>
    </row>
    <row r="1431" spans="1:3" ht="15" customHeight="1">
      <c r="A1431" s="4">
        <v>1</v>
      </c>
      <c r="B1431" s="9" t="s">
        <v>57</v>
      </c>
      <c r="C1431" s="14"/>
    </row>
    <row r="1432" spans="1:3" ht="15" customHeight="1">
      <c r="A1432" s="4">
        <v>50</v>
      </c>
      <c r="B1432" s="9" t="s">
        <v>57</v>
      </c>
    </row>
    <row r="1433" spans="1:3" ht="15" customHeight="1">
      <c r="A1433" s="4">
        <v>2</v>
      </c>
      <c r="B1433" s="9" t="s">
        <v>57</v>
      </c>
      <c r="C1433" s="14"/>
    </row>
    <row r="1434" spans="1:3" ht="15" customHeight="1">
      <c r="A1434" s="4">
        <v>1</v>
      </c>
      <c r="B1434" s="9" t="s">
        <v>57</v>
      </c>
    </row>
    <row r="1435" spans="1:3" ht="15" customHeight="1">
      <c r="A1435" s="4">
        <v>4</v>
      </c>
      <c r="B1435" s="9" t="s">
        <v>57</v>
      </c>
      <c r="C1435" s="14"/>
    </row>
    <row r="1436" spans="1:3" ht="15" customHeight="1">
      <c r="A1436" s="4">
        <v>2</v>
      </c>
      <c r="B1436" s="9" t="s">
        <v>57</v>
      </c>
    </row>
    <row r="1437" spans="1:3" ht="15" customHeight="1">
      <c r="A1437" s="4">
        <v>5</v>
      </c>
      <c r="B1437" s="9" t="s">
        <v>57</v>
      </c>
      <c r="C1437" s="14"/>
    </row>
    <row r="1438" spans="1:3" ht="15" customHeight="1">
      <c r="A1438" s="4">
        <v>9</v>
      </c>
      <c r="B1438" s="9" t="s">
        <v>57</v>
      </c>
    </row>
    <row r="1439" spans="1:3" ht="15" customHeight="1">
      <c r="A1439" s="4">
        <v>3</v>
      </c>
      <c r="B1439" s="9" t="s">
        <v>57</v>
      </c>
    </row>
    <row r="1440" spans="1:3" ht="15" customHeight="1">
      <c r="A1440" s="4">
        <v>29</v>
      </c>
      <c r="B1440" s="9" t="s">
        <v>57</v>
      </c>
      <c r="C1440" s="14"/>
    </row>
    <row r="1441" spans="1:3" ht="15" customHeight="1">
      <c r="A1441" s="4">
        <v>4</v>
      </c>
      <c r="B1441" s="9" t="s">
        <v>57</v>
      </c>
      <c r="C1441" s="14"/>
    </row>
    <row r="1442" spans="1:3" ht="15" customHeight="1">
      <c r="A1442" s="4">
        <v>5</v>
      </c>
      <c r="B1442" s="9" t="s">
        <v>57</v>
      </c>
      <c r="C1442" s="14"/>
    </row>
    <row r="1443" spans="1:3" ht="15" customHeight="1">
      <c r="A1443" s="4">
        <v>4</v>
      </c>
      <c r="B1443" s="9" t="s">
        <v>57</v>
      </c>
      <c r="C1443" s="14"/>
    </row>
    <row r="1444" spans="1:3" ht="15" customHeight="1">
      <c r="A1444" s="4">
        <v>4</v>
      </c>
      <c r="B1444" s="9" t="s">
        <v>57</v>
      </c>
    </row>
    <row r="1445" spans="1:3" ht="15" customHeight="1">
      <c r="A1445" s="4">
        <v>1</v>
      </c>
      <c r="B1445" s="9" t="s">
        <v>57</v>
      </c>
    </row>
    <row r="1446" spans="1:3" ht="15" customHeight="1">
      <c r="A1446" s="4">
        <v>3</v>
      </c>
      <c r="B1446" s="9" t="s">
        <v>57</v>
      </c>
    </row>
    <row r="1447" spans="1:3" ht="15" customHeight="1">
      <c r="A1447" s="4">
        <v>9</v>
      </c>
      <c r="B1447" s="9" t="s">
        <v>57</v>
      </c>
    </row>
    <row r="1448" spans="1:3" ht="15" customHeight="1">
      <c r="A1448" s="4">
        <v>3</v>
      </c>
      <c r="B1448" s="9" t="s">
        <v>57</v>
      </c>
      <c r="C1448" s="14"/>
    </row>
    <row r="1449" spans="1:3" ht="15" customHeight="1">
      <c r="A1449" s="4">
        <v>3</v>
      </c>
      <c r="B1449" s="9" t="s">
        <v>57</v>
      </c>
    </row>
    <row r="1450" spans="1:3" ht="15" customHeight="1">
      <c r="A1450" s="4">
        <v>2</v>
      </c>
      <c r="B1450" s="9" t="s">
        <v>57</v>
      </c>
      <c r="C1450" s="14"/>
    </row>
    <row r="1451" spans="1:3" ht="15" customHeight="1">
      <c r="A1451" s="4">
        <v>2</v>
      </c>
      <c r="B1451" s="9" t="s">
        <v>57</v>
      </c>
      <c r="C1451" s="14"/>
    </row>
    <row r="1452" spans="1:3" ht="15" customHeight="1">
      <c r="A1452" s="4">
        <v>1</v>
      </c>
      <c r="B1452" s="9" t="s">
        <v>57</v>
      </c>
    </row>
    <row r="1453" spans="1:3" ht="15" customHeight="1">
      <c r="A1453" s="4">
        <v>130</v>
      </c>
      <c r="B1453" s="9" t="s">
        <v>381</v>
      </c>
      <c r="C1453" s="14">
        <f t="shared" ref="C1453" si="80">A1453</f>
        <v>130</v>
      </c>
    </row>
    <row r="1454" spans="1:3" ht="15" customHeight="1">
      <c r="A1454" s="4">
        <v>182</v>
      </c>
      <c r="B1454" s="9" t="s">
        <v>251</v>
      </c>
      <c r="C1454" s="14">
        <f>AVERAGE(A1454:A1460)</f>
        <v>92.428571428571431</v>
      </c>
    </row>
    <row r="1455" spans="1:3" ht="15" customHeight="1">
      <c r="A1455" s="4">
        <v>143</v>
      </c>
      <c r="B1455" s="9" t="s">
        <v>251</v>
      </c>
      <c r="C1455" s="14"/>
    </row>
    <row r="1456" spans="1:3" ht="15" customHeight="1">
      <c r="A1456" s="4">
        <v>130</v>
      </c>
      <c r="B1456" s="9" t="s">
        <v>251</v>
      </c>
      <c r="C1456" s="14"/>
    </row>
    <row r="1457" spans="1:3" ht="15" customHeight="1">
      <c r="A1457" s="4">
        <v>61</v>
      </c>
      <c r="B1457" s="9" t="s">
        <v>251</v>
      </c>
      <c r="C1457" s="14"/>
    </row>
    <row r="1458" spans="1:3" ht="15" customHeight="1">
      <c r="A1458" s="4">
        <v>17</v>
      </c>
      <c r="B1458" s="9" t="s">
        <v>251</v>
      </c>
    </row>
    <row r="1459" spans="1:3" ht="15" customHeight="1">
      <c r="A1459" s="4">
        <v>84</v>
      </c>
      <c r="B1459" s="9" t="s">
        <v>251</v>
      </c>
      <c r="C1459" s="14"/>
    </row>
    <row r="1460" spans="1:3" ht="15" customHeight="1">
      <c r="A1460" s="4">
        <v>30</v>
      </c>
      <c r="B1460" s="9" t="s">
        <v>251</v>
      </c>
      <c r="C1460" s="14"/>
    </row>
    <row r="1461" spans="1:3" ht="15" customHeight="1">
      <c r="A1461" s="4">
        <v>28</v>
      </c>
      <c r="B1461" s="9" t="s">
        <v>393</v>
      </c>
      <c r="C1461" s="14">
        <f t="shared" ref="C1461" si="81">A1461</f>
        <v>28</v>
      </c>
    </row>
    <row r="1462" spans="1:3" ht="15" customHeight="1">
      <c r="A1462" s="4">
        <v>22</v>
      </c>
      <c r="B1462" s="9" t="s">
        <v>341</v>
      </c>
      <c r="C1462" s="14">
        <f>AVERAGE(A1462:A1470)</f>
        <v>47.333333333333336</v>
      </c>
    </row>
    <row r="1463" spans="1:3" ht="15" customHeight="1">
      <c r="A1463" s="4">
        <v>66</v>
      </c>
      <c r="B1463" s="9" t="s">
        <v>341</v>
      </c>
    </row>
    <row r="1464" spans="1:3" ht="15" customHeight="1">
      <c r="A1464" s="4">
        <v>105</v>
      </c>
      <c r="B1464" s="9" t="s">
        <v>341</v>
      </c>
      <c r="C1464" s="14"/>
    </row>
    <row r="1465" spans="1:3" ht="15" customHeight="1">
      <c r="A1465" s="4">
        <v>14</v>
      </c>
      <c r="B1465" s="9" t="s">
        <v>341</v>
      </c>
    </row>
    <row r="1466" spans="1:3" ht="15" customHeight="1">
      <c r="A1466" s="4">
        <v>54</v>
      </c>
      <c r="B1466" s="9" t="s">
        <v>341</v>
      </c>
      <c r="C1466" s="14"/>
    </row>
    <row r="1467" spans="1:3" ht="15" customHeight="1">
      <c r="A1467" s="4">
        <v>35</v>
      </c>
      <c r="B1467" s="9" t="s">
        <v>341</v>
      </c>
      <c r="C1467" s="14"/>
    </row>
    <row r="1468" spans="1:3" ht="15" customHeight="1">
      <c r="A1468" s="4">
        <v>82</v>
      </c>
      <c r="B1468" s="9" t="s">
        <v>341</v>
      </c>
      <c r="C1468" s="14"/>
    </row>
    <row r="1469" spans="1:3" ht="15" customHeight="1">
      <c r="A1469" s="4">
        <v>41</v>
      </c>
      <c r="B1469" s="9" t="s">
        <v>341</v>
      </c>
      <c r="C1469" s="14"/>
    </row>
    <row r="1470" spans="1:3" ht="15" customHeight="1">
      <c r="A1470" s="4">
        <v>7</v>
      </c>
      <c r="B1470" s="9" t="s">
        <v>341</v>
      </c>
      <c r="C1470" s="14"/>
    </row>
    <row r="1471" spans="1:3" ht="15" customHeight="1">
      <c r="A1471" s="4">
        <v>189</v>
      </c>
      <c r="B1471" s="9" t="s">
        <v>258</v>
      </c>
      <c r="C1471" s="14">
        <f>AVERAGE(A1471:A1474)</f>
        <v>99</v>
      </c>
    </row>
    <row r="1472" spans="1:3" ht="15" customHeight="1">
      <c r="A1472" s="4">
        <v>95</v>
      </c>
      <c r="B1472" s="9" t="s">
        <v>258</v>
      </c>
      <c r="C1472" s="14"/>
    </row>
    <row r="1473" spans="1:3" ht="15" customHeight="1">
      <c r="A1473" s="4">
        <v>51</v>
      </c>
      <c r="B1473" s="9" t="s">
        <v>258</v>
      </c>
      <c r="C1473" s="14"/>
    </row>
    <row r="1474" spans="1:3" ht="15" customHeight="1">
      <c r="A1474" s="4">
        <v>61</v>
      </c>
      <c r="B1474" s="9" t="s">
        <v>258</v>
      </c>
    </row>
    <row r="1475" spans="1:3" ht="15" customHeight="1">
      <c r="A1475" s="4">
        <v>92</v>
      </c>
      <c r="B1475" s="9" t="s">
        <v>463</v>
      </c>
      <c r="C1475" s="14">
        <f>AVERAGE(A1475:A1476)</f>
        <v>48.5</v>
      </c>
    </row>
    <row r="1476" spans="1:3" ht="15" customHeight="1">
      <c r="A1476" s="4">
        <v>5</v>
      </c>
      <c r="B1476" s="9" t="s">
        <v>463</v>
      </c>
    </row>
    <row r="1477" spans="1:3" ht="15" customHeight="1">
      <c r="A1477" s="4">
        <v>68</v>
      </c>
      <c r="B1477" s="9" t="s">
        <v>358</v>
      </c>
      <c r="C1477" s="14">
        <f t="shared" ref="C1477:C1478" si="82">A1477</f>
        <v>68</v>
      </c>
    </row>
    <row r="1478" spans="1:3" ht="15" customHeight="1">
      <c r="A1478" s="4">
        <v>85</v>
      </c>
      <c r="B1478" s="9" t="s">
        <v>636</v>
      </c>
      <c r="C1478" s="14">
        <f t="shared" si="82"/>
        <v>85</v>
      </c>
    </row>
    <row r="1479" spans="1:3" ht="15" customHeight="1">
      <c r="A1479" s="4">
        <v>27</v>
      </c>
      <c r="B1479" s="9" t="s">
        <v>13</v>
      </c>
      <c r="C1479" s="14">
        <f>AVERAGE(A1479:A1491)</f>
        <v>27.307692307692307</v>
      </c>
    </row>
    <row r="1480" spans="1:3" ht="15" customHeight="1">
      <c r="A1480" s="4">
        <v>16</v>
      </c>
      <c r="B1480" s="9" t="s">
        <v>13</v>
      </c>
    </row>
    <row r="1481" spans="1:3" ht="15" customHeight="1">
      <c r="A1481" s="4">
        <v>6</v>
      </c>
      <c r="B1481" s="9" t="s">
        <v>13</v>
      </c>
    </row>
    <row r="1482" spans="1:3" ht="15" customHeight="1">
      <c r="A1482" s="4">
        <v>45</v>
      </c>
      <c r="B1482" s="9" t="s">
        <v>13</v>
      </c>
    </row>
    <row r="1483" spans="1:3" ht="15" customHeight="1">
      <c r="A1483" s="4">
        <v>49</v>
      </c>
      <c r="B1483" s="9" t="s">
        <v>13</v>
      </c>
    </row>
    <row r="1484" spans="1:3" ht="15" customHeight="1">
      <c r="A1484" s="4">
        <v>58</v>
      </c>
      <c r="B1484" s="9" t="s">
        <v>13</v>
      </c>
    </row>
    <row r="1485" spans="1:3" ht="15" customHeight="1">
      <c r="A1485" s="4">
        <v>16</v>
      </c>
      <c r="B1485" s="9" t="s">
        <v>13</v>
      </c>
    </row>
    <row r="1486" spans="1:3" ht="15" customHeight="1">
      <c r="A1486" s="4">
        <v>26</v>
      </c>
      <c r="B1486" s="9" t="s">
        <v>13</v>
      </c>
    </row>
    <row r="1487" spans="1:3" ht="15" customHeight="1">
      <c r="A1487" s="4">
        <v>51</v>
      </c>
      <c r="B1487" s="9" t="s">
        <v>13</v>
      </c>
    </row>
    <row r="1488" spans="1:3" ht="15" customHeight="1">
      <c r="A1488" s="4">
        <v>7</v>
      </c>
      <c r="B1488" s="9" t="s">
        <v>13</v>
      </c>
    </row>
    <row r="1489" spans="1:3" ht="15" customHeight="1">
      <c r="A1489" s="4">
        <v>17</v>
      </c>
      <c r="B1489" s="9" t="s">
        <v>13</v>
      </c>
    </row>
    <row r="1490" spans="1:3" ht="15" customHeight="1">
      <c r="A1490" s="4">
        <v>21</v>
      </c>
      <c r="B1490" s="9" t="s">
        <v>13</v>
      </c>
    </row>
    <row r="1491" spans="1:3" ht="15" customHeight="1">
      <c r="A1491" s="4">
        <v>16</v>
      </c>
      <c r="B1491" s="9" t="s">
        <v>13</v>
      </c>
      <c r="C1491" s="14"/>
    </row>
    <row r="1492" spans="1:3" ht="15" customHeight="1">
      <c r="A1492" s="4">
        <v>30</v>
      </c>
      <c r="B1492" s="9" t="s">
        <v>14</v>
      </c>
      <c r="C1492" s="14">
        <f t="shared" ref="C1492:C1493" si="83">A1492</f>
        <v>30</v>
      </c>
    </row>
    <row r="1493" spans="1:3" ht="15" customHeight="1">
      <c r="A1493" s="4">
        <v>105</v>
      </c>
      <c r="B1493" s="9" t="s">
        <v>596</v>
      </c>
      <c r="C1493" s="14">
        <f t="shared" si="83"/>
        <v>105</v>
      </c>
    </row>
    <row r="1494" spans="1:3" ht="15" customHeight="1">
      <c r="A1494" s="4">
        <v>56</v>
      </c>
      <c r="B1494" s="9" t="s">
        <v>428</v>
      </c>
      <c r="C1494" s="14">
        <f>AVERAGE(A1494:A1495)</f>
        <v>34.5</v>
      </c>
    </row>
    <row r="1495" spans="1:3" ht="15" customHeight="1">
      <c r="A1495" s="4">
        <v>13</v>
      </c>
      <c r="B1495" s="9" t="s">
        <v>428</v>
      </c>
      <c r="C1495" s="14"/>
    </row>
    <row r="1496" spans="1:3" ht="15" customHeight="1">
      <c r="A1496" s="4">
        <v>15</v>
      </c>
      <c r="B1496" s="9" t="s">
        <v>389</v>
      </c>
      <c r="C1496" s="14">
        <f t="shared" ref="C1496:C1497" si="84">A1496</f>
        <v>15</v>
      </c>
    </row>
    <row r="1497" spans="1:3" ht="15" customHeight="1">
      <c r="A1497" s="4">
        <v>78</v>
      </c>
      <c r="B1497" s="9" t="s">
        <v>685</v>
      </c>
      <c r="C1497" s="14">
        <f t="shared" si="84"/>
        <v>78</v>
      </c>
    </row>
    <row r="1498" spans="1:3" ht="15" customHeight="1">
      <c r="A1498" s="4">
        <v>185</v>
      </c>
      <c r="B1498" s="9" t="s">
        <v>351</v>
      </c>
      <c r="C1498" s="14">
        <f>AVERAGE(A1498:A1508)</f>
        <v>56.454545454545453</v>
      </c>
    </row>
    <row r="1499" spans="1:3" ht="15" customHeight="1">
      <c r="A1499" s="4">
        <v>67</v>
      </c>
      <c r="B1499" s="9" t="s">
        <v>351</v>
      </c>
    </row>
    <row r="1500" spans="1:3" ht="15" customHeight="1">
      <c r="A1500" s="4">
        <v>64</v>
      </c>
      <c r="B1500" s="9" t="s">
        <v>351</v>
      </c>
    </row>
    <row r="1501" spans="1:3" ht="15" customHeight="1">
      <c r="A1501" s="4">
        <v>100</v>
      </c>
      <c r="B1501" s="9" t="s">
        <v>351</v>
      </c>
      <c r="C1501" s="14"/>
    </row>
    <row r="1502" spans="1:3" ht="15" customHeight="1">
      <c r="A1502" s="4">
        <v>28</v>
      </c>
      <c r="B1502" s="9" t="s">
        <v>351</v>
      </c>
      <c r="C1502" s="14"/>
    </row>
    <row r="1503" spans="1:3" ht="15" customHeight="1">
      <c r="A1503" s="4">
        <v>44</v>
      </c>
      <c r="B1503" s="9" t="s">
        <v>351</v>
      </c>
      <c r="C1503" s="14"/>
    </row>
    <row r="1504" spans="1:3" ht="15" customHeight="1">
      <c r="A1504" s="4">
        <v>28</v>
      </c>
      <c r="B1504" s="9" t="s">
        <v>351</v>
      </c>
    </row>
    <row r="1505" spans="1:3" ht="15" customHeight="1">
      <c r="A1505" s="4">
        <v>42</v>
      </c>
      <c r="B1505" s="9" t="s">
        <v>351</v>
      </c>
      <c r="C1505" s="14"/>
    </row>
    <row r="1506" spans="1:3" ht="15" customHeight="1">
      <c r="A1506" s="4">
        <v>32</v>
      </c>
      <c r="B1506" s="9" t="s">
        <v>351</v>
      </c>
      <c r="C1506" s="14"/>
    </row>
    <row r="1507" spans="1:3" ht="15" customHeight="1">
      <c r="A1507" s="4">
        <v>2</v>
      </c>
      <c r="B1507" s="9" t="s">
        <v>351</v>
      </c>
    </row>
    <row r="1508" spans="1:3" ht="15" customHeight="1">
      <c r="A1508" s="4">
        <v>29</v>
      </c>
      <c r="B1508" s="9" t="s">
        <v>351</v>
      </c>
    </row>
    <row r="1509" spans="1:3" ht="15" customHeight="1">
      <c r="A1509" s="4">
        <v>4</v>
      </c>
      <c r="B1509" s="9" t="s">
        <v>411</v>
      </c>
      <c r="C1509" s="14">
        <f>AVERAGE(A1509:A1511)</f>
        <v>31.666666666666668</v>
      </c>
    </row>
    <row r="1510" spans="1:3" ht="15" customHeight="1">
      <c r="A1510" s="4">
        <v>46</v>
      </c>
      <c r="B1510" s="9" t="s">
        <v>411</v>
      </c>
      <c r="C1510" s="14"/>
    </row>
    <row r="1511" spans="1:3" ht="15" customHeight="1">
      <c r="A1511" s="4">
        <v>45</v>
      </c>
      <c r="B1511" s="9" t="s">
        <v>411</v>
      </c>
      <c r="C1511" s="14"/>
    </row>
    <row r="1512" spans="1:3" ht="15" customHeight="1">
      <c r="A1512" s="4">
        <v>185</v>
      </c>
      <c r="B1512" s="9" t="s">
        <v>541</v>
      </c>
      <c r="C1512" s="14">
        <f t="shared" ref="C1512" si="85">A1512</f>
        <v>185</v>
      </c>
    </row>
    <row r="1513" spans="1:3" ht="15" customHeight="1">
      <c r="A1513" s="4">
        <v>122</v>
      </c>
      <c r="B1513" s="9" t="s">
        <v>446</v>
      </c>
      <c r="C1513" s="14">
        <f>AVERAGE(A1513:A1517)</f>
        <v>61.6</v>
      </c>
    </row>
    <row r="1514" spans="1:3" ht="15" customHeight="1">
      <c r="A1514" s="4">
        <v>24</v>
      </c>
      <c r="B1514" s="9" t="s">
        <v>446</v>
      </c>
    </row>
    <row r="1515" spans="1:3" ht="15" customHeight="1">
      <c r="A1515" s="4">
        <v>52</v>
      </c>
      <c r="B1515" s="9" t="s">
        <v>446</v>
      </c>
    </row>
    <row r="1516" spans="1:3" ht="15" customHeight="1">
      <c r="A1516" s="4">
        <v>80</v>
      </c>
      <c r="B1516" s="9" t="s">
        <v>446</v>
      </c>
    </row>
    <row r="1517" spans="1:3" ht="15" customHeight="1">
      <c r="A1517" s="4">
        <v>30</v>
      </c>
      <c r="B1517" s="9" t="s">
        <v>446</v>
      </c>
    </row>
    <row r="1518" spans="1:3" ht="15" customHeight="1">
      <c r="A1518" s="4">
        <v>249</v>
      </c>
      <c r="B1518" s="9" t="s">
        <v>309</v>
      </c>
      <c r="C1518" s="14">
        <f>AVERAGE(A1518:A1519)</f>
        <v>199</v>
      </c>
    </row>
    <row r="1519" spans="1:3" ht="15" customHeight="1">
      <c r="A1519" s="4">
        <v>149</v>
      </c>
      <c r="B1519" s="9" t="s">
        <v>309</v>
      </c>
    </row>
    <row r="1520" spans="1:3" ht="15" customHeight="1">
      <c r="A1520" s="4">
        <v>167</v>
      </c>
      <c r="B1520" s="9" t="s">
        <v>237</v>
      </c>
      <c r="C1520" s="14">
        <f>AVERAGE(A1520:A1521)</f>
        <v>102</v>
      </c>
    </row>
    <row r="1521" spans="1:3" ht="15" customHeight="1">
      <c r="A1521" s="4">
        <v>37</v>
      </c>
      <c r="B1521" s="9" t="s">
        <v>237</v>
      </c>
    </row>
    <row r="1522" spans="1:3" ht="15" customHeight="1">
      <c r="A1522" s="4">
        <v>103</v>
      </c>
      <c r="B1522" s="9" t="s">
        <v>366</v>
      </c>
      <c r="C1522" s="14">
        <f>AVERAGE(A1522:A1523)</f>
        <v>92.5</v>
      </c>
    </row>
    <row r="1523" spans="1:3" ht="15" customHeight="1">
      <c r="A1523" s="4">
        <v>82</v>
      </c>
      <c r="B1523" s="9" t="s">
        <v>366</v>
      </c>
    </row>
    <row r="1524" spans="1:3" ht="15" customHeight="1">
      <c r="A1524" s="4">
        <v>111</v>
      </c>
      <c r="B1524" s="9" t="s">
        <v>190</v>
      </c>
      <c r="C1524" s="14">
        <f>AVERAGE(A1524:A1527)</f>
        <v>98.5</v>
      </c>
    </row>
    <row r="1525" spans="1:3" ht="15" customHeight="1">
      <c r="A1525" s="4">
        <v>104</v>
      </c>
      <c r="B1525" s="9" t="s">
        <v>190</v>
      </c>
      <c r="C1525" s="14"/>
    </row>
    <row r="1526" spans="1:3" ht="15" customHeight="1">
      <c r="A1526" s="4">
        <v>88</v>
      </c>
      <c r="B1526" s="9" t="s">
        <v>190</v>
      </c>
      <c r="C1526" s="14"/>
    </row>
    <row r="1527" spans="1:3" ht="15" customHeight="1">
      <c r="A1527" s="4">
        <v>91</v>
      </c>
      <c r="B1527" s="9" t="s">
        <v>190</v>
      </c>
      <c r="C1527" s="14"/>
    </row>
    <row r="1528" spans="1:3" ht="15" customHeight="1">
      <c r="A1528" s="4">
        <v>49</v>
      </c>
      <c r="B1528" s="9" t="s">
        <v>492</v>
      </c>
      <c r="C1528" s="14">
        <f t="shared" ref="C1528" si="86">A1528</f>
        <v>49</v>
      </c>
    </row>
    <row r="1529" spans="1:3" ht="15" customHeight="1">
      <c r="A1529" s="4">
        <v>133</v>
      </c>
      <c r="B1529" s="9" t="s">
        <v>208</v>
      </c>
      <c r="C1529" s="14">
        <f>AVERAGE(A1529:A1547)</f>
        <v>37.578947368421055</v>
      </c>
    </row>
    <row r="1530" spans="1:3" ht="15" customHeight="1">
      <c r="A1530" s="4">
        <v>63</v>
      </c>
      <c r="B1530" s="9" t="s">
        <v>208</v>
      </c>
    </row>
    <row r="1531" spans="1:3" ht="15" customHeight="1">
      <c r="A1531" s="4">
        <v>60</v>
      </c>
      <c r="B1531" s="9" t="s">
        <v>208</v>
      </c>
    </row>
    <row r="1532" spans="1:3" ht="15" customHeight="1">
      <c r="A1532" s="4">
        <v>22</v>
      </c>
      <c r="B1532" s="9" t="s">
        <v>208</v>
      </c>
      <c r="C1532" s="14"/>
    </row>
    <row r="1533" spans="1:3" ht="15" customHeight="1">
      <c r="A1533" s="4">
        <v>46</v>
      </c>
      <c r="B1533" s="9" t="s">
        <v>208</v>
      </c>
    </row>
    <row r="1534" spans="1:3" ht="15" customHeight="1">
      <c r="A1534" s="4">
        <v>49</v>
      </c>
      <c r="B1534" s="9" t="s">
        <v>208</v>
      </c>
      <c r="C1534" s="14"/>
    </row>
    <row r="1535" spans="1:3" ht="15" customHeight="1">
      <c r="A1535" s="4">
        <v>22</v>
      </c>
      <c r="B1535" s="9" t="s">
        <v>208</v>
      </c>
      <c r="C1535" s="14"/>
    </row>
    <row r="1536" spans="1:3" ht="15" customHeight="1">
      <c r="A1536" s="4">
        <v>68</v>
      </c>
      <c r="B1536" s="9" t="s">
        <v>208</v>
      </c>
    </row>
    <row r="1537" spans="1:3" ht="15" customHeight="1">
      <c r="A1537" s="4">
        <v>24</v>
      </c>
      <c r="B1537" s="9" t="s">
        <v>208</v>
      </c>
    </row>
    <row r="1538" spans="1:3" ht="15" customHeight="1">
      <c r="A1538" s="4">
        <v>22</v>
      </c>
      <c r="B1538" s="9" t="s">
        <v>208</v>
      </c>
    </row>
    <row r="1539" spans="1:3" ht="15" customHeight="1">
      <c r="A1539" s="4">
        <v>11</v>
      </c>
      <c r="B1539" s="9" t="s">
        <v>208</v>
      </c>
    </row>
    <row r="1540" spans="1:3" ht="15" customHeight="1">
      <c r="A1540" s="4">
        <v>45</v>
      </c>
      <c r="B1540" s="9" t="s">
        <v>208</v>
      </c>
    </row>
    <row r="1541" spans="1:3" ht="15" customHeight="1">
      <c r="A1541" s="4">
        <v>9</v>
      </c>
      <c r="B1541" s="9" t="s">
        <v>208</v>
      </c>
    </row>
    <row r="1542" spans="1:3" ht="15" customHeight="1">
      <c r="A1542" s="4">
        <v>23</v>
      </c>
      <c r="B1542" s="9" t="s">
        <v>208</v>
      </c>
      <c r="C1542" s="14"/>
    </row>
    <row r="1543" spans="1:3" ht="15" customHeight="1">
      <c r="A1543" s="4">
        <v>45</v>
      </c>
      <c r="B1543" s="9" t="s">
        <v>208</v>
      </c>
    </row>
    <row r="1544" spans="1:3" ht="15" customHeight="1">
      <c r="A1544" s="4">
        <v>30</v>
      </c>
      <c r="B1544" s="9" t="s">
        <v>208</v>
      </c>
      <c r="C1544" s="14"/>
    </row>
    <row r="1545" spans="1:3" ht="15" customHeight="1">
      <c r="A1545" s="4">
        <v>15</v>
      </c>
      <c r="B1545" s="9" t="s">
        <v>208</v>
      </c>
    </row>
    <row r="1546" spans="1:3" ht="15" customHeight="1">
      <c r="A1546" s="4">
        <v>15</v>
      </c>
      <c r="B1546" s="9" t="s">
        <v>208</v>
      </c>
      <c r="C1546" s="14"/>
    </row>
    <row r="1547" spans="1:3" ht="15" customHeight="1">
      <c r="A1547" s="4">
        <v>12</v>
      </c>
      <c r="B1547" s="9" t="s">
        <v>208</v>
      </c>
    </row>
    <row r="1548" spans="1:3" ht="15" customHeight="1">
      <c r="A1548" s="4">
        <v>117</v>
      </c>
      <c r="B1548" s="9" t="s">
        <v>314</v>
      </c>
      <c r="C1548" s="14">
        <f>AVERAGE(A1548:A1555)</f>
        <v>30.75</v>
      </c>
    </row>
    <row r="1549" spans="1:3" ht="15" customHeight="1">
      <c r="A1549" s="4">
        <v>62</v>
      </c>
      <c r="B1549" s="9" t="s">
        <v>314</v>
      </c>
      <c r="C1549" s="14"/>
    </row>
    <row r="1550" spans="1:3" ht="15" customHeight="1">
      <c r="A1550" s="4">
        <v>5</v>
      </c>
      <c r="B1550" s="9" t="s">
        <v>314</v>
      </c>
    </row>
    <row r="1551" spans="1:3" ht="15" customHeight="1">
      <c r="A1551" s="4">
        <v>10</v>
      </c>
      <c r="B1551" s="9" t="s">
        <v>314</v>
      </c>
    </row>
    <row r="1552" spans="1:3" ht="15" customHeight="1">
      <c r="A1552" s="4">
        <v>3</v>
      </c>
      <c r="B1552" s="9" t="s">
        <v>314</v>
      </c>
    </row>
    <row r="1553" spans="1:3" ht="15" customHeight="1">
      <c r="A1553" s="4">
        <v>7</v>
      </c>
      <c r="B1553" s="9" t="s">
        <v>314</v>
      </c>
    </row>
    <row r="1554" spans="1:3" ht="15" customHeight="1">
      <c r="A1554" s="4">
        <v>25</v>
      </c>
      <c r="B1554" s="9" t="s">
        <v>314</v>
      </c>
    </row>
    <row r="1555" spans="1:3" ht="15" customHeight="1">
      <c r="A1555" s="4">
        <v>17</v>
      </c>
      <c r="B1555" s="9" t="s">
        <v>314</v>
      </c>
    </row>
    <row r="1556" spans="1:3" ht="15" customHeight="1">
      <c r="A1556" s="4">
        <v>50</v>
      </c>
      <c r="B1556" s="9" t="s">
        <v>50</v>
      </c>
      <c r="C1556" s="14">
        <f>AVERAGE(A1556:A1563)</f>
        <v>36.5</v>
      </c>
    </row>
    <row r="1557" spans="1:3" ht="15" customHeight="1">
      <c r="A1557" s="4">
        <v>111</v>
      </c>
      <c r="B1557" s="9" t="s">
        <v>50</v>
      </c>
    </row>
    <row r="1558" spans="1:3" ht="15" customHeight="1">
      <c r="A1558" s="4">
        <v>4</v>
      </c>
      <c r="B1558" s="9" t="s">
        <v>50</v>
      </c>
    </row>
    <row r="1559" spans="1:3" ht="15" customHeight="1">
      <c r="A1559" s="4">
        <v>25</v>
      </c>
      <c r="B1559" s="9" t="s">
        <v>50</v>
      </c>
    </row>
    <row r="1560" spans="1:3" ht="15" customHeight="1">
      <c r="A1560" s="4">
        <v>24</v>
      </c>
      <c r="B1560" s="9" t="s">
        <v>50</v>
      </c>
    </row>
    <row r="1561" spans="1:3" ht="15" customHeight="1">
      <c r="A1561" s="4">
        <v>65</v>
      </c>
      <c r="B1561" s="9" t="s">
        <v>50</v>
      </c>
    </row>
    <row r="1562" spans="1:3" ht="15" customHeight="1">
      <c r="A1562" s="4">
        <v>6</v>
      </c>
      <c r="B1562" s="9" t="s">
        <v>50</v>
      </c>
    </row>
    <row r="1563" spans="1:3" ht="15" customHeight="1">
      <c r="A1563" s="4">
        <v>7</v>
      </c>
      <c r="B1563" s="9" t="s">
        <v>50</v>
      </c>
    </row>
    <row r="1564" spans="1:3" ht="15" customHeight="1">
      <c r="A1564" s="4">
        <v>14</v>
      </c>
      <c r="B1564" s="9" t="s">
        <v>62</v>
      </c>
      <c r="C1564" s="14">
        <f>AVERAGE(A1564:A1584)</f>
        <v>19.428571428571427</v>
      </c>
    </row>
    <row r="1565" spans="1:3" ht="15" customHeight="1">
      <c r="A1565" s="4">
        <v>9</v>
      </c>
      <c r="B1565" s="9" t="s">
        <v>62</v>
      </c>
    </row>
    <row r="1566" spans="1:3" ht="15" customHeight="1">
      <c r="A1566" s="4">
        <v>11</v>
      </c>
      <c r="B1566" s="9" t="s">
        <v>62</v>
      </c>
    </row>
    <row r="1567" spans="1:3" ht="15" customHeight="1">
      <c r="A1567" s="4">
        <v>18</v>
      </c>
      <c r="B1567" s="9" t="s">
        <v>62</v>
      </c>
      <c r="C1567" s="14"/>
    </row>
    <row r="1568" spans="1:3" ht="15" customHeight="1">
      <c r="A1568" s="4">
        <v>71</v>
      </c>
      <c r="B1568" s="9" t="s">
        <v>62</v>
      </c>
    </row>
    <row r="1569" spans="1:2" ht="15" customHeight="1">
      <c r="A1569" s="4">
        <v>5</v>
      </c>
      <c r="B1569" s="9" t="s">
        <v>62</v>
      </c>
    </row>
    <row r="1570" spans="1:2" ht="15" customHeight="1">
      <c r="A1570" s="4">
        <v>70</v>
      </c>
      <c r="B1570" s="9" t="s">
        <v>62</v>
      </c>
    </row>
    <row r="1571" spans="1:2" ht="15" customHeight="1">
      <c r="A1571" s="4">
        <v>29</v>
      </c>
      <c r="B1571" s="9" t="s">
        <v>62</v>
      </c>
    </row>
    <row r="1572" spans="1:2" ht="15" customHeight="1">
      <c r="A1572" s="4">
        <v>12</v>
      </c>
      <c r="B1572" s="9" t="s">
        <v>62</v>
      </c>
    </row>
    <row r="1573" spans="1:2" ht="15" customHeight="1">
      <c r="A1573" s="4">
        <v>12</v>
      </c>
      <c r="B1573" s="9" t="s">
        <v>62</v>
      </c>
    </row>
    <row r="1574" spans="1:2" ht="15" customHeight="1">
      <c r="A1574" s="4">
        <v>11</v>
      </c>
      <c r="B1574" s="9" t="s">
        <v>62</v>
      </c>
    </row>
    <row r="1575" spans="1:2" ht="15" customHeight="1">
      <c r="A1575" s="4">
        <v>30</v>
      </c>
      <c r="B1575" s="9" t="s">
        <v>62</v>
      </c>
    </row>
    <row r="1576" spans="1:2" ht="15" customHeight="1">
      <c r="A1576" s="4">
        <v>22</v>
      </c>
      <c r="B1576" s="9" t="s">
        <v>62</v>
      </c>
    </row>
    <row r="1577" spans="1:2" ht="15" customHeight="1">
      <c r="A1577" s="4">
        <v>15</v>
      </c>
      <c r="B1577" s="9" t="s">
        <v>62</v>
      </c>
    </row>
    <row r="1578" spans="1:2" ht="15" customHeight="1">
      <c r="A1578" s="4">
        <v>20</v>
      </c>
      <c r="B1578" s="9" t="s">
        <v>62</v>
      </c>
    </row>
    <row r="1579" spans="1:2" ht="15" customHeight="1">
      <c r="A1579" s="4">
        <v>11</v>
      </c>
      <c r="B1579" s="9" t="s">
        <v>62</v>
      </c>
    </row>
    <row r="1580" spans="1:2" ht="15" customHeight="1">
      <c r="A1580" s="4">
        <v>6</v>
      </c>
      <c r="B1580" s="9" t="s">
        <v>62</v>
      </c>
    </row>
    <row r="1581" spans="1:2" ht="15" customHeight="1">
      <c r="A1581" s="4">
        <v>15</v>
      </c>
      <c r="B1581" s="9" t="s">
        <v>62</v>
      </c>
    </row>
    <row r="1582" spans="1:2" ht="15" customHeight="1">
      <c r="A1582" s="4">
        <v>5</v>
      </c>
      <c r="B1582" s="9" t="s">
        <v>62</v>
      </c>
    </row>
    <row r="1583" spans="1:2" ht="15" customHeight="1">
      <c r="A1583" s="4">
        <v>16</v>
      </c>
      <c r="B1583" s="9" t="s">
        <v>62</v>
      </c>
    </row>
    <row r="1584" spans="1:2" ht="15" customHeight="1">
      <c r="A1584" s="4">
        <v>6</v>
      </c>
      <c r="B1584" s="9" t="s">
        <v>62</v>
      </c>
    </row>
    <row r="1585" spans="1:3" ht="15" customHeight="1">
      <c r="A1585" s="4">
        <v>50</v>
      </c>
      <c r="B1585" s="9" t="s">
        <v>138</v>
      </c>
      <c r="C1585" s="14">
        <f>AVERAGE(A1585:A1586)</f>
        <v>87.5</v>
      </c>
    </row>
    <row r="1586" spans="1:3" ht="15" customHeight="1">
      <c r="A1586" s="4">
        <v>125</v>
      </c>
      <c r="B1586" s="9" t="s">
        <v>138</v>
      </c>
    </row>
    <row r="1587" spans="1:3" ht="15" customHeight="1">
      <c r="A1587" s="4">
        <v>3</v>
      </c>
      <c r="B1587" s="9" t="s">
        <v>58</v>
      </c>
      <c r="C1587" s="14">
        <f>AVERAGE(A1587:A1615)</f>
        <v>14.758620689655173</v>
      </c>
    </row>
    <row r="1588" spans="1:3" ht="15" customHeight="1">
      <c r="A1588" s="4">
        <v>2</v>
      </c>
      <c r="B1588" s="9" t="s">
        <v>58</v>
      </c>
    </row>
    <row r="1589" spans="1:3" ht="15" customHeight="1">
      <c r="A1589" s="4">
        <v>12</v>
      </c>
      <c r="B1589" s="9" t="s">
        <v>58</v>
      </c>
    </row>
    <row r="1590" spans="1:3" ht="15" customHeight="1">
      <c r="A1590" s="4">
        <v>11</v>
      </c>
      <c r="B1590" s="9" t="s">
        <v>58</v>
      </c>
    </row>
    <row r="1591" spans="1:3" ht="15" customHeight="1">
      <c r="A1591" s="4">
        <v>8</v>
      </c>
      <c r="B1591" s="9" t="s">
        <v>58</v>
      </c>
    </row>
    <row r="1592" spans="1:3" ht="15" customHeight="1">
      <c r="A1592" s="4">
        <v>2</v>
      </c>
      <c r="B1592" s="9" t="s">
        <v>58</v>
      </c>
    </row>
    <row r="1593" spans="1:3" ht="15" customHeight="1">
      <c r="A1593" s="4">
        <v>3</v>
      </c>
      <c r="B1593" s="9" t="s">
        <v>58</v>
      </c>
    </row>
    <row r="1594" spans="1:3" ht="15" customHeight="1">
      <c r="A1594" s="4">
        <v>73</v>
      </c>
      <c r="B1594" s="9" t="s">
        <v>58</v>
      </c>
    </row>
    <row r="1595" spans="1:3" ht="15" customHeight="1">
      <c r="A1595" s="4">
        <v>75</v>
      </c>
      <c r="B1595" s="9" t="s">
        <v>58</v>
      </c>
    </row>
    <row r="1596" spans="1:3" ht="15" customHeight="1">
      <c r="A1596" s="4">
        <v>2</v>
      </c>
      <c r="B1596" s="9" t="s">
        <v>58</v>
      </c>
    </row>
    <row r="1597" spans="1:3" ht="15" customHeight="1">
      <c r="A1597" s="4">
        <v>68</v>
      </c>
      <c r="B1597" s="9" t="s">
        <v>58</v>
      </c>
    </row>
    <row r="1598" spans="1:3" ht="15" customHeight="1">
      <c r="A1598" s="4">
        <v>5</v>
      </c>
      <c r="B1598" s="9" t="s">
        <v>58</v>
      </c>
    </row>
    <row r="1599" spans="1:3" ht="15" customHeight="1">
      <c r="A1599" s="4">
        <v>3</v>
      </c>
      <c r="B1599" s="9" t="s">
        <v>58</v>
      </c>
    </row>
    <row r="1600" spans="1:3" ht="15" customHeight="1">
      <c r="A1600" s="4">
        <v>10</v>
      </c>
      <c r="B1600" s="9" t="s">
        <v>58</v>
      </c>
    </row>
    <row r="1601" spans="1:3" ht="15" customHeight="1">
      <c r="A1601" s="4">
        <v>16</v>
      </c>
      <c r="B1601" s="9" t="s">
        <v>58</v>
      </c>
    </row>
    <row r="1602" spans="1:3" ht="15" customHeight="1">
      <c r="A1602" s="4">
        <v>18</v>
      </c>
      <c r="B1602" s="9" t="s">
        <v>58</v>
      </c>
    </row>
    <row r="1603" spans="1:3" ht="15" customHeight="1">
      <c r="A1603" s="4">
        <v>37</v>
      </c>
      <c r="B1603" s="9" t="s">
        <v>58</v>
      </c>
    </row>
    <row r="1604" spans="1:3" ht="15" customHeight="1">
      <c r="A1604" s="4">
        <v>8</v>
      </c>
      <c r="B1604" s="9" t="s">
        <v>58</v>
      </c>
    </row>
    <row r="1605" spans="1:3" ht="15" customHeight="1">
      <c r="A1605" s="4">
        <v>13</v>
      </c>
      <c r="B1605" s="9" t="s">
        <v>58</v>
      </c>
    </row>
    <row r="1606" spans="1:3" ht="15" customHeight="1">
      <c r="A1606" s="4">
        <v>2</v>
      </c>
      <c r="B1606" s="9" t="s">
        <v>58</v>
      </c>
    </row>
    <row r="1607" spans="1:3" ht="15" customHeight="1">
      <c r="A1607" s="4">
        <v>7</v>
      </c>
      <c r="B1607" s="9" t="s">
        <v>58</v>
      </c>
    </row>
    <row r="1608" spans="1:3" ht="15" customHeight="1">
      <c r="A1608" s="4">
        <v>15</v>
      </c>
      <c r="B1608" s="9" t="s">
        <v>58</v>
      </c>
    </row>
    <row r="1609" spans="1:3" ht="15" customHeight="1">
      <c r="A1609" s="4">
        <v>8</v>
      </c>
      <c r="B1609" s="9" t="s">
        <v>58</v>
      </c>
    </row>
    <row r="1610" spans="1:3" ht="15" customHeight="1">
      <c r="A1610" s="4">
        <v>1</v>
      </c>
      <c r="B1610" s="9" t="s">
        <v>58</v>
      </c>
    </row>
    <row r="1611" spans="1:3" ht="15" customHeight="1">
      <c r="A1611" s="4">
        <v>8</v>
      </c>
      <c r="B1611" s="9" t="s">
        <v>58</v>
      </c>
    </row>
    <row r="1612" spans="1:3" ht="15" customHeight="1">
      <c r="A1612" s="4">
        <v>2</v>
      </c>
      <c r="B1612" s="9" t="s">
        <v>58</v>
      </c>
    </row>
    <row r="1613" spans="1:3" ht="15" customHeight="1">
      <c r="A1613" s="4">
        <v>2</v>
      </c>
      <c r="B1613" s="9" t="s">
        <v>58</v>
      </c>
    </row>
    <row r="1614" spans="1:3" ht="15" customHeight="1">
      <c r="A1614" s="4">
        <v>8</v>
      </c>
      <c r="B1614" s="9" t="s">
        <v>58</v>
      </c>
    </row>
    <row r="1615" spans="1:3" ht="15" customHeight="1">
      <c r="A1615" s="4">
        <v>6</v>
      </c>
      <c r="B1615" s="9" t="s">
        <v>58</v>
      </c>
    </row>
    <row r="1616" spans="1:3" ht="15" customHeight="1">
      <c r="A1616" s="4">
        <v>194</v>
      </c>
      <c r="B1616" s="9" t="s">
        <v>7</v>
      </c>
      <c r="C1616" s="14">
        <f>AVERAGE(A1616:A1629)</f>
        <v>60.285714285714285</v>
      </c>
    </row>
    <row r="1617" spans="1:3" ht="15" customHeight="1">
      <c r="A1617" s="4">
        <v>152</v>
      </c>
      <c r="B1617" s="9" t="s">
        <v>7</v>
      </c>
    </row>
    <row r="1618" spans="1:3" ht="15" customHeight="1">
      <c r="A1618" s="4">
        <v>162</v>
      </c>
      <c r="B1618" s="9" t="s">
        <v>7</v>
      </c>
    </row>
    <row r="1619" spans="1:3" ht="15" customHeight="1">
      <c r="A1619" s="4">
        <v>19</v>
      </c>
      <c r="B1619" s="9" t="s">
        <v>7</v>
      </c>
    </row>
    <row r="1620" spans="1:3" ht="15" customHeight="1">
      <c r="A1620" s="4">
        <v>75</v>
      </c>
      <c r="B1620" s="9" t="s">
        <v>7</v>
      </c>
    </row>
    <row r="1621" spans="1:3" ht="15" customHeight="1">
      <c r="A1621" s="4">
        <v>58</v>
      </c>
      <c r="B1621" s="9" t="s">
        <v>7</v>
      </c>
    </row>
    <row r="1622" spans="1:3" ht="15" customHeight="1">
      <c r="A1622" s="4">
        <v>18</v>
      </c>
      <c r="B1622" s="9" t="s">
        <v>7</v>
      </c>
    </row>
    <row r="1623" spans="1:3" ht="15" customHeight="1">
      <c r="A1623" s="4">
        <v>26</v>
      </c>
      <c r="B1623" s="9" t="s">
        <v>7</v>
      </c>
    </row>
    <row r="1624" spans="1:3" ht="15" customHeight="1">
      <c r="A1624" s="4">
        <v>36</v>
      </c>
      <c r="B1624" s="9" t="s">
        <v>7</v>
      </c>
    </row>
    <row r="1625" spans="1:3" ht="15" customHeight="1">
      <c r="A1625" s="4">
        <v>31</v>
      </c>
      <c r="B1625" s="9" t="s">
        <v>7</v>
      </c>
    </row>
    <row r="1626" spans="1:3" ht="15" customHeight="1">
      <c r="A1626" s="4">
        <v>8</v>
      </c>
      <c r="B1626" s="9" t="s">
        <v>7</v>
      </c>
    </row>
    <row r="1627" spans="1:3" ht="15" customHeight="1">
      <c r="A1627" s="4">
        <v>28</v>
      </c>
      <c r="B1627" s="9" t="s">
        <v>7</v>
      </c>
    </row>
    <row r="1628" spans="1:3" ht="15" customHeight="1">
      <c r="A1628" s="4">
        <v>27</v>
      </c>
      <c r="B1628" s="9" t="s">
        <v>7</v>
      </c>
    </row>
    <row r="1629" spans="1:3" ht="15" customHeight="1">
      <c r="A1629" s="4">
        <v>10</v>
      </c>
      <c r="B1629" s="9" t="s">
        <v>7</v>
      </c>
    </row>
    <row r="1630" spans="1:3" ht="15" customHeight="1">
      <c r="A1630" s="4">
        <v>12</v>
      </c>
      <c r="B1630" s="9" t="s">
        <v>1</v>
      </c>
      <c r="C1630" s="14">
        <f>AVERAGE(A1630:A1648)</f>
        <v>28.315789473684209</v>
      </c>
    </row>
    <row r="1631" spans="1:3" ht="15" customHeight="1">
      <c r="A1631" s="4">
        <v>26</v>
      </c>
      <c r="B1631" s="9" t="s">
        <v>1</v>
      </c>
    </row>
    <row r="1632" spans="1:3" ht="15" customHeight="1">
      <c r="A1632" s="4">
        <v>7</v>
      </c>
      <c r="B1632" s="9" t="s">
        <v>1</v>
      </c>
    </row>
    <row r="1633" spans="1:2" ht="15" customHeight="1">
      <c r="A1633" s="4">
        <v>41</v>
      </c>
      <c r="B1633" s="9" t="s">
        <v>1</v>
      </c>
    </row>
    <row r="1634" spans="1:2" ht="15" customHeight="1">
      <c r="A1634" s="4">
        <v>56</v>
      </c>
      <c r="B1634" s="9" t="s">
        <v>1</v>
      </c>
    </row>
    <row r="1635" spans="1:2" ht="15" customHeight="1">
      <c r="A1635" s="4">
        <v>66</v>
      </c>
      <c r="B1635" s="9" t="s">
        <v>1</v>
      </c>
    </row>
    <row r="1636" spans="1:2" ht="15" customHeight="1">
      <c r="A1636" s="4">
        <v>46</v>
      </c>
      <c r="B1636" s="9" t="s">
        <v>1</v>
      </c>
    </row>
    <row r="1637" spans="1:2" ht="15" customHeight="1">
      <c r="A1637" s="4">
        <v>56</v>
      </c>
      <c r="B1637" s="9" t="s">
        <v>1</v>
      </c>
    </row>
    <row r="1638" spans="1:2" ht="15" customHeight="1">
      <c r="A1638" s="4">
        <v>48</v>
      </c>
      <c r="B1638" s="9" t="s">
        <v>1</v>
      </c>
    </row>
    <row r="1639" spans="1:2" ht="15" customHeight="1">
      <c r="A1639" s="4">
        <v>34</v>
      </c>
      <c r="B1639" s="9" t="s">
        <v>1</v>
      </c>
    </row>
    <row r="1640" spans="1:2" ht="15" customHeight="1">
      <c r="A1640" s="4">
        <v>21</v>
      </c>
      <c r="B1640" s="9" t="s">
        <v>1</v>
      </c>
    </row>
    <row r="1641" spans="1:2" ht="15" customHeight="1">
      <c r="A1641" s="4">
        <v>34</v>
      </c>
      <c r="B1641" s="9" t="s">
        <v>1</v>
      </c>
    </row>
    <row r="1642" spans="1:2" ht="15" customHeight="1">
      <c r="A1642" s="4">
        <v>7</v>
      </c>
      <c r="B1642" s="9" t="s">
        <v>1</v>
      </c>
    </row>
    <row r="1643" spans="1:2" ht="15" customHeight="1">
      <c r="A1643" s="4">
        <v>2</v>
      </c>
      <c r="B1643" s="9" t="s">
        <v>1</v>
      </c>
    </row>
    <row r="1644" spans="1:2" ht="15" customHeight="1">
      <c r="A1644" s="4">
        <v>9</v>
      </c>
      <c r="B1644" s="9" t="s">
        <v>1</v>
      </c>
    </row>
    <row r="1645" spans="1:2" ht="15" customHeight="1">
      <c r="A1645" s="4">
        <v>28</v>
      </c>
      <c r="B1645" s="9" t="s">
        <v>1</v>
      </c>
    </row>
    <row r="1646" spans="1:2" ht="15" customHeight="1">
      <c r="A1646" s="4">
        <v>12</v>
      </c>
      <c r="B1646" s="9" t="s">
        <v>1</v>
      </c>
    </row>
    <row r="1647" spans="1:2" ht="15" customHeight="1">
      <c r="A1647" s="4">
        <v>14</v>
      </c>
      <c r="B1647" s="9" t="s">
        <v>1</v>
      </c>
    </row>
    <row r="1648" spans="1:2" ht="15" customHeight="1">
      <c r="A1648" s="4">
        <v>19</v>
      </c>
      <c r="B1648" s="9" t="s">
        <v>1</v>
      </c>
    </row>
    <row r="1649" spans="1:3" ht="15" customHeight="1">
      <c r="A1649" s="4">
        <v>212</v>
      </c>
      <c r="B1649" s="9" t="s">
        <v>277</v>
      </c>
      <c r="C1649" s="14">
        <f>AVERAGE(A1649:A1650)</f>
        <v>129</v>
      </c>
    </row>
    <row r="1650" spans="1:3" ht="15" customHeight="1">
      <c r="A1650" s="4">
        <v>46</v>
      </c>
      <c r="B1650" s="9" t="s">
        <v>277</v>
      </c>
    </row>
    <row r="1651" spans="1:3" ht="15" customHeight="1">
      <c r="A1651" s="4">
        <v>58</v>
      </c>
      <c r="B1651" s="9" t="s">
        <v>143</v>
      </c>
      <c r="C1651" s="14">
        <f>AVERAGE(A1651:A1655)</f>
        <v>58</v>
      </c>
    </row>
    <row r="1652" spans="1:3" ht="15" customHeight="1">
      <c r="A1652" s="4">
        <v>69</v>
      </c>
      <c r="B1652" s="9" t="s">
        <v>143</v>
      </c>
    </row>
    <row r="1653" spans="1:3" ht="15" customHeight="1">
      <c r="A1653" s="4">
        <v>121</v>
      </c>
      <c r="B1653" s="9" t="s">
        <v>143</v>
      </c>
    </row>
    <row r="1654" spans="1:3" ht="15" customHeight="1">
      <c r="A1654" s="4">
        <v>29</v>
      </c>
      <c r="B1654" s="9" t="s">
        <v>143</v>
      </c>
    </row>
    <row r="1655" spans="1:3" ht="15" customHeight="1">
      <c r="A1655" s="4">
        <v>13</v>
      </c>
      <c r="B1655" s="9" t="s">
        <v>143</v>
      </c>
    </row>
    <row r="1656" spans="1:3" ht="15" customHeight="1">
      <c r="A1656" s="4">
        <v>19</v>
      </c>
      <c r="B1656" s="9" t="s">
        <v>484</v>
      </c>
      <c r="C1656" s="14">
        <f t="shared" ref="C1656" si="87">A1656</f>
        <v>19</v>
      </c>
    </row>
    <row r="1657" spans="1:3" ht="15" customHeight="1">
      <c r="A1657" s="4">
        <v>94</v>
      </c>
      <c r="B1657" s="9" t="s">
        <v>174</v>
      </c>
      <c r="C1657" s="14">
        <f>AVERAGE(A1657:A1665)</f>
        <v>51.444444444444443</v>
      </c>
    </row>
    <row r="1658" spans="1:3" ht="15" customHeight="1">
      <c r="A1658" s="4">
        <v>116</v>
      </c>
      <c r="B1658" s="9" t="s">
        <v>174</v>
      </c>
    </row>
    <row r="1659" spans="1:3" ht="15" customHeight="1">
      <c r="A1659" s="4">
        <v>68</v>
      </c>
      <c r="B1659" s="9" t="s">
        <v>174</v>
      </c>
    </row>
    <row r="1660" spans="1:3" ht="15" customHeight="1">
      <c r="A1660" s="4">
        <v>71</v>
      </c>
      <c r="B1660" s="9" t="s">
        <v>174</v>
      </c>
    </row>
    <row r="1661" spans="1:3" ht="15" customHeight="1">
      <c r="A1661" s="4">
        <v>43</v>
      </c>
      <c r="B1661" s="9" t="s">
        <v>174</v>
      </c>
    </row>
    <row r="1662" spans="1:3" ht="15" customHeight="1">
      <c r="A1662" s="4">
        <v>4</v>
      </c>
      <c r="B1662" s="9" t="s">
        <v>174</v>
      </c>
    </row>
    <row r="1663" spans="1:3" ht="15" customHeight="1">
      <c r="A1663" s="4">
        <v>11</v>
      </c>
      <c r="B1663" s="9" t="s">
        <v>174</v>
      </c>
    </row>
    <row r="1664" spans="1:3" ht="15" customHeight="1">
      <c r="A1664" s="4">
        <v>31</v>
      </c>
      <c r="B1664" s="9" t="s">
        <v>174</v>
      </c>
    </row>
    <row r="1665" spans="1:3" ht="15" customHeight="1">
      <c r="A1665" s="4">
        <v>25</v>
      </c>
      <c r="B1665" s="9" t="s">
        <v>174</v>
      </c>
    </row>
    <row r="1666" spans="1:3" ht="15" customHeight="1">
      <c r="A1666" s="4">
        <v>46</v>
      </c>
      <c r="B1666" s="9" t="s">
        <v>136</v>
      </c>
      <c r="C1666" s="14">
        <f t="shared" ref="C1666:C1668" si="88">A1666</f>
        <v>46</v>
      </c>
    </row>
    <row r="1667" spans="1:3" ht="15" customHeight="1">
      <c r="A1667" s="4">
        <v>49</v>
      </c>
      <c r="B1667" s="9" t="s">
        <v>92</v>
      </c>
      <c r="C1667" s="14">
        <f t="shared" si="88"/>
        <v>49</v>
      </c>
    </row>
    <row r="1668" spans="1:3" ht="15" customHeight="1">
      <c r="A1668" s="4">
        <v>219</v>
      </c>
      <c r="B1668" s="9" t="s">
        <v>283</v>
      </c>
      <c r="C1668" s="14">
        <f t="shared" si="88"/>
        <v>219</v>
      </c>
    </row>
    <row r="1669" spans="1:3" ht="15" customHeight="1">
      <c r="A1669" s="4">
        <v>99</v>
      </c>
      <c r="B1669" s="9" t="s">
        <v>359</v>
      </c>
      <c r="C1669" s="14">
        <f>AVERAGE(A1669:A1674)</f>
        <v>69.833333333333329</v>
      </c>
    </row>
    <row r="1670" spans="1:3" ht="15" customHeight="1">
      <c r="A1670" s="4">
        <v>78</v>
      </c>
      <c r="B1670" s="9" t="s">
        <v>359</v>
      </c>
    </row>
    <row r="1671" spans="1:3" ht="15" customHeight="1">
      <c r="A1671" s="4">
        <v>83</v>
      </c>
      <c r="B1671" s="9" t="s">
        <v>359</v>
      </c>
    </row>
    <row r="1672" spans="1:3" ht="15" customHeight="1">
      <c r="A1672" s="4">
        <v>69</v>
      </c>
      <c r="B1672" s="9" t="s">
        <v>359</v>
      </c>
    </row>
    <row r="1673" spans="1:3" ht="15" customHeight="1">
      <c r="A1673" s="4">
        <v>74</v>
      </c>
      <c r="B1673" s="9" t="s">
        <v>359</v>
      </c>
    </row>
    <row r="1674" spans="1:3" ht="15" customHeight="1">
      <c r="A1674" s="4">
        <v>16</v>
      </c>
      <c r="B1674" s="9" t="s">
        <v>359</v>
      </c>
    </row>
    <row r="1675" spans="1:3" ht="15" customHeight="1">
      <c r="A1675" s="4">
        <v>194</v>
      </c>
      <c r="B1675" s="9" t="s">
        <v>546</v>
      </c>
      <c r="C1675" s="14">
        <f t="shared" ref="C1675" si="89">A1675</f>
        <v>194</v>
      </c>
    </row>
    <row r="1676" spans="1:3" ht="15" customHeight="1">
      <c r="A1676" s="4">
        <v>38</v>
      </c>
      <c r="B1676" s="9" t="s">
        <v>407</v>
      </c>
      <c r="C1676" s="14">
        <f>AVERAGE(A1676:A1677)</f>
        <v>34.5</v>
      </c>
    </row>
    <row r="1677" spans="1:3" ht="15" customHeight="1">
      <c r="A1677" s="4">
        <v>31</v>
      </c>
      <c r="B1677" s="9" t="s">
        <v>407</v>
      </c>
    </row>
    <row r="1678" spans="1:3" ht="15" customHeight="1">
      <c r="A1678" s="4">
        <v>144</v>
      </c>
      <c r="B1678" s="9" t="s">
        <v>219</v>
      </c>
      <c r="C1678" s="14">
        <f>AVERAGE(A1678:A1680)</f>
        <v>102.66666666666667</v>
      </c>
    </row>
    <row r="1679" spans="1:3" ht="15" customHeight="1">
      <c r="A1679" s="4">
        <v>126</v>
      </c>
      <c r="B1679" s="9" t="s">
        <v>219</v>
      </c>
    </row>
    <row r="1680" spans="1:3" ht="15" customHeight="1">
      <c r="A1680" s="4">
        <v>38</v>
      </c>
      <c r="B1680" s="9" t="s">
        <v>219</v>
      </c>
    </row>
    <row r="1681" spans="1:3" ht="15" customHeight="1">
      <c r="A1681" s="4">
        <v>109</v>
      </c>
      <c r="B1681" s="9" t="s">
        <v>188</v>
      </c>
      <c r="C1681" s="14">
        <f>AVERAGE(A1681:A1688)</f>
        <v>54.125</v>
      </c>
    </row>
    <row r="1682" spans="1:3" ht="15" customHeight="1">
      <c r="A1682" s="4">
        <v>74</v>
      </c>
      <c r="B1682" s="9" t="s">
        <v>188</v>
      </c>
    </row>
    <row r="1683" spans="1:3" ht="15" customHeight="1">
      <c r="A1683" s="4">
        <v>97</v>
      </c>
      <c r="B1683" s="9" t="s">
        <v>188</v>
      </c>
    </row>
    <row r="1684" spans="1:3" ht="15" customHeight="1">
      <c r="A1684" s="4">
        <v>16</v>
      </c>
      <c r="B1684" s="9" t="s">
        <v>188</v>
      </c>
    </row>
    <row r="1685" spans="1:3" ht="15" customHeight="1">
      <c r="A1685" s="4">
        <v>42</v>
      </c>
      <c r="B1685" s="9" t="s">
        <v>188</v>
      </c>
    </row>
    <row r="1686" spans="1:3" ht="15" customHeight="1">
      <c r="A1686" s="4">
        <v>26</v>
      </c>
      <c r="B1686" s="9" t="s">
        <v>188</v>
      </c>
    </row>
    <row r="1687" spans="1:3" ht="15" customHeight="1">
      <c r="A1687" s="4">
        <v>42</v>
      </c>
      <c r="B1687" s="9" t="s">
        <v>188</v>
      </c>
    </row>
    <row r="1688" spans="1:3" ht="15" customHeight="1">
      <c r="A1688" s="4">
        <v>27</v>
      </c>
      <c r="B1688" s="9" t="s">
        <v>188</v>
      </c>
    </row>
    <row r="1689" spans="1:3" ht="15" customHeight="1">
      <c r="A1689" s="4">
        <v>193</v>
      </c>
      <c r="B1689" s="9" t="s">
        <v>395</v>
      </c>
      <c r="C1689" s="14">
        <f>AVERAGE(A1689:A1692)</f>
        <v>86.25</v>
      </c>
    </row>
    <row r="1690" spans="1:3" ht="15" customHeight="1">
      <c r="A1690" s="4">
        <v>28</v>
      </c>
      <c r="B1690" s="9" t="s">
        <v>395</v>
      </c>
    </row>
    <row r="1691" spans="1:3" ht="15" customHeight="1">
      <c r="A1691" s="4">
        <v>90</v>
      </c>
      <c r="B1691" s="9" t="s">
        <v>395</v>
      </c>
    </row>
    <row r="1692" spans="1:3" ht="15" customHeight="1">
      <c r="A1692" s="4">
        <v>34</v>
      </c>
      <c r="B1692" s="9" t="s">
        <v>395</v>
      </c>
    </row>
    <row r="1693" spans="1:3" ht="15" customHeight="1">
      <c r="A1693" s="4">
        <v>138</v>
      </c>
      <c r="B1693" s="9" t="s">
        <v>384</v>
      </c>
      <c r="C1693" s="14">
        <f>AVERAGE(A1693:A1695)</f>
        <v>71.333333333333329</v>
      </c>
    </row>
    <row r="1694" spans="1:3" ht="15" customHeight="1">
      <c r="A1694" s="4">
        <v>14</v>
      </c>
      <c r="B1694" s="9" t="s">
        <v>384</v>
      </c>
    </row>
    <row r="1695" spans="1:3" ht="15" customHeight="1">
      <c r="A1695" s="4">
        <v>62</v>
      </c>
      <c r="B1695" s="9" t="s">
        <v>384</v>
      </c>
    </row>
    <row r="1696" spans="1:3" ht="15" customHeight="1">
      <c r="A1696" s="4">
        <v>97</v>
      </c>
      <c r="B1696" s="9" t="s">
        <v>709</v>
      </c>
      <c r="C1696" s="14">
        <f t="shared" ref="C1696:C1697" si="90">A1696</f>
        <v>97</v>
      </c>
    </row>
    <row r="1697" spans="1:3" ht="15" customHeight="1">
      <c r="A1697" s="4">
        <v>75</v>
      </c>
      <c r="B1697" s="9" t="s">
        <v>454</v>
      </c>
      <c r="C1697" s="14">
        <f t="shared" si="90"/>
        <v>75</v>
      </c>
    </row>
    <row r="1698" spans="1:3" ht="15" customHeight="1">
      <c r="A1698" s="4">
        <v>118</v>
      </c>
      <c r="B1698" s="9" t="s">
        <v>347</v>
      </c>
      <c r="C1698" s="14">
        <f>AVERAGE(A1698:A1700)</f>
        <v>73.666666666666671</v>
      </c>
    </row>
    <row r="1699" spans="1:3" ht="15" customHeight="1">
      <c r="A1699" s="4">
        <v>94</v>
      </c>
      <c r="B1699" s="9" t="s">
        <v>347</v>
      </c>
    </row>
    <row r="1700" spans="1:3" ht="15" customHeight="1">
      <c r="A1700" s="4">
        <v>9</v>
      </c>
      <c r="B1700" s="9" t="s">
        <v>347</v>
      </c>
    </row>
    <row r="1701" spans="1:3" ht="15" customHeight="1">
      <c r="A1701" s="4">
        <v>116</v>
      </c>
      <c r="B1701" s="9" t="s">
        <v>371</v>
      </c>
      <c r="C1701" s="14">
        <f>AVERAGE(A1701:A1703)</f>
        <v>65.666666666666671</v>
      </c>
    </row>
    <row r="1702" spans="1:3" ht="15" customHeight="1">
      <c r="A1702" s="4">
        <v>39</v>
      </c>
      <c r="B1702" s="9" t="s">
        <v>371</v>
      </c>
    </row>
    <row r="1703" spans="1:3" ht="15" customHeight="1">
      <c r="A1703" s="4">
        <v>42</v>
      </c>
      <c r="B1703" s="9" t="s">
        <v>371</v>
      </c>
    </row>
    <row r="1704" spans="1:3" ht="15" customHeight="1">
      <c r="A1704" s="4">
        <v>159</v>
      </c>
      <c r="B1704" s="9" t="s">
        <v>316</v>
      </c>
      <c r="C1704" s="14">
        <f>AVERAGE(A1704:A1706)</f>
        <v>56.333333333333336</v>
      </c>
    </row>
    <row r="1705" spans="1:3" ht="15" customHeight="1">
      <c r="A1705" s="4">
        <v>3</v>
      </c>
      <c r="B1705" s="9" t="s">
        <v>316</v>
      </c>
    </row>
    <row r="1706" spans="1:3" ht="15" customHeight="1">
      <c r="A1706" s="4">
        <v>7</v>
      </c>
      <c r="B1706" s="9" t="s">
        <v>316</v>
      </c>
    </row>
    <row r="1707" spans="1:3" ht="15" customHeight="1">
      <c r="A1707" s="4">
        <v>211</v>
      </c>
      <c r="B1707" s="9" t="s">
        <v>276</v>
      </c>
      <c r="C1707" s="14">
        <f t="shared" ref="C1707:C1708" si="91">A1707</f>
        <v>211</v>
      </c>
    </row>
    <row r="1708" spans="1:3" ht="15" customHeight="1">
      <c r="A1708" s="4">
        <v>151</v>
      </c>
      <c r="B1708" s="9" t="s">
        <v>225</v>
      </c>
      <c r="C1708" s="14">
        <f t="shared" si="91"/>
        <v>151</v>
      </c>
    </row>
    <row r="1709" spans="1:3" ht="15" customHeight="1">
      <c r="A1709" s="4">
        <v>247</v>
      </c>
      <c r="B1709" s="9" t="s">
        <v>97</v>
      </c>
      <c r="C1709" s="14">
        <f>AVERAGE(A1709:A1717)</f>
        <v>62.444444444444443</v>
      </c>
    </row>
    <row r="1710" spans="1:3" ht="15" customHeight="1">
      <c r="A1710" s="4">
        <v>100</v>
      </c>
      <c r="B1710" s="9" t="s">
        <v>97</v>
      </c>
    </row>
    <row r="1711" spans="1:3" ht="15" customHeight="1">
      <c r="A1711" s="4">
        <v>33</v>
      </c>
      <c r="B1711" s="9" t="s">
        <v>97</v>
      </c>
    </row>
    <row r="1712" spans="1:3" ht="15" customHeight="1">
      <c r="A1712" s="4">
        <v>55</v>
      </c>
      <c r="B1712" s="9" t="s">
        <v>97</v>
      </c>
    </row>
    <row r="1713" spans="1:3" ht="15" customHeight="1">
      <c r="A1713" s="4">
        <v>39</v>
      </c>
      <c r="B1713" s="9" t="s">
        <v>97</v>
      </c>
    </row>
    <row r="1714" spans="1:3" ht="15" customHeight="1">
      <c r="A1714" s="4">
        <v>39</v>
      </c>
      <c r="B1714" s="9" t="s">
        <v>97</v>
      </c>
    </row>
    <row r="1715" spans="1:3" ht="15" customHeight="1">
      <c r="A1715" s="4">
        <v>24</v>
      </c>
      <c r="B1715" s="9" t="s">
        <v>97</v>
      </c>
    </row>
    <row r="1716" spans="1:3" ht="15" customHeight="1">
      <c r="A1716" s="4">
        <v>16</v>
      </c>
      <c r="B1716" s="9" t="s">
        <v>97</v>
      </c>
    </row>
    <row r="1717" spans="1:3" ht="15" customHeight="1">
      <c r="A1717" s="4">
        <v>9</v>
      </c>
      <c r="B1717" s="9" t="s">
        <v>97</v>
      </c>
    </row>
    <row r="1718" spans="1:3" ht="15" customHeight="1">
      <c r="A1718" s="4">
        <v>236</v>
      </c>
      <c r="B1718" s="9" t="s">
        <v>8</v>
      </c>
      <c r="C1718" s="14">
        <f t="shared" ref="C1718" si="92">A1718</f>
        <v>236</v>
      </c>
    </row>
    <row r="1719" spans="1:3" ht="15" customHeight="1">
      <c r="A1719" s="4">
        <v>7</v>
      </c>
      <c r="B1719" s="9" t="s">
        <v>408</v>
      </c>
      <c r="C1719" s="14">
        <f>AVERAGE(A1719:A1720)</f>
        <v>23.5</v>
      </c>
    </row>
    <row r="1720" spans="1:3" ht="15" customHeight="1">
      <c r="A1720" s="4">
        <v>40</v>
      </c>
      <c r="B1720" s="9" t="s">
        <v>408</v>
      </c>
    </row>
    <row r="1721" spans="1:3" ht="15" customHeight="1">
      <c r="A1721" s="4">
        <v>55</v>
      </c>
      <c r="B1721" s="9" t="s">
        <v>140</v>
      </c>
      <c r="C1721" s="14">
        <f>AVERAGE(A1721:A1726)</f>
        <v>73.333333333333329</v>
      </c>
    </row>
    <row r="1722" spans="1:3" ht="15" customHeight="1">
      <c r="A1722" s="4">
        <v>127</v>
      </c>
      <c r="B1722" s="9" t="s">
        <v>140</v>
      </c>
    </row>
    <row r="1723" spans="1:3" ht="15" customHeight="1">
      <c r="A1723" s="4">
        <v>165</v>
      </c>
      <c r="B1723" s="9" t="s">
        <v>140</v>
      </c>
    </row>
    <row r="1724" spans="1:3" ht="15" customHeight="1">
      <c r="A1724" s="4">
        <v>43</v>
      </c>
      <c r="B1724" s="9" t="s">
        <v>140</v>
      </c>
    </row>
    <row r="1725" spans="1:3" ht="15" customHeight="1">
      <c r="A1725" s="4">
        <v>18</v>
      </c>
      <c r="B1725" s="9" t="s">
        <v>140</v>
      </c>
    </row>
    <row r="1726" spans="1:3" ht="15" customHeight="1">
      <c r="A1726" s="4">
        <v>32</v>
      </c>
      <c r="B1726" s="9" t="s">
        <v>140</v>
      </c>
    </row>
    <row r="1727" spans="1:3" ht="15" customHeight="1">
      <c r="A1727" s="4">
        <v>222</v>
      </c>
      <c r="B1727" s="9" t="s">
        <v>286</v>
      </c>
      <c r="C1727" s="14">
        <f t="shared" ref="C1727" si="93">A1727</f>
        <v>222</v>
      </c>
    </row>
    <row r="1728" spans="1:3" ht="15" customHeight="1">
      <c r="A1728" s="4">
        <v>176</v>
      </c>
      <c r="B1728" s="9" t="s">
        <v>538</v>
      </c>
      <c r="C1728" s="14">
        <f>AVERAGE(A1728:A1729)</f>
        <v>104</v>
      </c>
    </row>
    <row r="1729" spans="1:3" ht="15" customHeight="1">
      <c r="A1729" s="4">
        <v>32</v>
      </c>
      <c r="B1729" s="9" t="s">
        <v>538</v>
      </c>
    </row>
    <row r="1730" spans="1:3" ht="15" customHeight="1">
      <c r="A1730" s="4">
        <v>189</v>
      </c>
      <c r="B1730" s="9" t="s">
        <v>610</v>
      </c>
      <c r="C1730" s="14">
        <f>AVERAGE(A1730:A1731)</f>
        <v>126.5</v>
      </c>
    </row>
    <row r="1731" spans="1:3" ht="15" customHeight="1">
      <c r="A1731" s="4">
        <v>64</v>
      </c>
      <c r="B1731" s="9" t="s">
        <v>610</v>
      </c>
    </row>
    <row r="1732" spans="1:3" ht="15" customHeight="1">
      <c r="A1732" s="4">
        <v>99</v>
      </c>
      <c r="B1732" s="9" t="s">
        <v>179</v>
      </c>
      <c r="C1732" s="14">
        <f>AVERAGE(A1732:A1735)</f>
        <v>115.75</v>
      </c>
    </row>
    <row r="1733" spans="1:3" ht="15" customHeight="1">
      <c r="A1733" s="4">
        <v>215</v>
      </c>
      <c r="B1733" s="9" t="s">
        <v>179</v>
      </c>
    </row>
    <row r="1734" spans="1:3" ht="15" customHeight="1">
      <c r="A1734" s="4">
        <v>98</v>
      </c>
      <c r="B1734" s="9" t="s">
        <v>179</v>
      </c>
    </row>
    <row r="1735" spans="1:3" ht="15" customHeight="1">
      <c r="A1735" s="4">
        <v>51</v>
      </c>
      <c r="B1735" s="9" t="s">
        <v>179</v>
      </c>
    </row>
    <row r="1736" spans="1:3" ht="15" customHeight="1">
      <c r="A1736" s="4">
        <v>126</v>
      </c>
      <c r="B1736" s="9" t="s">
        <v>379</v>
      </c>
      <c r="C1736" s="14">
        <f>AVERAGE(A1736:A1737)</f>
        <v>78</v>
      </c>
    </row>
    <row r="1737" spans="1:3" ht="15" customHeight="1">
      <c r="A1737" s="4">
        <v>30</v>
      </c>
      <c r="B1737" s="9" t="s">
        <v>379</v>
      </c>
    </row>
    <row r="1738" spans="1:3" ht="15" customHeight="1">
      <c r="A1738" s="4">
        <v>238</v>
      </c>
      <c r="B1738" s="9" t="s">
        <v>299</v>
      </c>
      <c r="C1738" s="14">
        <f>AVERAGE(A1738:A1746)</f>
        <v>81.111111111111114</v>
      </c>
    </row>
    <row r="1739" spans="1:3" ht="15" customHeight="1">
      <c r="A1739" s="4">
        <v>163</v>
      </c>
      <c r="B1739" s="9" t="s">
        <v>299</v>
      </c>
    </row>
    <row r="1740" spans="1:3" ht="15" customHeight="1">
      <c r="A1740" s="4">
        <v>111</v>
      </c>
      <c r="B1740" s="9" t="s">
        <v>299</v>
      </c>
    </row>
    <row r="1741" spans="1:3" ht="15" customHeight="1">
      <c r="A1741" s="4">
        <v>71</v>
      </c>
      <c r="B1741" s="9" t="s">
        <v>299</v>
      </c>
    </row>
    <row r="1742" spans="1:3" ht="15" customHeight="1">
      <c r="A1742" s="4">
        <v>100</v>
      </c>
      <c r="B1742" s="9" t="s">
        <v>299</v>
      </c>
    </row>
    <row r="1743" spans="1:3" ht="15" customHeight="1">
      <c r="A1743" s="4">
        <v>21</v>
      </c>
      <c r="B1743" s="9" t="s">
        <v>69</v>
      </c>
    </row>
    <row r="1744" spans="1:3" ht="15" customHeight="1">
      <c r="A1744" s="4">
        <v>1</v>
      </c>
      <c r="B1744" s="9" t="s">
        <v>69</v>
      </c>
    </row>
    <row r="1745" spans="1:3" ht="15" customHeight="1">
      <c r="A1745" s="4">
        <v>24</v>
      </c>
      <c r="B1745" s="9" t="s">
        <v>69</v>
      </c>
    </row>
    <row r="1746" spans="1:3" ht="15" customHeight="1">
      <c r="A1746" s="4">
        <v>1</v>
      </c>
      <c r="B1746" s="9" t="s">
        <v>69</v>
      </c>
    </row>
    <row r="1747" spans="1:3" ht="15" customHeight="1">
      <c r="A1747" s="4">
        <v>135</v>
      </c>
      <c r="B1747" s="9" t="s">
        <v>210</v>
      </c>
      <c r="C1747" s="14">
        <f t="shared" ref="C1747:C1748" si="94">A1747</f>
        <v>135</v>
      </c>
    </row>
    <row r="1748" spans="1:3" ht="15" customHeight="1">
      <c r="A1748" s="4">
        <v>20</v>
      </c>
      <c r="B1748" s="9" t="s">
        <v>520</v>
      </c>
      <c r="C1748" s="14">
        <f t="shared" si="94"/>
        <v>20</v>
      </c>
    </row>
    <row r="1749" spans="1:3" ht="15" customHeight="1">
      <c r="A1749" s="4">
        <v>228</v>
      </c>
      <c r="B1749" s="9" t="s">
        <v>292</v>
      </c>
      <c r="C1749" s="14">
        <f>AVERAGE(A1749:A1759)</f>
        <v>73.272727272727266</v>
      </c>
    </row>
    <row r="1750" spans="1:3" ht="15" customHeight="1">
      <c r="A1750" s="4">
        <v>153</v>
      </c>
      <c r="B1750" s="9" t="s">
        <v>292</v>
      </c>
    </row>
    <row r="1751" spans="1:3" ht="15" customHeight="1">
      <c r="A1751" s="4">
        <v>138</v>
      </c>
      <c r="B1751" s="9" t="s">
        <v>292</v>
      </c>
    </row>
    <row r="1752" spans="1:3" ht="15" customHeight="1">
      <c r="A1752" s="4">
        <v>10</v>
      </c>
      <c r="B1752" s="9" t="s">
        <v>292</v>
      </c>
    </row>
    <row r="1753" spans="1:3" ht="15" customHeight="1">
      <c r="A1753" s="4">
        <v>78</v>
      </c>
      <c r="B1753" s="9" t="s">
        <v>292</v>
      </c>
    </row>
    <row r="1754" spans="1:3" ht="15" customHeight="1">
      <c r="A1754" s="4">
        <v>43</v>
      </c>
      <c r="B1754" s="9" t="s">
        <v>292</v>
      </c>
    </row>
    <row r="1755" spans="1:3" ht="15" customHeight="1">
      <c r="A1755" s="4">
        <v>20</v>
      </c>
      <c r="B1755" s="9" t="s">
        <v>292</v>
      </c>
    </row>
    <row r="1756" spans="1:3" ht="15" customHeight="1">
      <c r="A1756" s="4">
        <v>29</v>
      </c>
      <c r="B1756" s="9" t="s">
        <v>292</v>
      </c>
    </row>
    <row r="1757" spans="1:3" ht="15" customHeight="1">
      <c r="A1757" s="4">
        <v>47</v>
      </c>
      <c r="B1757" s="9" t="s">
        <v>292</v>
      </c>
    </row>
    <row r="1758" spans="1:3" ht="15" customHeight="1">
      <c r="A1758" s="4">
        <v>32</v>
      </c>
      <c r="B1758" s="9" t="s">
        <v>292</v>
      </c>
    </row>
    <row r="1759" spans="1:3" ht="15" customHeight="1">
      <c r="A1759" s="4">
        <v>28</v>
      </c>
      <c r="B1759" s="9" t="s">
        <v>292</v>
      </c>
    </row>
    <row r="1760" spans="1:3" ht="15" customHeight="1">
      <c r="A1760" s="4">
        <v>6</v>
      </c>
      <c r="B1760" s="9" t="s">
        <v>464</v>
      </c>
      <c r="C1760" s="14">
        <f>AVERAGE(A1760:A1762)</f>
        <v>46.333333333333336</v>
      </c>
    </row>
    <row r="1761" spans="1:3" ht="15" customHeight="1">
      <c r="A1761" s="4">
        <v>93</v>
      </c>
      <c r="B1761" s="9" t="s">
        <v>464</v>
      </c>
    </row>
    <row r="1762" spans="1:3" ht="15" customHeight="1">
      <c r="A1762" s="4">
        <v>40</v>
      </c>
      <c r="B1762" s="9" t="s">
        <v>464</v>
      </c>
    </row>
    <row r="1763" spans="1:3" ht="15" customHeight="1">
      <c r="A1763" s="4">
        <v>186</v>
      </c>
      <c r="B1763" s="9" t="s">
        <v>255</v>
      </c>
      <c r="C1763" s="14">
        <f t="shared" ref="C1763:C1765" si="95">A1763</f>
        <v>186</v>
      </c>
    </row>
    <row r="1764" spans="1:3" ht="15" customHeight="1">
      <c r="A1764" s="4">
        <v>33</v>
      </c>
      <c r="B1764" s="9" t="s">
        <v>731</v>
      </c>
      <c r="C1764" s="14">
        <f t="shared" si="95"/>
        <v>33</v>
      </c>
    </row>
    <row r="1765" spans="1:3" ht="15" customHeight="1">
      <c r="A1765" s="4">
        <v>73</v>
      </c>
      <c r="B1765" s="9" t="s">
        <v>571</v>
      </c>
      <c r="C1765" s="14">
        <f t="shared" si="95"/>
        <v>73</v>
      </c>
    </row>
    <row r="1766" spans="1:3" ht="15" customHeight="1">
      <c r="A1766" s="4">
        <v>133</v>
      </c>
      <c r="B1766" s="9" t="s">
        <v>343</v>
      </c>
      <c r="C1766" s="14">
        <f>AVERAGE(A1766:A1768)</f>
        <v>90.666666666666671</v>
      </c>
    </row>
    <row r="1767" spans="1:3" ht="15" customHeight="1">
      <c r="A1767" s="4">
        <v>55</v>
      </c>
      <c r="B1767" s="9" t="s">
        <v>343</v>
      </c>
    </row>
    <row r="1768" spans="1:3" ht="15" customHeight="1">
      <c r="A1768" s="4">
        <v>84</v>
      </c>
      <c r="B1768" s="9" t="s">
        <v>343</v>
      </c>
    </row>
    <row r="1769" spans="1:3" ht="15" customHeight="1">
      <c r="A1769" s="4">
        <v>42</v>
      </c>
      <c r="B1769" s="9" t="s">
        <v>714</v>
      </c>
      <c r="C1769" s="14">
        <f t="shared" ref="C1769:C1770" si="96">A1769</f>
        <v>42</v>
      </c>
    </row>
    <row r="1770" spans="1:3" ht="15" customHeight="1">
      <c r="A1770" s="4">
        <v>245</v>
      </c>
      <c r="B1770" s="9" t="s">
        <v>306</v>
      </c>
      <c r="C1770" s="14">
        <f t="shared" si="96"/>
        <v>245</v>
      </c>
    </row>
    <row r="1771" spans="1:3" ht="15" customHeight="1">
      <c r="A1771" s="4">
        <v>90</v>
      </c>
      <c r="B1771" s="9" t="s">
        <v>638</v>
      </c>
      <c r="C1771" s="14">
        <f>AVERAGE(A1771:A1776)</f>
        <v>60</v>
      </c>
    </row>
    <row r="1772" spans="1:3" ht="15" customHeight="1">
      <c r="A1772" s="4">
        <v>58</v>
      </c>
      <c r="B1772" s="9" t="s">
        <v>638</v>
      </c>
    </row>
    <row r="1773" spans="1:3" ht="15" customHeight="1">
      <c r="A1773" s="4">
        <v>97</v>
      </c>
      <c r="B1773" s="9" t="s">
        <v>638</v>
      </c>
    </row>
    <row r="1774" spans="1:3" ht="15" customHeight="1">
      <c r="A1774" s="4">
        <v>9</v>
      </c>
      <c r="B1774" s="9" t="s">
        <v>638</v>
      </c>
    </row>
    <row r="1775" spans="1:3" ht="15" customHeight="1">
      <c r="A1775" s="4">
        <v>74</v>
      </c>
      <c r="B1775" s="9" t="s">
        <v>638</v>
      </c>
    </row>
    <row r="1776" spans="1:3" ht="15" customHeight="1">
      <c r="A1776" s="4">
        <v>32</v>
      </c>
      <c r="B1776" s="9" t="s">
        <v>638</v>
      </c>
    </row>
    <row r="1777" spans="1:3" ht="15" customHeight="1">
      <c r="A1777" s="4">
        <v>13</v>
      </c>
      <c r="B1777" s="9" t="s">
        <v>63</v>
      </c>
      <c r="C1777" s="14">
        <f>AVERAGE(A1777:A1800)</f>
        <v>32</v>
      </c>
    </row>
    <row r="1778" spans="1:3" ht="15" customHeight="1">
      <c r="A1778" s="4">
        <v>14</v>
      </c>
      <c r="B1778" s="9" t="s">
        <v>63</v>
      </c>
    </row>
    <row r="1779" spans="1:3" ht="15" customHeight="1">
      <c r="A1779" s="4">
        <v>9</v>
      </c>
      <c r="B1779" s="9" t="s">
        <v>63</v>
      </c>
    </row>
    <row r="1780" spans="1:3" ht="15" customHeight="1">
      <c r="A1780" s="4">
        <v>15</v>
      </c>
      <c r="B1780" s="9" t="s">
        <v>63</v>
      </c>
    </row>
    <row r="1781" spans="1:3" ht="15" customHeight="1">
      <c r="A1781" s="4">
        <v>78</v>
      </c>
      <c r="B1781" s="9" t="s">
        <v>63</v>
      </c>
    </row>
    <row r="1782" spans="1:3" ht="15" customHeight="1">
      <c r="A1782" s="4">
        <v>80</v>
      </c>
      <c r="B1782" s="9" t="s">
        <v>63</v>
      </c>
    </row>
    <row r="1783" spans="1:3" ht="15" customHeight="1">
      <c r="A1783" s="4">
        <v>57</v>
      </c>
      <c r="B1783" s="9" t="s">
        <v>63</v>
      </c>
    </row>
    <row r="1784" spans="1:3" ht="15" customHeight="1">
      <c r="A1784" s="4">
        <v>77</v>
      </c>
      <c r="B1784" s="9" t="s">
        <v>63</v>
      </c>
    </row>
    <row r="1785" spans="1:3" ht="15" customHeight="1">
      <c r="A1785" s="4">
        <v>69</v>
      </c>
      <c r="B1785" s="9" t="s">
        <v>63</v>
      </c>
    </row>
    <row r="1786" spans="1:3" ht="15" customHeight="1">
      <c r="A1786" s="4">
        <v>63</v>
      </c>
      <c r="B1786" s="9" t="s">
        <v>63</v>
      </c>
    </row>
    <row r="1787" spans="1:3" ht="15" customHeight="1">
      <c r="A1787" s="4">
        <v>31</v>
      </c>
      <c r="B1787" s="9" t="s">
        <v>63</v>
      </c>
    </row>
    <row r="1788" spans="1:3" ht="15" customHeight="1">
      <c r="A1788" s="4">
        <v>79</v>
      </c>
      <c r="B1788" s="9" t="s">
        <v>63</v>
      </c>
    </row>
    <row r="1789" spans="1:3" ht="15" customHeight="1">
      <c r="A1789" s="4">
        <v>14</v>
      </c>
      <c r="B1789" s="9" t="s">
        <v>63</v>
      </c>
    </row>
    <row r="1790" spans="1:3" ht="15" customHeight="1">
      <c r="A1790" s="4">
        <v>14</v>
      </c>
      <c r="B1790" s="9" t="s">
        <v>63</v>
      </c>
    </row>
    <row r="1791" spans="1:3" ht="15" customHeight="1">
      <c r="A1791" s="4">
        <v>43</v>
      </c>
      <c r="B1791" s="9" t="s">
        <v>63</v>
      </c>
    </row>
    <row r="1792" spans="1:3" ht="15" customHeight="1">
      <c r="A1792" s="4">
        <v>30</v>
      </c>
      <c r="B1792" s="9" t="s">
        <v>63</v>
      </c>
    </row>
    <row r="1793" spans="1:3" ht="15" customHeight="1">
      <c r="A1793" s="4">
        <v>12</v>
      </c>
      <c r="B1793" s="9" t="s">
        <v>63</v>
      </c>
    </row>
    <row r="1794" spans="1:3" ht="15" customHeight="1">
      <c r="A1794" s="4">
        <v>6</v>
      </c>
      <c r="B1794" s="9" t="s">
        <v>63</v>
      </c>
    </row>
    <row r="1795" spans="1:3" ht="15" customHeight="1">
      <c r="A1795" s="4">
        <v>8</v>
      </c>
      <c r="B1795" s="9" t="s">
        <v>63</v>
      </c>
    </row>
    <row r="1796" spans="1:3" ht="15" customHeight="1">
      <c r="A1796" s="4">
        <v>11</v>
      </c>
      <c r="B1796" s="9" t="s">
        <v>63</v>
      </c>
    </row>
    <row r="1797" spans="1:3" ht="15" customHeight="1">
      <c r="A1797" s="4">
        <v>11</v>
      </c>
      <c r="B1797" s="9" t="s">
        <v>63</v>
      </c>
    </row>
    <row r="1798" spans="1:3" ht="15" customHeight="1">
      <c r="A1798" s="4">
        <v>22</v>
      </c>
      <c r="B1798" s="9" t="s">
        <v>63</v>
      </c>
    </row>
    <row r="1799" spans="1:3" ht="15" customHeight="1">
      <c r="A1799" s="4">
        <v>6</v>
      </c>
      <c r="B1799" s="9" t="s">
        <v>63</v>
      </c>
    </row>
    <row r="1800" spans="1:3" ht="15" customHeight="1">
      <c r="A1800" s="4">
        <v>6</v>
      </c>
      <c r="B1800" s="9" t="s">
        <v>63</v>
      </c>
    </row>
    <row r="1801" spans="1:3" ht="15" customHeight="1">
      <c r="A1801" s="4">
        <v>41</v>
      </c>
      <c r="B1801" s="9" t="s">
        <v>490</v>
      </c>
      <c r="C1801" s="14">
        <f t="shared" ref="C1801:C1804" si="97">A1801</f>
        <v>41</v>
      </c>
    </row>
    <row r="1802" spans="1:3" ht="15" customHeight="1">
      <c r="A1802" s="4">
        <v>62</v>
      </c>
      <c r="B1802" s="9" t="s">
        <v>495</v>
      </c>
      <c r="C1802" s="14">
        <f t="shared" si="97"/>
        <v>62</v>
      </c>
    </row>
    <row r="1803" spans="1:3" ht="15" customHeight="1">
      <c r="A1803" s="4">
        <v>89</v>
      </c>
      <c r="B1803" s="9" t="s">
        <v>707</v>
      </c>
      <c r="C1803" s="14">
        <f t="shared" si="97"/>
        <v>89</v>
      </c>
    </row>
    <row r="1804" spans="1:3" ht="15" customHeight="1">
      <c r="A1804" s="4">
        <v>176</v>
      </c>
      <c r="B1804" s="9" t="s">
        <v>245</v>
      </c>
      <c r="C1804" s="14">
        <f t="shared" si="97"/>
        <v>176</v>
      </c>
    </row>
    <row r="1805" spans="1:3" ht="15" customHeight="1">
      <c r="A1805" s="4">
        <v>144</v>
      </c>
      <c r="B1805" s="9" t="s">
        <v>338</v>
      </c>
      <c r="C1805" s="14">
        <f>AVERAGE(A1805:A1809)</f>
        <v>72.599999999999994</v>
      </c>
    </row>
    <row r="1806" spans="1:3" ht="15" customHeight="1">
      <c r="A1806" s="4">
        <v>40</v>
      </c>
      <c r="B1806" s="9" t="s">
        <v>338</v>
      </c>
    </row>
    <row r="1807" spans="1:3" ht="15" customHeight="1">
      <c r="A1807" s="4">
        <v>50</v>
      </c>
      <c r="B1807" s="9" t="s">
        <v>338</v>
      </c>
    </row>
    <row r="1808" spans="1:3" ht="15" customHeight="1">
      <c r="A1808" s="4">
        <v>53</v>
      </c>
      <c r="B1808" s="9" t="s">
        <v>338</v>
      </c>
    </row>
    <row r="1809" spans="1:3" ht="15" customHeight="1">
      <c r="A1809" s="4">
        <v>76</v>
      </c>
      <c r="B1809" s="9" t="s">
        <v>338</v>
      </c>
    </row>
    <row r="1810" spans="1:3" ht="15" customHeight="1">
      <c r="A1810" s="4">
        <v>218</v>
      </c>
      <c r="B1810" s="9" t="s">
        <v>282</v>
      </c>
      <c r="C1810" s="14">
        <f t="shared" ref="C1810:C1811" si="98">A1810</f>
        <v>218</v>
      </c>
    </row>
    <row r="1811" spans="1:3" ht="15" customHeight="1">
      <c r="A1811" s="4">
        <v>12</v>
      </c>
      <c r="B1811" s="9" t="s">
        <v>567</v>
      </c>
      <c r="C1811" s="14">
        <f t="shared" si="98"/>
        <v>12</v>
      </c>
    </row>
    <row r="1812" spans="1:3" ht="15" customHeight="1">
      <c r="A1812" s="4">
        <v>98</v>
      </c>
      <c r="B1812" s="9" t="s">
        <v>467</v>
      </c>
      <c r="C1812" s="14">
        <f>AVERAGE(A1812:A1813)</f>
        <v>84</v>
      </c>
    </row>
    <row r="1813" spans="1:3" ht="15" customHeight="1">
      <c r="A1813" s="4">
        <v>70</v>
      </c>
      <c r="B1813" s="9" t="s">
        <v>467</v>
      </c>
    </row>
    <row r="1814" spans="1:3" ht="15" customHeight="1">
      <c r="A1814" s="4">
        <v>120</v>
      </c>
      <c r="B1814" s="9" t="s">
        <v>199</v>
      </c>
      <c r="C1814" s="14">
        <f t="shared" ref="C1814:C1816" si="99">A1814</f>
        <v>120</v>
      </c>
    </row>
    <row r="1815" spans="1:3" ht="15" customHeight="1">
      <c r="A1815" s="4">
        <v>242</v>
      </c>
      <c r="B1815" s="9" t="s">
        <v>303</v>
      </c>
      <c r="C1815" s="14">
        <f t="shared" si="99"/>
        <v>242</v>
      </c>
    </row>
    <row r="1816" spans="1:3" ht="15" customHeight="1">
      <c r="A1816" s="4">
        <v>81</v>
      </c>
      <c r="B1816" s="9" t="s">
        <v>574</v>
      </c>
      <c r="C1816" s="14">
        <f t="shared" si="99"/>
        <v>81</v>
      </c>
    </row>
    <row r="1817" spans="1:3" ht="15" customHeight="1">
      <c r="A1817" s="4">
        <v>12</v>
      </c>
      <c r="B1817" s="9" t="s">
        <v>483</v>
      </c>
      <c r="C1817" s="14">
        <f>AVERAGE(A1817:A1818)</f>
        <v>29.5</v>
      </c>
    </row>
    <row r="1818" spans="1:3" ht="15" customHeight="1">
      <c r="A1818" s="4">
        <v>47</v>
      </c>
      <c r="B1818" s="9" t="s">
        <v>483</v>
      </c>
    </row>
    <row r="1819" spans="1:3" ht="15" customHeight="1">
      <c r="A1819" s="4">
        <v>39</v>
      </c>
      <c r="B1819" s="9" t="s">
        <v>73</v>
      </c>
      <c r="C1819" s="14">
        <f>AVERAGE(A1819:A1838)</f>
        <v>22.85</v>
      </c>
    </row>
    <row r="1820" spans="1:3" ht="15" customHeight="1">
      <c r="A1820" s="4">
        <v>39</v>
      </c>
      <c r="B1820" s="9" t="s">
        <v>73</v>
      </c>
    </row>
    <row r="1821" spans="1:3" ht="15" customHeight="1">
      <c r="A1821" s="4">
        <v>16</v>
      </c>
      <c r="B1821" s="9" t="s">
        <v>73</v>
      </c>
    </row>
    <row r="1822" spans="1:3" ht="15" customHeight="1">
      <c r="A1822" s="4">
        <v>5</v>
      </c>
      <c r="B1822" s="9" t="s">
        <v>73</v>
      </c>
    </row>
    <row r="1823" spans="1:3" ht="15" customHeight="1">
      <c r="A1823" s="4">
        <v>11</v>
      </c>
      <c r="B1823" s="9" t="s">
        <v>73</v>
      </c>
    </row>
    <row r="1824" spans="1:3" ht="15" customHeight="1">
      <c r="A1824" s="4">
        <v>31</v>
      </c>
      <c r="B1824" s="9" t="s">
        <v>73</v>
      </c>
    </row>
    <row r="1825" spans="1:3" ht="15" customHeight="1">
      <c r="A1825" s="4">
        <v>32</v>
      </c>
      <c r="B1825" s="9" t="s">
        <v>73</v>
      </c>
    </row>
    <row r="1826" spans="1:3" ht="15" customHeight="1">
      <c r="A1826" s="4">
        <v>14</v>
      </c>
      <c r="B1826" s="9" t="s">
        <v>73</v>
      </c>
    </row>
    <row r="1827" spans="1:3" ht="15" customHeight="1">
      <c r="A1827" s="4">
        <v>63</v>
      </c>
      <c r="B1827" s="9" t="s">
        <v>73</v>
      </c>
    </row>
    <row r="1828" spans="1:3" ht="15" customHeight="1">
      <c r="A1828" s="4">
        <v>27</v>
      </c>
      <c r="B1828" s="9" t="s">
        <v>73</v>
      </c>
    </row>
    <row r="1829" spans="1:3" ht="15" customHeight="1">
      <c r="A1829" s="4">
        <v>36</v>
      </c>
      <c r="B1829" s="9" t="s">
        <v>73</v>
      </c>
    </row>
    <row r="1830" spans="1:3" ht="15" customHeight="1">
      <c r="A1830" s="4">
        <v>16</v>
      </c>
      <c r="B1830" s="9" t="s">
        <v>73</v>
      </c>
    </row>
    <row r="1831" spans="1:3" ht="15" customHeight="1">
      <c r="A1831" s="4">
        <v>24</v>
      </c>
      <c r="B1831" s="9" t="s">
        <v>73</v>
      </c>
    </row>
    <row r="1832" spans="1:3" ht="15" customHeight="1">
      <c r="A1832" s="4">
        <v>21</v>
      </c>
      <c r="B1832" s="9" t="s">
        <v>73</v>
      </c>
    </row>
    <row r="1833" spans="1:3" ht="15" customHeight="1">
      <c r="A1833" s="4">
        <v>23</v>
      </c>
      <c r="B1833" s="9" t="s">
        <v>73</v>
      </c>
    </row>
    <row r="1834" spans="1:3" ht="15" customHeight="1">
      <c r="A1834" s="4">
        <v>7</v>
      </c>
      <c r="B1834" s="9" t="s">
        <v>73</v>
      </c>
    </row>
    <row r="1835" spans="1:3" ht="15" customHeight="1">
      <c r="A1835" s="4">
        <v>20</v>
      </c>
      <c r="B1835" s="9" t="s">
        <v>73</v>
      </c>
    </row>
    <row r="1836" spans="1:3" ht="15" customHeight="1">
      <c r="A1836" s="4">
        <v>8</v>
      </c>
      <c r="B1836" s="9" t="s">
        <v>73</v>
      </c>
    </row>
    <row r="1837" spans="1:3" ht="15" customHeight="1">
      <c r="A1837" s="4">
        <v>24</v>
      </c>
      <c r="B1837" s="9" t="s">
        <v>73</v>
      </c>
    </row>
    <row r="1838" spans="1:3" ht="15" customHeight="1">
      <c r="A1838" s="4">
        <v>1</v>
      </c>
      <c r="B1838" s="9" t="s">
        <v>73</v>
      </c>
    </row>
    <row r="1839" spans="1:3" ht="15" customHeight="1">
      <c r="A1839" s="4">
        <v>108</v>
      </c>
      <c r="B1839" s="9" t="s">
        <v>369</v>
      </c>
      <c r="C1839" s="14">
        <f>AVERAGE(A1839:A1840)</f>
        <v>65</v>
      </c>
    </row>
    <row r="1840" spans="1:3" ht="15" customHeight="1">
      <c r="A1840" s="4">
        <v>22</v>
      </c>
      <c r="B1840" s="9" t="s">
        <v>369</v>
      </c>
    </row>
    <row r="1841" spans="1:3" ht="15" customHeight="1">
      <c r="A1841" s="4">
        <v>68</v>
      </c>
      <c r="B1841" s="9" t="s">
        <v>80</v>
      </c>
      <c r="C1841" s="14">
        <f>AVERAGE(A1841:A1854)</f>
        <v>40.928571428571431</v>
      </c>
    </row>
    <row r="1842" spans="1:3" ht="15" customHeight="1">
      <c r="A1842" s="4">
        <v>131</v>
      </c>
      <c r="B1842" s="9" t="s">
        <v>80</v>
      </c>
    </row>
    <row r="1843" spans="1:3" ht="15" customHeight="1">
      <c r="A1843" s="4">
        <v>38</v>
      </c>
      <c r="B1843" s="9" t="s">
        <v>80</v>
      </c>
    </row>
    <row r="1844" spans="1:3" ht="15" customHeight="1">
      <c r="A1844" s="4">
        <v>72</v>
      </c>
      <c r="B1844" s="9" t="s">
        <v>80</v>
      </c>
    </row>
    <row r="1845" spans="1:3" ht="15" customHeight="1">
      <c r="A1845" s="4">
        <v>36</v>
      </c>
      <c r="B1845" s="9" t="s">
        <v>80</v>
      </c>
    </row>
    <row r="1846" spans="1:3" ht="15" customHeight="1">
      <c r="A1846" s="4">
        <v>34</v>
      </c>
      <c r="B1846" s="9" t="s">
        <v>80</v>
      </c>
    </row>
    <row r="1847" spans="1:3" ht="15" customHeight="1">
      <c r="A1847" s="4">
        <v>25</v>
      </c>
      <c r="B1847" s="9" t="s">
        <v>80</v>
      </c>
    </row>
    <row r="1848" spans="1:3" ht="15" customHeight="1">
      <c r="A1848" s="4">
        <v>35</v>
      </c>
      <c r="B1848" s="9" t="s">
        <v>80</v>
      </c>
    </row>
    <row r="1849" spans="1:3" ht="15" customHeight="1">
      <c r="A1849" s="4">
        <v>39</v>
      </c>
      <c r="B1849" s="9" t="s">
        <v>80</v>
      </c>
    </row>
    <row r="1850" spans="1:3" ht="15" customHeight="1">
      <c r="A1850" s="4">
        <v>40</v>
      </c>
      <c r="B1850" s="9" t="s">
        <v>80</v>
      </c>
    </row>
    <row r="1851" spans="1:3" ht="15" customHeight="1">
      <c r="A1851" s="4">
        <v>18</v>
      </c>
      <c r="B1851" s="9" t="s">
        <v>80</v>
      </c>
    </row>
    <row r="1852" spans="1:3" ht="15" customHeight="1">
      <c r="A1852" s="4">
        <v>19</v>
      </c>
      <c r="B1852" s="9" t="s">
        <v>80</v>
      </c>
    </row>
    <row r="1853" spans="1:3" ht="15" customHeight="1">
      <c r="A1853" s="4">
        <v>13</v>
      </c>
      <c r="B1853" s="9" t="s">
        <v>80</v>
      </c>
    </row>
    <row r="1854" spans="1:3" ht="15" customHeight="1">
      <c r="A1854" s="4">
        <v>5</v>
      </c>
      <c r="B1854" s="9" t="s">
        <v>80</v>
      </c>
    </row>
    <row r="1855" spans="1:3" ht="15" customHeight="1">
      <c r="A1855" s="4">
        <v>43</v>
      </c>
      <c r="B1855" s="9" t="s">
        <v>402</v>
      </c>
      <c r="C1855" s="14">
        <f>AVERAGE(A1855:A1857)</f>
        <v>39</v>
      </c>
    </row>
    <row r="1856" spans="1:3" ht="15" customHeight="1">
      <c r="A1856" s="4">
        <v>62</v>
      </c>
      <c r="B1856" s="9" t="s">
        <v>402</v>
      </c>
    </row>
    <row r="1857" spans="1:3" ht="15" customHeight="1">
      <c r="A1857" s="4">
        <v>12</v>
      </c>
      <c r="B1857" s="9" t="s">
        <v>402</v>
      </c>
    </row>
    <row r="1858" spans="1:3" ht="15" customHeight="1">
      <c r="A1858" s="4">
        <v>101</v>
      </c>
      <c r="B1858" s="9" t="s">
        <v>181</v>
      </c>
      <c r="C1858" s="14">
        <f>AVERAGE(A1858:A1859)</f>
        <v>116.5</v>
      </c>
    </row>
    <row r="1859" spans="1:3" ht="15" customHeight="1">
      <c r="A1859" s="4">
        <v>132</v>
      </c>
      <c r="B1859" s="9" t="s">
        <v>181</v>
      </c>
    </row>
    <row r="1860" spans="1:3" ht="15" customHeight="1">
      <c r="A1860" s="4">
        <v>40</v>
      </c>
      <c r="B1860" s="9" t="s">
        <v>673</v>
      </c>
      <c r="C1860" s="14">
        <f t="shared" ref="C1860" si="100">A1860</f>
        <v>40</v>
      </c>
    </row>
    <row r="1861" spans="1:3" ht="15" customHeight="1">
      <c r="A1861" s="4">
        <v>137</v>
      </c>
      <c r="B1861" s="9" t="s">
        <v>212</v>
      </c>
      <c r="C1861" s="14">
        <f>AVERAGE(A1861:A1862)</f>
        <v>153</v>
      </c>
    </row>
    <row r="1862" spans="1:3" ht="15" customHeight="1">
      <c r="A1862" s="4">
        <v>169</v>
      </c>
      <c r="B1862" s="9" t="s">
        <v>212</v>
      </c>
    </row>
    <row r="1863" spans="1:3" ht="15" customHeight="1">
      <c r="A1863" s="4">
        <v>117</v>
      </c>
      <c r="B1863" s="9" t="s">
        <v>196</v>
      </c>
      <c r="C1863" s="14">
        <f t="shared" ref="C1863" si="101">A1863</f>
        <v>117</v>
      </c>
    </row>
    <row r="1864" spans="1:3" ht="15" customHeight="1">
      <c r="A1864" s="4">
        <v>44</v>
      </c>
      <c r="B1864" s="9" t="s">
        <v>134</v>
      </c>
      <c r="C1864" s="14">
        <f>AVERAGE(A1864:A1869)</f>
        <v>77.166666666666671</v>
      </c>
    </row>
    <row r="1865" spans="1:3" ht="15" customHeight="1">
      <c r="A1865" s="4">
        <v>53</v>
      </c>
      <c r="B1865" s="9" t="s">
        <v>134</v>
      </c>
    </row>
    <row r="1866" spans="1:3" ht="15" customHeight="1">
      <c r="A1866" s="4">
        <v>181</v>
      </c>
      <c r="B1866" s="9" t="s">
        <v>134</v>
      </c>
    </row>
    <row r="1867" spans="1:3" ht="15" customHeight="1">
      <c r="A1867" s="4">
        <v>56</v>
      </c>
      <c r="B1867" s="9" t="s">
        <v>134</v>
      </c>
    </row>
    <row r="1868" spans="1:3" ht="15" customHeight="1">
      <c r="A1868" s="4">
        <v>85</v>
      </c>
      <c r="B1868" s="9" t="s">
        <v>134</v>
      </c>
    </row>
    <row r="1869" spans="1:3" ht="15" customHeight="1">
      <c r="A1869" s="4">
        <v>44</v>
      </c>
      <c r="B1869" s="9" t="s">
        <v>134</v>
      </c>
    </row>
    <row r="1870" spans="1:3" ht="15" customHeight="1">
      <c r="A1870" s="4">
        <v>206</v>
      </c>
      <c r="B1870" s="9" t="s">
        <v>271</v>
      </c>
      <c r="C1870" s="14">
        <f t="shared" ref="C1870" si="102">A1870</f>
        <v>206</v>
      </c>
    </row>
    <row r="1871" spans="1:3" ht="15" customHeight="1">
      <c r="A1871" s="4">
        <v>74</v>
      </c>
      <c r="B1871" s="9" t="s">
        <v>337</v>
      </c>
      <c r="C1871" s="14">
        <f>AVERAGE(A1871:A1873)</f>
        <v>87</v>
      </c>
    </row>
    <row r="1872" spans="1:3" ht="15" customHeight="1">
      <c r="A1872" s="4">
        <v>113</v>
      </c>
      <c r="B1872" s="9" t="s">
        <v>337</v>
      </c>
    </row>
    <row r="1873" spans="1:3" ht="15" customHeight="1">
      <c r="A1873" s="4">
        <v>74</v>
      </c>
      <c r="B1873" s="9" t="s">
        <v>337</v>
      </c>
    </row>
    <row r="1874" spans="1:3" ht="15" customHeight="1">
      <c r="A1874" s="4">
        <v>2</v>
      </c>
      <c r="B1874" s="9" t="s">
        <v>112</v>
      </c>
      <c r="C1874" s="14">
        <f t="shared" ref="C1874:C1875" si="103">A1874</f>
        <v>2</v>
      </c>
    </row>
    <row r="1875" spans="1:3" ht="15" customHeight="1">
      <c r="A1875" s="4">
        <v>57</v>
      </c>
      <c r="B1875" s="9" t="s">
        <v>629</v>
      </c>
      <c r="C1875" s="14">
        <f t="shared" si="103"/>
        <v>57</v>
      </c>
    </row>
    <row r="1876" spans="1:3" ht="15" customHeight="1">
      <c r="A1876" s="4">
        <v>139</v>
      </c>
      <c r="B1876" s="9" t="s">
        <v>214</v>
      </c>
      <c r="C1876" s="14">
        <f>AVERAGE(A1876:A1878)</f>
        <v>135.33333333333334</v>
      </c>
    </row>
    <row r="1877" spans="1:3" ht="15" customHeight="1">
      <c r="A1877" s="4">
        <v>176</v>
      </c>
      <c r="B1877" s="9" t="s">
        <v>214</v>
      </c>
    </row>
    <row r="1878" spans="1:3" ht="15" customHeight="1">
      <c r="A1878" s="4">
        <v>91</v>
      </c>
      <c r="B1878" s="9" t="s">
        <v>214</v>
      </c>
    </row>
    <row r="1879" spans="1:3" ht="15" customHeight="1">
      <c r="A1879" s="4">
        <v>159</v>
      </c>
      <c r="B1879" s="9" t="s">
        <v>232</v>
      </c>
      <c r="C1879" s="14">
        <f>AVERAGE(A1879:A1884)</f>
        <v>108.66666666666667</v>
      </c>
    </row>
    <row r="1880" spans="1:3" ht="15" customHeight="1">
      <c r="A1880" s="4">
        <v>216</v>
      </c>
      <c r="B1880" s="9" t="s">
        <v>232</v>
      </c>
    </row>
    <row r="1881" spans="1:3" ht="15" customHeight="1">
      <c r="A1881" s="4">
        <v>157</v>
      </c>
      <c r="B1881" s="9" t="s">
        <v>232</v>
      </c>
    </row>
    <row r="1882" spans="1:3" ht="15" customHeight="1">
      <c r="A1882" s="4">
        <v>92</v>
      </c>
      <c r="B1882" s="9" t="s">
        <v>232</v>
      </c>
    </row>
    <row r="1883" spans="1:3" ht="15" customHeight="1">
      <c r="A1883" s="4">
        <v>3</v>
      </c>
      <c r="B1883" s="9" t="s">
        <v>232</v>
      </c>
    </row>
    <row r="1884" spans="1:3" ht="15" customHeight="1">
      <c r="A1884" s="4">
        <v>25</v>
      </c>
      <c r="B1884" s="9" t="s">
        <v>232</v>
      </c>
    </row>
    <row r="1885" spans="1:3" ht="15" customHeight="1">
      <c r="A1885" s="4">
        <v>92</v>
      </c>
      <c r="B1885" s="9" t="s">
        <v>51</v>
      </c>
      <c r="C1885" s="14">
        <f>AVERAGE(A1885:A1889)</f>
        <v>52.8</v>
      </c>
    </row>
    <row r="1886" spans="1:3" ht="15" customHeight="1">
      <c r="A1886" s="4">
        <v>66</v>
      </c>
      <c r="B1886" s="9" t="s">
        <v>51</v>
      </c>
    </row>
    <row r="1887" spans="1:3" ht="15" customHeight="1">
      <c r="A1887" s="4">
        <v>51</v>
      </c>
      <c r="B1887" s="9" t="s">
        <v>51</v>
      </c>
    </row>
    <row r="1888" spans="1:3" ht="15" customHeight="1">
      <c r="A1888" s="4">
        <v>16</v>
      </c>
      <c r="B1888" s="9" t="s">
        <v>51</v>
      </c>
    </row>
    <row r="1889" spans="1:3" ht="15" customHeight="1">
      <c r="A1889" s="4">
        <v>39</v>
      </c>
      <c r="B1889" s="9" t="s">
        <v>51</v>
      </c>
    </row>
    <row r="1890" spans="1:3" ht="15" customHeight="1">
      <c r="A1890" s="4">
        <v>114</v>
      </c>
      <c r="B1890" s="9" t="s">
        <v>193</v>
      </c>
      <c r="C1890" s="14">
        <f t="shared" ref="C1890:C1891" si="104">A1890</f>
        <v>114</v>
      </c>
    </row>
    <row r="1891" spans="1:3" ht="15" customHeight="1">
      <c r="A1891" s="4">
        <v>153</v>
      </c>
      <c r="B1891" s="9" t="s">
        <v>16</v>
      </c>
      <c r="C1891" s="14">
        <f t="shared" si="104"/>
        <v>153</v>
      </c>
    </row>
    <row r="1892" spans="1:3" ht="15" customHeight="1">
      <c r="A1892" s="4">
        <v>123</v>
      </c>
      <c r="B1892" s="9" t="s">
        <v>23</v>
      </c>
      <c r="C1892" s="14">
        <f>AVERAGE(A1892:A1897)</f>
        <v>52.333333333333336</v>
      </c>
    </row>
    <row r="1893" spans="1:3" ht="15" customHeight="1">
      <c r="A1893" s="4">
        <v>68</v>
      </c>
      <c r="B1893" s="9" t="s">
        <v>23</v>
      </c>
    </row>
    <row r="1894" spans="1:3" ht="15" customHeight="1">
      <c r="A1894" s="4">
        <v>1</v>
      </c>
      <c r="B1894" s="9" t="s">
        <v>23</v>
      </c>
    </row>
    <row r="1895" spans="1:3" ht="15" customHeight="1">
      <c r="A1895" s="4">
        <v>40</v>
      </c>
      <c r="B1895" s="9" t="s">
        <v>23</v>
      </c>
    </row>
    <row r="1896" spans="1:3" ht="15" customHeight="1">
      <c r="A1896" s="4">
        <v>44</v>
      </c>
      <c r="B1896" s="9" t="s">
        <v>23</v>
      </c>
    </row>
    <row r="1897" spans="1:3" ht="15" customHeight="1">
      <c r="A1897" s="4">
        <v>38</v>
      </c>
      <c r="B1897" s="9" t="s">
        <v>23</v>
      </c>
    </row>
    <row r="1898" spans="1:3" ht="15" customHeight="1">
      <c r="A1898" s="4">
        <v>136</v>
      </c>
      <c r="B1898" s="9" t="s">
        <v>458</v>
      </c>
      <c r="C1898" s="14">
        <f>AVERAGE(A1898:A1899)</f>
        <v>111</v>
      </c>
    </row>
    <row r="1899" spans="1:3" ht="15" customHeight="1">
      <c r="A1899" s="4">
        <v>86</v>
      </c>
      <c r="B1899" s="9" t="s">
        <v>458</v>
      </c>
    </row>
    <row r="1900" spans="1:3" ht="15" customHeight="1">
      <c r="A1900" s="4">
        <v>198</v>
      </c>
      <c r="B1900" s="9" t="s">
        <v>96</v>
      </c>
      <c r="C1900" s="14">
        <f>AVERAGE(A1900:A1904)</f>
        <v>82.6</v>
      </c>
    </row>
    <row r="1901" spans="1:3" ht="15" customHeight="1">
      <c r="A1901" s="4">
        <v>73</v>
      </c>
      <c r="B1901" s="9" t="s">
        <v>96</v>
      </c>
    </row>
    <row r="1902" spans="1:3" ht="15" customHeight="1">
      <c r="A1902" s="4">
        <v>25</v>
      </c>
      <c r="B1902" s="9" t="s">
        <v>96</v>
      </c>
    </row>
    <row r="1903" spans="1:3" ht="15" customHeight="1">
      <c r="A1903" s="4">
        <v>63</v>
      </c>
      <c r="B1903" s="9" t="s">
        <v>96</v>
      </c>
    </row>
    <row r="1904" spans="1:3" ht="15" customHeight="1">
      <c r="A1904" s="4">
        <v>54</v>
      </c>
      <c r="B1904" s="9" t="s">
        <v>96</v>
      </c>
    </row>
    <row r="1905" spans="1:3" ht="15" customHeight="1">
      <c r="A1905" s="4">
        <v>123</v>
      </c>
      <c r="B1905" s="9" t="s">
        <v>95</v>
      </c>
      <c r="C1905" s="14">
        <f>AVERAGE(A1905:A1909)</f>
        <v>96.8</v>
      </c>
    </row>
    <row r="1906" spans="1:3" ht="15" customHeight="1">
      <c r="A1906" s="4">
        <v>170</v>
      </c>
      <c r="B1906" s="9" t="s">
        <v>95</v>
      </c>
    </row>
    <row r="1907" spans="1:3" ht="15" customHeight="1">
      <c r="A1907" s="4">
        <v>37</v>
      </c>
      <c r="B1907" s="9" t="s">
        <v>95</v>
      </c>
    </row>
    <row r="1908" spans="1:3" ht="15" customHeight="1">
      <c r="A1908" s="4">
        <v>101</v>
      </c>
      <c r="B1908" s="9" t="s">
        <v>95</v>
      </c>
    </row>
    <row r="1909" spans="1:3" ht="15" customHeight="1">
      <c r="A1909" s="4">
        <v>53</v>
      </c>
      <c r="B1909" s="9" t="s">
        <v>95</v>
      </c>
    </row>
    <row r="1910" spans="1:3" ht="15" customHeight="1">
      <c r="A1910" s="4">
        <v>63</v>
      </c>
      <c r="B1910" s="9" t="s">
        <v>105</v>
      </c>
      <c r="C1910" s="14">
        <f>AVERAGE(A1910:A1912)</f>
        <v>49.666666666666664</v>
      </c>
    </row>
    <row r="1911" spans="1:3" ht="15" customHeight="1">
      <c r="A1911" s="4">
        <v>58</v>
      </c>
      <c r="B1911" s="9" t="s">
        <v>105</v>
      </c>
    </row>
    <row r="1912" spans="1:3" ht="15" customHeight="1">
      <c r="A1912" s="4">
        <v>28</v>
      </c>
      <c r="B1912" s="9" t="s">
        <v>105</v>
      </c>
    </row>
    <row r="1913" spans="1:3" ht="15" customHeight="1">
      <c r="A1913" s="4">
        <v>174</v>
      </c>
      <c r="B1913" s="9" t="s">
        <v>243</v>
      </c>
      <c r="C1913" s="14">
        <f>AVERAGE(A1913:A1916)</f>
        <v>139</v>
      </c>
    </row>
    <row r="1914" spans="1:3" ht="15" customHeight="1">
      <c r="A1914" s="4">
        <v>183</v>
      </c>
      <c r="B1914" s="9" t="s">
        <v>243</v>
      </c>
    </row>
    <row r="1915" spans="1:3" ht="15" customHeight="1">
      <c r="A1915" s="4">
        <v>150</v>
      </c>
      <c r="B1915" s="9" t="s">
        <v>243</v>
      </c>
    </row>
    <row r="1916" spans="1:3" ht="15" customHeight="1">
      <c r="A1916" s="4">
        <v>49</v>
      </c>
      <c r="B1916" s="9" t="s">
        <v>243</v>
      </c>
    </row>
    <row r="1917" spans="1:3" ht="15" customHeight="1">
      <c r="A1917" s="4">
        <v>43</v>
      </c>
      <c r="B1917" s="9" t="s">
        <v>410</v>
      </c>
      <c r="C1917" s="14">
        <f t="shared" ref="C1917:C1918" si="105">A1917</f>
        <v>43</v>
      </c>
    </row>
    <row r="1918" spans="1:3" ht="15" customHeight="1">
      <c r="A1918" s="4">
        <v>197</v>
      </c>
      <c r="B1918" s="9" t="s">
        <v>547</v>
      </c>
      <c r="C1918" s="14">
        <f t="shared" si="105"/>
        <v>197</v>
      </c>
    </row>
    <row r="1919" spans="1:3" ht="15" customHeight="1">
      <c r="A1919" s="4">
        <v>71</v>
      </c>
      <c r="B1919" s="9" t="s">
        <v>6</v>
      </c>
      <c r="C1919" s="14">
        <f>AVERAGE(A1919:A1927)</f>
        <v>43.444444444444443</v>
      </c>
    </row>
    <row r="1920" spans="1:3" ht="15" customHeight="1">
      <c r="A1920" s="4">
        <v>86</v>
      </c>
      <c r="B1920" s="9" t="s">
        <v>6</v>
      </c>
    </row>
    <row r="1921" spans="1:3" ht="15" customHeight="1">
      <c r="A1921" s="4">
        <v>35</v>
      </c>
      <c r="B1921" s="9" t="s">
        <v>6</v>
      </c>
    </row>
    <row r="1922" spans="1:3" ht="15" customHeight="1">
      <c r="A1922" s="4">
        <v>51</v>
      </c>
      <c r="B1922" s="9" t="s">
        <v>6</v>
      </c>
    </row>
    <row r="1923" spans="1:3" ht="15" customHeight="1">
      <c r="A1923" s="4">
        <v>33</v>
      </c>
      <c r="B1923" s="9" t="s">
        <v>6</v>
      </c>
    </row>
    <row r="1924" spans="1:3" ht="15" customHeight="1">
      <c r="A1924" s="4">
        <v>47</v>
      </c>
      <c r="B1924" s="9" t="s">
        <v>6</v>
      </c>
    </row>
    <row r="1925" spans="1:3" ht="15" customHeight="1">
      <c r="A1925" s="4">
        <v>26</v>
      </c>
      <c r="B1925" s="9" t="s">
        <v>6</v>
      </c>
    </row>
    <row r="1926" spans="1:3" ht="15" customHeight="1">
      <c r="A1926" s="4">
        <v>24</v>
      </c>
      <c r="B1926" s="9" t="s">
        <v>6</v>
      </c>
    </row>
    <row r="1927" spans="1:3" ht="15" customHeight="1">
      <c r="A1927" s="4">
        <v>18</v>
      </c>
      <c r="B1927" s="9" t="s">
        <v>6</v>
      </c>
    </row>
    <row r="1928" spans="1:3" ht="15" customHeight="1">
      <c r="A1928" s="4">
        <v>201</v>
      </c>
      <c r="B1928" s="9" t="s">
        <v>612</v>
      </c>
      <c r="C1928" s="14">
        <f t="shared" ref="C1928" si="106">A1928</f>
        <v>201</v>
      </c>
    </row>
    <row r="1929" spans="1:3" ht="15" customHeight="1">
      <c r="A1929" s="4">
        <v>93</v>
      </c>
      <c r="B1929" s="9" t="s">
        <v>12</v>
      </c>
      <c r="C1929" s="14">
        <f>AVERAGE(A1929:A1932)</f>
        <v>69.25</v>
      </c>
    </row>
    <row r="1930" spans="1:3" ht="15" customHeight="1">
      <c r="A1930" s="4">
        <v>105</v>
      </c>
      <c r="B1930" s="9" t="s">
        <v>12</v>
      </c>
    </row>
    <row r="1931" spans="1:3" ht="15" customHeight="1">
      <c r="A1931" s="4">
        <v>8</v>
      </c>
      <c r="B1931" s="9" t="s">
        <v>12</v>
      </c>
    </row>
    <row r="1932" spans="1:3" ht="15" customHeight="1">
      <c r="A1932" s="4">
        <v>71</v>
      </c>
      <c r="B1932" s="9" t="s">
        <v>12</v>
      </c>
    </row>
    <row r="1933" spans="1:3" ht="15" customHeight="1">
      <c r="A1933" s="4">
        <v>95</v>
      </c>
      <c r="B1933" s="9" t="s">
        <v>465</v>
      </c>
      <c r="C1933" s="14">
        <f t="shared" ref="C1933" si="107">A1933</f>
        <v>95</v>
      </c>
    </row>
    <row r="1934" spans="1:3" ht="15" customHeight="1">
      <c r="A1934" s="4">
        <v>125</v>
      </c>
      <c r="B1934" s="9" t="s">
        <v>202</v>
      </c>
      <c r="C1934" s="14">
        <f>AVERAGE(A1934:A1935)</f>
        <v>140.5</v>
      </c>
    </row>
    <row r="1935" spans="1:3" ht="15" customHeight="1">
      <c r="A1935" s="4">
        <v>156</v>
      </c>
      <c r="B1935" s="9" t="s">
        <v>202</v>
      </c>
    </row>
    <row r="1936" spans="1:3" ht="15" customHeight="1">
      <c r="A1936" s="4">
        <v>11</v>
      </c>
      <c r="B1936" s="9" t="s">
        <v>11</v>
      </c>
      <c r="C1936" s="14">
        <f>AVERAGE(A1936:A1940)</f>
        <v>38.6</v>
      </c>
    </row>
    <row r="1937" spans="1:3" ht="15" customHeight="1">
      <c r="A1937" s="4">
        <v>72</v>
      </c>
      <c r="B1937" s="9" t="s">
        <v>11</v>
      </c>
    </row>
    <row r="1938" spans="1:3" ht="15" customHeight="1">
      <c r="A1938" s="4">
        <v>31</v>
      </c>
      <c r="B1938" s="9" t="s">
        <v>11</v>
      </c>
    </row>
    <row r="1939" spans="1:3" ht="15" customHeight="1">
      <c r="A1939" s="4">
        <v>57</v>
      </c>
      <c r="B1939" s="9" t="s">
        <v>11</v>
      </c>
    </row>
    <row r="1940" spans="1:3" ht="15" customHeight="1">
      <c r="A1940" s="4">
        <v>22</v>
      </c>
      <c r="B1940" s="9" t="s">
        <v>11</v>
      </c>
    </row>
    <row r="1941" spans="1:3" ht="15" customHeight="1">
      <c r="A1941" s="4">
        <v>102</v>
      </c>
      <c r="B1941" s="9" t="s">
        <v>527</v>
      </c>
      <c r="C1941" s="14">
        <f t="shared" ref="C1941" si="108">A1941</f>
        <v>102</v>
      </c>
    </row>
    <row r="1942" spans="1:3" ht="15" customHeight="1">
      <c r="A1942" s="4">
        <v>158</v>
      </c>
      <c r="B1942" s="9" t="s">
        <v>231</v>
      </c>
      <c r="C1942" s="14">
        <f>AVERAGE(A1942:A1944)</f>
        <v>87</v>
      </c>
    </row>
    <row r="1943" spans="1:3" ht="15" customHeight="1">
      <c r="A1943" s="4">
        <v>94</v>
      </c>
      <c r="B1943" s="9" t="s">
        <v>231</v>
      </c>
    </row>
    <row r="1944" spans="1:3" ht="15" customHeight="1">
      <c r="A1944" s="4">
        <v>9</v>
      </c>
      <c r="B1944" s="9" t="s">
        <v>231</v>
      </c>
    </row>
    <row r="1945" spans="1:3" ht="15" customHeight="1">
      <c r="A1945" s="4">
        <v>142</v>
      </c>
      <c r="B1945" s="9" t="s">
        <v>217</v>
      </c>
      <c r="C1945" s="14">
        <f t="shared" ref="C1945" si="109">A1945</f>
        <v>142</v>
      </c>
    </row>
    <row r="1946" spans="1:3" ht="15" customHeight="1">
      <c r="A1946" s="4">
        <v>210</v>
      </c>
      <c r="B1946" s="9" t="s">
        <v>275</v>
      </c>
      <c r="C1946" s="14">
        <f>AVERAGE(A1946:A1949)</f>
        <v>134.5</v>
      </c>
    </row>
    <row r="1947" spans="1:3" ht="15" customHeight="1">
      <c r="A1947" s="4">
        <v>184</v>
      </c>
      <c r="B1947" s="9" t="s">
        <v>275</v>
      </c>
    </row>
    <row r="1948" spans="1:3" ht="15" customHeight="1">
      <c r="A1948" s="4">
        <v>97</v>
      </c>
      <c r="B1948" s="9" t="s">
        <v>275</v>
      </c>
    </row>
    <row r="1949" spans="1:3" ht="15" customHeight="1">
      <c r="A1949" s="4">
        <v>47</v>
      </c>
      <c r="B1949" s="9" t="s">
        <v>275</v>
      </c>
    </row>
    <row r="1950" spans="1:3" ht="15" customHeight="1">
      <c r="A1950" s="4">
        <v>188</v>
      </c>
      <c r="B1950" s="9" t="s">
        <v>609</v>
      </c>
      <c r="C1950" s="14">
        <f t="shared" ref="C1950" si="110">A1950</f>
        <v>188</v>
      </c>
    </row>
    <row r="1951" spans="1:3" ht="15" customHeight="1">
      <c r="A1951" s="4">
        <v>81</v>
      </c>
      <c r="B1951" s="9" t="s">
        <v>165</v>
      </c>
      <c r="C1951" s="14">
        <f>AVERAGE(A1951:A1955)</f>
        <v>78</v>
      </c>
    </row>
    <row r="1952" spans="1:3" ht="15" customHeight="1">
      <c r="A1952" s="4">
        <v>60</v>
      </c>
      <c r="B1952" s="9" t="s">
        <v>165</v>
      </c>
    </row>
    <row r="1953" spans="1:3" ht="15" customHeight="1">
      <c r="A1953" s="4">
        <v>175</v>
      </c>
      <c r="B1953" s="9" t="s">
        <v>165</v>
      </c>
    </row>
    <row r="1954" spans="1:3" ht="15" customHeight="1">
      <c r="A1954" s="4">
        <v>53</v>
      </c>
      <c r="B1954" s="9" t="s">
        <v>165</v>
      </c>
    </row>
    <row r="1955" spans="1:3" ht="15" customHeight="1">
      <c r="A1955" s="4">
        <v>21</v>
      </c>
      <c r="B1955" s="9" t="s">
        <v>165</v>
      </c>
    </row>
    <row r="1956" spans="1:3" ht="15" customHeight="1">
      <c r="A1956" s="4">
        <v>42</v>
      </c>
      <c r="B1956" s="9" t="s">
        <v>132</v>
      </c>
      <c r="C1956" s="14">
        <f>AVERAGE(A1956:A1969)</f>
        <v>52.928571428571431</v>
      </c>
    </row>
    <row r="1957" spans="1:3" ht="15" customHeight="1">
      <c r="A1957" s="4">
        <v>100</v>
      </c>
      <c r="B1957" s="9" t="s">
        <v>132</v>
      </c>
    </row>
    <row r="1958" spans="1:3" ht="15" customHeight="1">
      <c r="A1958" s="4">
        <v>78</v>
      </c>
      <c r="B1958" s="9" t="s">
        <v>132</v>
      </c>
    </row>
    <row r="1959" spans="1:3" ht="15" customHeight="1">
      <c r="A1959" s="4">
        <v>20</v>
      </c>
      <c r="B1959" s="9" t="s">
        <v>132</v>
      </c>
    </row>
    <row r="1960" spans="1:3" ht="15" customHeight="1">
      <c r="A1960" s="4">
        <v>65</v>
      </c>
      <c r="B1960" s="9" t="s">
        <v>132</v>
      </c>
    </row>
    <row r="1961" spans="1:3" ht="15" customHeight="1">
      <c r="A1961" s="4">
        <v>35</v>
      </c>
      <c r="B1961" s="9" t="s">
        <v>132</v>
      </c>
    </row>
    <row r="1962" spans="1:3" ht="15" customHeight="1">
      <c r="A1962" s="4">
        <v>94</v>
      </c>
      <c r="B1962" s="9" t="s">
        <v>132</v>
      </c>
    </row>
    <row r="1963" spans="1:3" ht="15" customHeight="1">
      <c r="A1963" s="4">
        <v>62</v>
      </c>
      <c r="B1963" s="9" t="s">
        <v>132</v>
      </c>
    </row>
    <row r="1964" spans="1:3" ht="15" customHeight="1">
      <c r="A1964" s="4">
        <v>95</v>
      </c>
      <c r="B1964" s="9" t="s">
        <v>132</v>
      </c>
    </row>
    <row r="1965" spans="1:3" ht="15" customHeight="1">
      <c r="A1965" s="4">
        <v>67</v>
      </c>
      <c r="B1965" s="9" t="s">
        <v>132</v>
      </c>
    </row>
    <row r="1966" spans="1:3" ht="15" customHeight="1">
      <c r="A1966" s="4">
        <v>16</v>
      </c>
      <c r="B1966" s="9" t="s">
        <v>132</v>
      </c>
    </row>
    <row r="1967" spans="1:3" ht="15" customHeight="1">
      <c r="A1967" s="4">
        <v>20</v>
      </c>
      <c r="B1967" s="9" t="s">
        <v>132</v>
      </c>
    </row>
    <row r="1968" spans="1:3" ht="15" customHeight="1">
      <c r="A1968" s="4">
        <v>27</v>
      </c>
      <c r="B1968" s="9" t="s">
        <v>132</v>
      </c>
    </row>
    <row r="1969" spans="1:3" ht="15" customHeight="1">
      <c r="A1969" s="4">
        <v>20</v>
      </c>
      <c r="B1969" s="9" t="s">
        <v>132</v>
      </c>
    </row>
    <row r="1970" spans="1:3" ht="15" customHeight="1">
      <c r="A1970" s="4">
        <v>115</v>
      </c>
      <c r="B1970" s="9" t="s">
        <v>194</v>
      </c>
      <c r="C1970" s="14">
        <f>AVERAGE(A1970:A1972)</f>
        <v>86.333333333333329</v>
      </c>
    </row>
    <row r="1971" spans="1:3" ht="15" customHeight="1">
      <c r="A1971" s="4">
        <v>67</v>
      </c>
      <c r="B1971" s="9" t="s">
        <v>194</v>
      </c>
    </row>
    <row r="1972" spans="1:3" ht="15" customHeight="1">
      <c r="A1972" s="4">
        <v>77</v>
      </c>
      <c r="B1972" s="9" t="s">
        <v>194</v>
      </c>
    </row>
    <row r="1973" spans="1:3" ht="15" customHeight="1">
      <c r="A1973" s="4">
        <v>68</v>
      </c>
      <c r="B1973" s="9" t="s">
        <v>700</v>
      </c>
      <c r="C1973" s="14">
        <f>AVERAGE(A1973:A1974)</f>
        <v>71</v>
      </c>
    </row>
    <row r="1974" spans="1:3" ht="15" customHeight="1">
      <c r="A1974" s="4">
        <v>74</v>
      </c>
      <c r="B1974" s="9" t="s">
        <v>700</v>
      </c>
    </row>
    <row r="1975" spans="1:3" ht="15" customHeight="1">
      <c r="A1975" s="4">
        <v>81</v>
      </c>
      <c r="B1975" s="9" t="s">
        <v>457</v>
      </c>
      <c r="C1975" s="14">
        <f>AVERAGE(A1975:A1976)</f>
        <v>65</v>
      </c>
    </row>
    <row r="1976" spans="1:3" ht="15" customHeight="1">
      <c r="A1976" s="4">
        <v>49</v>
      </c>
      <c r="B1976" s="9" t="s">
        <v>457</v>
      </c>
    </row>
    <row r="1977" spans="1:3" ht="15" customHeight="1">
      <c r="A1977" s="4">
        <v>96</v>
      </c>
      <c r="B1977" s="9" t="s">
        <v>176</v>
      </c>
      <c r="C1977" s="14">
        <f>AVERAGE(A1977:A1982)</f>
        <v>82</v>
      </c>
    </row>
    <row r="1978" spans="1:3" ht="15" customHeight="1">
      <c r="A1978" s="4">
        <v>107</v>
      </c>
      <c r="B1978" s="9" t="s">
        <v>176</v>
      </c>
    </row>
    <row r="1979" spans="1:3" ht="15" customHeight="1">
      <c r="A1979" s="4">
        <v>143</v>
      </c>
      <c r="B1979" s="9" t="s">
        <v>176</v>
      </c>
    </row>
    <row r="1980" spans="1:3" ht="15" customHeight="1">
      <c r="A1980" s="4">
        <v>82</v>
      </c>
      <c r="B1980" s="9" t="s">
        <v>176</v>
      </c>
    </row>
    <row r="1981" spans="1:3" ht="15" customHeight="1">
      <c r="A1981" s="4">
        <v>23</v>
      </c>
      <c r="B1981" s="9" t="s">
        <v>176</v>
      </c>
    </row>
    <row r="1982" spans="1:3" ht="15" customHeight="1">
      <c r="A1982" s="4">
        <v>41</v>
      </c>
      <c r="B1982" s="9" t="s">
        <v>176</v>
      </c>
    </row>
    <row r="1983" spans="1:3" ht="15" customHeight="1">
      <c r="A1983" s="4">
        <v>56</v>
      </c>
      <c r="B1983" s="9" t="s">
        <v>141</v>
      </c>
      <c r="C1983" s="14">
        <f t="shared" ref="C1983" si="111">A1983</f>
        <v>56</v>
      </c>
    </row>
    <row r="1984" spans="1:3" ht="15" customHeight="1">
      <c r="A1984" s="4">
        <v>155</v>
      </c>
      <c r="B1984" s="9" t="s">
        <v>534</v>
      </c>
      <c r="C1984" s="14">
        <f>AVERAGE(A1984:A1985)</f>
        <v>100</v>
      </c>
    </row>
    <row r="1985" spans="1:3" ht="15" customHeight="1">
      <c r="A1985" s="4">
        <v>45</v>
      </c>
      <c r="B1985" s="9" t="s">
        <v>534</v>
      </c>
    </row>
    <row r="1986" spans="1:3" ht="15" customHeight="1">
      <c r="A1986" s="4">
        <v>19</v>
      </c>
      <c r="B1986" s="9" t="s">
        <v>120</v>
      </c>
      <c r="C1986" s="14">
        <f>AVERAGE(A1986:A2010)</f>
        <v>18.84</v>
      </c>
    </row>
    <row r="1987" spans="1:3" ht="15" customHeight="1">
      <c r="A1987" s="4">
        <v>18</v>
      </c>
      <c r="B1987" s="9" t="s">
        <v>120</v>
      </c>
    </row>
    <row r="1988" spans="1:3" ht="15" customHeight="1">
      <c r="A1988" s="4">
        <v>21</v>
      </c>
      <c r="B1988" s="9" t="s">
        <v>120</v>
      </c>
    </row>
    <row r="1989" spans="1:3" ht="15" customHeight="1">
      <c r="A1989" s="4">
        <v>3</v>
      </c>
      <c r="B1989" s="9" t="s">
        <v>120</v>
      </c>
    </row>
    <row r="1990" spans="1:3" ht="15" customHeight="1">
      <c r="A1990" s="4">
        <v>44</v>
      </c>
      <c r="B1990" s="9" t="s">
        <v>120</v>
      </c>
    </row>
    <row r="1991" spans="1:3" ht="15" customHeight="1">
      <c r="A1991" s="4">
        <v>9</v>
      </c>
      <c r="B1991" s="9" t="s">
        <v>120</v>
      </c>
    </row>
    <row r="1992" spans="1:3" ht="15" customHeight="1">
      <c r="A1992" s="4">
        <v>42</v>
      </c>
      <c r="B1992" s="9" t="s">
        <v>120</v>
      </c>
    </row>
    <row r="1993" spans="1:3" ht="15" customHeight="1">
      <c r="A1993" s="4">
        <v>53</v>
      </c>
      <c r="B1993" s="9" t="s">
        <v>120</v>
      </c>
    </row>
    <row r="1994" spans="1:3" ht="15" customHeight="1">
      <c r="A1994" s="4">
        <v>42</v>
      </c>
      <c r="B1994" s="9" t="s">
        <v>120</v>
      </c>
    </row>
    <row r="1995" spans="1:3" ht="15" customHeight="1">
      <c r="A1995" s="4">
        <v>13</v>
      </c>
      <c r="B1995" s="9" t="s">
        <v>120</v>
      </c>
    </row>
    <row r="1996" spans="1:3" ht="15" customHeight="1">
      <c r="A1996" s="4">
        <v>4</v>
      </c>
      <c r="B1996" s="9" t="s">
        <v>120</v>
      </c>
    </row>
    <row r="1997" spans="1:3" ht="15" customHeight="1">
      <c r="A1997" s="4">
        <v>13</v>
      </c>
      <c r="B1997" s="9" t="s">
        <v>120</v>
      </c>
    </row>
    <row r="1998" spans="1:3" ht="15" customHeight="1">
      <c r="A1998" s="4">
        <v>37</v>
      </c>
      <c r="B1998" s="9" t="s">
        <v>120</v>
      </c>
    </row>
    <row r="1999" spans="1:3" ht="15" customHeight="1">
      <c r="A1999" s="4">
        <v>19</v>
      </c>
      <c r="B1999" s="9" t="s">
        <v>120</v>
      </c>
    </row>
    <row r="2000" spans="1:3" ht="15" customHeight="1">
      <c r="A2000" s="4">
        <v>6</v>
      </c>
      <c r="B2000" s="9" t="s">
        <v>120</v>
      </c>
    </row>
    <row r="2001" spans="1:3" ht="15" customHeight="1">
      <c r="A2001" s="4">
        <v>18</v>
      </c>
      <c r="B2001" s="9" t="s">
        <v>120</v>
      </c>
    </row>
    <row r="2002" spans="1:3" ht="15" customHeight="1">
      <c r="A2002" s="4">
        <v>4</v>
      </c>
      <c r="B2002" s="9" t="s">
        <v>120</v>
      </c>
    </row>
    <row r="2003" spans="1:3" ht="15" customHeight="1">
      <c r="A2003" s="4">
        <v>14</v>
      </c>
      <c r="B2003" s="9" t="s">
        <v>120</v>
      </c>
    </row>
    <row r="2004" spans="1:3" ht="15" customHeight="1">
      <c r="A2004" s="4">
        <v>12</v>
      </c>
      <c r="B2004" s="9" t="s">
        <v>120</v>
      </c>
    </row>
    <row r="2005" spans="1:3" ht="15" customHeight="1">
      <c r="A2005" s="4">
        <v>7</v>
      </c>
      <c r="B2005" s="9" t="s">
        <v>120</v>
      </c>
    </row>
    <row r="2006" spans="1:3" ht="15" customHeight="1">
      <c r="A2006" s="4">
        <v>13</v>
      </c>
      <c r="B2006" s="9" t="s">
        <v>120</v>
      </c>
    </row>
    <row r="2007" spans="1:3" ht="15" customHeight="1">
      <c r="A2007" s="4">
        <v>14</v>
      </c>
      <c r="B2007" s="9" t="s">
        <v>120</v>
      </c>
    </row>
    <row r="2008" spans="1:3" ht="15" customHeight="1">
      <c r="A2008" s="4">
        <v>13</v>
      </c>
      <c r="B2008" s="9" t="s">
        <v>120</v>
      </c>
    </row>
    <row r="2009" spans="1:3" ht="15" customHeight="1">
      <c r="A2009" s="4">
        <v>10</v>
      </c>
      <c r="B2009" s="9" t="s">
        <v>120</v>
      </c>
    </row>
    <row r="2010" spans="1:3" ht="15" customHeight="1">
      <c r="A2010" s="4">
        <v>23</v>
      </c>
      <c r="B2010" s="9" t="s">
        <v>71</v>
      </c>
    </row>
    <row r="2011" spans="1:3" ht="15" customHeight="1">
      <c r="A2011" s="4">
        <v>81</v>
      </c>
      <c r="B2011" s="9" t="s">
        <v>345</v>
      </c>
      <c r="C2011" s="14">
        <f>AVERAGE(A2011:A2016)</f>
        <v>37.666666666666664</v>
      </c>
    </row>
    <row r="2012" spans="1:3" ht="15" customHeight="1">
      <c r="A2012" s="4">
        <v>2</v>
      </c>
      <c r="B2012" s="9" t="s">
        <v>345</v>
      </c>
    </row>
    <row r="2013" spans="1:3" ht="15" customHeight="1">
      <c r="A2013" s="4">
        <v>9</v>
      </c>
      <c r="B2013" s="9" t="s">
        <v>345</v>
      </c>
    </row>
    <row r="2014" spans="1:3" ht="15" customHeight="1">
      <c r="A2014" s="4">
        <v>89</v>
      </c>
      <c r="B2014" s="9" t="s">
        <v>345</v>
      </c>
    </row>
    <row r="2015" spans="1:3" ht="15" customHeight="1">
      <c r="A2015" s="4">
        <v>31</v>
      </c>
      <c r="B2015" s="9" t="s">
        <v>345</v>
      </c>
    </row>
    <row r="2016" spans="1:3" ht="15" customHeight="1">
      <c r="A2016" s="4">
        <v>14</v>
      </c>
      <c r="B2016" s="9" t="s">
        <v>345</v>
      </c>
    </row>
    <row r="2017" spans="1:3" ht="15" customHeight="1">
      <c r="A2017" s="4">
        <v>84</v>
      </c>
      <c r="B2017" s="9" t="s">
        <v>694</v>
      </c>
      <c r="C2017" s="14">
        <f>AVERAGE(A2017:A2019)</f>
        <v>84.666666666666671</v>
      </c>
    </row>
    <row r="2018" spans="1:3" ht="15" customHeight="1">
      <c r="A2018" s="4">
        <v>42</v>
      </c>
      <c r="B2018" s="9" t="s">
        <v>694</v>
      </c>
    </row>
    <row r="2019" spans="1:3" ht="15" customHeight="1">
      <c r="A2019" s="4">
        <v>128</v>
      </c>
      <c r="B2019" s="9" t="s">
        <v>694</v>
      </c>
    </row>
    <row r="2020" spans="1:3" ht="15" customHeight="1">
      <c r="A2020" s="4">
        <v>61</v>
      </c>
      <c r="B2020" s="9" t="s">
        <v>631</v>
      </c>
      <c r="C2020" s="14">
        <f t="shared" ref="C2020" si="112">A2020</f>
        <v>61</v>
      </c>
    </row>
    <row r="2021" spans="1:3" ht="15" customHeight="1">
      <c r="A2021" s="4">
        <v>92</v>
      </c>
      <c r="B2021" s="9" t="s">
        <v>415</v>
      </c>
      <c r="C2021" s="14">
        <f>AVERAGE(A2021:A2022)</f>
        <v>72</v>
      </c>
    </row>
    <row r="2022" spans="1:3" ht="15" customHeight="1">
      <c r="A2022" s="4">
        <v>52</v>
      </c>
      <c r="B2022" s="9" t="s">
        <v>415</v>
      </c>
    </row>
    <row r="2023" spans="1:3" ht="15" customHeight="1">
      <c r="A2023" s="4">
        <v>198</v>
      </c>
      <c r="B2023" s="9" t="s">
        <v>443</v>
      </c>
      <c r="C2023" s="14">
        <f>AVERAGE(A2023:A2025)</f>
        <v>112</v>
      </c>
    </row>
    <row r="2024" spans="1:3" ht="15" customHeight="1">
      <c r="A2024" s="4">
        <v>93</v>
      </c>
      <c r="B2024" s="9" t="s">
        <v>443</v>
      </c>
    </row>
    <row r="2025" spans="1:3" ht="15" customHeight="1">
      <c r="A2025" s="4">
        <v>45</v>
      </c>
      <c r="B2025" s="9" t="s">
        <v>443</v>
      </c>
    </row>
    <row r="2026" spans="1:3" ht="15" customHeight="1">
      <c r="A2026" s="4">
        <v>9</v>
      </c>
      <c r="B2026" s="9" t="s">
        <v>66</v>
      </c>
      <c r="C2026" s="14">
        <f>AVERAGE(A2026:A2053)</f>
        <v>18.607142857142858</v>
      </c>
    </row>
    <row r="2027" spans="1:3" ht="15" customHeight="1">
      <c r="A2027" s="4">
        <v>6</v>
      </c>
      <c r="B2027" s="9" t="s">
        <v>66</v>
      </c>
    </row>
    <row r="2028" spans="1:3" ht="15" customHeight="1">
      <c r="A2028" s="4">
        <v>8</v>
      </c>
      <c r="B2028" s="9" t="s">
        <v>66</v>
      </c>
    </row>
    <row r="2029" spans="1:3" ht="15" customHeight="1">
      <c r="A2029" s="4">
        <v>10</v>
      </c>
      <c r="B2029" s="9" t="s">
        <v>66</v>
      </c>
    </row>
    <row r="2030" spans="1:3" ht="15" customHeight="1">
      <c r="A2030" s="4">
        <v>79</v>
      </c>
      <c r="B2030" s="9" t="s">
        <v>66</v>
      </c>
    </row>
    <row r="2031" spans="1:3" ht="15" customHeight="1">
      <c r="A2031" s="4">
        <v>23</v>
      </c>
      <c r="B2031" s="9" t="s">
        <v>66</v>
      </c>
    </row>
    <row r="2032" spans="1:3" ht="15" customHeight="1">
      <c r="A2032" s="4">
        <v>15</v>
      </c>
      <c r="B2032" s="9" t="s">
        <v>66</v>
      </c>
    </row>
    <row r="2033" spans="1:2" ht="15" customHeight="1">
      <c r="A2033" s="4">
        <v>41</v>
      </c>
      <c r="B2033" s="9" t="s">
        <v>66</v>
      </c>
    </row>
    <row r="2034" spans="1:2" ht="15" customHeight="1">
      <c r="A2034" s="4">
        <v>61</v>
      </c>
      <c r="B2034" s="9" t="s">
        <v>66</v>
      </c>
    </row>
    <row r="2035" spans="1:2" ht="15" customHeight="1">
      <c r="A2035" s="4">
        <v>18</v>
      </c>
      <c r="B2035" s="9" t="s">
        <v>66</v>
      </c>
    </row>
    <row r="2036" spans="1:2" ht="15" customHeight="1">
      <c r="A2036" s="4">
        <v>53</v>
      </c>
      <c r="B2036" s="9" t="s">
        <v>66</v>
      </c>
    </row>
    <row r="2037" spans="1:2" ht="15" customHeight="1">
      <c r="A2037" s="4">
        <v>11</v>
      </c>
      <c r="B2037" s="9" t="s">
        <v>66</v>
      </c>
    </row>
    <row r="2038" spans="1:2" ht="15" customHeight="1">
      <c r="A2038" s="4">
        <v>33</v>
      </c>
      <c r="B2038" s="9" t="s">
        <v>66</v>
      </c>
    </row>
    <row r="2039" spans="1:2" ht="15" customHeight="1">
      <c r="A2039" s="4">
        <v>20</v>
      </c>
      <c r="B2039" s="9" t="s">
        <v>66</v>
      </c>
    </row>
    <row r="2040" spans="1:2" ht="15" customHeight="1">
      <c r="A2040" s="4">
        <v>7</v>
      </c>
      <c r="B2040" s="9" t="s">
        <v>66</v>
      </c>
    </row>
    <row r="2041" spans="1:2" ht="15" customHeight="1">
      <c r="A2041" s="4">
        <v>5</v>
      </c>
      <c r="B2041" s="9" t="s">
        <v>66</v>
      </c>
    </row>
    <row r="2042" spans="1:2" ht="15" customHeight="1">
      <c r="A2042" s="4">
        <v>19</v>
      </c>
      <c r="B2042" s="9" t="s">
        <v>66</v>
      </c>
    </row>
    <row r="2043" spans="1:2" ht="15" customHeight="1">
      <c r="A2043" s="4">
        <v>27</v>
      </c>
      <c r="B2043" s="9" t="s">
        <v>66</v>
      </c>
    </row>
    <row r="2044" spans="1:2" ht="15" customHeight="1">
      <c r="A2044" s="4">
        <v>6</v>
      </c>
      <c r="B2044" s="9" t="s">
        <v>66</v>
      </c>
    </row>
    <row r="2045" spans="1:2" ht="15" customHeight="1">
      <c r="A2045" s="4">
        <v>2</v>
      </c>
      <c r="B2045" s="9" t="s">
        <v>66</v>
      </c>
    </row>
    <row r="2046" spans="1:2" ht="15" customHeight="1">
      <c r="A2046" s="4">
        <v>2</v>
      </c>
      <c r="B2046" s="9" t="s">
        <v>66</v>
      </c>
    </row>
    <row r="2047" spans="1:2" ht="15" customHeight="1">
      <c r="A2047" s="4">
        <v>9</v>
      </c>
      <c r="B2047" s="9" t="s">
        <v>66</v>
      </c>
    </row>
    <row r="2048" spans="1:2" ht="15" customHeight="1">
      <c r="A2048" s="4">
        <v>10</v>
      </c>
      <c r="B2048" s="9" t="s">
        <v>66</v>
      </c>
    </row>
    <row r="2049" spans="1:3" ht="15" customHeight="1">
      <c r="A2049" s="4">
        <v>18</v>
      </c>
      <c r="B2049" s="9" t="s">
        <v>66</v>
      </c>
    </row>
    <row r="2050" spans="1:3" ht="15" customHeight="1">
      <c r="A2050" s="4">
        <v>5</v>
      </c>
      <c r="B2050" s="9" t="s">
        <v>66</v>
      </c>
    </row>
    <row r="2051" spans="1:3" ht="15" customHeight="1">
      <c r="A2051" s="4">
        <v>10</v>
      </c>
      <c r="B2051" s="9" t="s">
        <v>66</v>
      </c>
    </row>
    <row r="2052" spans="1:3" ht="15" customHeight="1">
      <c r="A2052" s="4">
        <v>6</v>
      </c>
      <c r="B2052" s="9" t="s">
        <v>66</v>
      </c>
    </row>
    <row r="2053" spans="1:3" ht="15" customHeight="1">
      <c r="A2053" s="4">
        <v>8</v>
      </c>
      <c r="B2053" s="9" t="s">
        <v>66</v>
      </c>
    </row>
    <row r="2054" spans="1:3" ht="15" customHeight="1">
      <c r="A2054" s="4">
        <v>6</v>
      </c>
      <c r="B2054" s="9" t="s">
        <v>481</v>
      </c>
      <c r="C2054" s="14">
        <f t="shared" ref="C2054" si="113">A2054</f>
        <v>6</v>
      </c>
    </row>
    <row r="2055" spans="1:3" ht="15" customHeight="1">
      <c r="A2055" s="4">
        <v>119</v>
      </c>
      <c r="B2055" s="9" t="s">
        <v>198</v>
      </c>
      <c r="C2055" s="14">
        <f>AVERAGE(A2055:A2056)</f>
        <v>99.5</v>
      </c>
    </row>
    <row r="2056" spans="1:3" ht="15" customHeight="1">
      <c r="A2056" s="4">
        <v>80</v>
      </c>
      <c r="B2056" s="9" t="s">
        <v>198</v>
      </c>
    </row>
    <row r="2057" spans="1:3" ht="15" customHeight="1">
      <c r="A2057" s="4">
        <v>248</v>
      </c>
      <c r="B2057" s="9" t="s">
        <v>26</v>
      </c>
      <c r="C2057" s="14">
        <f t="shared" ref="C2057" si="114">A2057</f>
        <v>248</v>
      </c>
    </row>
    <row r="2058" spans="1:3" ht="15" customHeight="1">
      <c r="A2058" s="4">
        <v>67</v>
      </c>
      <c r="B2058" s="9" t="s">
        <v>152</v>
      </c>
      <c r="C2058" s="14">
        <f>AVERAGE(A2058:A2067)</f>
        <v>45</v>
      </c>
    </row>
    <row r="2059" spans="1:3" ht="15" customHeight="1">
      <c r="A2059" s="4">
        <v>61</v>
      </c>
      <c r="B2059" s="9" t="s">
        <v>152</v>
      </c>
    </row>
    <row r="2060" spans="1:3" ht="15" customHeight="1">
      <c r="A2060" s="4">
        <v>53</v>
      </c>
      <c r="B2060" s="9" t="s">
        <v>152</v>
      </c>
    </row>
    <row r="2061" spans="1:3" ht="15" customHeight="1">
      <c r="A2061" s="4">
        <v>87</v>
      </c>
      <c r="B2061" s="9" t="s">
        <v>152</v>
      </c>
    </row>
    <row r="2062" spans="1:3" ht="15" customHeight="1">
      <c r="A2062" s="4">
        <v>55</v>
      </c>
      <c r="B2062" s="9" t="s">
        <v>152</v>
      </c>
    </row>
    <row r="2063" spans="1:3" ht="15" customHeight="1">
      <c r="A2063" s="4">
        <v>29</v>
      </c>
      <c r="B2063" s="9" t="s">
        <v>76</v>
      </c>
    </row>
    <row r="2064" spans="1:3" ht="15" customHeight="1">
      <c r="A2064" s="4">
        <v>30</v>
      </c>
      <c r="B2064" s="9" t="s">
        <v>76</v>
      </c>
    </row>
    <row r="2065" spans="1:3" ht="15" customHeight="1">
      <c r="A2065" s="4">
        <v>35</v>
      </c>
      <c r="B2065" s="9" t="s">
        <v>76</v>
      </c>
    </row>
    <row r="2066" spans="1:3" ht="15" customHeight="1">
      <c r="A2066" s="4">
        <v>16</v>
      </c>
      <c r="B2066" s="9" t="s">
        <v>76</v>
      </c>
    </row>
    <row r="2067" spans="1:3" ht="15" customHeight="1">
      <c r="A2067" s="4">
        <v>17</v>
      </c>
      <c r="B2067" s="9" t="s">
        <v>76</v>
      </c>
    </row>
    <row r="2068" spans="1:3" ht="15" customHeight="1">
      <c r="A2068" s="4">
        <v>26</v>
      </c>
      <c r="B2068" s="9" t="s">
        <v>413</v>
      </c>
      <c r="C2068" s="14">
        <f>AVERAGE(A2068:A2072)</f>
        <v>30</v>
      </c>
    </row>
    <row r="2069" spans="1:3" ht="15" customHeight="1">
      <c r="A2069" s="4">
        <v>24</v>
      </c>
      <c r="B2069" s="9" t="s">
        <v>413</v>
      </c>
    </row>
    <row r="2070" spans="1:3" ht="15" customHeight="1">
      <c r="A2070" s="4">
        <v>48</v>
      </c>
      <c r="B2070" s="9" t="s">
        <v>413</v>
      </c>
    </row>
    <row r="2071" spans="1:3" ht="15" customHeight="1">
      <c r="A2071" s="4">
        <v>29</v>
      </c>
      <c r="B2071" s="9" t="s">
        <v>413</v>
      </c>
    </row>
    <row r="2072" spans="1:3" ht="15" customHeight="1">
      <c r="A2072" s="4">
        <v>23</v>
      </c>
      <c r="B2072" s="9" t="s">
        <v>413</v>
      </c>
    </row>
    <row r="2073" spans="1:3" ht="15" customHeight="1">
      <c r="A2073" s="4">
        <v>186</v>
      </c>
      <c r="B2073" s="9" t="s">
        <v>608</v>
      </c>
      <c r="C2073" s="14">
        <f t="shared" ref="C2073" si="115">A2073</f>
        <v>186</v>
      </c>
    </row>
    <row r="2074" spans="1:3" ht="15" customHeight="1">
      <c r="A2074" s="4">
        <v>162</v>
      </c>
      <c r="B2074" s="9" t="s">
        <v>77</v>
      </c>
      <c r="C2074" s="14">
        <f>AVERAGE(A2074:A2084)</f>
        <v>43.636363636363633</v>
      </c>
    </row>
    <row r="2075" spans="1:3" ht="15" customHeight="1">
      <c r="A2075" s="4">
        <v>41</v>
      </c>
      <c r="B2075" s="9" t="s">
        <v>77</v>
      </c>
    </row>
    <row r="2076" spans="1:3" ht="15" customHeight="1">
      <c r="A2076" s="4">
        <v>81</v>
      </c>
      <c r="B2076" s="9" t="s">
        <v>77</v>
      </c>
    </row>
    <row r="2077" spans="1:3" ht="15" customHeight="1">
      <c r="A2077" s="4">
        <v>10</v>
      </c>
      <c r="B2077" s="9" t="s">
        <v>77</v>
      </c>
    </row>
    <row r="2078" spans="1:3" ht="15" customHeight="1">
      <c r="A2078" s="4">
        <v>32</v>
      </c>
      <c r="B2078" s="9" t="s">
        <v>77</v>
      </c>
    </row>
    <row r="2079" spans="1:3" ht="15" customHeight="1">
      <c r="A2079" s="4">
        <v>32</v>
      </c>
      <c r="B2079" s="9" t="s">
        <v>77</v>
      </c>
    </row>
    <row r="2080" spans="1:3" ht="15" customHeight="1">
      <c r="A2080" s="4">
        <v>10</v>
      </c>
      <c r="B2080" s="9" t="s">
        <v>77</v>
      </c>
    </row>
    <row r="2081" spans="1:3" ht="15" customHeight="1">
      <c r="A2081" s="4">
        <v>15</v>
      </c>
      <c r="B2081" s="9" t="s">
        <v>77</v>
      </c>
    </row>
    <row r="2082" spans="1:3" ht="15" customHeight="1">
      <c r="A2082" s="4">
        <v>31</v>
      </c>
      <c r="B2082" s="9" t="s">
        <v>77</v>
      </c>
    </row>
    <row r="2083" spans="1:3" ht="15" customHeight="1">
      <c r="A2083" s="4">
        <v>50</v>
      </c>
      <c r="B2083" s="9" t="s">
        <v>77</v>
      </c>
    </row>
    <row r="2084" spans="1:3" ht="15" customHeight="1">
      <c r="A2084" s="4">
        <v>16</v>
      </c>
      <c r="B2084" s="9" t="s">
        <v>77</v>
      </c>
    </row>
    <row r="2085" spans="1:3" ht="15" customHeight="1">
      <c r="A2085" s="4">
        <v>168</v>
      </c>
      <c r="B2085" s="9" t="s">
        <v>22</v>
      </c>
      <c r="C2085" s="14">
        <f>AVERAGE(A2085:A2097)</f>
        <v>57.07692307692308</v>
      </c>
    </row>
    <row r="2086" spans="1:3" ht="15" customHeight="1">
      <c r="A2086" s="4">
        <v>85</v>
      </c>
      <c r="B2086" s="9" t="s">
        <v>22</v>
      </c>
    </row>
    <row r="2087" spans="1:3" ht="15" customHeight="1">
      <c r="A2087" s="4">
        <v>81</v>
      </c>
      <c r="B2087" s="9" t="s">
        <v>22</v>
      </c>
    </row>
    <row r="2088" spans="1:3" ht="15" customHeight="1">
      <c r="A2088" s="4">
        <v>59</v>
      </c>
      <c r="B2088" s="9" t="s">
        <v>22</v>
      </c>
    </row>
    <row r="2089" spans="1:3" ht="15" customHeight="1">
      <c r="A2089" s="4">
        <v>22</v>
      </c>
      <c r="B2089" s="9" t="s">
        <v>22</v>
      </c>
    </row>
    <row r="2090" spans="1:3" ht="15" customHeight="1">
      <c r="A2090" s="4">
        <v>65</v>
      </c>
      <c r="B2090" s="9" t="s">
        <v>22</v>
      </c>
    </row>
    <row r="2091" spans="1:3" ht="15" customHeight="1">
      <c r="A2091" s="4">
        <v>69</v>
      </c>
      <c r="B2091" s="9" t="s">
        <v>22</v>
      </c>
    </row>
    <row r="2092" spans="1:3" ht="15" customHeight="1">
      <c r="A2092" s="4">
        <v>35</v>
      </c>
      <c r="B2092" s="9" t="s">
        <v>22</v>
      </c>
    </row>
    <row r="2093" spans="1:3" ht="15" customHeight="1">
      <c r="A2093" s="4">
        <v>65</v>
      </c>
      <c r="B2093" s="9" t="s">
        <v>22</v>
      </c>
    </row>
    <row r="2094" spans="1:3" ht="15" customHeight="1">
      <c r="A2094" s="4">
        <v>45</v>
      </c>
      <c r="B2094" s="9" t="s">
        <v>22</v>
      </c>
    </row>
    <row r="2095" spans="1:3" ht="15" customHeight="1">
      <c r="A2095" s="4">
        <v>10</v>
      </c>
      <c r="B2095" s="9" t="s">
        <v>22</v>
      </c>
    </row>
    <row r="2096" spans="1:3" ht="15" customHeight="1">
      <c r="A2096" s="4">
        <v>17</v>
      </c>
      <c r="B2096" s="9" t="s">
        <v>22</v>
      </c>
    </row>
    <row r="2097" spans="1:3" ht="15" customHeight="1">
      <c r="A2097" s="4">
        <v>21</v>
      </c>
      <c r="B2097" s="9" t="s">
        <v>22</v>
      </c>
    </row>
    <row r="2098" spans="1:3" ht="15" customHeight="1">
      <c r="A2098" s="4">
        <v>220</v>
      </c>
      <c r="B2098" s="9" t="s">
        <v>619</v>
      </c>
      <c r="C2098" s="14">
        <f>AVERAGE(A2098:A2099)</f>
        <v>153.5</v>
      </c>
    </row>
    <row r="2099" spans="1:3" ht="15" customHeight="1">
      <c r="A2099" s="4">
        <v>87</v>
      </c>
      <c r="B2099" s="9" t="s">
        <v>619</v>
      </c>
    </row>
    <row r="2100" spans="1:3" ht="15" customHeight="1">
      <c r="A2100" s="4">
        <v>97</v>
      </c>
      <c r="B2100" s="9" t="s">
        <v>690</v>
      </c>
      <c r="C2100" s="14">
        <f t="shared" ref="C2100:C2102" si="116">A2100</f>
        <v>97</v>
      </c>
    </row>
    <row r="2101" spans="1:3" ht="15" customHeight="1">
      <c r="A2101" s="4">
        <v>36</v>
      </c>
      <c r="B2101" s="9" t="s">
        <v>488</v>
      </c>
      <c r="C2101" s="14">
        <f t="shared" si="116"/>
        <v>36</v>
      </c>
    </row>
    <row r="2102" spans="1:3" ht="15" customHeight="1">
      <c r="A2102" s="4">
        <v>74</v>
      </c>
      <c r="B2102" s="9" t="s">
        <v>634</v>
      </c>
      <c r="C2102" s="14">
        <f t="shared" si="116"/>
        <v>74</v>
      </c>
    </row>
    <row r="2103" spans="1:3" ht="15" customHeight="1">
      <c r="A2103" s="4">
        <v>212</v>
      </c>
      <c r="B2103" s="9" t="s">
        <v>617</v>
      </c>
      <c r="C2103" s="14">
        <f>AVERAGE(A2103:A2106)</f>
        <v>92</v>
      </c>
    </row>
    <row r="2104" spans="1:3" ht="15" customHeight="1">
      <c r="A2104" s="4">
        <v>94</v>
      </c>
      <c r="B2104" s="9" t="s">
        <v>617</v>
      </c>
    </row>
    <row r="2105" spans="1:3" ht="15" customHeight="1">
      <c r="A2105" s="4">
        <v>51</v>
      </c>
      <c r="B2105" s="9" t="s">
        <v>617</v>
      </c>
    </row>
    <row r="2106" spans="1:3" ht="15" customHeight="1">
      <c r="A2106" s="4">
        <v>11</v>
      </c>
      <c r="B2106" s="9" t="s">
        <v>617</v>
      </c>
    </row>
    <row r="2107" spans="1:3" ht="15" customHeight="1">
      <c r="A2107" s="4">
        <v>178</v>
      </c>
      <c r="B2107" s="9" t="s">
        <v>607</v>
      </c>
      <c r="C2107" s="14">
        <f>AVERAGE(A2107:A2109)</f>
        <v>73.666666666666671</v>
      </c>
    </row>
    <row r="2108" spans="1:3" ht="15" customHeight="1">
      <c r="A2108" s="4">
        <v>23</v>
      </c>
      <c r="B2108" s="9" t="s">
        <v>607</v>
      </c>
    </row>
    <row r="2109" spans="1:3" ht="15" customHeight="1">
      <c r="A2109" s="4">
        <v>20</v>
      </c>
      <c r="B2109" s="9" t="s">
        <v>607</v>
      </c>
    </row>
    <row r="2110" spans="1:3" ht="15" customHeight="1">
      <c r="A2110" s="4">
        <v>146</v>
      </c>
      <c r="B2110" s="9" t="s">
        <v>221</v>
      </c>
      <c r="C2110" s="14">
        <f t="shared" ref="C2110" si="117">A2110</f>
        <v>146</v>
      </c>
    </row>
    <row r="2111" spans="1:3" ht="15" customHeight="1">
      <c r="A2111" s="4">
        <v>76</v>
      </c>
      <c r="B2111" s="9" t="s">
        <v>160</v>
      </c>
      <c r="C2111" s="14">
        <f>AVERAGE(A2111:A2116)</f>
        <v>77</v>
      </c>
    </row>
    <row r="2112" spans="1:3" ht="15" customHeight="1">
      <c r="A2112" s="4">
        <v>75</v>
      </c>
      <c r="B2112" s="9" t="s">
        <v>160</v>
      </c>
    </row>
    <row r="2113" spans="1:3" ht="15" customHeight="1">
      <c r="A2113" s="4">
        <v>171</v>
      </c>
      <c r="B2113" s="9" t="s">
        <v>160</v>
      </c>
    </row>
    <row r="2114" spans="1:3" ht="15" customHeight="1">
      <c r="A2114" s="4">
        <v>39</v>
      </c>
      <c r="B2114" s="9" t="s">
        <v>160</v>
      </c>
    </row>
    <row r="2115" spans="1:3" ht="15" customHeight="1">
      <c r="A2115" s="4">
        <v>55</v>
      </c>
      <c r="B2115" s="9" t="s">
        <v>160</v>
      </c>
    </row>
    <row r="2116" spans="1:3" ht="15" customHeight="1">
      <c r="A2116" s="4">
        <v>46</v>
      </c>
      <c r="B2116" s="9" t="s">
        <v>160</v>
      </c>
    </row>
    <row r="2117" spans="1:3" ht="15" customHeight="1">
      <c r="A2117" s="4">
        <v>43</v>
      </c>
      <c r="B2117" s="9" t="s">
        <v>675</v>
      </c>
      <c r="C2117" s="14">
        <f>AVERAGE(A2117:A2119)</f>
        <v>32.333333333333336</v>
      </c>
    </row>
    <row r="2118" spans="1:3" ht="15" customHeight="1">
      <c r="A2118" s="4">
        <v>48</v>
      </c>
      <c r="B2118" s="9" t="s">
        <v>675</v>
      </c>
    </row>
    <row r="2119" spans="1:3" ht="15" customHeight="1">
      <c r="A2119" s="4">
        <v>6</v>
      </c>
      <c r="B2119" s="9" t="s">
        <v>675</v>
      </c>
    </row>
    <row r="2120" spans="1:3" ht="15" customHeight="1">
      <c r="A2120" s="4">
        <v>197</v>
      </c>
      <c r="B2120" s="9" t="s">
        <v>264</v>
      </c>
      <c r="C2120" s="14">
        <f>AVERAGE(A2120:A2123)</f>
        <v>123</v>
      </c>
    </row>
    <row r="2121" spans="1:3" ht="15" customHeight="1">
      <c r="A2121" s="4">
        <v>123</v>
      </c>
      <c r="B2121" s="9" t="s">
        <v>264</v>
      </c>
    </row>
    <row r="2122" spans="1:3" ht="15" customHeight="1">
      <c r="A2122" s="4">
        <v>132</v>
      </c>
      <c r="B2122" s="9" t="s">
        <v>264</v>
      </c>
    </row>
    <row r="2123" spans="1:3" ht="15" customHeight="1">
      <c r="A2123" s="4">
        <v>40</v>
      </c>
      <c r="B2123" s="9" t="s">
        <v>264</v>
      </c>
    </row>
    <row r="2124" spans="1:3" ht="15" customHeight="1">
      <c r="A2124" s="4">
        <v>73</v>
      </c>
      <c r="B2124" s="9" t="s">
        <v>157</v>
      </c>
      <c r="C2124" s="14">
        <f>AVERAGE(A2124:A2126)</f>
        <v>89.333333333333329</v>
      </c>
    </row>
    <row r="2125" spans="1:3" ht="15" customHeight="1">
      <c r="A2125" s="4">
        <v>119</v>
      </c>
      <c r="B2125" s="9" t="s">
        <v>157</v>
      </c>
    </row>
    <row r="2126" spans="1:3" ht="15" customHeight="1">
      <c r="A2126" s="4">
        <v>76</v>
      </c>
      <c r="B2126" s="9" t="s">
        <v>157</v>
      </c>
    </row>
    <row r="2127" spans="1:3" ht="15" customHeight="1">
      <c r="A2127" s="4">
        <v>250</v>
      </c>
      <c r="B2127" s="9" t="s">
        <v>310</v>
      </c>
      <c r="C2127" s="14">
        <f t="shared" ref="C2127:C2128" si="118">A2127</f>
        <v>250</v>
      </c>
    </row>
    <row r="2128" spans="1:3" ht="15" customHeight="1">
      <c r="A2128" s="4">
        <v>44</v>
      </c>
      <c r="B2128" s="9" t="s">
        <v>729</v>
      </c>
      <c r="C2128" s="14">
        <f t="shared" si="118"/>
        <v>44</v>
      </c>
    </row>
    <row r="2129" spans="1:3" ht="15" customHeight="1">
      <c r="A2129" s="4">
        <v>1</v>
      </c>
      <c r="B2129" s="9" t="s">
        <v>59</v>
      </c>
      <c r="C2129" s="14">
        <f>AVERAGE(A2129:A2154)</f>
        <v>16.615384615384617</v>
      </c>
    </row>
    <row r="2130" spans="1:3" ht="15" customHeight="1">
      <c r="A2130" s="4">
        <v>7</v>
      </c>
      <c r="B2130" s="9" t="s">
        <v>59</v>
      </c>
    </row>
    <row r="2131" spans="1:3" ht="15" customHeight="1">
      <c r="A2131" s="4">
        <v>1</v>
      </c>
      <c r="B2131" s="9" t="s">
        <v>59</v>
      </c>
    </row>
    <row r="2132" spans="1:3" ht="15" customHeight="1">
      <c r="A2132" s="4">
        <v>2</v>
      </c>
      <c r="B2132" s="9" t="s">
        <v>59</v>
      </c>
    </row>
    <row r="2133" spans="1:3" ht="15" customHeight="1">
      <c r="A2133" s="4">
        <v>64</v>
      </c>
      <c r="B2133" s="9" t="s">
        <v>59</v>
      </c>
    </row>
    <row r="2134" spans="1:3" ht="15" customHeight="1">
      <c r="A2134" s="4">
        <v>10</v>
      </c>
      <c r="B2134" s="9" t="s">
        <v>59</v>
      </c>
    </row>
    <row r="2135" spans="1:3" ht="15" customHeight="1">
      <c r="A2135" s="4">
        <v>78</v>
      </c>
      <c r="B2135" s="9" t="s">
        <v>59</v>
      </c>
    </row>
    <row r="2136" spans="1:3" ht="15" customHeight="1">
      <c r="A2136" s="4">
        <v>7</v>
      </c>
      <c r="B2136" s="9" t="s">
        <v>59</v>
      </c>
    </row>
    <row r="2137" spans="1:3" ht="15" customHeight="1">
      <c r="A2137" s="4">
        <v>10</v>
      </c>
      <c r="B2137" s="9" t="s">
        <v>59</v>
      </c>
    </row>
    <row r="2138" spans="1:3" ht="15" customHeight="1">
      <c r="A2138" s="4">
        <v>7</v>
      </c>
      <c r="B2138" s="9" t="s">
        <v>59</v>
      </c>
    </row>
    <row r="2139" spans="1:3" ht="15" customHeight="1">
      <c r="A2139" s="4">
        <v>19</v>
      </c>
      <c r="B2139" s="9" t="s">
        <v>59</v>
      </c>
    </row>
    <row r="2140" spans="1:3" ht="15" customHeight="1">
      <c r="A2140" s="4">
        <v>19</v>
      </c>
      <c r="B2140" s="9" t="s">
        <v>59</v>
      </c>
    </row>
    <row r="2141" spans="1:3" ht="15" customHeight="1">
      <c r="A2141" s="4">
        <v>46</v>
      </c>
      <c r="B2141" s="9" t="s">
        <v>59</v>
      </c>
    </row>
    <row r="2142" spans="1:3" ht="15" customHeight="1">
      <c r="A2142" s="4">
        <v>9</v>
      </c>
      <c r="B2142" s="9" t="s">
        <v>59</v>
      </c>
    </row>
    <row r="2143" spans="1:3" ht="15" customHeight="1">
      <c r="A2143" s="4">
        <v>1</v>
      </c>
      <c r="B2143" s="9" t="s">
        <v>59</v>
      </c>
    </row>
    <row r="2144" spans="1:3" ht="15" customHeight="1">
      <c r="A2144" s="4">
        <v>11</v>
      </c>
      <c r="B2144" s="9" t="s">
        <v>59</v>
      </c>
    </row>
    <row r="2145" spans="1:3" ht="15" customHeight="1">
      <c r="A2145" s="4">
        <v>14</v>
      </c>
      <c r="B2145" s="9" t="s">
        <v>59</v>
      </c>
    </row>
    <row r="2146" spans="1:3" ht="15" customHeight="1">
      <c r="A2146" s="4">
        <v>26</v>
      </c>
      <c r="B2146" s="9" t="s">
        <v>59</v>
      </c>
    </row>
    <row r="2147" spans="1:3" ht="15" customHeight="1">
      <c r="A2147" s="4">
        <v>23</v>
      </c>
      <c r="B2147" s="9" t="s">
        <v>59</v>
      </c>
    </row>
    <row r="2148" spans="1:3" ht="15" customHeight="1">
      <c r="A2148" s="4">
        <v>22</v>
      </c>
      <c r="B2148" s="9" t="s">
        <v>59</v>
      </c>
    </row>
    <row r="2149" spans="1:3" ht="15" customHeight="1">
      <c r="A2149" s="4">
        <v>8</v>
      </c>
      <c r="B2149" s="9" t="s">
        <v>59</v>
      </c>
    </row>
    <row r="2150" spans="1:3" ht="15" customHeight="1">
      <c r="A2150" s="4">
        <v>20</v>
      </c>
      <c r="B2150" s="9" t="s">
        <v>59</v>
      </c>
    </row>
    <row r="2151" spans="1:3" ht="15" customHeight="1">
      <c r="A2151" s="4">
        <v>2</v>
      </c>
      <c r="B2151" s="9" t="s">
        <v>59</v>
      </c>
    </row>
    <row r="2152" spans="1:3" ht="15" customHeight="1">
      <c r="A2152" s="4">
        <v>9</v>
      </c>
      <c r="B2152" s="9" t="s">
        <v>59</v>
      </c>
    </row>
    <row r="2153" spans="1:3" ht="15" customHeight="1">
      <c r="A2153" s="4">
        <v>7</v>
      </c>
      <c r="B2153" s="9" t="s">
        <v>59</v>
      </c>
    </row>
    <row r="2154" spans="1:3" ht="15" customHeight="1">
      <c r="A2154" s="4">
        <v>9</v>
      </c>
      <c r="B2154" s="9" t="s">
        <v>59</v>
      </c>
    </row>
    <row r="2155" spans="1:3" ht="15" customHeight="1">
      <c r="A2155" s="4">
        <v>10</v>
      </c>
      <c r="B2155" s="9" t="s">
        <v>46</v>
      </c>
      <c r="C2155" s="14">
        <f>AVERAGE(A2155:A2186)</f>
        <v>15.6875</v>
      </c>
    </row>
    <row r="2156" spans="1:3" ht="15" customHeight="1">
      <c r="A2156" s="4">
        <v>5</v>
      </c>
      <c r="B2156" s="9" t="s">
        <v>46</v>
      </c>
    </row>
    <row r="2157" spans="1:3" ht="15" customHeight="1">
      <c r="A2157" s="4">
        <v>5</v>
      </c>
      <c r="B2157" s="9" t="s">
        <v>46</v>
      </c>
    </row>
    <row r="2158" spans="1:3" ht="15" customHeight="1">
      <c r="A2158" s="4">
        <v>32</v>
      </c>
      <c r="B2158" s="9" t="s">
        <v>46</v>
      </c>
    </row>
    <row r="2159" spans="1:3" ht="15" customHeight="1">
      <c r="A2159" s="4">
        <v>19</v>
      </c>
      <c r="B2159" s="9" t="s">
        <v>46</v>
      </c>
    </row>
    <row r="2160" spans="1:3" ht="15" customHeight="1">
      <c r="A2160" s="4">
        <v>15</v>
      </c>
      <c r="B2160" s="9" t="s">
        <v>46</v>
      </c>
    </row>
    <row r="2161" spans="1:2" ht="15" customHeight="1">
      <c r="A2161" s="4">
        <v>60</v>
      </c>
      <c r="B2161" s="9" t="s">
        <v>46</v>
      </c>
    </row>
    <row r="2162" spans="1:2" ht="15" customHeight="1">
      <c r="A2162" s="4">
        <v>4</v>
      </c>
      <c r="B2162" s="9" t="s">
        <v>46</v>
      </c>
    </row>
    <row r="2163" spans="1:2" ht="15" customHeight="1">
      <c r="A2163" s="4">
        <v>33</v>
      </c>
      <c r="B2163" s="9" t="s">
        <v>46</v>
      </c>
    </row>
    <row r="2164" spans="1:2" ht="15" customHeight="1">
      <c r="A2164" s="4">
        <v>33</v>
      </c>
      <c r="B2164" s="9" t="s">
        <v>46</v>
      </c>
    </row>
    <row r="2165" spans="1:2" ht="15" customHeight="1">
      <c r="A2165" s="4">
        <v>60</v>
      </c>
      <c r="B2165" s="9" t="s">
        <v>46</v>
      </c>
    </row>
    <row r="2166" spans="1:2" ht="15" customHeight="1">
      <c r="A2166" s="4">
        <v>3</v>
      </c>
      <c r="B2166" s="9" t="s">
        <v>46</v>
      </c>
    </row>
    <row r="2167" spans="1:2" ht="15" customHeight="1">
      <c r="A2167" s="4">
        <v>7</v>
      </c>
      <c r="B2167" s="9" t="s">
        <v>46</v>
      </c>
    </row>
    <row r="2168" spans="1:2" ht="15" customHeight="1">
      <c r="A2168" s="4">
        <v>20</v>
      </c>
      <c r="B2168" s="9" t="s">
        <v>46</v>
      </c>
    </row>
    <row r="2169" spans="1:2" ht="15" customHeight="1">
      <c r="A2169" s="4">
        <v>19</v>
      </c>
      <c r="B2169" s="9" t="s">
        <v>46</v>
      </c>
    </row>
    <row r="2170" spans="1:2" ht="15" customHeight="1">
      <c r="A2170" s="4">
        <v>36</v>
      </c>
      <c r="B2170" s="9" t="s">
        <v>46</v>
      </c>
    </row>
    <row r="2171" spans="1:2" ht="15" customHeight="1">
      <c r="A2171" s="4">
        <v>5</v>
      </c>
      <c r="B2171" s="9" t="s">
        <v>46</v>
      </c>
    </row>
    <row r="2172" spans="1:2" ht="15" customHeight="1">
      <c r="A2172" s="4">
        <v>1</v>
      </c>
      <c r="B2172" s="9" t="s">
        <v>46</v>
      </c>
    </row>
    <row r="2173" spans="1:2" ht="15" customHeight="1">
      <c r="A2173" s="4">
        <v>4</v>
      </c>
      <c r="B2173" s="9" t="s">
        <v>46</v>
      </c>
    </row>
    <row r="2174" spans="1:2" ht="15" customHeight="1">
      <c r="A2174" s="4">
        <v>2</v>
      </c>
      <c r="B2174" s="9" t="s">
        <v>46</v>
      </c>
    </row>
    <row r="2175" spans="1:2" ht="15" customHeight="1">
      <c r="A2175" s="4">
        <v>24</v>
      </c>
      <c r="B2175" s="9" t="s">
        <v>46</v>
      </c>
    </row>
    <row r="2176" spans="1:2" ht="15" customHeight="1">
      <c r="A2176" s="4">
        <v>6</v>
      </c>
      <c r="B2176" s="9" t="s">
        <v>46</v>
      </c>
    </row>
    <row r="2177" spans="1:3" ht="15" customHeight="1">
      <c r="A2177" s="4">
        <v>23</v>
      </c>
      <c r="B2177" s="9" t="s">
        <v>46</v>
      </c>
    </row>
    <row r="2178" spans="1:3" ht="15" customHeight="1">
      <c r="A2178" s="4">
        <v>10</v>
      </c>
      <c r="B2178" s="9" t="s">
        <v>46</v>
      </c>
    </row>
    <row r="2179" spans="1:3" ht="15" customHeight="1">
      <c r="A2179" s="4">
        <v>12</v>
      </c>
      <c r="B2179" s="9" t="s">
        <v>46</v>
      </c>
    </row>
    <row r="2180" spans="1:3" ht="15" customHeight="1">
      <c r="A2180" s="4">
        <v>9</v>
      </c>
      <c r="B2180" s="9" t="s">
        <v>46</v>
      </c>
    </row>
    <row r="2181" spans="1:3" ht="15" customHeight="1">
      <c r="A2181" s="4">
        <v>8</v>
      </c>
      <c r="B2181" s="9" t="s">
        <v>46</v>
      </c>
    </row>
    <row r="2182" spans="1:3" ht="15" customHeight="1">
      <c r="A2182" s="4">
        <v>3</v>
      </c>
      <c r="B2182" s="9" t="s">
        <v>46</v>
      </c>
    </row>
    <row r="2183" spans="1:3" ht="15" customHeight="1">
      <c r="A2183" s="4">
        <v>9</v>
      </c>
      <c r="B2183" s="9" t="s">
        <v>46</v>
      </c>
    </row>
    <row r="2184" spans="1:3" ht="15" customHeight="1">
      <c r="A2184" s="4">
        <v>8</v>
      </c>
      <c r="B2184" s="9" t="s">
        <v>46</v>
      </c>
    </row>
    <row r="2185" spans="1:3" ht="15" customHeight="1">
      <c r="A2185" s="4">
        <v>7</v>
      </c>
      <c r="B2185" s="9" t="s">
        <v>46</v>
      </c>
    </row>
    <row r="2186" spans="1:3" ht="15" customHeight="1">
      <c r="A2186" s="4">
        <v>10</v>
      </c>
      <c r="B2186" s="9" t="s">
        <v>46</v>
      </c>
    </row>
    <row r="2187" spans="1:3" ht="15" customHeight="1">
      <c r="A2187" s="4">
        <v>33</v>
      </c>
      <c r="B2187" s="9" t="s">
        <v>91</v>
      </c>
      <c r="C2187" s="14">
        <f>AVERAGE(A2187:A2201)</f>
        <v>32.533333333333331</v>
      </c>
    </row>
    <row r="2188" spans="1:3" ht="15" customHeight="1">
      <c r="A2188" s="4">
        <v>30</v>
      </c>
      <c r="B2188" s="9" t="s">
        <v>91</v>
      </c>
    </row>
    <row r="2189" spans="1:3" ht="15" customHeight="1">
      <c r="A2189" s="4">
        <v>30</v>
      </c>
      <c r="B2189" s="9" t="s">
        <v>91</v>
      </c>
    </row>
    <row r="2190" spans="1:3" ht="15" customHeight="1">
      <c r="A2190" s="4">
        <v>50</v>
      </c>
      <c r="B2190" s="9" t="s">
        <v>91</v>
      </c>
    </row>
    <row r="2191" spans="1:3" ht="15" customHeight="1">
      <c r="A2191" s="4">
        <v>72</v>
      </c>
      <c r="B2191" s="9" t="s">
        <v>91</v>
      </c>
    </row>
    <row r="2192" spans="1:3" ht="15" customHeight="1">
      <c r="A2192" s="4">
        <v>78</v>
      </c>
      <c r="B2192" s="9" t="s">
        <v>91</v>
      </c>
    </row>
    <row r="2193" spans="1:3" ht="15" customHeight="1">
      <c r="A2193" s="4">
        <v>46</v>
      </c>
      <c r="B2193" s="9" t="s">
        <v>91</v>
      </c>
    </row>
    <row r="2194" spans="1:3" ht="15" customHeight="1">
      <c r="A2194" s="4">
        <v>27</v>
      </c>
      <c r="B2194" s="9" t="s">
        <v>91</v>
      </c>
    </row>
    <row r="2195" spans="1:3" ht="15" customHeight="1">
      <c r="A2195" s="4">
        <v>15</v>
      </c>
      <c r="B2195" s="9" t="s">
        <v>91</v>
      </c>
    </row>
    <row r="2196" spans="1:3" ht="15" customHeight="1">
      <c r="A2196" s="4">
        <v>46</v>
      </c>
      <c r="B2196" s="9" t="s">
        <v>91</v>
      </c>
    </row>
    <row r="2197" spans="1:3" ht="15" customHeight="1">
      <c r="A2197" s="4">
        <v>16</v>
      </c>
      <c r="B2197" s="9" t="s">
        <v>91</v>
      </c>
    </row>
    <row r="2198" spans="1:3" ht="15" customHeight="1">
      <c r="A2198" s="4">
        <v>12</v>
      </c>
      <c r="B2198" s="9" t="s">
        <v>91</v>
      </c>
    </row>
    <row r="2199" spans="1:3" ht="15" customHeight="1">
      <c r="A2199" s="4">
        <v>19</v>
      </c>
      <c r="B2199" s="9" t="s">
        <v>91</v>
      </c>
    </row>
    <row r="2200" spans="1:3" ht="15" customHeight="1">
      <c r="A2200" s="4">
        <v>10</v>
      </c>
      <c r="B2200" s="9" t="s">
        <v>91</v>
      </c>
    </row>
    <row r="2201" spans="1:3" ht="15" customHeight="1">
      <c r="A2201" s="4">
        <v>4</v>
      </c>
      <c r="B2201" s="9" t="s">
        <v>91</v>
      </c>
    </row>
    <row r="2202" spans="1:3" ht="15" customHeight="1">
      <c r="A2202" s="4">
        <v>80</v>
      </c>
      <c r="B2202" s="9" t="s">
        <v>635</v>
      </c>
      <c r="C2202" s="14">
        <f t="shared" ref="C2202:C2203" si="119">A2202</f>
        <v>80</v>
      </c>
    </row>
    <row r="2203" spans="1:3" ht="15" customHeight="1">
      <c r="A2203" s="4">
        <v>204</v>
      </c>
      <c r="B2203" s="9" t="s">
        <v>613</v>
      </c>
      <c r="C2203" s="14">
        <f t="shared" si="119"/>
        <v>204</v>
      </c>
    </row>
    <row r="2204" spans="1:3" ht="15" customHeight="1">
      <c r="A2204" s="4">
        <v>57</v>
      </c>
      <c r="B2204" s="9" t="s">
        <v>142</v>
      </c>
      <c r="C2204" s="14">
        <f>AVERAGE(A2204:A2209)</f>
        <v>78</v>
      </c>
    </row>
    <row r="2205" spans="1:3" ht="15" customHeight="1">
      <c r="A2205" s="4">
        <v>118</v>
      </c>
      <c r="B2205" s="9" t="s">
        <v>142</v>
      </c>
    </row>
    <row r="2206" spans="1:3" ht="15" customHeight="1">
      <c r="A2206" s="4">
        <v>169</v>
      </c>
      <c r="B2206" s="9" t="s">
        <v>142</v>
      </c>
    </row>
    <row r="2207" spans="1:3" ht="15" customHeight="1">
      <c r="A2207" s="4">
        <v>28</v>
      </c>
      <c r="B2207" s="9" t="s">
        <v>142</v>
      </c>
    </row>
    <row r="2208" spans="1:3" ht="15" customHeight="1">
      <c r="A2208" s="4">
        <v>73</v>
      </c>
      <c r="B2208" s="9" t="s">
        <v>142</v>
      </c>
    </row>
    <row r="2209" spans="1:3" ht="15" customHeight="1">
      <c r="A2209" s="4">
        <v>23</v>
      </c>
      <c r="B2209" s="9" t="s">
        <v>142</v>
      </c>
    </row>
    <row r="2210" spans="1:3" ht="15" customHeight="1">
      <c r="A2210" s="4">
        <v>83</v>
      </c>
      <c r="B2210" s="9" t="s">
        <v>724</v>
      </c>
      <c r="C2210" s="14">
        <f t="shared" ref="C2210" si="120">A2210</f>
        <v>83</v>
      </c>
    </row>
    <row r="2211" spans="1:3" ht="15" customHeight="1">
      <c r="A2211" s="4">
        <v>181</v>
      </c>
      <c r="B2211" s="9" t="s">
        <v>250</v>
      </c>
      <c r="C2211" s="14">
        <f>AVERAGE(A2211:A2221)</f>
        <v>63.636363636363633</v>
      </c>
    </row>
    <row r="2212" spans="1:3" ht="15" customHeight="1">
      <c r="A2212" s="4">
        <v>115</v>
      </c>
      <c r="B2212" s="9" t="s">
        <v>250</v>
      </c>
    </row>
    <row r="2213" spans="1:3" ht="15" customHeight="1">
      <c r="A2213" s="4">
        <v>106</v>
      </c>
      <c r="B2213" s="9" t="s">
        <v>250</v>
      </c>
    </row>
    <row r="2214" spans="1:3" ht="15" customHeight="1">
      <c r="A2214" s="4">
        <v>76</v>
      </c>
      <c r="B2214" s="9" t="s">
        <v>250</v>
      </c>
    </row>
    <row r="2215" spans="1:3" ht="15" customHeight="1">
      <c r="A2215" s="4">
        <v>25</v>
      </c>
      <c r="B2215" s="9" t="s">
        <v>250</v>
      </c>
    </row>
    <row r="2216" spans="1:3" ht="15" customHeight="1">
      <c r="A2216" s="4">
        <v>32</v>
      </c>
      <c r="B2216" s="9" t="s">
        <v>250</v>
      </c>
    </row>
    <row r="2217" spans="1:3" ht="15" customHeight="1">
      <c r="A2217" s="4">
        <v>96</v>
      </c>
      <c r="B2217" s="9" t="s">
        <v>250</v>
      </c>
    </row>
    <row r="2218" spans="1:3" ht="15" customHeight="1">
      <c r="A2218" s="4">
        <v>31</v>
      </c>
      <c r="B2218" s="9" t="s">
        <v>250</v>
      </c>
    </row>
    <row r="2219" spans="1:3" ht="15" customHeight="1">
      <c r="A2219" s="4">
        <v>3</v>
      </c>
      <c r="B2219" s="9" t="s">
        <v>250</v>
      </c>
    </row>
    <row r="2220" spans="1:3" ht="15" customHeight="1">
      <c r="A2220" s="4">
        <v>22</v>
      </c>
      <c r="B2220" s="9" t="s">
        <v>250</v>
      </c>
    </row>
    <row r="2221" spans="1:3" ht="15" customHeight="1">
      <c r="A2221" s="4">
        <v>13</v>
      </c>
      <c r="B2221" s="9" t="s">
        <v>250</v>
      </c>
    </row>
    <row r="2222" spans="1:3" ht="15" customHeight="1">
      <c r="A2222" s="4">
        <v>195</v>
      </c>
      <c r="B2222" s="9" t="s">
        <v>20</v>
      </c>
      <c r="C2222" s="14">
        <f>AVERAGE(A2222:A2225)</f>
        <v>87.25</v>
      </c>
    </row>
    <row r="2223" spans="1:3" ht="15" customHeight="1">
      <c r="A2223" s="4">
        <v>54</v>
      </c>
      <c r="B2223" s="9" t="s">
        <v>20</v>
      </c>
    </row>
    <row r="2224" spans="1:3" ht="15" customHeight="1">
      <c r="A2224" s="4">
        <v>64</v>
      </c>
      <c r="B2224" s="9" t="s">
        <v>20</v>
      </c>
    </row>
    <row r="2225" spans="1:3" ht="15" customHeight="1">
      <c r="A2225" s="4">
        <v>36</v>
      </c>
      <c r="B2225" s="9" t="s">
        <v>20</v>
      </c>
    </row>
    <row r="2226" spans="1:3" ht="15" customHeight="1">
      <c r="A2226" s="4">
        <v>128</v>
      </c>
      <c r="B2226" s="9" t="s">
        <v>205</v>
      </c>
      <c r="C2226" s="14">
        <f>AVERAGE(A2226:A2239)</f>
        <v>37.428571428571431</v>
      </c>
    </row>
    <row r="2227" spans="1:3" ht="15" customHeight="1">
      <c r="A2227" s="4">
        <v>43</v>
      </c>
      <c r="B2227" s="9" t="s">
        <v>205</v>
      </c>
    </row>
    <row r="2228" spans="1:3" ht="15" customHeight="1">
      <c r="A2228" s="4">
        <v>93</v>
      </c>
      <c r="B2228" s="9" t="s">
        <v>205</v>
      </c>
    </row>
    <row r="2229" spans="1:3" ht="15" customHeight="1">
      <c r="A2229" s="4">
        <v>12</v>
      </c>
      <c r="B2229" s="9" t="s">
        <v>205</v>
      </c>
    </row>
    <row r="2230" spans="1:3" ht="15" customHeight="1">
      <c r="A2230" s="4">
        <v>35</v>
      </c>
      <c r="B2230" s="9" t="s">
        <v>205</v>
      </c>
    </row>
    <row r="2231" spans="1:3" ht="15" customHeight="1">
      <c r="A2231" s="4">
        <v>13</v>
      </c>
      <c r="B2231" s="9" t="s">
        <v>205</v>
      </c>
    </row>
    <row r="2232" spans="1:3" ht="15" customHeight="1">
      <c r="A2232" s="4">
        <v>1</v>
      </c>
      <c r="B2232" s="9" t="s">
        <v>205</v>
      </c>
    </row>
    <row r="2233" spans="1:3" ht="15" customHeight="1">
      <c r="A2233" s="4">
        <v>30</v>
      </c>
      <c r="B2233" s="9" t="s">
        <v>205</v>
      </c>
    </row>
    <row r="2234" spans="1:3" ht="15" customHeight="1">
      <c r="A2234" s="4">
        <v>3</v>
      </c>
      <c r="B2234" s="9" t="s">
        <v>205</v>
      </c>
    </row>
    <row r="2235" spans="1:3" ht="15" customHeight="1">
      <c r="A2235" s="4">
        <v>51</v>
      </c>
      <c r="B2235" s="9" t="s">
        <v>205</v>
      </c>
    </row>
    <row r="2236" spans="1:3" ht="15" customHeight="1">
      <c r="A2236" s="4">
        <v>30</v>
      </c>
      <c r="B2236" s="9" t="s">
        <v>205</v>
      </c>
    </row>
    <row r="2237" spans="1:3" ht="15" customHeight="1">
      <c r="A2237" s="4">
        <v>27</v>
      </c>
      <c r="B2237" s="9" t="s">
        <v>205</v>
      </c>
    </row>
    <row r="2238" spans="1:3" ht="15" customHeight="1">
      <c r="A2238" s="4">
        <v>41</v>
      </c>
      <c r="B2238" s="9" t="s">
        <v>205</v>
      </c>
    </row>
    <row r="2239" spans="1:3" ht="15" customHeight="1">
      <c r="A2239" s="4">
        <v>17</v>
      </c>
      <c r="B2239" s="9" t="s">
        <v>205</v>
      </c>
    </row>
    <row r="2240" spans="1:3" ht="15" customHeight="1">
      <c r="A2240" s="4">
        <v>32</v>
      </c>
      <c r="B2240" s="9" t="s">
        <v>90</v>
      </c>
      <c r="C2240" s="14">
        <f>AVERAGE(A2240:A2258)</f>
        <v>33.789473684210527</v>
      </c>
    </row>
    <row r="2241" spans="1:2" ht="15" customHeight="1">
      <c r="A2241" s="4">
        <v>25</v>
      </c>
      <c r="B2241" s="9" t="s">
        <v>90</v>
      </c>
    </row>
    <row r="2242" spans="1:2" ht="15" customHeight="1">
      <c r="A2242" s="4">
        <v>34</v>
      </c>
      <c r="B2242" s="9" t="s">
        <v>90</v>
      </c>
    </row>
    <row r="2243" spans="1:2" ht="15" customHeight="1">
      <c r="A2243" s="4">
        <v>44</v>
      </c>
      <c r="B2243" s="9" t="s">
        <v>90</v>
      </c>
    </row>
    <row r="2244" spans="1:2" ht="15" customHeight="1">
      <c r="A2244" s="4">
        <v>75</v>
      </c>
      <c r="B2244" s="9" t="s">
        <v>90</v>
      </c>
    </row>
    <row r="2245" spans="1:2" ht="15" customHeight="1">
      <c r="A2245" s="4">
        <v>14</v>
      </c>
      <c r="B2245" s="9" t="s">
        <v>90</v>
      </c>
    </row>
    <row r="2246" spans="1:2" ht="15" customHeight="1">
      <c r="A2246" s="4">
        <v>41</v>
      </c>
      <c r="B2246" s="9" t="s">
        <v>90</v>
      </c>
    </row>
    <row r="2247" spans="1:2" ht="15" customHeight="1">
      <c r="A2247" s="4">
        <v>88</v>
      </c>
      <c r="B2247" s="9" t="s">
        <v>90</v>
      </c>
    </row>
    <row r="2248" spans="1:2" ht="15" customHeight="1">
      <c r="A2248" s="4">
        <v>52</v>
      </c>
      <c r="B2248" s="9" t="s">
        <v>90</v>
      </c>
    </row>
    <row r="2249" spans="1:2" ht="15" customHeight="1">
      <c r="A2249" s="4">
        <v>45</v>
      </c>
      <c r="B2249" s="9" t="s">
        <v>90</v>
      </c>
    </row>
    <row r="2250" spans="1:2" ht="15" customHeight="1">
      <c r="A2250" s="4">
        <v>8</v>
      </c>
      <c r="B2250" s="9" t="s">
        <v>90</v>
      </c>
    </row>
    <row r="2251" spans="1:2" ht="15" customHeight="1">
      <c r="A2251" s="4">
        <v>44</v>
      </c>
      <c r="B2251" s="9" t="s">
        <v>90</v>
      </c>
    </row>
    <row r="2252" spans="1:2" ht="15" customHeight="1">
      <c r="A2252" s="4">
        <v>48</v>
      </c>
      <c r="B2252" s="9" t="s">
        <v>90</v>
      </c>
    </row>
    <row r="2253" spans="1:2" ht="15" customHeight="1">
      <c r="A2253" s="4">
        <v>10</v>
      </c>
      <c r="B2253" s="9" t="s">
        <v>90</v>
      </c>
    </row>
    <row r="2254" spans="1:2" ht="15" customHeight="1">
      <c r="A2254" s="4">
        <v>26</v>
      </c>
      <c r="B2254" s="9" t="s">
        <v>90</v>
      </c>
    </row>
    <row r="2255" spans="1:2" ht="15" customHeight="1">
      <c r="A2255" s="4">
        <v>19</v>
      </c>
      <c r="B2255" s="9" t="s">
        <v>90</v>
      </c>
    </row>
    <row r="2256" spans="1:2" ht="15" customHeight="1">
      <c r="A2256" s="4">
        <v>14</v>
      </c>
      <c r="B2256" s="9" t="s">
        <v>90</v>
      </c>
    </row>
    <row r="2257" spans="1:3" ht="15" customHeight="1">
      <c r="A2257" s="4">
        <v>17</v>
      </c>
      <c r="B2257" s="9" t="s">
        <v>90</v>
      </c>
    </row>
    <row r="2258" spans="1:3" ht="15" customHeight="1">
      <c r="A2258" s="4">
        <v>6</v>
      </c>
      <c r="B2258" s="9" t="s">
        <v>90</v>
      </c>
    </row>
    <row r="2259" spans="1:3" ht="15" customHeight="1">
      <c r="A2259" s="4">
        <v>20</v>
      </c>
      <c r="B2259" s="9" t="s">
        <v>3</v>
      </c>
      <c r="C2259" s="14">
        <f>AVERAGE(A2259:A2269)</f>
        <v>29.90909090909091</v>
      </c>
    </row>
    <row r="2260" spans="1:3" ht="15" customHeight="1">
      <c r="A2260" s="4">
        <v>20</v>
      </c>
      <c r="B2260" s="9" t="s">
        <v>3</v>
      </c>
    </row>
    <row r="2261" spans="1:3" ht="15" customHeight="1">
      <c r="A2261" s="4">
        <v>10</v>
      </c>
      <c r="B2261" s="9" t="s">
        <v>3</v>
      </c>
    </row>
    <row r="2262" spans="1:3" ht="15" customHeight="1">
      <c r="A2262" s="4">
        <v>46</v>
      </c>
      <c r="B2262" s="9" t="s">
        <v>3</v>
      </c>
    </row>
    <row r="2263" spans="1:3" ht="15" customHeight="1">
      <c r="A2263" s="4">
        <v>59</v>
      </c>
      <c r="B2263" s="9" t="s">
        <v>3</v>
      </c>
    </row>
    <row r="2264" spans="1:3" ht="15" customHeight="1">
      <c r="A2264" s="4">
        <v>92</v>
      </c>
      <c r="B2264" s="9" t="s">
        <v>3</v>
      </c>
    </row>
    <row r="2265" spans="1:3" ht="15" customHeight="1">
      <c r="A2265" s="4">
        <v>16</v>
      </c>
      <c r="B2265" s="9" t="s">
        <v>3</v>
      </c>
    </row>
    <row r="2266" spans="1:3" ht="15" customHeight="1">
      <c r="A2266" s="4">
        <v>18</v>
      </c>
      <c r="B2266" s="9" t="s">
        <v>3</v>
      </c>
    </row>
    <row r="2267" spans="1:3" ht="15" customHeight="1">
      <c r="A2267" s="4">
        <v>14</v>
      </c>
      <c r="B2267" s="9" t="s">
        <v>3</v>
      </c>
    </row>
    <row r="2268" spans="1:3" ht="15" customHeight="1">
      <c r="A2268" s="4">
        <v>10</v>
      </c>
      <c r="B2268" s="9" t="s">
        <v>3</v>
      </c>
    </row>
    <row r="2269" spans="1:3" ht="15" customHeight="1">
      <c r="A2269" s="4">
        <v>24</v>
      </c>
      <c r="B2269" s="9" t="s">
        <v>3</v>
      </c>
    </row>
    <row r="2270" spans="1:3" ht="15" customHeight="1">
      <c r="A2270" s="4">
        <v>88</v>
      </c>
      <c r="B2270" s="9" t="s">
        <v>349</v>
      </c>
      <c r="C2270" s="14">
        <f>AVERAGE(A2270:A2273)</f>
        <v>71.25</v>
      </c>
    </row>
    <row r="2271" spans="1:3" ht="15" customHeight="1">
      <c r="A2271" s="4">
        <v>76</v>
      </c>
      <c r="B2271" s="9" t="s">
        <v>349</v>
      </c>
    </row>
    <row r="2272" spans="1:3" ht="15" customHeight="1">
      <c r="A2272" s="4">
        <v>96</v>
      </c>
      <c r="B2272" s="9" t="s">
        <v>349</v>
      </c>
    </row>
    <row r="2273" spans="1:3" ht="15" customHeight="1">
      <c r="A2273" s="4">
        <v>25</v>
      </c>
      <c r="B2273" s="9" t="s">
        <v>349</v>
      </c>
    </row>
    <row r="2274" spans="1:3" ht="15" customHeight="1">
      <c r="A2274" s="4">
        <v>38</v>
      </c>
      <c r="B2274" s="9" t="s">
        <v>455</v>
      </c>
      <c r="C2274" s="14">
        <f>AVERAGE(A2274:A2275)</f>
        <v>58.5</v>
      </c>
    </row>
    <row r="2275" spans="1:3" ht="15" customHeight="1">
      <c r="A2275" s="4">
        <v>79</v>
      </c>
      <c r="B2275" s="9" t="s">
        <v>455</v>
      </c>
    </row>
    <row r="2276" spans="1:3" ht="15" customHeight="1">
      <c r="A2276" s="4">
        <v>148</v>
      </c>
      <c r="B2276" s="9" t="s">
        <v>223</v>
      </c>
      <c r="C2276" s="14">
        <f t="shared" ref="C2276:C2277" si="121">A2276</f>
        <v>148</v>
      </c>
    </row>
    <row r="2277" spans="1:3" ht="15" customHeight="1">
      <c r="A2277" s="4">
        <v>42</v>
      </c>
      <c r="B2277" s="9" t="s">
        <v>409</v>
      </c>
      <c r="C2277" s="14">
        <f t="shared" si="121"/>
        <v>42</v>
      </c>
    </row>
    <row r="2278" spans="1:3" ht="15" customHeight="1">
      <c r="A2278" s="4">
        <v>87</v>
      </c>
      <c r="B2278" s="9" t="s">
        <v>687</v>
      </c>
      <c r="C2278" s="14">
        <f>AVERAGE(A2278:A2280)</f>
        <v>73.333333333333329</v>
      </c>
    </row>
    <row r="2279" spans="1:3" ht="15" customHeight="1">
      <c r="A2279" s="4">
        <v>70</v>
      </c>
      <c r="B2279" s="9" t="s">
        <v>687</v>
      </c>
    </row>
    <row r="2280" spans="1:3" ht="15" customHeight="1">
      <c r="A2280" s="4">
        <v>63</v>
      </c>
      <c r="B2280" s="9" t="s">
        <v>687</v>
      </c>
    </row>
    <row r="2281" spans="1:3" ht="15" customHeight="1">
      <c r="A2281" s="4">
        <v>209</v>
      </c>
      <c r="B2281" s="9" t="s">
        <v>616</v>
      </c>
      <c r="C2281" s="14">
        <f>AVERAGE(A2281:A2282)</f>
        <v>137.5</v>
      </c>
    </row>
    <row r="2282" spans="1:3" ht="15" customHeight="1">
      <c r="A2282" s="4">
        <v>66</v>
      </c>
      <c r="B2282" s="9" t="s">
        <v>616</v>
      </c>
    </row>
    <row r="2283" spans="1:3" ht="15" customHeight="1">
      <c r="A2283" s="4">
        <v>73</v>
      </c>
      <c r="B2283" s="9" t="s">
        <v>498</v>
      </c>
      <c r="C2283" s="14">
        <f t="shared" ref="C2283" si="122">A2283</f>
        <v>73</v>
      </c>
    </row>
    <row r="2284" spans="1:3" ht="15" customHeight="1">
      <c r="A2284" s="4">
        <v>148</v>
      </c>
      <c r="B2284" s="9" t="s">
        <v>573</v>
      </c>
      <c r="C2284" s="14">
        <f>AVERAGE(A2284:A2285)</f>
        <v>113.5</v>
      </c>
    </row>
    <row r="2285" spans="1:3" ht="15" customHeight="1">
      <c r="A2285" s="4">
        <v>79</v>
      </c>
      <c r="B2285" s="9" t="s">
        <v>573</v>
      </c>
    </row>
    <row r="2286" spans="1:3" ht="15" customHeight="1">
      <c r="A2286" s="4">
        <v>152</v>
      </c>
      <c r="B2286" s="9" t="s">
        <v>226</v>
      </c>
      <c r="C2286" s="14">
        <f>AVERAGE(A2286:A2298)</f>
        <v>42.846153846153847</v>
      </c>
    </row>
    <row r="2287" spans="1:3" ht="15" customHeight="1">
      <c r="A2287" s="4">
        <v>48</v>
      </c>
      <c r="B2287" s="9" t="s">
        <v>226</v>
      </c>
    </row>
    <row r="2288" spans="1:3" ht="15" customHeight="1">
      <c r="A2288" s="4">
        <v>47</v>
      </c>
      <c r="B2288" s="9" t="s">
        <v>226</v>
      </c>
    </row>
    <row r="2289" spans="1:3" ht="15" customHeight="1">
      <c r="A2289" s="4">
        <v>77</v>
      </c>
      <c r="B2289" s="9" t="s">
        <v>226</v>
      </c>
    </row>
    <row r="2290" spans="1:3" ht="15" customHeight="1">
      <c r="A2290" s="4">
        <v>9</v>
      </c>
      <c r="B2290" s="9" t="s">
        <v>226</v>
      </c>
    </row>
    <row r="2291" spans="1:3" ht="15" customHeight="1">
      <c r="A2291" s="4">
        <v>34</v>
      </c>
      <c r="B2291" s="9" t="s">
        <v>226</v>
      </c>
    </row>
    <row r="2292" spans="1:3" ht="15" customHeight="1">
      <c r="A2292" s="4">
        <v>67</v>
      </c>
      <c r="B2292" s="9" t="s">
        <v>226</v>
      </c>
    </row>
    <row r="2293" spans="1:3" ht="15" customHeight="1">
      <c r="A2293" s="4">
        <v>25</v>
      </c>
      <c r="B2293" s="9" t="s">
        <v>226</v>
      </c>
    </row>
    <row r="2294" spans="1:3" ht="15" customHeight="1">
      <c r="A2294" s="4">
        <v>28</v>
      </c>
      <c r="B2294" s="9" t="s">
        <v>226</v>
      </c>
    </row>
    <row r="2295" spans="1:3" ht="15" customHeight="1">
      <c r="A2295" s="4">
        <v>9</v>
      </c>
      <c r="B2295" s="9" t="s">
        <v>226</v>
      </c>
    </row>
    <row r="2296" spans="1:3" ht="15" customHeight="1">
      <c r="A2296" s="4">
        <v>35</v>
      </c>
      <c r="B2296" s="9" t="s">
        <v>226</v>
      </c>
    </row>
    <row r="2297" spans="1:3" ht="15" customHeight="1">
      <c r="A2297" s="4">
        <v>7</v>
      </c>
      <c r="B2297" s="9" t="s">
        <v>226</v>
      </c>
    </row>
    <row r="2298" spans="1:3" ht="15" customHeight="1">
      <c r="A2298" s="4">
        <v>19</v>
      </c>
      <c r="B2298" s="9" t="s">
        <v>226</v>
      </c>
    </row>
    <row r="2299" spans="1:3" ht="15" customHeight="1">
      <c r="A2299" s="4">
        <v>140</v>
      </c>
      <c r="B2299" s="9" t="s">
        <v>99</v>
      </c>
      <c r="C2299" s="14">
        <f>AVERAGE(A2299:A2305)</f>
        <v>77.571428571428569</v>
      </c>
    </row>
    <row r="2300" spans="1:3" ht="15" customHeight="1">
      <c r="A2300" s="4">
        <v>124</v>
      </c>
      <c r="B2300" s="9" t="s">
        <v>99</v>
      </c>
    </row>
    <row r="2301" spans="1:3" ht="15" customHeight="1">
      <c r="A2301" s="4">
        <v>79</v>
      </c>
      <c r="B2301" s="9" t="s">
        <v>99</v>
      </c>
    </row>
    <row r="2302" spans="1:3" ht="15" customHeight="1">
      <c r="A2302" s="4">
        <v>75</v>
      </c>
      <c r="B2302" s="9" t="s">
        <v>99</v>
      </c>
    </row>
    <row r="2303" spans="1:3" ht="15" customHeight="1">
      <c r="A2303" s="4">
        <v>57</v>
      </c>
      <c r="B2303" s="9" t="s">
        <v>99</v>
      </c>
    </row>
    <row r="2304" spans="1:3" ht="15" customHeight="1">
      <c r="A2304" s="4">
        <v>31</v>
      </c>
      <c r="B2304" s="9" t="s">
        <v>99</v>
      </c>
    </row>
    <row r="2305" spans="1:3" ht="15" customHeight="1">
      <c r="A2305" s="4">
        <v>37</v>
      </c>
      <c r="B2305" s="9" t="s">
        <v>99</v>
      </c>
    </row>
    <row r="2306" spans="1:3" ht="15" customHeight="1">
      <c r="A2306" s="4">
        <v>244</v>
      </c>
      <c r="B2306" s="9" t="s">
        <v>305</v>
      </c>
      <c r="C2306" s="14">
        <f t="shared" ref="C2306" si="123">A2306</f>
        <v>244</v>
      </c>
    </row>
    <row r="2307" spans="1:3" ht="15" customHeight="1">
      <c r="A2307" s="4">
        <v>40</v>
      </c>
      <c r="B2307" s="9" t="s">
        <v>19</v>
      </c>
      <c r="C2307" s="14">
        <f>AVERAGE(A2307:A2319)</f>
        <v>27.615384615384617</v>
      </c>
    </row>
    <row r="2308" spans="1:3" ht="15" customHeight="1">
      <c r="A2308" s="4">
        <v>46</v>
      </c>
      <c r="B2308" s="9" t="s">
        <v>19</v>
      </c>
    </row>
    <row r="2309" spans="1:3" ht="15" customHeight="1">
      <c r="A2309" s="4">
        <v>21</v>
      </c>
      <c r="B2309" s="9" t="s">
        <v>19</v>
      </c>
    </row>
    <row r="2310" spans="1:3" ht="15" customHeight="1">
      <c r="A2310" s="4">
        <v>42</v>
      </c>
      <c r="B2310" s="9" t="s">
        <v>19</v>
      </c>
    </row>
    <row r="2311" spans="1:3" ht="15" customHeight="1">
      <c r="A2311" s="4">
        <v>15</v>
      </c>
      <c r="B2311" s="9" t="s">
        <v>19</v>
      </c>
    </row>
    <row r="2312" spans="1:3" ht="15" customHeight="1">
      <c r="A2312" s="4">
        <v>27</v>
      </c>
      <c r="B2312" s="9" t="s">
        <v>19</v>
      </c>
    </row>
    <row r="2313" spans="1:3" ht="15" customHeight="1">
      <c r="A2313" s="4">
        <v>76</v>
      </c>
      <c r="B2313" s="9" t="s">
        <v>19</v>
      </c>
    </row>
    <row r="2314" spans="1:3" ht="15.75" customHeight="1">
      <c r="A2314" s="4">
        <v>29</v>
      </c>
      <c r="B2314" s="9" t="s">
        <v>19</v>
      </c>
      <c r="C2314" s="14"/>
    </row>
    <row r="2315" spans="1:3" ht="15" customHeight="1">
      <c r="A2315" s="4">
        <v>4</v>
      </c>
      <c r="B2315" s="9" t="s">
        <v>19</v>
      </c>
    </row>
    <row r="2316" spans="1:3" ht="15" customHeight="1">
      <c r="A2316" s="4">
        <v>6</v>
      </c>
      <c r="B2316" s="9" t="s">
        <v>19</v>
      </c>
    </row>
    <row r="2317" spans="1:3" ht="15" customHeight="1">
      <c r="A2317" s="4">
        <v>15</v>
      </c>
      <c r="B2317" s="9" t="s">
        <v>19</v>
      </c>
    </row>
    <row r="2318" spans="1:3" ht="15" customHeight="1">
      <c r="A2318" s="4">
        <v>33</v>
      </c>
      <c r="B2318" s="9" t="s">
        <v>19</v>
      </c>
    </row>
    <row r="2319" spans="1:3" ht="15" customHeight="1">
      <c r="A2319" s="4">
        <v>5</v>
      </c>
      <c r="B2319" s="9" t="s">
        <v>19</v>
      </c>
    </row>
    <row r="2320" spans="1:3" ht="15" customHeight="1">
      <c r="A2320" s="4">
        <v>29</v>
      </c>
      <c r="B2320" s="9" t="s">
        <v>2</v>
      </c>
      <c r="C2320" s="14">
        <f>AVERAGE(A2320:A2332)</f>
        <v>26.53846153846154</v>
      </c>
    </row>
    <row r="2321" spans="1:3" ht="15" customHeight="1">
      <c r="A2321" s="4">
        <v>40</v>
      </c>
      <c r="B2321" s="9" t="s">
        <v>2</v>
      </c>
    </row>
    <row r="2322" spans="1:3" ht="15" customHeight="1">
      <c r="A2322" s="4">
        <v>80</v>
      </c>
      <c r="B2322" s="9" t="s">
        <v>2</v>
      </c>
    </row>
    <row r="2323" spans="1:3" ht="15" customHeight="1">
      <c r="A2323" s="4">
        <v>11</v>
      </c>
      <c r="B2323" s="9" t="s">
        <v>2</v>
      </c>
    </row>
    <row r="2324" spans="1:3" ht="15" customHeight="1">
      <c r="A2324" s="4">
        <v>3</v>
      </c>
      <c r="B2324" s="9" t="s">
        <v>2</v>
      </c>
    </row>
    <row r="2325" spans="1:3" ht="15" customHeight="1">
      <c r="A2325" s="4">
        <v>39</v>
      </c>
      <c r="B2325" s="9" t="s">
        <v>2</v>
      </c>
    </row>
    <row r="2326" spans="1:3" ht="15" customHeight="1">
      <c r="A2326" s="4">
        <v>63</v>
      </c>
      <c r="B2326" s="9" t="s">
        <v>2</v>
      </c>
    </row>
    <row r="2327" spans="1:3" ht="15" customHeight="1">
      <c r="A2327" s="4">
        <v>6</v>
      </c>
      <c r="B2327" s="9" t="s">
        <v>2</v>
      </c>
    </row>
    <row r="2328" spans="1:3" ht="15" customHeight="1">
      <c r="A2328" s="4">
        <v>34</v>
      </c>
      <c r="B2328" s="9" t="s">
        <v>2</v>
      </c>
    </row>
    <row r="2329" spans="1:3" ht="15" customHeight="1">
      <c r="A2329" s="4">
        <v>8</v>
      </c>
      <c r="B2329" s="9" t="s">
        <v>2</v>
      </c>
    </row>
    <row r="2330" spans="1:3" ht="15" customHeight="1">
      <c r="A2330" s="4">
        <v>5</v>
      </c>
      <c r="B2330" s="9" t="s">
        <v>2</v>
      </c>
    </row>
    <row r="2331" spans="1:3" ht="15" customHeight="1">
      <c r="A2331" s="4">
        <v>20</v>
      </c>
      <c r="B2331" s="9" t="s">
        <v>2</v>
      </c>
    </row>
    <row r="2332" spans="1:3" ht="15" customHeight="1">
      <c r="A2332" s="4">
        <v>7</v>
      </c>
      <c r="B2332" s="9" t="s">
        <v>2</v>
      </c>
    </row>
    <row r="2333" spans="1:3" ht="15" customHeight="1">
      <c r="A2333" s="4">
        <v>140</v>
      </c>
      <c r="B2333" s="9" t="s">
        <v>215</v>
      </c>
      <c r="C2333" s="14">
        <f>AVERAGE(A2333:A2340)</f>
        <v>68.5</v>
      </c>
    </row>
    <row r="2334" spans="1:3" ht="15" customHeight="1">
      <c r="A2334" s="4">
        <v>134</v>
      </c>
      <c r="B2334" s="9" t="s">
        <v>215</v>
      </c>
    </row>
    <row r="2335" spans="1:3" ht="15" customHeight="1">
      <c r="A2335" s="4">
        <v>147</v>
      </c>
      <c r="B2335" s="9" t="s">
        <v>215</v>
      </c>
    </row>
    <row r="2336" spans="1:3" ht="15" customHeight="1">
      <c r="A2336" s="4">
        <v>72</v>
      </c>
      <c r="B2336" s="9" t="s">
        <v>215</v>
      </c>
    </row>
    <row r="2337" spans="1:3" ht="15" customHeight="1">
      <c r="A2337" s="4">
        <v>37</v>
      </c>
      <c r="B2337" s="9" t="s">
        <v>215</v>
      </c>
    </row>
    <row r="2338" spans="1:3" ht="15" customHeight="1">
      <c r="A2338" s="4">
        <v>5</v>
      </c>
      <c r="B2338" s="9" t="s">
        <v>215</v>
      </c>
    </row>
    <row r="2339" spans="1:3" ht="15" customHeight="1">
      <c r="A2339" s="4">
        <v>7</v>
      </c>
      <c r="B2339" s="9" t="s">
        <v>215</v>
      </c>
    </row>
    <row r="2340" spans="1:3" ht="15" customHeight="1">
      <c r="A2340" s="4">
        <v>6</v>
      </c>
      <c r="B2340" s="9" t="s">
        <v>215</v>
      </c>
    </row>
    <row r="2341" spans="1:3" ht="15" customHeight="1">
      <c r="A2341" s="4">
        <v>150</v>
      </c>
      <c r="B2341" s="9" t="s">
        <v>362</v>
      </c>
      <c r="C2341" s="14">
        <f>AVERAGE(A2341:A2346)</f>
        <v>94.5</v>
      </c>
    </row>
    <row r="2342" spans="1:3" ht="15" customHeight="1">
      <c r="A2342" s="4">
        <v>161</v>
      </c>
      <c r="B2342" s="9" t="s">
        <v>362</v>
      </c>
    </row>
    <row r="2343" spans="1:3" ht="15" customHeight="1">
      <c r="A2343" s="4">
        <v>89</v>
      </c>
      <c r="B2343" s="9" t="s">
        <v>362</v>
      </c>
    </row>
    <row r="2344" spans="1:3" ht="15" customHeight="1">
      <c r="A2344" s="4">
        <v>72</v>
      </c>
      <c r="B2344" s="9" t="s">
        <v>362</v>
      </c>
    </row>
    <row r="2345" spans="1:3" ht="15" customHeight="1">
      <c r="A2345" s="4">
        <v>48</v>
      </c>
      <c r="B2345" s="9" t="s">
        <v>362</v>
      </c>
    </row>
    <row r="2346" spans="1:3" ht="15" customHeight="1">
      <c r="A2346" s="4">
        <v>47</v>
      </c>
      <c r="B2346" s="9" t="s">
        <v>362</v>
      </c>
    </row>
    <row r="2347" spans="1:3" ht="15" customHeight="1">
      <c r="A2347" s="4">
        <v>219</v>
      </c>
      <c r="B2347" s="9" t="s">
        <v>618</v>
      </c>
      <c r="C2347" s="14">
        <f>AVERAGE(A2347:A2350)</f>
        <v>78</v>
      </c>
    </row>
    <row r="2348" spans="1:3" ht="15" customHeight="1">
      <c r="A2348" s="4">
        <v>52</v>
      </c>
      <c r="B2348" s="9" t="s">
        <v>618</v>
      </c>
    </row>
    <row r="2349" spans="1:3" ht="15" customHeight="1">
      <c r="A2349" s="4">
        <v>15</v>
      </c>
      <c r="B2349" s="9" t="s">
        <v>618</v>
      </c>
    </row>
    <row r="2350" spans="1:3" ht="15" customHeight="1">
      <c r="A2350" s="4">
        <v>26</v>
      </c>
      <c r="B2350" s="9" t="s">
        <v>618</v>
      </c>
    </row>
    <row r="2351" spans="1:3" ht="15" customHeight="1">
      <c r="A2351" s="4">
        <v>49</v>
      </c>
      <c r="B2351" s="9" t="s">
        <v>678</v>
      </c>
      <c r="C2351" s="14">
        <f t="shared" ref="C2351:C2352" si="124">A2351</f>
        <v>49</v>
      </c>
    </row>
    <row r="2352" spans="1:3" ht="15" customHeight="1">
      <c r="A2352" s="4">
        <v>13</v>
      </c>
      <c r="B2352" s="9" t="s">
        <v>711</v>
      </c>
      <c r="C2352" s="14">
        <f t="shared" si="124"/>
        <v>13</v>
      </c>
    </row>
    <row r="2353" spans="1:3" ht="15" customHeight="1">
      <c r="A2353" s="4">
        <v>59</v>
      </c>
      <c r="B2353" s="9" t="s">
        <v>144</v>
      </c>
      <c r="C2353" s="14">
        <f>AVERAGE(A2353:A2375)</f>
        <v>20.565217391304348</v>
      </c>
    </row>
    <row r="2354" spans="1:3" ht="15" customHeight="1">
      <c r="A2354" s="4">
        <v>10</v>
      </c>
      <c r="B2354" s="9" t="s">
        <v>55</v>
      </c>
    </row>
    <row r="2355" spans="1:3" ht="15" customHeight="1">
      <c r="A2355" s="4">
        <v>90</v>
      </c>
      <c r="B2355" s="9" t="s">
        <v>55</v>
      </c>
    </row>
    <row r="2356" spans="1:3" ht="15" customHeight="1">
      <c r="A2356" s="4">
        <v>4</v>
      </c>
      <c r="B2356" s="9" t="s">
        <v>55</v>
      </c>
    </row>
    <row r="2357" spans="1:3" ht="15" customHeight="1">
      <c r="A2357" s="4">
        <v>8</v>
      </c>
      <c r="B2357" s="9" t="s">
        <v>55</v>
      </c>
    </row>
    <row r="2358" spans="1:3" ht="15" customHeight="1">
      <c r="A2358" s="4">
        <v>85</v>
      </c>
      <c r="B2358" s="9" t="s">
        <v>55</v>
      </c>
    </row>
    <row r="2359" spans="1:3" ht="15" customHeight="1">
      <c r="A2359" s="4">
        <v>5</v>
      </c>
      <c r="B2359" s="9" t="s">
        <v>55</v>
      </c>
    </row>
    <row r="2360" spans="1:3" ht="15" customHeight="1">
      <c r="A2360" s="4">
        <v>1</v>
      </c>
      <c r="B2360" s="9" t="s">
        <v>55</v>
      </c>
    </row>
    <row r="2361" spans="1:3" ht="15" customHeight="1">
      <c r="A2361" s="4">
        <v>22</v>
      </c>
      <c r="B2361" s="9" t="s">
        <v>55</v>
      </c>
    </row>
    <row r="2362" spans="1:3" ht="15" customHeight="1">
      <c r="A2362" s="4">
        <v>23</v>
      </c>
      <c r="B2362" s="9" t="s">
        <v>55</v>
      </c>
    </row>
    <row r="2363" spans="1:3" ht="15" customHeight="1">
      <c r="A2363" s="4">
        <v>9</v>
      </c>
      <c r="B2363" s="9" t="s">
        <v>55</v>
      </c>
    </row>
    <row r="2364" spans="1:3" ht="15" customHeight="1">
      <c r="A2364" s="4">
        <v>50</v>
      </c>
      <c r="B2364" s="9" t="s">
        <v>55</v>
      </c>
    </row>
    <row r="2365" spans="1:3" ht="15" customHeight="1">
      <c r="A2365" s="4">
        <v>28</v>
      </c>
      <c r="B2365" s="9" t="s">
        <v>55</v>
      </c>
    </row>
    <row r="2366" spans="1:3" ht="15" customHeight="1">
      <c r="A2366" s="4">
        <v>4</v>
      </c>
      <c r="B2366" s="9" t="s">
        <v>55</v>
      </c>
    </row>
    <row r="2367" spans="1:3" ht="15" customHeight="1">
      <c r="A2367" s="4">
        <v>13</v>
      </c>
      <c r="B2367" s="9" t="s">
        <v>55</v>
      </c>
    </row>
    <row r="2368" spans="1:3" ht="15" customHeight="1">
      <c r="A2368" s="4">
        <v>1</v>
      </c>
      <c r="B2368" s="9" t="s">
        <v>55</v>
      </c>
    </row>
    <row r="2369" spans="1:3" ht="15" customHeight="1">
      <c r="A2369" s="4">
        <v>1</v>
      </c>
      <c r="B2369" s="9" t="s">
        <v>55</v>
      </c>
    </row>
    <row r="2370" spans="1:3" ht="15" customHeight="1">
      <c r="A2370" s="4">
        <v>3</v>
      </c>
      <c r="B2370" s="9" t="s">
        <v>55</v>
      </c>
    </row>
    <row r="2371" spans="1:3" ht="15" customHeight="1">
      <c r="A2371" s="4">
        <v>22</v>
      </c>
      <c r="B2371" s="9" t="s">
        <v>55</v>
      </c>
    </row>
    <row r="2372" spans="1:3" ht="15" customHeight="1">
      <c r="A2372" s="4">
        <v>11</v>
      </c>
      <c r="B2372" s="9" t="s">
        <v>55</v>
      </c>
    </row>
    <row r="2373" spans="1:3" ht="15" customHeight="1">
      <c r="A2373" s="4">
        <v>15</v>
      </c>
      <c r="B2373" s="9" t="s">
        <v>55</v>
      </c>
    </row>
    <row r="2374" spans="1:3" ht="15" customHeight="1">
      <c r="A2374" s="4">
        <v>4</v>
      </c>
      <c r="B2374" s="9" t="s">
        <v>55</v>
      </c>
    </row>
    <row r="2375" spans="1:3" ht="15" customHeight="1">
      <c r="A2375" s="4">
        <v>5</v>
      </c>
      <c r="B2375" s="9" t="s">
        <v>55</v>
      </c>
    </row>
    <row r="2376" spans="1:3" ht="15" customHeight="1">
      <c r="A2376" s="4">
        <v>133</v>
      </c>
      <c r="B2376" s="9" t="s">
        <v>601</v>
      </c>
      <c r="C2376" s="14">
        <f>AVERAGE(A2376:A2377)</f>
        <v>89</v>
      </c>
    </row>
    <row r="2377" spans="1:3" ht="15" customHeight="1">
      <c r="A2377" s="4">
        <v>45</v>
      </c>
      <c r="B2377" s="9" t="s">
        <v>601</v>
      </c>
    </row>
    <row r="2378" spans="1:3" ht="15" customHeight="1">
      <c r="A2378" s="4">
        <v>230</v>
      </c>
      <c r="B2378" s="9" t="s">
        <v>445</v>
      </c>
      <c r="C2378" s="14">
        <f>AVERAGE(A2378:A2383)</f>
        <v>68.166666666666671</v>
      </c>
    </row>
    <row r="2379" spans="1:3" ht="15" customHeight="1">
      <c r="A2379" s="4">
        <v>42</v>
      </c>
      <c r="B2379" s="9" t="s">
        <v>445</v>
      </c>
    </row>
    <row r="2380" spans="1:3" ht="15" customHeight="1">
      <c r="A2380" s="4">
        <v>47</v>
      </c>
      <c r="B2380" s="9" t="s">
        <v>445</v>
      </c>
    </row>
    <row r="2381" spans="1:3" ht="15" customHeight="1">
      <c r="A2381" s="4">
        <v>47</v>
      </c>
      <c r="B2381" s="9" t="s">
        <v>445</v>
      </c>
    </row>
    <row r="2382" spans="1:3" ht="15" customHeight="1">
      <c r="A2382" s="4">
        <v>41</v>
      </c>
      <c r="B2382" s="9" t="s">
        <v>445</v>
      </c>
    </row>
    <row r="2383" spans="1:3" ht="15" customHeight="1">
      <c r="A2383" s="4">
        <v>2</v>
      </c>
      <c r="B2383" s="9" t="s">
        <v>445</v>
      </c>
    </row>
    <row r="2384" spans="1:3" ht="15" customHeight="1">
      <c r="A2384" s="4">
        <v>70</v>
      </c>
      <c r="B2384" s="9" t="s">
        <v>155</v>
      </c>
      <c r="C2384" s="14">
        <f>AVERAGE(A2384:A2387)</f>
        <v>107</v>
      </c>
    </row>
    <row r="2385" spans="1:3" ht="15" customHeight="1">
      <c r="A2385" s="4">
        <v>229</v>
      </c>
      <c r="B2385" s="9" t="s">
        <v>155</v>
      </c>
    </row>
    <row r="2386" spans="1:3" ht="15" customHeight="1">
      <c r="A2386" s="4">
        <v>56</v>
      </c>
      <c r="B2386" s="9" t="s">
        <v>155</v>
      </c>
    </row>
    <row r="2387" spans="1:3" ht="15" customHeight="1">
      <c r="A2387" s="4">
        <v>73</v>
      </c>
      <c r="B2387" s="9" t="s">
        <v>155</v>
      </c>
    </row>
    <row r="2388" spans="1:3" ht="15" customHeight="1">
      <c r="A2388" s="4">
        <v>122</v>
      </c>
      <c r="B2388" s="9" t="s">
        <v>375</v>
      </c>
      <c r="C2388" s="14">
        <f t="shared" ref="C2388" si="125">A2388</f>
        <v>122</v>
      </c>
    </row>
    <row r="2389" spans="1:3" ht="15" customHeight="1">
      <c r="A2389" s="4">
        <v>221</v>
      </c>
      <c r="B2389" s="9" t="s">
        <v>285</v>
      </c>
      <c r="C2389" s="14">
        <f>AVERAGE(A2389:A2391)</f>
        <v>142.33333333333334</v>
      </c>
    </row>
    <row r="2390" spans="1:3" ht="15" customHeight="1">
      <c r="A2390" s="4">
        <v>161</v>
      </c>
      <c r="B2390" s="9" t="s">
        <v>285</v>
      </c>
    </row>
    <row r="2391" spans="1:3" ht="15" customHeight="1">
      <c r="A2391" s="4">
        <v>45</v>
      </c>
      <c r="B2391" s="9" t="s">
        <v>285</v>
      </c>
    </row>
    <row r="2392" spans="1:3" ht="15" customHeight="1">
      <c r="A2392" s="4">
        <v>154</v>
      </c>
      <c r="B2392" s="9" t="s">
        <v>227</v>
      </c>
      <c r="C2392" s="14">
        <f>AVERAGE(A2392:A2396)</f>
        <v>83.4</v>
      </c>
    </row>
    <row r="2393" spans="1:3" ht="15" customHeight="1">
      <c r="A2393" s="4">
        <v>137</v>
      </c>
      <c r="B2393" s="9" t="s">
        <v>227</v>
      </c>
    </row>
    <row r="2394" spans="1:3" ht="15" customHeight="1">
      <c r="A2394" s="4">
        <v>58</v>
      </c>
      <c r="B2394" s="9" t="s">
        <v>227</v>
      </c>
    </row>
    <row r="2395" spans="1:3" ht="15" customHeight="1">
      <c r="A2395" s="4">
        <v>53</v>
      </c>
      <c r="B2395" s="9" t="s">
        <v>227</v>
      </c>
    </row>
    <row r="2396" spans="1:3" ht="15" customHeight="1">
      <c r="A2396" s="4">
        <v>15</v>
      </c>
      <c r="B2396" s="9" t="s">
        <v>227</v>
      </c>
    </row>
    <row r="2397" spans="1:3" ht="15" customHeight="1">
      <c r="A2397" s="4">
        <v>28</v>
      </c>
      <c r="B2397" s="9" t="s">
        <v>64</v>
      </c>
      <c r="C2397" s="14">
        <f>AVERAGE(A2397:A2421)</f>
        <v>20.04</v>
      </c>
    </row>
    <row r="2398" spans="1:3" ht="15" customHeight="1">
      <c r="A2398" s="4">
        <v>3</v>
      </c>
      <c r="B2398" s="9" t="s">
        <v>64</v>
      </c>
    </row>
    <row r="2399" spans="1:3" ht="15" customHeight="1">
      <c r="A2399" s="4">
        <v>15</v>
      </c>
      <c r="B2399" s="9" t="s">
        <v>64</v>
      </c>
    </row>
    <row r="2400" spans="1:3" ht="15" customHeight="1">
      <c r="A2400" s="4">
        <v>30</v>
      </c>
      <c r="B2400" s="9" t="s">
        <v>64</v>
      </c>
    </row>
    <row r="2401" spans="1:2" ht="15" customHeight="1">
      <c r="A2401" s="4">
        <v>93</v>
      </c>
      <c r="B2401" s="9" t="s">
        <v>64</v>
      </c>
    </row>
    <row r="2402" spans="1:2" ht="15" customHeight="1">
      <c r="A2402" s="4">
        <v>4</v>
      </c>
      <c r="B2402" s="9" t="s">
        <v>64</v>
      </c>
    </row>
    <row r="2403" spans="1:2" ht="15" customHeight="1">
      <c r="A2403" s="4">
        <v>74</v>
      </c>
      <c r="B2403" s="9" t="s">
        <v>64</v>
      </c>
    </row>
    <row r="2404" spans="1:2" ht="15" customHeight="1">
      <c r="A2404" s="4">
        <v>17</v>
      </c>
      <c r="B2404" s="9" t="s">
        <v>64</v>
      </c>
    </row>
    <row r="2405" spans="1:2" ht="15" customHeight="1">
      <c r="A2405" s="4">
        <v>32</v>
      </c>
      <c r="B2405" s="9" t="s">
        <v>64</v>
      </c>
    </row>
    <row r="2406" spans="1:2" ht="15" customHeight="1">
      <c r="A2406" s="4">
        <v>1</v>
      </c>
      <c r="B2406" s="9" t="s">
        <v>64</v>
      </c>
    </row>
    <row r="2407" spans="1:2" ht="15" customHeight="1">
      <c r="A2407" s="4">
        <v>15</v>
      </c>
      <c r="B2407" s="9" t="s">
        <v>64</v>
      </c>
    </row>
    <row r="2408" spans="1:2" ht="15" customHeight="1">
      <c r="A2408" s="4">
        <v>46</v>
      </c>
      <c r="B2408" s="9" t="s">
        <v>64</v>
      </c>
    </row>
    <row r="2409" spans="1:2" ht="15" customHeight="1">
      <c r="A2409" s="4">
        <v>13</v>
      </c>
      <c r="B2409" s="9" t="s">
        <v>64</v>
      </c>
    </row>
    <row r="2410" spans="1:2" ht="15" customHeight="1">
      <c r="A2410" s="4">
        <v>2</v>
      </c>
      <c r="B2410" s="9" t="s">
        <v>64</v>
      </c>
    </row>
    <row r="2411" spans="1:2" ht="15" customHeight="1">
      <c r="A2411" s="4">
        <v>4</v>
      </c>
      <c r="B2411" s="9" t="s">
        <v>64</v>
      </c>
    </row>
    <row r="2412" spans="1:2" ht="15" customHeight="1">
      <c r="A2412" s="4">
        <v>11</v>
      </c>
      <c r="B2412" s="9" t="s">
        <v>64</v>
      </c>
    </row>
    <row r="2413" spans="1:2" ht="15" customHeight="1">
      <c r="A2413" s="4">
        <v>21</v>
      </c>
      <c r="B2413" s="9" t="s">
        <v>64</v>
      </c>
    </row>
    <row r="2414" spans="1:2" ht="15" customHeight="1">
      <c r="A2414" s="4">
        <v>17</v>
      </c>
      <c r="B2414" s="9" t="s">
        <v>64</v>
      </c>
    </row>
    <row r="2415" spans="1:2" ht="15" customHeight="1">
      <c r="A2415" s="4">
        <v>11</v>
      </c>
      <c r="B2415" s="9" t="s">
        <v>64</v>
      </c>
    </row>
    <row r="2416" spans="1:2" ht="15" customHeight="1">
      <c r="A2416" s="4">
        <v>21</v>
      </c>
      <c r="B2416" s="9" t="s">
        <v>64</v>
      </c>
    </row>
    <row r="2417" spans="1:3" ht="15" customHeight="1">
      <c r="A2417" s="4">
        <v>1</v>
      </c>
      <c r="B2417" s="9" t="s">
        <v>64</v>
      </c>
    </row>
    <row r="2418" spans="1:3" ht="15" customHeight="1">
      <c r="A2418" s="4">
        <v>7</v>
      </c>
      <c r="B2418" s="9" t="s">
        <v>64</v>
      </c>
    </row>
    <row r="2419" spans="1:3" ht="15" customHeight="1">
      <c r="A2419" s="4">
        <v>12</v>
      </c>
      <c r="B2419" s="9" t="s">
        <v>64</v>
      </c>
    </row>
    <row r="2420" spans="1:3" ht="15" customHeight="1">
      <c r="A2420" s="4">
        <v>15</v>
      </c>
      <c r="B2420" s="9" t="s">
        <v>64</v>
      </c>
    </row>
    <row r="2421" spans="1:3" ht="15" customHeight="1">
      <c r="A2421" s="4">
        <v>8</v>
      </c>
      <c r="B2421" s="9" t="s">
        <v>64</v>
      </c>
    </row>
    <row r="2422" spans="1:3" ht="15" customHeight="1">
      <c r="A2422" s="4">
        <v>63</v>
      </c>
      <c r="B2422" s="9" t="s">
        <v>148</v>
      </c>
      <c r="C2422" s="14">
        <f>AVERAGE(A2422:A2432)</f>
        <v>33.18181818181818</v>
      </c>
    </row>
    <row r="2423" spans="1:3" ht="15" customHeight="1">
      <c r="A2423" s="4">
        <v>79</v>
      </c>
      <c r="B2423" s="9" t="s">
        <v>148</v>
      </c>
    </row>
    <row r="2424" spans="1:3" ht="15" customHeight="1">
      <c r="A2424" s="4">
        <v>38</v>
      </c>
      <c r="B2424" s="9" t="s">
        <v>148</v>
      </c>
    </row>
    <row r="2425" spans="1:3" ht="15" customHeight="1">
      <c r="A2425" s="4">
        <v>8</v>
      </c>
      <c r="B2425" s="9" t="s">
        <v>148</v>
      </c>
    </row>
    <row r="2426" spans="1:3" ht="15" customHeight="1">
      <c r="A2426" s="4">
        <v>97</v>
      </c>
      <c r="B2426" s="9" t="s">
        <v>148</v>
      </c>
    </row>
    <row r="2427" spans="1:3" ht="15" customHeight="1">
      <c r="A2427" s="4">
        <v>22</v>
      </c>
      <c r="B2427" s="9" t="s">
        <v>148</v>
      </c>
    </row>
    <row r="2428" spans="1:3" ht="15" customHeight="1">
      <c r="A2428" s="4">
        <v>17</v>
      </c>
      <c r="B2428" s="9" t="s">
        <v>148</v>
      </c>
    </row>
    <row r="2429" spans="1:3" ht="15" customHeight="1">
      <c r="A2429" s="4">
        <v>1</v>
      </c>
      <c r="B2429" s="9" t="s">
        <v>148</v>
      </c>
    </row>
    <row r="2430" spans="1:3" ht="15" customHeight="1">
      <c r="A2430" s="4">
        <v>3</v>
      </c>
      <c r="B2430" s="9" t="s">
        <v>148</v>
      </c>
    </row>
    <row r="2431" spans="1:3" ht="15" customHeight="1">
      <c r="A2431" s="4">
        <v>16</v>
      </c>
      <c r="B2431" s="9" t="s">
        <v>148</v>
      </c>
    </row>
    <row r="2432" spans="1:3" ht="15" customHeight="1">
      <c r="A2432" s="4">
        <v>21</v>
      </c>
      <c r="B2432" s="9" t="s">
        <v>148</v>
      </c>
    </row>
    <row r="2433" spans="1:3" ht="15" customHeight="1">
      <c r="A2433" s="4">
        <v>41</v>
      </c>
      <c r="B2433" s="9" t="s">
        <v>131</v>
      </c>
      <c r="C2433" s="14">
        <f>AVERAGE(A2433:A2447)</f>
        <v>34.733333333333334</v>
      </c>
    </row>
    <row r="2434" spans="1:3" ht="15" customHeight="1">
      <c r="A2434" s="4">
        <v>17</v>
      </c>
      <c r="B2434" s="9" t="s">
        <v>131</v>
      </c>
    </row>
    <row r="2435" spans="1:3" ht="15" customHeight="1">
      <c r="A2435" s="4">
        <v>33</v>
      </c>
      <c r="B2435" s="9" t="s">
        <v>131</v>
      </c>
    </row>
    <row r="2436" spans="1:3" ht="15" customHeight="1">
      <c r="A2436" s="4">
        <v>48</v>
      </c>
      <c r="B2436" s="9" t="s">
        <v>131</v>
      </c>
    </row>
    <row r="2437" spans="1:3" ht="15" customHeight="1">
      <c r="A2437" s="4">
        <v>17</v>
      </c>
      <c r="B2437" s="9" t="s">
        <v>131</v>
      </c>
    </row>
    <row r="2438" spans="1:3" ht="15" customHeight="1">
      <c r="A2438" s="4">
        <v>44</v>
      </c>
      <c r="B2438" s="9" t="s">
        <v>131</v>
      </c>
    </row>
    <row r="2439" spans="1:3" ht="15" customHeight="1">
      <c r="A2439" s="4">
        <v>76</v>
      </c>
      <c r="B2439" s="9" t="s">
        <v>131</v>
      </c>
    </row>
    <row r="2440" spans="1:3" ht="15" customHeight="1">
      <c r="A2440" s="4">
        <v>33</v>
      </c>
      <c r="B2440" s="9" t="s">
        <v>131</v>
      </c>
    </row>
    <row r="2441" spans="1:3" ht="15" customHeight="1">
      <c r="A2441" s="4">
        <v>34</v>
      </c>
      <c r="B2441" s="9" t="s">
        <v>131</v>
      </c>
    </row>
    <row r="2442" spans="1:3" ht="15" customHeight="1">
      <c r="A2442" s="4">
        <v>32</v>
      </c>
      <c r="B2442" s="9" t="s">
        <v>131</v>
      </c>
    </row>
    <row r="2443" spans="1:3" ht="15" customHeight="1">
      <c r="A2443" s="4">
        <v>50</v>
      </c>
      <c r="B2443" s="9" t="s">
        <v>131</v>
      </c>
    </row>
    <row r="2444" spans="1:3" ht="15" customHeight="1">
      <c r="A2444" s="4">
        <v>40</v>
      </c>
      <c r="B2444" s="9" t="s">
        <v>131</v>
      </c>
    </row>
    <row r="2445" spans="1:3" ht="15" customHeight="1">
      <c r="A2445" s="4">
        <v>25</v>
      </c>
      <c r="B2445" s="9" t="s">
        <v>131</v>
      </c>
    </row>
    <row r="2446" spans="1:3" ht="15" customHeight="1">
      <c r="A2446" s="4">
        <v>13</v>
      </c>
      <c r="B2446" s="9" t="s">
        <v>131</v>
      </c>
    </row>
    <row r="2447" spans="1:3" ht="15" customHeight="1">
      <c r="A2447" s="4">
        <v>18</v>
      </c>
      <c r="B2447" s="9" t="s">
        <v>131</v>
      </c>
    </row>
    <row r="2448" spans="1:3" ht="15" customHeight="1">
      <c r="A2448" s="4">
        <v>78</v>
      </c>
      <c r="B2448" s="9" t="s">
        <v>722</v>
      </c>
      <c r="C2448" s="14">
        <f t="shared" ref="C2448:C2450" si="126">A2448</f>
        <v>78</v>
      </c>
    </row>
    <row r="2449" spans="1:3" ht="15" customHeight="1">
      <c r="A2449" s="4">
        <v>191</v>
      </c>
      <c r="B2449" s="9" t="s">
        <v>544</v>
      </c>
      <c r="C2449" s="14">
        <f t="shared" si="126"/>
        <v>191</v>
      </c>
    </row>
    <row r="2450" spans="1:3" ht="15" customHeight="1">
      <c r="A2450" s="4">
        <v>71</v>
      </c>
      <c r="B2450" s="9" t="s">
        <v>683</v>
      </c>
      <c r="C2450" s="14">
        <f t="shared" si="126"/>
        <v>71</v>
      </c>
    </row>
    <row r="2451" spans="1:3" ht="15" customHeight="1">
      <c r="A2451" s="4">
        <v>232</v>
      </c>
      <c r="B2451" s="9" t="s">
        <v>294</v>
      </c>
      <c r="C2451" s="14">
        <f>AVERAGE(A2451:A2452)</f>
        <v>156</v>
      </c>
    </row>
    <row r="2452" spans="1:3" ht="15" customHeight="1">
      <c r="A2452" s="4">
        <v>80</v>
      </c>
      <c r="B2452" s="9" t="s">
        <v>294</v>
      </c>
    </row>
    <row r="2453" spans="1:3" ht="15" customHeight="1">
      <c r="A2453" s="4">
        <v>60</v>
      </c>
      <c r="B2453" s="9" t="s">
        <v>145</v>
      </c>
      <c r="C2453" s="14">
        <f>AVERAGE(A2453:A2459)</f>
        <v>63</v>
      </c>
    </row>
    <row r="2454" spans="1:3" ht="15" customHeight="1">
      <c r="A2454" s="4">
        <v>132</v>
      </c>
      <c r="B2454" s="9" t="s">
        <v>145</v>
      </c>
    </row>
    <row r="2455" spans="1:3" ht="15" customHeight="1">
      <c r="A2455" s="4">
        <v>52</v>
      </c>
      <c r="B2455" s="9" t="s">
        <v>145</v>
      </c>
    </row>
    <row r="2456" spans="1:3" ht="15" customHeight="1">
      <c r="A2456" s="4">
        <v>64</v>
      </c>
      <c r="B2456" s="9" t="s">
        <v>145</v>
      </c>
    </row>
    <row r="2457" spans="1:3" ht="15" customHeight="1">
      <c r="A2457" s="4">
        <v>92</v>
      </c>
      <c r="B2457" s="9" t="s">
        <v>145</v>
      </c>
    </row>
    <row r="2458" spans="1:3" ht="15" customHeight="1">
      <c r="A2458" s="4">
        <v>30</v>
      </c>
      <c r="B2458" s="9" t="s">
        <v>145</v>
      </c>
    </row>
    <row r="2459" spans="1:3" ht="15" customHeight="1">
      <c r="A2459" s="4">
        <v>11</v>
      </c>
      <c r="B2459" s="9" t="s">
        <v>145</v>
      </c>
    </row>
    <row r="2460" spans="1:3" ht="15" customHeight="1">
      <c r="A2460" s="4">
        <v>225</v>
      </c>
      <c r="B2460" s="9" t="s">
        <v>289</v>
      </c>
      <c r="C2460" s="14">
        <f>AVERAGE(A2460:A2462)</f>
        <v>176.66666666666666</v>
      </c>
    </row>
    <row r="2461" spans="1:3" ht="15" customHeight="1">
      <c r="A2461" s="4">
        <v>217</v>
      </c>
      <c r="B2461" s="9" t="s">
        <v>289</v>
      </c>
    </row>
    <row r="2462" spans="1:3" ht="15" customHeight="1">
      <c r="A2462" s="4">
        <v>88</v>
      </c>
      <c r="B2462" s="9" t="s">
        <v>289</v>
      </c>
    </row>
    <row r="2463" spans="1:3" ht="15" customHeight="1">
      <c r="A2463" s="4">
        <v>146</v>
      </c>
      <c r="B2463" s="9" t="s">
        <v>43</v>
      </c>
      <c r="C2463" s="14">
        <f t="shared" ref="C2463" si="127">A2463</f>
        <v>146</v>
      </c>
    </row>
    <row r="2464" spans="1:3" ht="15" customHeight="1">
      <c r="A2464" s="4">
        <v>151</v>
      </c>
      <c r="B2464" s="9" t="s">
        <v>394</v>
      </c>
      <c r="C2464" s="14">
        <f>AVERAGE(A2464:A2469)</f>
        <v>40.166666666666664</v>
      </c>
    </row>
    <row r="2465" spans="1:3" ht="15" customHeight="1">
      <c r="A2465" s="4">
        <v>18</v>
      </c>
      <c r="B2465" s="9" t="s">
        <v>394</v>
      </c>
    </row>
    <row r="2466" spans="1:3" ht="15" customHeight="1">
      <c r="A2466" s="4">
        <v>11</v>
      </c>
      <c r="B2466" s="9" t="s">
        <v>394</v>
      </c>
    </row>
    <row r="2467" spans="1:3" ht="15" customHeight="1">
      <c r="A2467" s="4">
        <v>4</v>
      </c>
      <c r="B2467" s="9" t="s">
        <v>394</v>
      </c>
    </row>
    <row r="2468" spans="1:3" ht="15" customHeight="1">
      <c r="A2468" s="4">
        <v>33</v>
      </c>
      <c r="B2468" s="9" t="s">
        <v>394</v>
      </c>
    </row>
    <row r="2469" spans="1:3" ht="15" customHeight="1">
      <c r="A2469" s="4">
        <v>24</v>
      </c>
      <c r="B2469" s="9" t="s">
        <v>394</v>
      </c>
    </row>
    <row r="2470" spans="1:3" ht="15" customHeight="1">
      <c r="A2470" s="4">
        <v>16</v>
      </c>
      <c r="B2470" s="9" t="s">
        <v>477</v>
      </c>
      <c r="C2470" s="14">
        <f t="shared" ref="C2470:C2471" si="128">A2470</f>
        <v>16</v>
      </c>
    </row>
    <row r="2471" spans="1:3" ht="15" customHeight="1">
      <c r="A2471" s="4">
        <v>90</v>
      </c>
      <c r="B2471" s="9" t="s">
        <v>727</v>
      </c>
      <c r="C2471" s="14">
        <f t="shared" si="128"/>
        <v>90</v>
      </c>
    </row>
    <row r="2472" spans="1:3" ht="15" customHeight="1">
      <c r="A2472" s="4">
        <v>45</v>
      </c>
      <c r="B2472" s="9" t="s">
        <v>135</v>
      </c>
      <c r="C2472" s="14">
        <f>AVERAGE(A2472:A2477)</f>
        <v>55.833333333333336</v>
      </c>
    </row>
    <row r="2473" spans="1:3" ht="15" customHeight="1">
      <c r="A2473" s="4">
        <v>83</v>
      </c>
      <c r="B2473" s="9" t="s">
        <v>135</v>
      </c>
    </row>
    <row r="2474" spans="1:3" ht="15" customHeight="1">
      <c r="A2474" s="4">
        <v>98</v>
      </c>
      <c r="B2474" s="9" t="s">
        <v>135</v>
      </c>
    </row>
    <row r="2475" spans="1:3" ht="15" customHeight="1">
      <c r="A2475" s="4">
        <v>77</v>
      </c>
      <c r="B2475" s="9" t="s">
        <v>135</v>
      </c>
    </row>
    <row r="2476" spans="1:3" ht="15" customHeight="1">
      <c r="A2476" s="4">
        <v>8</v>
      </c>
      <c r="B2476" s="9" t="s">
        <v>135</v>
      </c>
    </row>
    <row r="2477" spans="1:3" ht="15" customHeight="1">
      <c r="A2477" s="4">
        <v>24</v>
      </c>
      <c r="B2477" s="9" t="s">
        <v>135</v>
      </c>
    </row>
    <row r="2478" spans="1:3" ht="15" customHeight="1">
      <c r="A2478" s="4">
        <v>36</v>
      </c>
      <c r="B2478" s="9" t="s">
        <v>85</v>
      </c>
      <c r="C2478" s="14">
        <f>AVERAGE(A2478:A2496)</f>
        <v>23.842105263157894</v>
      </c>
    </row>
    <row r="2479" spans="1:3" ht="15" customHeight="1">
      <c r="A2479" s="4">
        <v>13</v>
      </c>
      <c r="B2479" s="9" t="s">
        <v>85</v>
      </c>
    </row>
    <row r="2480" spans="1:3" ht="15" customHeight="1">
      <c r="A2480" s="4">
        <v>24</v>
      </c>
      <c r="B2480" s="9" t="s">
        <v>85</v>
      </c>
    </row>
    <row r="2481" spans="1:2" ht="15" customHeight="1">
      <c r="A2481" s="4">
        <v>23</v>
      </c>
      <c r="B2481" s="9" t="s">
        <v>85</v>
      </c>
    </row>
    <row r="2482" spans="1:2" ht="15" customHeight="1">
      <c r="A2482" s="4">
        <v>23</v>
      </c>
      <c r="B2482" s="9" t="s">
        <v>85</v>
      </c>
    </row>
    <row r="2483" spans="1:2" ht="15" customHeight="1">
      <c r="A2483" s="4">
        <v>23</v>
      </c>
      <c r="B2483" s="9" t="s">
        <v>85</v>
      </c>
    </row>
    <row r="2484" spans="1:2" ht="15" customHeight="1">
      <c r="A2484" s="4">
        <v>26</v>
      </c>
      <c r="B2484" s="9" t="s">
        <v>85</v>
      </c>
    </row>
    <row r="2485" spans="1:2" ht="15" customHeight="1">
      <c r="A2485" s="4">
        <v>26</v>
      </c>
      <c r="B2485" s="9" t="s">
        <v>85</v>
      </c>
    </row>
    <row r="2486" spans="1:2" ht="15" customHeight="1">
      <c r="A2486" s="4">
        <v>40</v>
      </c>
      <c r="B2486" s="9" t="s">
        <v>85</v>
      </c>
    </row>
    <row r="2487" spans="1:2" ht="15" customHeight="1">
      <c r="A2487" s="4">
        <v>54</v>
      </c>
      <c r="B2487" s="9" t="s">
        <v>85</v>
      </c>
    </row>
    <row r="2488" spans="1:2" ht="15" customHeight="1">
      <c r="A2488" s="4">
        <v>25</v>
      </c>
      <c r="B2488" s="9" t="s">
        <v>85</v>
      </c>
    </row>
    <row r="2489" spans="1:2" ht="15" customHeight="1">
      <c r="A2489" s="4">
        <v>21</v>
      </c>
      <c r="B2489" s="9" t="s">
        <v>85</v>
      </c>
    </row>
    <row r="2490" spans="1:2" ht="15" customHeight="1">
      <c r="A2490" s="4">
        <v>39</v>
      </c>
      <c r="B2490" s="9" t="s">
        <v>85</v>
      </c>
    </row>
    <row r="2491" spans="1:2" ht="15" customHeight="1">
      <c r="A2491" s="4">
        <v>22</v>
      </c>
      <c r="B2491" s="9" t="s">
        <v>85</v>
      </c>
    </row>
    <row r="2492" spans="1:2" ht="15" customHeight="1">
      <c r="A2492" s="4">
        <v>8</v>
      </c>
      <c r="B2492" s="9" t="s">
        <v>85</v>
      </c>
    </row>
    <row r="2493" spans="1:2" ht="15" customHeight="1">
      <c r="A2493" s="4">
        <v>25</v>
      </c>
      <c r="B2493" s="9" t="s">
        <v>85</v>
      </c>
    </row>
    <row r="2494" spans="1:2" ht="15" customHeight="1">
      <c r="A2494" s="4">
        <v>15</v>
      </c>
      <c r="B2494" s="9" t="s">
        <v>85</v>
      </c>
    </row>
    <row r="2495" spans="1:2" ht="15" customHeight="1">
      <c r="A2495" s="4">
        <v>4</v>
      </c>
      <c r="B2495" s="9" t="s">
        <v>85</v>
      </c>
    </row>
    <row r="2496" spans="1:2" ht="15" customHeight="1">
      <c r="A2496" s="4">
        <v>6</v>
      </c>
      <c r="B2496" s="9" t="s">
        <v>85</v>
      </c>
    </row>
    <row r="2497" spans="1:3" ht="15" customHeight="1">
      <c r="A2497" s="4">
        <v>99</v>
      </c>
      <c r="B2497" s="9" t="s">
        <v>468</v>
      </c>
      <c r="C2497" s="14">
        <f t="shared" ref="C2497:C2498" si="129">A2497</f>
        <v>99</v>
      </c>
    </row>
    <row r="2498" spans="1:3" ht="15" customHeight="1">
      <c r="A2498" s="4">
        <v>28</v>
      </c>
      <c r="B2498" s="9" t="s">
        <v>671</v>
      </c>
      <c r="C2498" s="14">
        <f t="shared" si="129"/>
        <v>28</v>
      </c>
    </row>
    <row r="2499" spans="1:3" ht="15" customHeight="1">
      <c r="A2499" s="4">
        <v>41</v>
      </c>
      <c r="B2499" s="9" t="s">
        <v>674</v>
      </c>
      <c r="C2499" s="14">
        <f>AVERAGE(A2499:A2500)</f>
        <v>42.5</v>
      </c>
    </row>
    <row r="2500" spans="1:3" ht="15" customHeight="1">
      <c r="A2500" s="4">
        <v>44</v>
      </c>
      <c r="B2500" s="9" t="s">
        <v>674</v>
      </c>
    </row>
    <row r="2501" spans="1:3" ht="15" customHeight="1">
      <c r="A2501" s="4">
        <v>87</v>
      </c>
      <c r="B2501" s="9" t="s">
        <v>344</v>
      </c>
      <c r="C2501" s="14">
        <f t="shared" ref="C2501:C2502" si="130">A2501</f>
        <v>87</v>
      </c>
    </row>
    <row r="2502" spans="1:3" ht="15" customHeight="1">
      <c r="A2502" s="4">
        <v>59</v>
      </c>
      <c r="B2502" s="9" t="s">
        <v>697</v>
      </c>
      <c r="C2502" s="14">
        <f t="shared" si="130"/>
        <v>59</v>
      </c>
    </row>
    <row r="2503" spans="1:3" ht="15" customHeight="1">
      <c r="A2503" s="4">
        <v>199</v>
      </c>
      <c r="B2503" s="9" t="s">
        <v>265</v>
      </c>
      <c r="C2503" s="14">
        <f>AVERAGE(A2503:A2508)</f>
        <v>103</v>
      </c>
    </row>
    <row r="2504" spans="1:3" ht="15" customHeight="1">
      <c r="A2504" s="4">
        <v>87</v>
      </c>
      <c r="B2504" s="9" t="s">
        <v>265</v>
      </c>
    </row>
    <row r="2505" spans="1:3" ht="15" customHeight="1">
      <c r="A2505" s="4">
        <v>33</v>
      </c>
      <c r="B2505" s="9" t="s">
        <v>265</v>
      </c>
    </row>
    <row r="2506" spans="1:3" ht="15" customHeight="1">
      <c r="A2506" s="4">
        <v>37</v>
      </c>
      <c r="B2506" s="9" t="s">
        <v>265</v>
      </c>
    </row>
    <row r="2507" spans="1:3" ht="15" customHeight="1">
      <c r="A2507" s="4">
        <v>248</v>
      </c>
      <c r="B2507" s="9" t="s">
        <v>265</v>
      </c>
    </row>
    <row r="2508" spans="1:3" ht="15" customHeight="1">
      <c r="A2508" s="4">
        <v>14</v>
      </c>
      <c r="B2508" s="9" t="s">
        <v>265</v>
      </c>
    </row>
    <row r="2509" spans="1:3" ht="15" customHeight="1">
      <c r="A2509" s="4">
        <v>66</v>
      </c>
      <c r="B2509" s="9" t="s">
        <v>108</v>
      </c>
      <c r="C2509" s="14">
        <f t="shared" ref="C2509:C2511" si="131">A2509</f>
        <v>66</v>
      </c>
    </row>
    <row r="2510" spans="1:3" ht="15" customHeight="1">
      <c r="A2510" s="4">
        <v>87</v>
      </c>
      <c r="B2510" s="9" t="s">
        <v>577</v>
      </c>
      <c r="C2510" s="14">
        <f t="shared" si="131"/>
        <v>87</v>
      </c>
    </row>
    <row r="2511" spans="1:3" ht="15" customHeight="1">
      <c r="A2511" s="4">
        <v>67</v>
      </c>
      <c r="B2511" s="9" t="s">
        <v>451</v>
      </c>
      <c r="C2511" s="14">
        <f t="shared" si="131"/>
        <v>67</v>
      </c>
    </row>
    <row r="2512" spans="1:3" ht="15" customHeight="1">
      <c r="A2512" s="4">
        <v>243</v>
      </c>
      <c r="B2512" s="9" t="s">
        <v>98</v>
      </c>
      <c r="C2512" s="14">
        <f>AVERAGE(A2512:A2518)</f>
        <v>80.142857142857139</v>
      </c>
    </row>
    <row r="2513" spans="1:3" ht="15" customHeight="1">
      <c r="A2513" s="4">
        <v>65</v>
      </c>
      <c r="B2513" s="9" t="s">
        <v>98</v>
      </c>
    </row>
    <row r="2514" spans="1:3" ht="15" customHeight="1">
      <c r="A2514" s="4">
        <v>84</v>
      </c>
      <c r="B2514" s="9" t="s">
        <v>98</v>
      </c>
    </row>
    <row r="2515" spans="1:3" ht="15" customHeight="1">
      <c r="A2515" s="4">
        <v>64</v>
      </c>
      <c r="B2515" s="9" t="s">
        <v>98</v>
      </c>
    </row>
    <row r="2516" spans="1:3" ht="15" customHeight="1">
      <c r="A2516" s="4">
        <v>56</v>
      </c>
      <c r="B2516" s="9" t="s">
        <v>98</v>
      </c>
    </row>
    <row r="2517" spans="1:3" ht="15" customHeight="1">
      <c r="A2517" s="4">
        <v>33</v>
      </c>
      <c r="B2517" s="9" t="s">
        <v>98</v>
      </c>
    </row>
    <row r="2518" spans="1:3" ht="15" customHeight="1">
      <c r="A2518" s="4">
        <v>16</v>
      </c>
      <c r="B2518" s="9" t="s">
        <v>98</v>
      </c>
    </row>
    <row r="2519" spans="1:3" ht="15" customHeight="1">
      <c r="A2519" s="4">
        <v>213</v>
      </c>
      <c r="B2519" s="9" t="s">
        <v>278</v>
      </c>
      <c r="C2519" s="14">
        <f>AVERAGE(A2519:A2522)</f>
        <v>157.25</v>
      </c>
    </row>
    <row r="2520" spans="1:3" ht="15" customHeight="1">
      <c r="A2520" s="4">
        <v>240</v>
      </c>
      <c r="B2520" s="9" t="s">
        <v>278</v>
      </c>
    </row>
    <row r="2521" spans="1:3" ht="15" customHeight="1">
      <c r="A2521" s="4">
        <v>83</v>
      </c>
      <c r="B2521" s="9" t="s">
        <v>278</v>
      </c>
    </row>
    <row r="2522" spans="1:3" ht="15" customHeight="1">
      <c r="A2522" s="4">
        <v>93</v>
      </c>
      <c r="B2522" s="9" t="s">
        <v>278</v>
      </c>
    </row>
    <row r="2523" spans="1:3" ht="15" customHeight="1">
      <c r="A2523" s="4">
        <v>95</v>
      </c>
      <c r="B2523" s="9" t="s">
        <v>175</v>
      </c>
      <c r="C2523" s="14">
        <f>AVERAGE(A2523:A2526)</f>
        <v>104</v>
      </c>
    </row>
    <row r="2524" spans="1:3" ht="15" customHeight="1">
      <c r="A2524" s="4">
        <v>147</v>
      </c>
      <c r="B2524" s="9" t="s">
        <v>175</v>
      </c>
    </row>
    <row r="2525" spans="1:3" ht="15" customHeight="1">
      <c r="A2525" s="4">
        <v>152</v>
      </c>
      <c r="B2525" s="9" t="s">
        <v>175</v>
      </c>
    </row>
    <row r="2526" spans="1:3" ht="15" customHeight="1">
      <c r="A2526" s="4">
        <v>22</v>
      </c>
      <c r="B2526" s="9" t="s">
        <v>175</v>
      </c>
    </row>
    <row r="2527" spans="1:3" ht="15" customHeight="1">
      <c r="A2527" s="4">
        <v>243</v>
      </c>
      <c r="B2527" s="9" t="s">
        <v>304</v>
      </c>
      <c r="C2527" s="14">
        <f>AVERAGE(A2527:A2528)</f>
        <v>137</v>
      </c>
    </row>
    <row r="2528" spans="1:3" ht="15" customHeight="1">
      <c r="A2528" s="4">
        <v>31</v>
      </c>
      <c r="B2528" s="9" t="s">
        <v>304</v>
      </c>
    </row>
    <row r="2529" spans="1:3" ht="15" customHeight="1">
      <c r="A2529" s="4">
        <v>168</v>
      </c>
      <c r="B2529" s="9" t="s">
        <v>336</v>
      </c>
      <c r="C2529" s="14">
        <f>AVERAGE(A2529:A2531)</f>
        <v>84</v>
      </c>
    </row>
    <row r="2530" spans="1:3" ht="15" customHeight="1">
      <c r="A2530" s="4">
        <v>70</v>
      </c>
      <c r="B2530" s="9" t="s">
        <v>336</v>
      </c>
    </row>
    <row r="2531" spans="1:3" ht="15" customHeight="1">
      <c r="A2531" s="4">
        <v>14</v>
      </c>
      <c r="B2531" s="9" t="s">
        <v>336</v>
      </c>
    </row>
    <row r="2532" spans="1:3" ht="15" customHeight="1">
      <c r="A2532" s="4">
        <v>23</v>
      </c>
      <c r="B2532" s="9" t="s">
        <v>485</v>
      </c>
      <c r="C2532" s="14">
        <f t="shared" ref="C2532" si="132">A2532</f>
        <v>23</v>
      </c>
    </row>
    <row r="2533" spans="1:3" ht="15" customHeight="1">
      <c r="A2533" s="4">
        <v>122</v>
      </c>
      <c r="B2533" s="9" t="s">
        <v>530</v>
      </c>
      <c r="C2533" s="14">
        <f>AVERAGE(A2533:A2534)</f>
        <v>89.5</v>
      </c>
    </row>
    <row r="2534" spans="1:3" ht="15" customHeight="1">
      <c r="A2534" s="4">
        <v>57</v>
      </c>
      <c r="B2534" s="9" t="s">
        <v>530</v>
      </c>
    </row>
    <row r="2535" spans="1:3" ht="15" customHeight="1">
      <c r="A2535" s="4">
        <v>61</v>
      </c>
      <c r="B2535" s="9" t="s">
        <v>699</v>
      </c>
      <c r="C2535" s="14">
        <f t="shared" ref="C2535:C2536" si="133">A2535</f>
        <v>61</v>
      </c>
    </row>
    <row r="2536" spans="1:3" ht="15" customHeight="1">
      <c r="A2536" s="4">
        <v>19</v>
      </c>
      <c r="B2536" s="9" t="s">
        <v>584</v>
      </c>
      <c r="C2536" s="14">
        <f t="shared" si="133"/>
        <v>19</v>
      </c>
    </row>
    <row r="2537" spans="1:3" ht="15" customHeight="1">
      <c r="A2537" s="4">
        <v>241</v>
      </c>
      <c r="B2537" s="9" t="s">
        <v>330</v>
      </c>
      <c r="C2537" s="14">
        <f>AVERAGE(A2537:A2540)</f>
        <v>109.5</v>
      </c>
    </row>
    <row r="2538" spans="1:3" ht="15" customHeight="1">
      <c r="A2538" s="4">
        <v>118</v>
      </c>
      <c r="B2538" s="9" t="s">
        <v>330</v>
      </c>
    </row>
    <row r="2539" spans="1:3" ht="15" customHeight="1">
      <c r="A2539" s="4">
        <v>53</v>
      </c>
      <c r="B2539" s="9" t="s">
        <v>330</v>
      </c>
    </row>
    <row r="2540" spans="1:3" ht="15" customHeight="1">
      <c r="A2540" s="4">
        <v>26</v>
      </c>
      <c r="B2540" s="9" t="s">
        <v>330</v>
      </c>
    </row>
    <row r="2541" spans="1:3" ht="15" customHeight="1">
      <c r="A2541" s="4">
        <v>45</v>
      </c>
      <c r="B2541" s="9" t="s">
        <v>715</v>
      </c>
      <c r="C2541" s="14">
        <f t="shared" ref="C2541" si="134">A2541</f>
        <v>45</v>
      </c>
    </row>
    <row r="2542" spans="1:3" ht="15" customHeight="1">
      <c r="A2542" s="4">
        <v>8</v>
      </c>
      <c r="B2542" s="9" t="s">
        <v>406</v>
      </c>
      <c r="C2542" s="14">
        <f>AVERAGE(A2542:A2544)</f>
        <v>24</v>
      </c>
    </row>
    <row r="2543" spans="1:3" ht="15" customHeight="1">
      <c r="A2543" s="4">
        <v>29</v>
      </c>
      <c r="B2543" s="9" t="s">
        <v>406</v>
      </c>
    </row>
    <row r="2544" spans="1:3" ht="15" customHeight="1">
      <c r="A2544" s="4">
        <v>35</v>
      </c>
      <c r="B2544" s="9" t="s">
        <v>406</v>
      </c>
    </row>
  </sheetData>
  <sortState xmlns:xlrd2="http://schemas.microsoft.com/office/spreadsheetml/2017/richdata2" ref="A3:B2544">
    <sortCondition ref="B2544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84"/>
  <sheetViews>
    <sheetView workbookViewId="0"/>
  </sheetViews>
  <sheetFormatPr defaultColWidth="12.6640625" defaultRowHeight="15" customHeight="1"/>
  <cols>
    <col min="1" max="1" width="7.6640625" style="31" customWidth="1"/>
    <col min="2" max="2" width="56" style="9" customWidth="1"/>
    <col min="3" max="3" width="11.33203125" style="32" customWidth="1"/>
    <col min="4" max="4" width="9.1328125" style="31" customWidth="1"/>
    <col min="5" max="5" width="16.6640625" customWidth="1"/>
    <col min="6" max="7" width="19.86328125" customWidth="1"/>
    <col min="8" max="26" width="8.6640625" customWidth="1"/>
  </cols>
  <sheetData>
    <row r="1" spans="1:7" ht="15.75" customHeight="1">
      <c r="A1" s="18"/>
      <c r="B1" s="11" t="s">
        <v>734</v>
      </c>
      <c r="C1" s="19"/>
      <c r="D1" s="18"/>
      <c r="E1" s="19"/>
      <c r="F1" s="18"/>
      <c r="G1" s="18"/>
    </row>
    <row r="2" spans="1:7" ht="15.75" customHeight="1">
      <c r="A2" s="31">
        <v>1</v>
      </c>
      <c r="B2" s="9" t="s">
        <v>57</v>
      </c>
      <c r="C2" s="32">
        <v>8.378378378378379</v>
      </c>
      <c r="D2" s="31">
        <v>37</v>
      </c>
      <c r="E2" s="19">
        <f t="shared" ref="E2:E65" si="0">C2/D2*10</f>
        <v>2.2644265887509132</v>
      </c>
      <c r="F2" s="21">
        <f t="shared" ref="F2:F65" si="1">C2/(D2-0.5)*10</f>
        <v>2.2954461310625698</v>
      </c>
      <c r="G2" s="21">
        <f t="shared" ref="G2:G65" si="2">C2/(D2-0.75)*10</f>
        <v>2.3112767940354146</v>
      </c>
    </row>
    <row r="3" spans="1:7" ht="15" customHeight="1">
      <c r="A3" s="31">
        <v>2</v>
      </c>
      <c r="B3" s="9" t="s">
        <v>115</v>
      </c>
      <c r="C3" s="32">
        <v>8.5882352941176467</v>
      </c>
      <c r="D3" s="31">
        <v>34</v>
      </c>
      <c r="E3" s="19">
        <f t="shared" si="0"/>
        <v>2.5259515570934257</v>
      </c>
      <c r="F3" s="21">
        <f t="shared" si="1"/>
        <v>2.5636523266022824</v>
      </c>
      <c r="G3" s="21">
        <f t="shared" si="2"/>
        <v>2.5829279080053076</v>
      </c>
    </row>
    <row r="4" spans="1:7" ht="15" customHeight="1">
      <c r="A4" s="31">
        <v>3</v>
      </c>
      <c r="B4" s="9" t="s">
        <v>46</v>
      </c>
      <c r="C4" s="32">
        <v>15.6875</v>
      </c>
      <c r="D4" s="31">
        <v>32</v>
      </c>
      <c r="E4" s="19">
        <f t="shared" si="0"/>
        <v>4.90234375</v>
      </c>
      <c r="F4" s="21">
        <f t="shared" si="1"/>
        <v>4.9801587301587302</v>
      </c>
      <c r="G4" s="21">
        <f t="shared" si="2"/>
        <v>5.0199999999999996</v>
      </c>
    </row>
    <row r="5" spans="1:7" ht="15" customHeight="1">
      <c r="A5" s="31">
        <v>4</v>
      </c>
      <c r="B5" s="9" t="s">
        <v>58</v>
      </c>
      <c r="C5" s="32">
        <v>14.758620689655173</v>
      </c>
      <c r="D5" s="31">
        <v>29</v>
      </c>
      <c r="E5" s="19">
        <f t="shared" si="0"/>
        <v>5.0891795481569559</v>
      </c>
      <c r="F5" s="21">
        <f t="shared" si="1"/>
        <v>5.1784633998790071</v>
      </c>
      <c r="G5" s="21">
        <f t="shared" si="2"/>
        <v>5.2242905096124499</v>
      </c>
    </row>
    <row r="6" spans="1:7" ht="15" customHeight="1">
      <c r="A6" s="31">
        <v>5</v>
      </c>
      <c r="B6" s="9" t="s">
        <v>59</v>
      </c>
      <c r="C6" s="32">
        <v>16.615384615384617</v>
      </c>
      <c r="D6" s="31">
        <v>26</v>
      </c>
      <c r="E6" s="19">
        <f t="shared" si="0"/>
        <v>6.3905325443786989</v>
      </c>
      <c r="F6" s="21">
        <f t="shared" si="1"/>
        <v>6.5158371040723981</v>
      </c>
      <c r="G6" s="21">
        <f t="shared" si="2"/>
        <v>6.5803503427265806</v>
      </c>
    </row>
    <row r="7" spans="1:7" ht="15" customHeight="1">
      <c r="A7" s="31">
        <v>6</v>
      </c>
      <c r="B7" s="9" t="s">
        <v>66</v>
      </c>
      <c r="C7" s="32">
        <v>18.607142857142858</v>
      </c>
      <c r="D7" s="31">
        <v>28</v>
      </c>
      <c r="E7" s="19">
        <f t="shared" si="0"/>
        <v>6.6454081632653059</v>
      </c>
      <c r="F7" s="21">
        <f t="shared" si="1"/>
        <v>6.7662337662337668</v>
      </c>
      <c r="G7" s="21">
        <f t="shared" si="2"/>
        <v>6.8283093053735255</v>
      </c>
    </row>
    <row r="8" spans="1:7" ht="15" customHeight="1">
      <c r="A8" s="31">
        <v>7</v>
      </c>
      <c r="B8" s="9" t="s">
        <v>86</v>
      </c>
      <c r="C8" s="32">
        <v>16.84</v>
      </c>
      <c r="D8" s="31">
        <v>25</v>
      </c>
      <c r="E8" s="19">
        <f t="shared" si="0"/>
        <v>6.7359999999999998</v>
      </c>
      <c r="F8" s="21">
        <f t="shared" si="1"/>
        <v>6.8734693877551027</v>
      </c>
      <c r="G8" s="21">
        <f t="shared" si="2"/>
        <v>6.9443298969072167</v>
      </c>
    </row>
    <row r="9" spans="1:7" ht="15" customHeight="1">
      <c r="A9" s="31">
        <v>8</v>
      </c>
      <c r="B9" s="9" t="s">
        <v>9</v>
      </c>
      <c r="C9" s="32">
        <v>20.821428571428573</v>
      </c>
      <c r="D9" s="31">
        <v>28</v>
      </c>
      <c r="E9" s="19">
        <f t="shared" si="0"/>
        <v>7.4362244897959187</v>
      </c>
      <c r="F9" s="21">
        <f t="shared" si="1"/>
        <v>7.5714285714285721</v>
      </c>
      <c r="G9" s="21">
        <f t="shared" si="2"/>
        <v>7.6408912188728708</v>
      </c>
    </row>
    <row r="10" spans="1:7" ht="15" customHeight="1">
      <c r="A10" s="31">
        <v>9</v>
      </c>
      <c r="B10" s="9" t="s">
        <v>49</v>
      </c>
      <c r="C10" s="32">
        <v>19.423076923076923</v>
      </c>
      <c r="D10" s="31">
        <v>26</v>
      </c>
      <c r="E10" s="19">
        <f t="shared" si="0"/>
        <v>7.4704142011834316</v>
      </c>
      <c r="F10" s="21">
        <f t="shared" si="1"/>
        <v>7.6168929110105577</v>
      </c>
      <c r="G10" s="21">
        <f t="shared" si="2"/>
        <v>7.6923076923076925</v>
      </c>
    </row>
    <row r="11" spans="1:7" ht="15" customHeight="1">
      <c r="A11" s="31">
        <v>10</v>
      </c>
      <c r="B11" s="9" t="s">
        <v>120</v>
      </c>
      <c r="C11" s="32">
        <v>18.84</v>
      </c>
      <c r="D11" s="31">
        <v>25</v>
      </c>
      <c r="E11" s="19">
        <f t="shared" si="0"/>
        <v>7.5360000000000005</v>
      </c>
      <c r="F11" s="21">
        <f t="shared" si="1"/>
        <v>7.6897959183673468</v>
      </c>
      <c r="G11" s="21">
        <f t="shared" si="2"/>
        <v>7.7690721649484544</v>
      </c>
    </row>
    <row r="12" spans="1:7" ht="15" customHeight="1">
      <c r="A12" s="31">
        <v>11</v>
      </c>
      <c r="B12" s="9" t="s">
        <v>64</v>
      </c>
      <c r="C12" s="32">
        <v>20.04</v>
      </c>
      <c r="D12" s="31">
        <v>25</v>
      </c>
      <c r="E12" s="19">
        <f t="shared" si="0"/>
        <v>8.016</v>
      </c>
      <c r="F12" s="21">
        <f t="shared" si="1"/>
        <v>8.1795918367346925</v>
      </c>
      <c r="G12" s="21">
        <f t="shared" si="2"/>
        <v>8.2639175257731949</v>
      </c>
    </row>
    <row r="13" spans="1:7" ht="15" customHeight="1">
      <c r="A13" s="31">
        <v>12</v>
      </c>
      <c r="B13" s="9" t="s">
        <v>144</v>
      </c>
      <c r="C13" s="32">
        <v>20.565217391304348</v>
      </c>
      <c r="D13" s="31">
        <v>23</v>
      </c>
      <c r="E13" s="19">
        <f t="shared" si="0"/>
        <v>8.9413988657844996</v>
      </c>
      <c r="F13" s="21">
        <f t="shared" si="1"/>
        <v>9.1400966183574877</v>
      </c>
      <c r="G13" s="21">
        <f t="shared" si="2"/>
        <v>9.2427943331704938</v>
      </c>
    </row>
    <row r="14" spans="1:7" ht="15" customHeight="1">
      <c r="A14" s="31">
        <v>13</v>
      </c>
      <c r="B14" s="9" t="s">
        <v>62</v>
      </c>
      <c r="C14" s="32">
        <v>19.428571428571427</v>
      </c>
      <c r="D14" s="31">
        <v>21</v>
      </c>
      <c r="E14" s="19">
        <f t="shared" si="0"/>
        <v>9.2517006802721085</v>
      </c>
      <c r="F14" s="21">
        <f t="shared" si="1"/>
        <v>9.4773519163763051</v>
      </c>
      <c r="G14" s="21">
        <f t="shared" si="2"/>
        <v>9.5943562610229272</v>
      </c>
    </row>
    <row r="15" spans="1:7" ht="15" customHeight="1">
      <c r="A15" s="31">
        <v>14</v>
      </c>
      <c r="B15" s="9" t="s">
        <v>61</v>
      </c>
      <c r="C15" s="32">
        <v>18.263157894736842</v>
      </c>
      <c r="D15" s="31">
        <v>19</v>
      </c>
      <c r="E15" s="19">
        <f t="shared" si="0"/>
        <v>9.6121883656509706</v>
      </c>
      <c r="F15" s="21">
        <f t="shared" si="1"/>
        <v>9.8719772403982926</v>
      </c>
      <c r="G15" s="21">
        <f t="shared" si="2"/>
        <v>10.007209805335256</v>
      </c>
    </row>
    <row r="16" spans="1:7" ht="15" customHeight="1">
      <c r="A16" s="31">
        <v>15</v>
      </c>
      <c r="B16" s="9" t="s">
        <v>73</v>
      </c>
      <c r="C16" s="32">
        <v>22.85</v>
      </c>
      <c r="D16" s="31">
        <v>20</v>
      </c>
      <c r="E16" s="19">
        <f t="shared" si="0"/>
        <v>11.425000000000001</v>
      </c>
      <c r="F16" s="21">
        <f t="shared" si="1"/>
        <v>11.717948717948719</v>
      </c>
      <c r="G16" s="21">
        <f t="shared" si="2"/>
        <v>11.870129870129871</v>
      </c>
    </row>
    <row r="17" spans="1:7" ht="15" customHeight="1">
      <c r="A17" s="31">
        <v>16</v>
      </c>
      <c r="B17" s="9" t="s">
        <v>85</v>
      </c>
      <c r="C17" s="32">
        <v>23.842105263157894</v>
      </c>
      <c r="D17" s="31">
        <v>19</v>
      </c>
      <c r="E17" s="19">
        <f t="shared" si="0"/>
        <v>12.548476454293629</v>
      </c>
      <c r="F17" s="21">
        <f t="shared" si="1"/>
        <v>12.887624466571834</v>
      </c>
      <c r="G17" s="21">
        <f t="shared" si="2"/>
        <v>13.064167267483777</v>
      </c>
    </row>
    <row r="18" spans="1:7" ht="15" customHeight="1">
      <c r="A18" s="31">
        <v>17</v>
      </c>
      <c r="B18" s="9" t="s">
        <v>56</v>
      </c>
      <c r="C18" s="32">
        <v>19.066666666666666</v>
      </c>
      <c r="D18" s="31">
        <v>15</v>
      </c>
      <c r="E18" s="19">
        <f t="shared" si="0"/>
        <v>12.71111111111111</v>
      </c>
      <c r="F18" s="21">
        <f t="shared" si="1"/>
        <v>13.149425287356323</v>
      </c>
      <c r="G18" s="21">
        <f t="shared" si="2"/>
        <v>13.380116959064328</v>
      </c>
    </row>
    <row r="19" spans="1:7" ht="15" customHeight="1">
      <c r="A19" s="31">
        <v>18</v>
      </c>
      <c r="B19" s="9" t="s">
        <v>130</v>
      </c>
      <c r="C19" s="32">
        <v>29.136363636363637</v>
      </c>
      <c r="D19" s="31">
        <v>22</v>
      </c>
      <c r="E19" s="19">
        <f t="shared" si="0"/>
        <v>13.243801652892561</v>
      </c>
      <c r="F19" s="21">
        <f t="shared" si="1"/>
        <v>13.551797040169134</v>
      </c>
      <c r="G19" s="21">
        <f t="shared" si="2"/>
        <v>13.711229946524064</v>
      </c>
    </row>
    <row r="20" spans="1:7" ht="15" customHeight="1">
      <c r="A20" s="31">
        <v>19</v>
      </c>
      <c r="B20" s="9" t="s">
        <v>63</v>
      </c>
      <c r="C20" s="32">
        <v>32</v>
      </c>
      <c r="D20" s="31">
        <v>24</v>
      </c>
      <c r="E20" s="19">
        <f t="shared" si="0"/>
        <v>13.333333333333332</v>
      </c>
      <c r="F20" s="21">
        <f t="shared" si="1"/>
        <v>13.617021276595745</v>
      </c>
      <c r="G20" s="21">
        <f t="shared" si="2"/>
        <v>13.763440860215056</v>
      </c>
    </row>
    <row r="21" spans="1:7" ht="15" customHeight="1">
      <c r="A21" s="31">
        <v>20</v>
      </c>
      <c r="B21" s="9" t="s">
        <v>70</v>
      </c>
      <c r="C21" s="32">
        <v>21</v>
      </c>
      <c r="D21" s="31">
        <v>16</v>
      </c>
      <c r="E21" s="19">
        <f t="shared" si="0"/>
        <v>13.125</v>
      </c>
      <c r="F21" s="21">
        <f t="shared" si="1"/>
        <v>13.548387096774192</v>
      </c>
      <c r="G21" s="21">
        <f t="shared" si="2"/>
        <v>13.770491803278688</v>
      </c>
    </row>
    <row r="22" spans="1:7" ht="15" customHeight="1">
      <c r="A22" s="31">
        <v>21</v>
      </c>
      <c r="B22" s="9" t="s">
        <v>5</v>
      </c>
      <c r="C22" s="32">
        <v>23.647058823529413</v>
      </c>
      <c r="D22" s="31">
        <v>17</v>
      </c>
      <c r="E22" s="19">
        <f t="shared" si="0"/>
        <v>13.910034602076124</v>
      </c>
      <c r="F22" s="21">
        <f t="shared" si="1"/>
        <v>14.33155080213904</v>
      </c>
      <c r="G22" s="21">
        <f t="shared" si="2"/>
        <v>14.552036199095024</v>
      </c>
    </row>
    <row r="23" spans="1:7" ht="15" customHeight="1">
      <c r="A23" s="31">
        <v>22</v>
      </c>
      <c r="B23" s="9" t="s">
        <v>146</v>
      </c>
      <c r="C23" s="32">
        <v>31.681818181818183</v>
      </c>
      <c r="D23" s="31">
        <v>22</v>
      </c>
      <c r="E23" s="19">
        <f t="shared" si="0"/>
        <v>14.400826446280991</v>
      </c>
      <c r="F23" s="21">
        <f t="shared" si="1"/>
        <v>14.735729386892178</v>
      </c>
      <c r="G23" s="21">
        <f t="shared" si="2"/>
        <v>14.90909090909091</v>
      </c>
    </row>
    <row r="24" spans="1:7" ht="15" customHeight="1">
      <c r="A24" s="31">
        <v>23</v>
      </c>
      <c r="B24" s="9" t="s">
        <v>1</v>
      </c>
      <c r="C24" s="32">
        <v>28.315789473684209</v>
      </c>
      <c r="D24" s="31">
        <v>19</v>
      </c>
      <c r="E24" s="19">
        <f t="shared" si="0"/>
        <v>14.903047091412741</v>
      </c>
      <c r="F24" s="21">
        <f t="shared" si="1"/>
        <v>15.30583214793741</v>
      </c>
      <c r="G24" s="21">
        <f t="shared" si="2"/>
        <v>15.515501081470799</v>
      </c>
    </row>
    <row r="25" spans="1:7" ht="15" customHeight="1">
      <c r="A25" s="31">
        <v>24</v>
      </c>
      <c r="B25" s="9" t="s">
        <v>90</v>
      </c>
      <c r="C25" s="32">
        <v>33.789473684210527</v>
      </c>
      <c r="D25" s="31">
        <v>19</v>
      </c>
      <c r="E25" s="19">
        <f t="shared" si="0"/>
        <v>17.78393351800554</v>
      </c>
      <c r="F25" s="21">
        <f t="shared" si="1"/>
        <v>18.264580369843529</v>
      </c>
      <c r="G25" s="21">
        <f t="shared" si="2"/>
        <v>18.514780100937276</v>
      </c>
    </row>
    <row r="26" spans="1:7" ht="15" customHeight="1">
      <c r="A26" s="31">
        <v>25</v>
      </c>
      <c r="B26" s="9" t="s">
        <v>81</v>
      </c>
      <c r="C26" s="32">
        <v>36.049999999999997</v>
      </c>
      <c r="D26" s="31">
        <v>20</v>
      </c>
      <c r="E26" s="19">
        <f t="shared" si="0"/>
        <v>18.024999999999999</v>
      </c>
      <c r="F26" s="21">
        <f t="shared" si="1"/>
        <v>18.487179487179485</v>
      </c>
      <c r="G26" s="21">
        <f t="shared" si="2"/>
        <v>18.727272727272727</v>
      </c>
    </row>
    <row r="27" spans="1:7" ht="15" customHeight="1">
      <c r="A27" s="31">
        <v>26</v>
      </c>
      <c r="B27" s="11" t="s">
        <v>156</v>
      </c>
      <c r="C27" s="19">
        <v>35</v>
      </c>
      <c r="D27" s="18">
        <v>19</v>
      </c>
      <c r="E27" s="19">
        <f t="shared" si="0"/>
        <v>18.421052631578945</v>
      </c>
      <c r="F27" s="21">
        <f t="shared" si="1"/>
        <v>18.918918918918919</v>
      </c>
      <c r="G27" s="21">
        <f t="shared" si="2"/>
        <v>19.17808219178082</v>
      </c>
    </row>
    <row r="28" spans="1:7" ht="15" customHeight="1">
      <c r="A28" s="31">
        <v>27</v>
      </c>
      <c r="B28" s="9" t="s">
        <v>28</v>
      </c>
      <c r="C28" s="32">
        <v>30.125</v>
      </c>
      <c r="D28" s="30">
        <v>16</v>
      </c>
      <c r="E28" s="19">
        <f t="shared" si="0"/>
        <v>18.828125</v>
      </c>
      <c r="F28" s="21">
        <f t="shared" si="1"/>
        <v>19.435483870967744</v>
      </c>
      <c r="G28" s="21">
        <f t="shared" si="2"/>
        <v>19.754098360655739</v>
      </c>
    </row>
    <row r="29" spans="1:7" ht="15" customHeight="1">
      <c r="A29" s="31">
        <v>28</v>
      </c>
      <c r="B29" s="9" t="s">
        <v>125</v>
      </c>
      <c r="C29" s="32">
        <v>34.333333333333336</v>
      </c>
      <c r="D29" s="31">
        <v>18</v>
      </c>
      <c r="E29" s="19">
        <f t="shared" si="0"/>
        <v>19.074074074074076</v>
      </c>
      <c r="F29" s="21">
        <f t="shared" si="1"/>
        <v>19.61904761904762</v>
      </c>
      <c r="G29" s="21">
        <f t="shared" si="2"/>
        <v>19.90338164251208</v>
      </c>
    </row>
    <row r="30" spans="1:7" ht="15" customHeight="1">
      <c r="A30" s="31">
        <v>29</v>
      </c>
      <c r="B30" s="9" t="s">
        <v>208</v>
      </c>
      <c r="C30" s="32">
        <v>37.578947368421055</v>
      </c>
      <c r="D30" s="31">
        <v>19</v>
      </c>
      <c r="E30" s="19">
        <f t="shared" si="0"/>
        <v>19.778393351800556</v>
      </c>
      <c r="F30" s="21">
        <f t="shared" si="1"/>
        <v>20.31294452347084</v>
      </c>
      <c r="G30" s="21">
        <f t="shared" si="2"/>
        <v>20.591204037490989</v>
      </c>
    </row>
    <row r="31" spans="1:7" ht="15" customHeight="1">
      <c r="A31" s="31">
        <v>30</v>
      </c>
      <c r="B31" s="11" t="s">
        <v>129</v>
      </c>
      <c r="C31" s="19">
        <v>36.444444444444443</v>
      </c>
      <c r="D31" s="18">
        <v>18</v>
      </c>
      <c r="E31" s="19">
        <f t="shared" si="0"/>
        <v>20.246913580246915</v>
      </c>
      <c r="F31" s="21">
        <f t="shared" si="1"/>
        <v>20.825396825396822</v>
      </c>
      <c r="G31" s="21">
        <f t="shared" si="2"/>
        <v>21.127214170692433</v>
      </c>
    </row>
    <row r="32" spans="1:7" ht="15" customHeight="1">
      <c r="A32" s="31">
        <v>31</v>
      </c>
      <c r="B32" s="9" t="s">
        <v>2</v>
      </c>
      <c r="C32" s="32">
        <v>26.53846153846154</v>
      </c>
      <c r="D32" s="31">
        <v>13</v>
      </c>
      <c r="E32" s="19">
        <f t="shared" si="0"/>
        <v>20.414201183431953</v>
      </c>
      <c r="F32" s="21">
        <f t="shared" si="1"/>
        <v>21.23076923076923</v>
      </c>
      <c r="G32" s="21">
        <f t="shared" si="2"/>
        <v>21.664050235478808</v>
      </c>
    </row>
    <row r="33" spans="1:7" ht="15" customHeight="1">
      <c r="A33" s="31">
        <v>32</v>
      </c>
      <c r="B33" s="9" t="s">
        <v>13</v>
      </c>
      <c r="C33" s="32">
        <v>27.307692307692307</v>
      </c>
      <c r="D33" s="31">
        <v>13</v>
      </c>
      <c r="E33" s="19">
        <f t="shared" si="0"/>
        <v>21.005917159763314</v>
      </c>
      <c r="F33" s="21">
        <f t="shared" si="1"/>
        <v>21.846153846153843</v>
      </c>
      <c r="G33" s="21">
        <f t="shared" si="2"/>
        <v>22.291993720565149</v>
      </c>
    </row>
    <row r="34" spans="1:7" ht="15" customHeight="1">
      <c r="A34" s="31">
        <v>33</v>
      </c>
      <c r="B34" s="9" t="s">
        <v>19</v>
      </c>
      <c r="C34" s="32">
        <v>27.62</v>
      </c>
      <c r="D34" s="31">
        <v>13</v>
      </c>
      <c r="E34" s="19">
        <f t="shared" si="0"/>
        <v>21.246153846153849</v>
      </c>
      <c r="F34" s="21">
        <f t="shared" si="1"/>
        <v>22.096</v>
      </c>
      <c r="G34" s="21">
        <f t="shared" si="2"/>
        <v>22.546938775510203</v>
      </c>
    </row>
    <row r="35" spans="1:7" ht="15" customHeight="1">
      <c r="A35" s="31">
        <v>34</v>
      </c>
      <c r="B35" s="9" t="s">
        <v>91</v>
      </c>
      <c r="C35" s="32">
        <v>32.533333333333331</v>
      </c>
      <c r="D35" s="31">
        <v>15</v>
      </c>
      <c r="E35" s="19">
        <f t="shared" si="0"/>
        <v>21.688888888888886</v>
      </c>
      <c r="F35" s="21">
        <f t="shared" si="1"/>
        <v>22.4367816091954</v>
      </c>
      <c r="G35" s="21">
        <f t="shared" si="2"/>
        <v>22.830409356725141</v>
      </c>
    </row>
    <row r="36" spans="1:7" ht="15" customHeight="1">
      <c r="A36" s="31">
        <v>35</v>
      </c>
      <c r="B36" s="9" t="s">
        <v>60</v>
      </c>
      <c r="C36" s="19">
        <v>33.133333333333333</v>
      </c>
      <c r="D36" s="18">
        <v>15</v>
      </c>
      <c r="E36" s="19">
        <f t="shared" si="0"/>
        <v>22.088888888888889</v>
      </c>
      <c r="F36" s="21">
        <f t="shared" si="1"/>
        <v>22.850574712643677</v>
      </c>
      <c r="G36" s="21">
        <f t="shared" si="2"/>
        <v>23.251461988304094</v>
      </c>
    </row>
    <row r="37" spans="1:7" ht="15" customHeight="1">
      <c r="A37" s="31">
        <v>36</v>
      </c>
      <c r="B37" s="11" t="s">
        <v>162</v>
      </c>
      <c r="C37" s="19">
        <v>36</v>
      </c>
      <c r="D37" s="18">
        <v>16</v>
      </c>
      <c r="E37" s="19">
        <f t="shared" si="0"/>
        <v>22.5</v>
      </c>
      <c r="F37" s="21">
        <f t="shared" si="1"/>
        <v>23.225806451612904</v>
      </c>
      <c r="G37" s="21">
        <f t="shared" si="2"/>
        <v>23.606557377049178</v>
      </c>
    </row>
    <row r="38" spans="1:7" ht="15" customHeight="1">
      <c r="A38" s="31">
        <v>37</v>
      </c>
      <c r="B38" s="9" t="s">
        <v>131</v>
      </c>
      <c r="C38" s="32">
        <v>34.733333333333334</v>
      </c>
      <c r="D38" s="31">
        <v>15</v>
      </c>
      <c r="E38" s="19">
        <f t="shared" si="0"/>
        <v>23.155555555555555</v>
      </c>
      <c r="F38" s="21">
        <f t="shared" si="1"/>
        <v>23.954022988505749</v>
      </c>
      <c r="G38" s="21">
        <f t="shared" si="2"/>
        <v>24.374269005847957</v>
      </c>
    </row>
    <row r="39" spans="1:7" ht="15" customHeight="1">
      <c r="A39" s="31">
        <v>38</v>
      </c>
      <c r="B39" s="9" t="s">
        <v>205</v>
      </c>
      <c r="C39" s="32">
        <v>37.428571428571431</v>
      </c>
      <c r="D39" s="31">
        <v>14</v>
      </c>
      <c r="E39" s="19">
        <f t="shared" si="0"/>
        <v>26.73469387755102</v>
      </c>
      <c r="F39" s="21">
        <f t="shared" si="1"/>
        <v>27.724867724867725</v>
      </c>
      <c r="G39" s="21">
        <f t="shared" si="2"/>
        <v>28.247978436657682</v>
      </c>
    </row>
    <row r="40" spans="1:7" ht="15" customHeight="1">
      <c r="A40" s="31">
        <v>39</v>
      </c>
      <c r="B40" s="9" t="s">
        <v>104</v>
      </c>
      <c r="C40" s="32">
        <v>40.866666666666667</v>
      </c>
      <c r="D40" s="31">
        <v>15</v>
      </c>
      <c r="E40" s="19">
        <f t="shared" si="0"/>
        <v>27.244444444444444</v>
      </c>
      <c r="F40" s="21">
        <f t="shared" si="1"/>
        <v>28.183908045977013</v>
      </c>
      <c r="G40" s="21">
        <f t="shared" si="2"/>
        <v>28.678362573099413</v>
      </c>
    </row>
    <row r="41" spans="1:7" ht="15" customHeight="1">
      <c r="A41" s="31">
        <v>40</v>
      </c>
      <c r="B41" s="11" t="s">
        <v>315</v>
      </c>
      <c r="C41" s="19">
        <v>23.666666666666668</v>
      </c>
      <c r="D41" s="18">
        <v>9</v>
      </c>
      <c r="E41" s="19">
        <f t="shared" si="0"/>
        <v>26.296296296296298</v>
      </c>
      <c r="F41" s="21">
        <f t="shared" si="1"/>
        <v>27.843137254901965</v>
      </c>
      <c r="G41" s="21">
        <f t="shared" si="2"/>
        <v>28.686868686868689</v>
      </c>
    </row>
    <row r="42" spans="1:7" ht="15" customHeight="1">
      <c r="A42" s="31">
        <v>41</v>
      </c>
      <c r="B42" s="9" t="s">
        <v>30</v>
      </c>
      <c r="C42" s="32">
        <v>38.214285714285715</v>
      </c>
      <c r="D42" s="31">
        <v>14</v>
      </c>
      <c r="E42" s="19">
        <f t="shared" si="0"/>
        <v>27.295918367346943</v>
      </c>
      <c r="F42" s="21">
        <f t="shared" si="1"/>
        <v>28.306878306878307</v>
      </c>
      <c r="G42" s="21">
        <f t="shared" si="2"/>
        <v>28.840970350404312</v>
      </c>
    </row>
    <row r="43" spans="1:7" ht="15" customHeight="1">
      <c r="A43" s="31">
        <v>42</v>
      </c>
      <c r="B43" s="9" t="s">
        <v>3</v>
      </c>
      <c r="C43" s="32">
        <v>29.90909090909091</v>
      </c>
      <c r="D43" s="31">
        <v>11</v>
      </c>
      <c r="E43" s="19">
        <f t="shared" si="0"/>
        <v>27.190082644628099</v>
      </c>
      <c r="F43" s="21">
        <f t="shared" si="1"/>
        <v>28.484848484848484</v>
      </c>
      <c r="G43" s="21">
        <f t="shared" si="2"/>
        <v>29.17960088691796</v>
      </c>
    </row>
    <row r="44" spans="1:7" ht="15" customHeight="1">
      <c r="A44" s="31">
        <v>43</v>
      </c>
      <c r="B44" s="9" t="s">
        <v>180</v>
      </c>
      <c r="C44" s="32">
        <v>38.857142857142854</v>
      </c>
      <c r="D44" s="31">
        <v>14</v>
      </c>
      <c r="E44" s="19">
        <f t="shared" si="0"/>
        <v>27.755102040816325</v>
      </c>
      <c r="F44" s="21">
        <f t="shared" si="1"/>
        <v>28.783068783068781</v>
      </c>
      <c r="G44" s="21">
        <f t="shared" si="2"/>
        <v>29.326145552560643</v>
      </c>
    </row>
    <row r="45" spans="1:7" ht="15" customHeight="1">
      <c r="A45" s="31">
        <v>44</v>
      </c>
      <c r="B45" s="11" t="s">
        <v>126</v>
      </c>
      <c r="C45" s="19">
        <v>25.333333333333332</v>
      </c>
      <c r="D45" s="18">
        <v>9</v>
      </c>
      <c r="E45" s="19">
        <f t="shared" si="0"/>
        <v>28.148148148148149</v>
      </c>
      <c r="F45" s="21">
        <f t="shared" si="1"/>
        <v>29.803921568627452</v>
      </c>
      <c r="G45" s="21">
        <f t="shared" si="2"/>
        <v>30.707070707070706</v>
      </c>
    </row>
    <row r="46" spans="1:7" ht="15" customHeight="1">
      <c r="A46" s="31">
        <v>45</v>
      </c>
      <c r="B46" s="9" t="s">
        <v>80</v>
      </c>
      <c r="C46" s="32">
        <v>40.928571428571431</v>
      </c>
      <c r="D46" s="31">
        <v>14</v>
      </c>
      <c r="E46" s="19">
        <f t="shared" si="0"/>
        <v>29.23469387755102</v>
      </c>
      <c r="F46" s="21">
        <f t="shared" si="1"/>
        <v>30.31746031746032</v>
      </c>
      <c r="G46" s="21">
        <f t="shared" si="2"/>
        <v>30.889487870619948</v>
      </c>
    </row>
    <row r="47" spans="1:7" ht="15" customHeight="1">
      <c r="A47" s="31">
        <v>46</v>
      </c>
      <c r="B47" s="9" t="s">
        <v>317</v>
      </c>
      <c r="C47" s="32">
        <v>29.2</v>
      </c>
      <c r="D47" s="31">
        <v>10</v>
      </c>
      <c r="E47" s="19">
        <f t="shared" si="0"/>
        <v>29.2</v>
      </c>
      <c r="F47" s="21">
        <f t="shared" si="1"/>
        <v>30.736842105263158</v>
      </c>
      <c r="G47" s="21">
        <f t="shared" si="2"/>
        <v>31.567567567567565</v>
      </c>
    </row>
    <row r="48" spans="1:7" ht="15" customHeight="1">
      <c r="A48" s="31">
        <v>47</v>
      </c>
      <c r="B48" s="9" t="s">
        <v>148</v>
      </c>
      <c r="C48" s="32">
        <v>33.18181818181818</v>
      </c>
      <c r="D48" s="31">
        <v>11</v>
      </c>
      <c r="E48" s="19">
        <f t="shared" si="0"/>
        <v>30.165289256198346</v>
      </c>
      <c r="F48" s="21">
        <f t="shared" si="1"/>
        <v>31.601731601731601</v>
      </c>
      <c r="G48" s="21">
        <f t="shared" si="2"/>
        <v>32.372505543237246</v>
      </c>
    </row>
    <row r="49" spans="1:7" ht="15" customHeight="1">
      <c r="A49" s="31">
        <v>48</v>
      </c>
      <c r="B49" s="9" t="s">
        <v>321</v>
      </c>
      <c r="C49" s="32">
        <v>47.466666666666669</v>
      </c>
      <c r="D49" s="31">
        <v>15</v>
      </c>
      <c r="E49" s="19">
        <f t="shared" si="0"/>
        <v>31.644444444444446</v>
      </c>
      <c r="F49" s="21">
        <f t="shared" si="1"/>
        <v>32.735632183908045</v>
      </c>
      <c r="G49" s="21">
        <f t="shared" si="2"/>
        <v>33.309941520467838</v>
      </c>
    </row>
    <row r="50" spans="1:7" ht="15" customHeight="1">
      <c r="A50" s="31">
        <v>49</v>
      </c>
      <c r="B50" s="9" t="s">
        <v>226</v>
      </c>
      <c r="C50" s="32">
        <v>42.846153846153847</v>
      </c>
      <c r="D50" s="31">
        <v>13</v>
      </c>
      <c r="E50" s="19">
        <f t="shared" si="0"/>
        <v>32.958579881656803</v>
      </c>
      <c r="F50" s="21">
        <f t="shared" si="1"/>
        <v>34.276923076923076</v>
      </c>
      <c r="G50" s="21">
        <f t="shared" si="2"/>
        <v>34.976452119309265</v>
      </c>
    </row>
    <row r="51" spans="1:7" ht="15" customHeight="1">
      <c r="A51" s="31">
        <v>50</v>
      </c>
      <c r="B51" s="9" t="s">
        <v>89</v>
      </c>
      <c r="C51" s="32">
        <v>36.727272727272727</v>
      </c>
      <c r="D51" s="31">
        <v>11</v>
      </c>
      <c r="E51" s="19">
        <f t="shared" si="0"/>
        <v>33.388429752066116</v>
      </c>
      <c r="F51" s="21">
        <f t="shared" si="1"/>
        <v>34.978354978354979</v>
      </c>
      <c r="G51" s="21">
        <f t="shared" si="2"/>
        <v>35.831485587583146</v>
      </c>
    </row>
    <row r="52" spans="1:7" ht="15" customHeight="1">
      <c r="A52" s="31">
        <v>51</v>
      </c>
      <c r="B52" s="9" t="s">
        <v>200</v>
      </c>
      <c r="C52" s="19">
        <v>51.06666666666667</v>
      </c>
      <c r="D52" s="18">
        <v>15</v>
      </c>
      <c r="E52" s="19">
        <f t="shared" si="0"/>
        <v>34.044444444444444</v>
      </c>
      <c r="F52" s="21">
        <f t="shared" si="1"/>
        <v>35.218390804597703</v>
      </c>
      <c r="G52" s="21">
        <f t="shared" si="2"/>
        <v>35.836257309941523</v>
      </c>
    </row>
    <row r="53" spans="1:7" ht="15" customHeight="1">
      <c r="A53" s="31">
        <v>52</v>
      </c>
      <c r="B53" s="9" t="s">
        <v>147</v>
      </c>
      <c r="C53" s="32">
        <v>42.666666666666664</v>
      </c>
      <c r="D53" s="31">
        <v>12</v>
      </c>
      <c r="E53" s="19">
        <f t="shared" si="0"/>
        <v>35.555555555555557</v>
      </c>
      <c r="F53" s="21">
        <f t="shared" si="1"/>
        <v>37.101449275362313</v>
      </c>
      <c r="G53" s="21">
        <f t="shared" si="2"/>
        <v>37.925925925925924</v>
      </c>
    </row>
    <row r="54" spans="1:7" ht="15" customHeight="1">
      <c r="A54" s="31">
        <v>53</v>
      </c>
      <c r="B54" s="9" t="s">
        <v>132</v>
      </c>
      <c r="C54" s="32">
        <v>52.928571428571431</v>
      </c>
      <c r="D54" s="31">
        <v>14</v>
      </c>
      <c r="E54" s="19">
        <f t="shared" si="0"/>
        <v>37.806122448979593</v>
      </c>
      <c r="F54" s="21">
        <f t="shared" si="1"/>
        <v>39.206349206349209</v>
      </c>
      <c r="G54" s="21">
        <f t="shared" si="2"/>
        <v>39.946091644204856</v>
      </c>
    </row>
    <row r="55" spans="1:7" ht="15" customHeight="1">
      <c r="A55" s="31">
        <v>54</v>
      </c>
      <c r="B55" s="9" t="s">
        <v>173</v>
      </c>
      <c r="C55" s="32">
        <v>45.75</v>
      </c>
      <c r="D55" s="31">
        <v>12</v>
      </c>
      <c r="E55" s="19">
        <f t="shared" si="0"/>
        <v>38.125</v>
      </c>
      <c r="F55" s="21">
        <f t="shared" si="1"/>
        <v>39.782608695652172</v>
      </c>
      <c r="G55" s="21">
        <f t="shared" si="2"/>
        <v>40.666666666666664</v>
      </c>
    </row>
    <row r="56" spans="1:7" ht="15" customHeight="1">
      <c r="A56" s="31">
        <v>55</v>
      </c>
      <c r="B56" s="9" t="s">
        <v>314</v>
      </c>
      <c r="C56" s="32">
        <v>30.75</v>
      </c>
      <c r="D56" s="31">
        <v>8</v>
      </c>
      <c r="E56" s="19">
        <f t="shared" si="0"/>
        <v>38.4375</v>
      </c>
      <c r="F56" s="21">
        <f t="shared" si="1"/>
        <v>41</v>
      </c>
      <c r="G56" s="21">
        <f t="shared" si="2"/>
        <v>42.41379310344827</v>
      </c>
    </row>
    <row r="57" spans="1:7" ht="15" customHeight="1">
      <c r="A57" s="31">
        <v>56</v>
      </c>
      <c r="B57" s="9" t="s">
        <v>77</v>
      </c>
      <c r="C57" s="32">
        <v>43.636363636363633</v>
      </c>
      <c r="D57" s="31">
        <v>11</v>
      </c>
      <c r="E57" s="19">
        <f t="shared" si="0"/>
        <v>39.669421487603302</v>
      </c>
      <c r="F57" s="21">
        <f t="shared" si="1"/>
        <v>41.558441558441558</v>
      </c>
      <c r="G57" s="21">
        <f t="shared" si="2"/>
        <v>42.572062084257205</v>
      </c>
    </row>
    <row r="58" spans="1:7" ht="15" customHeight="1">
      <c r="A58" s="31">
        <v>57</v>
      </c>
      <c r="B58" s="9" t="s">
        <v>27</v>
      </c>
      <c r="C58" s="32">
        <v>44.81818181818182</v>
      </c>
      <c r="D58" s="31">
        <v>11</v>
      </c>
      <c r="E58" s="19">
        <f t="shared" si="0"/>
        <v>40.743801652892564</v>
      </c>
      <c r="F58" s="21">
        <f t="shared" si="1"/>
        <v>42.683982683982684</v>
      </c>
      <c r="G58" s="21">
        <f t="shared" si="2"/>
        <v>43.725055432372514</v>
      </c>
    </row>
    <row r="59" spans="1:7" ht="15" customHeight="1">
      <c r="A59" s="31">
        <v>58</v>
      </c>
      <c r="B59" s="9" t="s">
        <v>185</v>
      </c>
      <c r="C59" s="32">
        <v>49.333333333333336</v>
      </c>
      <c r="D59" s="31">
        <v>12</v>
      </c>
      <c r="E59" s="19">
        <f t="shared" si="0"/>
        <v>41.111111111111114</v>
      </c>
      <c r="F59" s="21">
        <f t="shared" si="1"/>
        <v>42.898550724637687</v>
      </c>
      <c r="G59" s="21">
        <f t="shared" si="2"/>
        <v>43.851851851851855</v>
      </c>
    </row>
    <row r="60" spans="1:7" ht="15" customHeight="1">
      <c r="A60" s="31">
        <v>59</v>
      </c>
      <c r="B60" s="11" t="s">
        <v>324</v>
      </c>
      <c r="C60" s="19">
        <v>50.416666666666664</v>
      </c>
      <c r="D60" s="18">
        <v>12</v>
      </c>
      <c r="E60" s="19">
        <f t="shared" si="0"/>
        <v>42.013888888888886</v>
      </c>
      <c r="F60" s="21">
        <f t="shared" si="1"/>
        <v>43.840579710144922</v>
      </c>
      <c r="G60" s="21">
        <f t="shared" si="2"/>
        <v>44.81481481481481</v>
      </c>
    </row>
    <row r="61" spans="1:7" ht="15" customHeight="1">
      <c r="A61" s="31">
        <v>60</v>
      </c>
      <c r="B61" s="9" t="s">
        <v>7</v>
      </c>
      <c r="C61" s="32">
        <v>60.285714285714285</v>
      </c>
      <c r="D61" s="31">
        <v>14</v>
      </c>
      <c r="E61" s="19">
        <f t="shared" si="0"/>
        <v>43.061224489795919</v>
      </c>
      <c r="F61" s="21">
        <f t="shared" si="1"/>
        <v>44.656084656084651</v>
      </c>
      <c r="G61" s="21">
        <f t="shared" si="2"/>
        <v>45.498652291105124</v>
      </c>
    </row>
    <row r="62" spans="1:7" ht="15" customHeight="1">
      <c r="A62" s="31">
        <v>61</v>
      </c>
      <c r="B62" s="11" t="s">
        <v>167</v>
      </c>
      <c r="C62" s="19">
        <v>52.416666666666664</v>
      </c>
      <c r="D62" s="18">
        <v>12</v>
      </c>
      <c r="E62" s="19">
        <f t="shared" si="0"/>
        <v>43.680555555555557</v>
      </c>
      <c r="F62" s="21">
        <f t="shared" si="1"/>
        <v>45.579710144927532</v>
      </c>
      <c r="G62" s="21">
        <f t="shared" si="2"/>
        <v>46.592592592592588</v>
      </c>
    </row>
    <row r="63" spans="1:7" ht="15" customHeight="1">
      <c r="A63" s="31">
        <v>62</v>
      </c>
      <c r="B63" s="9" t="s">
        <v>22</v>
      </c>
      <c r="C63" s="32">
        <v>57.07692307692308</v>
      </c>
      <c r="D63" s="31">
        <v>13</v>
      </c>
      <c r="E63" s="19">
        <f t="shared" si="0"/>
        <v>43.905325443786992</v>
      </c>
      <c r="F63" s="21">
        <f t="shared" si="1"/>
        <v>45.661538461538463</v>
      </c>
      <c r="G63" s="21">
        <f t="shared" si="2"/>
        <v>46.593406593406598</v>
      </c>
    </row>
    <row r="64" spans="1:7" ht="15" customHeight="1">
      <c r="A64" s="31">
        <v>63</v>
      </c>
      <c r="B64" s="9" t="s">
        <v>123</v>
      </c>
      <c r="C64" s="32">
        <v>43.4</v>
      </c>
      <c r="D64" s="31">
        <v>10</v>
      </c>
      <c r="E64" s="19">
        <f t="shared" si="0"/>
        <v>43.4</v>
      </c>
      <c r="F64" s="21">
        <f t="shared" si="1"/>
        <v>45.684210526315788</v>
      </c>
      <c r="G64" s="21">
        <f t="shared" si="2"/>
        <v>46.918918918918919</v>
      </c>
    </row>
    <row r="65" spans="1:7" ht="15" customHeight="1">
      <c r="A65" s="31">
        <v>64</v>
      </c>
      <c r="B65" s="9" t="s">
        <v>67</v>
      </c>
      <c r="C65" s="32">
        <v>58.307692307692307</v>
      </c>
      <c r="D65" s="31">
        <v>13</v>
      </c>
      <c r="E65" s="19">
        <f t="shared" si="0"/>
        <v>44.852071005917161</v>
      </c>
      <c r="F65" s="21">
        <f t="shared" si="1"/>
        <v>46.646153846153844</v>
      </c>
      <c r="G65" s="21">
        <f t="shared" si="2"/>
        <v>47.598116169544738</v>
      </c>
    </row>
    <row r="66" spans="1:7" ht="15" customHeight="1">
      <c r="A66" s="31">
        <v>65</v>
      </c>
      <c r="B66" s="9" t="s">
        <v>152</v>
      </c>
      <c r="C66" s="32">
        <v>45</v>
      </c>
      <c r="D66" s="31">
        <v>10</v>
      </c>
      <c r="E66" s="19">
        <f t="shared" ref="E66:E129" si="3">C66/D66*10</f>
        <v>45</v>
      </c>
      <c r="F66" s="21">
        <f t="shared" ref="F66:F129" si="4">C66/(D66-0.5)*10</f>
        <v>47.368421052631575</v>
      </c>
      <c r="G66" s="21">
        <f t="shared" ref="G66:G129" si="5">C66/(D66-0.75)*10</f>
        <v>48.648648648648646</v>
      </c>
    </row>
    <row r="67" spans="1:7" ht="15" customHeight="1">
      <c r="A67" s="31">
        <v>66</v>
      </c>
      <c r="B67" s="9" t="s">
        <v>50</v>
      </c>
      <c r="C67" s="32">
        <v>36.5</v>
      </c>
      <c r="D67" s="31">
        <v>8</v>
      </c>
      <c r="E67" s="19">
        <f t="shared" si="3"/>
        <v>45.625</v>
      </c>
      <c r="F67" s="21">
        <f t="shared" si="4"/>
        <v>48.666666666666664</v>
      </c>
      <c r="G67" s="21">
        <f t="shared" si="5"/>
        <v>50.344827586206897</v>
      </c>
    </row>
    <row r="68" spans="1:7" ht="15" customHeight="1">
      <c r="A68" s="31">
        <v>67</v>
      </c>
      <c r="B68" s="11" t="s">
        <v>139</v>
      </c>
      <c r="C68" s="19">
        <v>37.25</v>
      </c>
      <c r="D68" s="18">
        <v>8</v>
      </c>
      <c r="E68" s="19">
        <f t="shared" si="3"/>
        <v>46.5625</v>
      </c>
      <c r="F68" s="21">
        <f t="shared" si="4"/>
        <v>49.666666666666671</v>
      </c>
      <c r="G68" s="21">
        <f t="shared" si="5"/>
        <v>51.379310344827587</v>
      </c>
    </row>
    <row r="69" spans="1:7" ht="15" customHeight="1">
      <c r="A69" s="31">
        <v>68</v>
      </c>
      <c r="B69" s="9" t="s">
        <v>6</v>
      </c>
      <c r="C69" s="32">
        <v>43.444444444444443</v>
      </c>
      <c r="D69" s="31">
        <v>9</v>
      </c>
      <c r="E69" s="19">
        <f t="shared" si="3"/>
        <v>48.271604938271608</v>
      </c>
      <c r="F69" s="21">
        <f t="shared" si="4"/>
        <v>51.111111111111107</v>
      </c>
      <c r="G69" s="21">
        <f t="shared" si="5"/>
        <v>52.659932659932657</v>
      </c>
    </row>
    <row r="70" spans="1:7" ht="15" customHeight="1">
      <c r="A70" s="31">
        <v>69</v>
      </c>
      <c r="B70" s="9" t="s">
        <v>124</v>
      </c>
      <c r="C70" s="32">
        <v>39.625</v>
      </c>
      <c r="D70" s="31">
        <v>8</v>
      </c>
      <c r="E70" s="19">
        <f t="shared" si="3"/>
        <v>49.53125</v>
      </c>
      <c r="F70" s="21">
        <f t="shared" si="4"/>
        <v>52.833333333333329</v>
      </c>
      <c r="G70" s="21">
        <f t="shared" si="5"/>
        <v>54.655172413793103</v>
      </c>
    </row>
    <row r="71" spans="1:7" ht="15" customHeight="1">
      <c r="A71" s="31">
        <v>70</v>
      </c>
      <c r="B71" s="9" t="s">
        <v>351</v>
      </c>
      <c r="C71" s="32">
        <v>56.454545454545453</v>
      </c>
      <c r="D71" s="31">
        <v>11</v>
      </c>
      <c r="E71" s="19">
        <f t="shared" si="3"/>
        <v>51.322314049586772</v>
      </c>
      <c r="F71" s="21">
        <f t="shared" si="4"/>
        <v>53.766233766233768</v>
      </c>
      <c r="G71" s="21">
        <f t="shared" si="5"/>
        <v>55.077605321507761</v>
      </c>
    </row>
    <row r="72" spans="1:7" ht="15" customHeight="1">
      <c r="A72" s="31">
        <v>71</v>
      </c>
      <c r="B72" s="9" t="s">
        <v>341</v>
      </c>
      <c r="C72" s="32">
        <v>47.333333333333336</v>
      </c>
      <c r="D72" s="31">
        <v>9</v>
      </c>
      <c r="E72" s="19">
        <f t="shared" si="3"/>
        <v>52.592592592592595</v>
      </c>
      <c r="F72" s="21">
        <f t="shared" si="4"/>
        <v>55.68627450980393</v>
      </c>
      <c r="G72" s="21">
        <f t="shared" si="5"/>
        <v>57.373737373737377</v>
      </c>
    </row>
    <row r="73" spans="1:7" ht="15" customHeight="1">
      <c r="A73" s="31">
        <v>72</v>
      </c>
      <c r="B73" s="9" t="s">
        <v>320</v>
      </c>
      <c r="C73" s="32">
        <v>67</v>
      </c>
      <c r="D73" s="31">
        <v>12</v>
      </c>
      <c r="E73" s="19">
        <f t="shared" si="3"/>
        <v>55.833333333333329</v>
      </c>
      <c r="F73" s="21">
        <f t="shared" si="4"/>
        <v>58.260869565217391</v>
      </c>
      <c r="G73" s="21">
        <f t="shared" si="5"/>
        <v>59.555555555555557</v>
      </c>
    </row>
    <row r="74" spans="1:7" ht="15" customHeight="1">
      <c r="A74" s="31">
        <v>73</v>
      </c>
      <c r="B74" s="9" t="s">
        <v>448</v>
      </c>
      <c r="C74" s="32">
        <v>55.2</v>
      </c>
      <c r="D74" s="31">
        <v>10</v>
      </c>
      <c r="E74" s="19">
        <f t="shared" si="3"/>
        <v>55.2</v>
      </c>
      <c r="F74" s="21">
        <f t="shared" si="4"/>
        <v>58.10526315789474</v>
      </c>
      <c r="G74" s="21">
        <f t="shared" si="5"/>
        <v>59.675675675675677</v>
      </c>
    </row>
    <row r="75" spans="1:7" ht="15" customHeight="1">
      <c r="A75" s="31">
        <v>74</v>
      </c>
      <c r="B75" s="9" t="s">
        <v>250</v>
      </c>
      <c r="C75" s="32">
        <v>63.636363636363633</v>
      </c>
      <c r="D75" s="31">
        <v>11</v>
      </c>
      <c r="E75" s="19">
        <f t="shared" si="3"/>
        <v>57.851239669421481</v>
      </c>
      <c r="F75" s="21">
        <f t="shared" si="4"/>
        <v>60.606060606060609</v>
      </c>
      <c r="G75" s="21">
        <f t="shared" si="5"/>
        <v>62.08425720620842</v>
      </c>
    </row>
    <row r="76" spans="1:7" ht="15" customHeight="1">
      <c r="A76" s="31">
        <v>75</v>
      </c>
      <c r="B76" s="9" t="s">
        <v>174</v>
      </c>
      <c r="C76" s="32">
        <v>51.444444444444443</v>
      </c>
      <c r="D76" s="31">
        <v>9</v>
      </c>
      <c r="E76" s="19">
        <f t="shared" si="3"/>
        <v>57.160493827160494</v>
      </c>
      <c r="F76" s="21">
        <f t="shared" si="4"/>
        <v>60.522875816993462</v>
      </c>
      <c r="G76" s="21">
        <f t="shared" si="5"/>
        <v>62.356902356902353</v>
      </c>
    </row>
    <row r="77" spans="1:7" ht="15" customHeight="1">
      <c r="A77" s="31">
        <v>76</v>
      </c>
      <c r="B77" s="9" t="s">
        <v>248</v>
      </c>
      <c r="C77" s="32">
        <v>67.090909090909093</v>
      </c>
      <c r="D77" s="31">
        <v>11</v>
      </c>
      <c r="E77" s="19">
        <f t="shared" si="3"/>
        <v>60.991735537190088</v>
      </c>
      <c r="F77" s="21">
        <f t="shared" si="4"/>
        <v>63.896103896103895</v>
      </c>
      <c r="G77" s="21">
        <f t="shared" si="5"/>
        <v>65.454545454545453</v>
      </c>
    </row>
    <row r="78" spans="1:7" ht="15" customHeight="1">
      <c r="A78" s="31">
        <v>77</v>
      </c>
      <c r="B78" s="9" t="s">
        <v>119</v>
      </c>
      <c r="C78" s="32">
        <v>41.285714285714285</v>
      </c>
      <c r="D78" s="31">
        <v>7</v>
      </c>
      <c r="E78" s="19">
        <f t="shared" si="3"/>
        <v>58.979591836734699</v>
      </c>
      <c r="F78" s="21">
        <f t="shared" si="4"/>
        <v>63.516483516483511</v>
      </c>
      <c r="G78" s="21">
        <f t="shared" si="5"/>
        <v>66.057142857142864</v>
      </c>
    </row>
    <row r="79" spans="1:7" ht="15" customHeight="1">
      <c r="A79" s="31">
        <v>78</v>
      </c>
      <c r="B79" s="9" t="s">
        <v>326</v>
      </c>
      <c r="C79" s="32">
        <v>55.555555555555557</v>
      </c>
      <c r="D79" s="31">
        <v>9</v>
      </c>
      <c r="E79" s="19">
        <f t="shared" si="3"/>
        <v>61.728395061728392</v>
      </c>
      <c r="F79" s="21">
        <f t="shared" si="4"/>
        <v>65.359477124183002</v>
      </c>
      <c r="G79" s="21">
        <f t="shared" si="5"/>
        <v>67.34006734006735</v>
      </c>
    </row>
    <row r="80" spans="1:7" ht="15" customHeight="1">
      <c r="A80" s="31">
        <v>79</v>
      </c>
      <c r="B80" s="11" t="s">
        <v>213</v>
      </c>
      <c r="C80" s="19">
        <v>56.777777777777779</v>
      </c>
      <c r="D80" s="18">
        <v>9</v>
      </c>
      <c r="E80" s="19">
        <f t="shared" si="3"/>
        <v>63.086419753086425</v>
      </c>
      <c r="F80" s="21">
        <f t="shared" si="4"/>
        <v>66.797385620915037</v>
      </c>
      <c r="G80" s="21">
        <f t="shared" si="5"/>
        <v>68.821548821548816</v>
      </c>
    </row>
    <row r="81" spans="1:7" ht="15" customHeight="1">
      <c r="A81" s="31">
        <v>80</v>
      </c>
      <c r="B81" s="11" t="s">
        <v>178</v>
      </c>
      <c r="C81" s="19">
        <v>50.375</v>
      </c>
      <c r="D81" s="18">
        <v>8</v>
      </c>
      <c r="E81" s="19">
        <f t="shared" si="3"/>
        <v>62.96875</v>
      </c>
      <c r="F81" s="21">
        <f t="shared" si="4"/>
        <v>67.166666666666671</v>
      </c>
      <c r="G81" s="21">
        <f t="shared" si="5"/>
        <v>69.482758620689651</v>
      </c>
    </row>
    <row r="82" spans="1:7" ht="15" customHeight="1">
      <c r="A82" s="31">
        <v>81</v>
      </c>
      <c r="B82" s="9" t="s">
        <v>413</v>
      </c>
      <c r="C82" s="32">
        <v>30</v>
      </c>
      <c r="D82" s="31">
        <v>5</v>
      </c>
      <c r="E82" s="19">
        <f t="shared" si="3"/>
        <v>60</v>
      </c>
      <c r="F82" s="21">
        <f t="shared" si="4"/>
        <v>66.666666666666671</v>
      </c>
      <c r="G82" s="21">
        <f t="shared" si="5"/>
        <v>70.588235294117652</v>
      </c>
    </row>
    <row r="83" spans="1:7" ht="15" customHeight="1">
      <c r="A83" s="31">
        <v>82</v>
      </c>
      <c r="B83" s="11" t="s">
        <v>340</v>
      </c>
      <c r="C83" s="19">
        <v>73</v>
      </c>
      <c r="D83" s="18">
        <v>11</v>
      </c>
      <c r="E83" s="19">
        <f t="shared" si="3"/>
        <v>66.363636363636374</v>
      </c>
      <c r="F83" s="21">
        <f t="shared" si="4"/>
        <v>69.523809523809518</v>
      </c>
      <c r="G83" s="21">
        <f t="shared" si="5"/>
        <v>71.219512195121951</v>
      </c>
    </row>
    <row r="84" spans="1:7" ht="15" customHeight="1">
      <c r="A84" s="31">
        <v>83</v>
      </c>
      <c r="B84" s="9" t="s">
        <v>357</v>
      </c>
      <c r="C84" s="32">
        <v>51.75</v>
      </c>
      <c r="D84" s="31">
        <v>8</v>
      </c>
      <c r="E84" s="19">
        <f t="shared" si="3"/>
        <v>64.6875</v>
      </c>
      <c r="F84" s="21">
        <f t="shared" si="4"/>
        <v>69</v>
      </c>
      <c r="G84" s="21">
        <f t="shared" si="5"/>
        <v>71.379310344827587</v>
      </c>
    </row>
    <row r="85" spans="1:7" ht="15" customHeight="1">
      <c r="A85" s="31">
        <v>84</v>
      </c>
      <c r="B85" s="9" t="s">
        <v>292</v>
      </c>
      <c r="C85" s="32">
        <v>73.272727272727266</v>
      </c>
      <c r="D85" s="31">
        <v>11</v>
      </c>
      <c r="E85" s="19">
        <f t="shared" si="3"/>
        <v>66.611570247933884</v>
      </c>
      <c r="F85" s="21">
        <f t="shared" si="4"/>
        <v>69.783549783549773</v>
      </c>
      <c r="G85" s="21">
        <f t="shared" si="5"/>
        <v>71.485587583148543</v>
      </c>
    </row>
    <row r="86" spans="1:7" ht="15" customHeight="1">
      <c r="A86" s="31">
        <v>85</v>
      </c>
      <c r="B86" s="9" t="s">
        <v>84</v>
      </c>
      <c r="C86" s="32">
        <v>66.3</v>
      </c>
      <c r="D86" s="31">
        <v>10</v>
      </c>
      <c r="E86" s="19">
        <f t="shared" si="3"/>
        <v>66.3</v>
      </c>
      <c r="F86" s="21">
        <f t="shared" si="4"/>
        <v>69.78947368421052</v>
      </c>
      <c r="G86" s="21">
        <f t="shared" si="5"/>
        <v>71.675675675675677</v>
      </c>
    </row>
    <row r="87" spans="1:7" ht="15" customHeight="1">
      <c r="A87" s="31">
        <v>86</v>
      </c>
      <c r="B87" s="9" t="s">
        <v>345</v>
      </c>
      <c r="C87" s="32">
        <v>37.666666666666664</v>
      </c>
      <c r="D87" s="31">
        <v>6</v>
      </c>
      <c r="E87" s="19">
        <f t="shared" si="3"/>
        <v>62.777777777777779</v>
      </c>
      <c r="F87" s="21">
        <f t="shared" si="4"/>
        <v>68.48484848484847</v>
      </c>
      <c r="G87" s="21">
        <f t="shared" si="5"/>
        <v>71.746031746031747</v>
      </c>
    </row>
    <row r="88" spans="1:7" ht="15" customHeight="1">
      <c r="A88" s="31">
        <v>87</v>
      </c>
      <c r="B88" s="9" t="s">
        <v>318</v>
      </c>
      <c r="C88" s="32">
        <v>45.285714285714285</v>
      </c>
      <c r="D88" s="31">
        <v>7</v>
      </c>
      <c r="E88" s="19">
        <f t="shared" si="3"/>
        <v>64.693877551020407</v>
      </c>
      <c r="F88" s="21">
        <f t="shared" si="4"/>
        <v>69.670329670329664</v>
      </c>
      <c r="G88" s="21">
        <f t="shared" si="5"/>
        <v>72.457142857142856</v>
      </c>
    </row>
    <row r="89" spans="1:7" ht="15" customHeight="1">
      <c r="A89" s="31">
        <v>88</v>
      </c>
      <c r="B89" s="9" t="s">
        <v>188</v>
      </c>
      <c r="C89" s="32">
        <v>54.125</v>
      </c>
      <c r="D89" s="31">
        <v>8</v>
      </c>
      <c r="E89" s="19">
        <f t="shared" si="3"/>
        <v>67.65625</v>
      </c>
      <c r="F89" s="21">
        <f t="shared" si="4"/>
        <v>72.166666666666671</v>
      </c>
      <c r="G89" s="21">
        <f t="shared" si="5"/>
        <v>74.65517241379311</v>
      </c>
    </row>
    <row r="90" spans="1:7" ht="15" customHeight="1">
      <c r="A90" s="31">
        <v>89</v>
      </c>
      <c r="B90" s="9" t="s">
        <v>97</v>
      </c>
      <c r="C90" s="32">
        <v>62.444444444444443</v>
      </c>
      <c r="D90" s="31">
        <v>9</v>
      </c>
      <c r="E90" s="19">
        <f t="shared" si="3"/>
        <v>69.382716049382708</v>
      </c>
      <c r="F90" s="21">
        <f t="shared" si="4"/>
        <v>73.464052287581694</v>
      </c>
      <c r="G90" s="21">
        <f t="shared" si="5"/>
        <v>75.690235690235696</v>
      </c>
    </row>
    <row r="91" spans="1:7" ht="15" customHeight="1">
      <c r="A91" s="31">
        <v>90</v>
      </c>
      <c r="B91" s="9" t="s">
        <v>392</v>
      </c>
      <c r="C91" s="32">
        <v>40</v>
      </c>
      <c r="D91" s="31">
        <v>6</v>
      </c>
      <c r="E91" s="19">
        <f t="shared" si="3"/>
        <v>66.666666666666671</v>
      </c>
      <c r="F91" s="21">
        <f t="shared" si="4"/>
        <v>72.72727272727272</v>
      </c>
      <c r="G91" s="21">
        <f t="shared" si="5"/>
        <v>76.19047619047619</v>
      </c>
    </row>
    <row r="92" spans="1:7" ht="15" customHeight="1">
      <c r="A92" s="31">
        <v>91</v>
      </c>
      <c r="B92" s="9" t="s">
        <v>394</v>
      </c>
      <c r="C92" s="32">
        <v>40.166666666666664</v>
      </c>
      <c r="D92" s="31">
        <v>6</v>
      </c>
      <c r="E92" s="19">
        <f t="shared" si="3"/>
        <v>66.944444444444443</v>
      </c>
      <c r="F92" s="21">
        <f t="shared" si="4"/>
        <v>73.030303030303031</v>
      </c>
      <c r="G92" s="21">
        <f t="shared" si="5"/>
        <v>76.507936507936506</v>
      </c>
    </row>
    <row r="93" spans="1:7" ht="15" customHeight="1">
      <c r="A93" s="31">
        <v>92</v>
      </c>
      <c r="B93" s="9" t="s">
        <v>365</v>
      </c>
      <c r="C93" s="32">
        <v>48.428571428571431</v>
      </c>
      <c r="D93" s="31">
        <v>7</v>
      </c>
      <c r="E93" s="19">
        <f t="shared" si="3"/>
        <v>69.183673469387756</v>
      </c>
      <c r="F93" s="21">
        <f t="shared" si="4"/>
        <v>74.505494505494511</v>
      </c>
      <c r="G93" s="21">
        <f t="shared" si="5"/>
        <v>77.485714285714295</v>
      </c>
    </row>
    <row r="94" spans="1:7" ht="15" customHeight="1">
      <c r="A94" s="31">
        <v>93</v>
      </c>
      <c r="B94" s="9" t="s">
        <v>112</v>
      </c>
      <c r="C94" s="32">
        <v>2</v>
      </c>
      <c r="D94" s="31">
        <v>1</v>
      </c>
      <c r="E94" s="19">
        <f t="shared" si="3"/>
        <v>20</v>
      </c>
      <c r="F94" s="21">
        <f t="shared" si="4"/>
        <v>40</v>
      </c>
      <c r="G94" s="21">
        <f t="shared" si="5"/>
        <v>80</v>
      </c>
    </row>
    <row r="95" spans="1:7" ht="15" customHeight="1">
      <c r="A95" s="31">
        <v>94</v>
      </c>
      <c r="B95" s="9" t="s">
        <v>334</v>
      </c>
      <c r="C95" s="32">
        <v>36.799999999999997</v>
      </c>
      <c r="D95" s="31">
        <v>5</v>
      </c>
      <c r="E95" s="19">
        <f t="shared" si="3"/>
        <v>73.599999999999994</v>
      </c>
      <c r="F95" s="21">
        <f t="shared" si="4"/>
        <v>81.777777777777771</v>
      </c>
      <c r="G95" s="21">
        <f t="shared" si="5"/>
        <v>86.588235294117638</v>
      </c>
    </row>
    <row r="96" spans="1:7" ht="15" customHeight="1">
      <c r="A96" s="31">
        <v>95</v>
      </c>
      <c r="B96" s="9" t="s">
        <v>322</v>
      </c>
      <c r="C96" s="32">
        <v>63.75</v>
      </c>
      <c r="D96" s="31">
        <v>8</v>
      </c>
      <c r="E96" s="19">
        <f t="shared" si="3"/>
        <v>79.6875</v>
      </c>
      <c r="F96" s="21">
        <f t="shared" si="4"/>
        <v>85</v>
      </c>
      <c r="G96" s="21">
        <f t="shared" si="5"/>
        <v>87.931034482758605</v>
      </c>
    </row>
    <row r="97" spans="1:7" ht="15" customHeight="1">
      <c r="A97" s="31">
        <v>96</v>
      </c>
      <c r="B97" s="11" t="s">
        <v>186</v>
      </c>
      <c r="C97" s="19">
        <v>55</v>
      </c>
      <c r="D97" s="18">
        <v>7</v>
      </c>
      <c r="E97" s="19">
        <f t="shared" si="3"/>
        <v>78.571428571428569</v>
      </c>
      <c r="F97" s="21">
        <f t="shared" si="4"/>
        <v>84.615384615384613</v>
      </c>
      <c r="G97" s="21">
        <f t="shared" si="5"/>
        <v>88</v>
      </c>
    </row>
    <row r="98" spans="1:7" ht="15" customHeight="1">
      <c r="A98" s="31">
        <v>97</v>
      </c>
      <c r="B98" s="9" t="s">
        <v>293</v>
      </c>
      <c r="C98" s="32">
        <v>83.3</v>
      </c>
      <c r="D98" s="31">
        <v>10</v>
      </c>
      <c r="E98" s="19">
        <f t="shared" si="3"/>
        <v>83.3</v>
      </c>
      <c r="F98" s="21">
        <f t="shared" si="4"/>
        <v>87.684210526315795</v>
      </c>
      <c r="G98" s="21">
        <f t="shared" si="5"/>
        <v>90.054054054054049</v>
      </c>
    </row>
    <row r="99" spans="1:7" ht="15" customHeight="1">
      <c r="A99" s="31">
        <v>98</v>
      </c>
      <c r="B99" s="11" t="s">
        <v>291</v>
      </c>
      <c r="C99" s="19">
        <v>74.777777777777771</v>
      </c>
      <c r="D99" s="18">
        <v>9</v>
      </c>
      <c r="E99" s="19">
        <f t="shared" si="3"/>
        <v>83.086419753086403</v>
      </c>
      <c r="F99" s="21">
        <f t="shared" si="4"/>
        <v>87.973856209150313</v>
      </c>
      <c r="G99" s="21">
        <f t="shared" si="5"/>
        <v>90.639730639730644</v>
      </c>
    </row>
    <row r="100" spans="1:7" ht="15" customHeight="1">
      <c r="A100" s="31">
        <v>99</v>
      </c>
      <c r="B100" s="9" t="s">
        <v>11</v>
      </c>
      <c r="C100" s="32">
        <v>38.6</v>
      </c>
      <c r="D100" s="31">
        <v>5</v>
      </c>
      <c r="E100" s="19">
        <f t="shared" si="3"/>
        <v>77.2</v>
      </c>
      <c r="F100" s="21">
        <f t="shared" si="4"/>
        <v>85.777777777777771</v>
      </c>
      <c r="G100" s="21">
        <f t="shared" si="5"/>
        <v>90.823529411764696</v>
      </c>
    </row>
    <row r="101" spans="1:7" ht="15" customHeight="1">
      <c r="A101" s="31">
        <v>100</v>
      </c>
      <c r="B101" s="9" t="s">
        <v>195</v>
      </c>
      <c r="C101" s="32">
        <v>56.857142857142854</v>
      </c>
      <c r="D101" s="31">
        <v>7</v>
      </c>
      <c r="E101" s="19">
        <f t="shared" si="3"/>
        <v>81.224489795918359</v>
      </c>
      <c r="F101" s="21">
        <f t="shared" si="4"/>
        <v>87.47252747252746</v>
      </c>
      <c r="G101" s="21">
        <f t="shared" si="5"/>
        <v>90.971428571428561</v>
      </c>
    </row>
    <row r="102" spans="1:7" ht="15" customHeight="1">
      <c r="A102" s="31">
        <v>101</v>
      </c>
      <c r="B102" s="9" t="s">
        <v>127</v>
      </c>
      <c r="C102" s="32">
        <v>57.428571428571431</v>
      </c>
      <c r="D102" s="31">
        <v>7</v>
      </c>
      <c r="E102" s="19">
        <f t="shared" si="3"/>
        <v>82.040816326530603</v>
      </c>
      <c r="F102" s="21">
        <f t="shared" si="4"/>
        <v>88.35164835164835</v>
      </c>
      <c r="G102" s="21">
        <f t="shared" si="5"/>
        <v>91.885714285714286</v>
      </c>
    </row>
    <row r="103" spans="1:7" ht="15" customHeight="1">
      <c r="A103" s="31">
        <v>102</v>
      </c>
      <c r="B103" s="9" t="s">
        <v>669</v>
      </c>
      <c r="C103" s="32">
        <v>11.5</v>
      </c>
      <c r="D103" s="31">
        <v>2</v>
      </c>
      <c r="E103" s="19">
        <f t="shared" si="3"/>
        <v>57.5</v>
      </c>
      <c r="F103" s="21">
        <f t="shared" si="4"/>
        <v>76.666666666666671</v>
      </c>
      <c r="G103" s="21">
        <f t="shared" si="5"/>
        <v>92</v>
      </c>
    </row>
    <row r="104" spans="1:7" ht="15" customHeight="1">
      <c r="A104" s="31">
        <v>103</v>
      </c>
      <c r="B104" s="9" t="s">
        <v>215</v>
      </c>
      <c r="C104" s="32">
        <v>68.5</v>
      </c>
      <c r="D104" s="31">
        <v>8</v>
      </c>
      <c r="E104" s="19">
        <f t="shared" si="3"/>
        <v>85.625</v>
      </c>
      <c r="F104" s="21">
        <f t="shared" si="4"/>
        <v>91.333333333333329</v>
      </c>
      <c r="G104" s="21">
        <f t="shared" si="5"/>
        <v>94.482758620689665</v>
      </c>
    </row>
    <row r="105" spans="1:7" ht="15" customHeight="1">
      <c r="A105" s="31">
        <v>104</v>
      </c>
      <c r="B105" s="9" t="s">
        <v>299</v>
      </c>
      <c r="C105" s="32">
        <v>81.111111111111114</v>
      </c>
      <c r="D105" s="31">
        <v>9</v>
      </c>
      <c r="E105" s="19">
        <f t="shared" si="3"/>
        <v>90.12345679012347</v>
      </c>
      <c r="F105" s="21">
        <f t="shared" si="4"/>
        <v>95.424836601307192</v>
      </c>
      <c r="G105" s="21">
        <f t="shared" si="5"/>
        <v>98.316498316498325</v>
      </c>
    </row>
    <row r="106" spans="1:7" ht="15" customHeight="1">
      <c r="A106" s="31">
        <v>105</v>
      </c>
      <c r="B106" s="9" t="s">
        <v>323</v>
      </c>
      <c r="C106" s="32">
        <v>71.375</v>
      </c>
      <c r="D106" s="31">
        <v>8</v>
      </c>
      <c r="E106" s="19">
        <f t="shared" si="3"/>
        <v>89.21875</v>
      </c>
      <c r="F106" s="21">
        <f t="shared" si="4"/>
        <v>95.166666666666671</v>
      </c>
      <c r="G106" s="21">
        <f t="shared" si="5"/>
        <v>98.448275862068968</v>
      </c>
    </row>
    <row r="107" spans="1:7" ht="15" customHeight="1">
      <c r="A107" s="31">
        <v>106</v>
      </c>
      <c r="B107" s="9" t="s">
        <v>23</v>
      </c>
      <c r="C107" s="32">
        <v>52.333333333333336</v>
      </c>
      <c r="D107" s="31">
        <v>6</v>
      </c>
      <c r="E107" s="19">
        <f t="shared" si="3"/>
        <v>87.222222222222229</v>
      </c>
      <c r="F107" s="21">
        <f t="shared" si="4"/>
        <v>95.151515151515156</v>
      </c>
      <c r="G107" s="21">
        <f t="shared" si="5"/>
        <v>99.682539682539684</v>
      </c>
    </row>
    <row r="108" spans="1:7" ht="15" customHeight="1">
      <c r="A108" s="31">
        <v>107</v>
      </c>
      <c r="B108" s="9" t="s">
        <v>145</v>
      </c>
      <c r="C108" s="32">
        <v>63</v>
      </c>
      <c r="D108" s="31">
        <v>7</v>
      </c>
      <c r="E108" s="19">
        <f t="shared" si="3"/>
        <v>90</v>
      </c>
      <c r="F108" s="21">
        <f t="shared" si="4"/>
        <v>96.92307692307692</v>
      </c>
      <c r="G108" s="21">
        <f t="shared" si="5"/>
        <v>100.8</v>
      </c>
    </row>
    <row r="109" spans="1:7" ht="15" customHeight="1">
      <c r="A109" s="31">
        <v>108</v>
      </c>
      <c r="B109" s="9" t="s">
        <v>25</v>
      </c>
      <c r="C109" s="32">
        <v>73.125</v>
      </c>
      <c r="D109" s="31">
        <v>8</v>
      </c>
      <c r="E109" s="19">
        <f t="shared" si="3"/>
        <v>91.40625</v>
      </c>
      <c r="F109" s="21">
        <f t="shared" si="4"/>
        <v>97.5</v>
      </c>
      <c r="G109" s="21">
        <f t="shared" si="5"/>
        <v>100.86206896551724</v>
      </c>
    </row>
    <row r="110" spans="1:7" ht="15" customHeight="1">
      <c r="A110" s="31">
        <v>109</v>
      </c>
      <c r="B110" s="9" t="s">
        <v>400</v>
      </c>
      <c r="C110" s="32">
        <v>54</v>
      </c>
      <c r="D110" s="31">
        <v>6</v>
      </c>
      <c r="E110" s="19">
        <f t="shared" si="3"/>
        <v>90</v>
      </c>
      <c r="F110" s="21">
        <f t="shared" si="4"/>
        <v>98.181818181818187</v>
      </c>
      <c r="G110" s="21">
        <f t="shared" si="5"/>
        <v>102.85714285714286</v>
      </c>
    </row>
    <row r="111" spans="1:7" ht="15" customHeight="1">
      <c r="A111" s="31">
        <v>110</v>
      </c>
      <c r="B111" s="9" t="s">
        <v>319</v>
      </c>
      <c r="C111" s="32">
        <v>43.8</v>
      </c>
      <c r="D111" s="31">
        <v>5</v>
      </c>
      <c r="E111" s="19">
        <f t="shared" si="3"/>
        <v>87.6</v>
      </c>
      <c r="F111" s="21">
        <f t="shared" si="4"/>
        <v>97.333333333333329</v>
      </c>
      <c r="G111" s="21">
        <f t="shared" si="5"/>
        <v>103.05882352941175</v>
      </c>
    </row>
    <row r="112" spans="1:7" ht="15" customHeight="1">
      <c r="A112" s="31">
        <v>111</v>
      </c>
      <c r="B112" s="9" t="s">
        <v>434</v>
      </c>
      <c r="C112" s="19">
        <v>54.833333333333336</v>
      </c>
      <c r="D112" s="18">
        <v>6</v>
      </c>
      <c r="E112" s="19">
        <f t="shared" si="3"/>
        <v>91.388888888888886</v>
      </c>
      <c r="F112" s="21">
        <f t="shared" si="4"/>
        <v>99.696969696969703</v>
      </c>
      <c r="G112" s="21">
        <f t="shared" si="5"/>
        <v>104.44444444444444</v>
      </c>
    </row>
    <row r="113" spans="1:7" ht="15" customHeight="1">
      <c r="A113" s="31">
        <v>112</v>
      </c>
      <c r="B113" s="9" t="s">
        <v>166</v>
      </c>
      <c r="C113" s="32">
        <v>65.428571428571431</v>
      </c>
      <c r="D113" s="31">
        <v>7</v>
      </c>
      <c r="E113" s="19">
        <f t="shared" si="3"/>
        <v>93.469387755102048</v>
      </c>
      <c r="F113" s="21">
        <f t="shared" si="4"/>
        <v>100.65934065934066</v>
      </c>
      <c r="G113" s="21">
        <f t="shared" si="5"/>
        <v>104.6857142857143</v>
      </c>
    </row>
    <row r="114" spans="1:7" ht="15" customHeight="1">
      <c r="A114" s="31">
        <v>113</v>
      </c>
      <c r="B114" s="9" t="s">
        <v>135</v>
      </c>
      <c r="C114" s="32">
        <v>55.833333333333336</v>
      </c>
      <c r="D114" s="31">
        <v>6</v>
      </c>
      <c r="E114" s="19">
        <f t="shared" si="3"/>
        <v>93.055555555555557</v>
      </c>
      <c r="F114" s="21">
        <f t="shared" si="4"/>
        <v>101.51515151515153</v>
      </c>
      <c r="G114" s="21">
        <f t="shared" si="5"/>
        <v>106.34920634920636</v>
      </c>
    </row>
    <row r="115" spans="1:7" ht="15" customHeight="1">
      <c r="A115" s="31">
        <v>114</v>
      </c>
      <c r="B115" s="9" t="s">
        <v>406</v>
      </c>
      <c r="C115" s="32">
        <v>24</v>
      </c>
      <c r="D115" s="31">
        <v>3</v>
      </c>
      <c r="E115" s="19">
        <f t="shared" si="3"/>
        <v>80</v>
      </c>
      <c r="F115" s="21">
        <f t="shared" si="4"/>
        <v>96</v>
      </c>
      <c r="G115" s="21">
        <f t="shared" si="5"/>
        <v>106.66666666666666</v>
      </c>
    </row>
    <row r="116" spans="1:7" ht="15" customHeight="1">
      <c r="A116" s="31">
        <v>115</v>
      </c>
      <c r="B116" s="9" t="s">
        <v>356</v>
      </c>
      <c r="C116" s="32">
        <v>77.375</v>
      </c>
      <c r="D116" s="31">
        <v>8</v>
      </c>
      <c r="E116" s="19">
        <f t="shared" si="3"/>
        <v>96.71875</v>
      </c>
      <c r="F116" s="21">
        <f t="shared" si="4"/>
        <v>103.16666666666666</v>
      </c>
      <c r="G116" s="21">
        <f t="shared" si="5"/>
        <v>106.72413793103448</v>
      </c>
    </row>
    <row r="117" spans="1:7" ht="15" customHeight="1">
      <c r="A117" s="31">
        <v>116</v>
      </c>
      <c r="B117" s="9" t="s">
        <v>94</v>
      </c>
      <c r="C117" s="32">
        <v>78.125</v>
      </c>
      <c r="D117" s="31">
        <v>8</v>
      </c>
      <c r="E117" s="19">
        <f t="shared" si="3"/>
        <v>97.65625</v>
      </c>
      <c r="F117" s="21">
        <f t="shared" si="4"/>
        <v>104.16666666666666</v>
      </c>
      <c r="G117" s="21">
        <f t="shared" si="5"/>
        <v>107.75862068965517</v>
      </c>
    </row>
    <row r="118" spans="1:7" ht="15" customHeight="1">
      <c r="A118" s="31">
        <v>117</v>
      </c>
      <c r="B118" s="9" t="s">
        <v>472</v>
      </c>
      <c r="C118" s="32">
        <v>13.5</v>
      </c>
      <c r="D118" s="31">
        <v>2</v>
      </c>
      <c r="E118" s="19">
        <f t="shared" si="3"/>
        <v>67.5</v>
      </c>
      <c r="F118" s="21">
        <f t="shared" si="4"/>
        <v>90</v>
      </c>
      <c r="G118" s="21">
        <f t="shared" si="5"/>
        <v>108</v>
      </c>
    </row>
    <row r="119" spans="1:7" ht="15" customHeight="1">
      <c r="A119" s="31">
        <v>118</v>
      </c>
      <c r="B119" s="9" t="s">
        <v>150</v>
      </c>
      <c r="C119" s="32">
        <v>70.428571428571431</v>
      </c>
      <c r="D119" s="31">
        <v>7</v>
      </c>
      <c r="E119" s="19">
        <f t="shared" si="3"/>
        <v>100.61224489795919</v>
      </c>
      <c r="F119" s="21">
        <f t="shared" si="4"/>
        <v>108.35164835164835</v>
      </c>
      <c r="G119" s="21">
        <f t="shared" si="5"/>
        <v>112.68571428571428</v>
      </c>
    </row>
    <row r="120" spans="1:7" ht="15" customHeight="1">
      <c r="A120" s="31">
        <v>119</v>
      </c>
      <c r="B120" s="9" t="s">
        <v>436</v>
      </c>
      <c r="C120" s="32">
        <v>70.714285714285708</v>
      </c>
      <c r="D120" s="31">
        <v>7</v>
      </c>
      <c r="E120" s="19">
        <f t="shared" si="3"/>
        <v>101.0204081632653</v>
      </c>
      <c r="F120" s="21">
        <f t="shared" si="4"/>
        <v>108.79120879120877</v>
      </c>
      <c r="G120" s="21">
        <f t="shared" si="5"/>
        <v>113.14285714285714</v>
      </c>
    </row>
    <row r="121" spans="1:7" ht="15" customHeight="1">
      <c r="A121" s="31">
        <v>120</v>
      </c>
      <c r="B121" s="9" t="s">
        <v>638</v>
      </c>
      <c r="C121" s="32">
        <v>60</v>
      </c>
      <c r="D121" s="31">
        <v>6</v>
      </c>
      <c r="E121" s="19">
        <f t="shared" si="3"/>
        <v>100</v>
      </c>
      <c r="F121" s="21">
        <f t="shared" si="4"/>
        <v>109.09090909090908</v>
      </c>
      <c r="G121" s="21">
        <f t="shared" si="5"/>
        <v>114.28571428571429</v>
      </c>
    </row>
    <row r="122" spans="1:7" ht="15" customHeight="1">
      <c r="A122" s="31">
        <v>121</v>
      </c>
      <c r="B122" s="9" t="s">
        <v>99</v>
      </c>
      <c r="C122" s="32">
        <v>77.571428571428569</v>
      </c>
      <c r="D122" s="31">
        <v>7</v>
      </c>
      <c r="E122" s="19">
        <f t="shared" si="3"/>
        <v>110.81632653061223</v>
      </c>
      <c r="F122" s="21">
        <f t="shared" si="4"/>
        <v>119.34065934065934</v>
      </c>
      <c r="G122" s="21">
        <f t="shared" si="5"/>
        <v>124.11428571428571</v>
      </c>
    </row>
    <row r="123" spans="1:7" ht="15" customHeight="1">
      <c r="A123" s="31">
        <v>122</v>
      </c>
      <c r="B123" s="9" t="s">
        <v>51</v>
      </c>
      <c r="C123" s="32">
        <v>52.8</v>
      </c>
      <c r="D123" s="31">
        <v>5</v>
      </c>
      <c r="E123" s="19">
        <f t="shared" si="3"/>
        <v>105.6</v>
      </c>
      <c r="F123" s="21">
        <f t="shared" si="4"/>
        <v>117.33333333333333</v>
      </c>
      <c r="G123" s="21">
        <f t="shared" si="5"/>
        <v>124.23529411764704</v>
      </c>
    </row>
    <row r="124" spans="1:7" ht="15" customHeight="1">
      <c r="A124" s="31">
        <v>123</v>
      </c>
      <c r="B124" s="9" t="s">
        <v>442</v>
      </c>
      <c r="C124" s="32">
        <v>53.4</v>
      </c>
      <c r="D124" s="31">
        <v>5</v>
      </c>
      <c r="E124" s="19">
        <f t="shared" si="3"/>
        <v>106.8</v>
      </c>
      <c r="F124" s="21">
        <f t="shared" si="4"/>
        <v>118.66666666666667</v>
      </c>
      <c r="G124" s="21">
        <f t="shared" si="5"/>
        <v>125.64705882352941</v>
      </c>
    </row>
    <row r="125" spans="1:7" ht="15" customHeight="1">
      <c r="A125" s="31">
        <v>124</v>
      </c>
      <c r="B125" s="9" t="s">
        <v>435</v>
      </c>
      <c r="C125" s="32">
        <v>28.333333333333332</v>
      </c>
      <c r="D125" s="31">
        <v>3</v>
      </c>
      <c r="E125" s="19">
        <f t="shared" si="3"/>
        <v>94.444444444444443</v>
      </c>
      <c r="F125" s="21">
        <f t="shared" si="4"/>
        <v>113.33333333333331</v>
      </c>
      <c r="G125" s="21">
        <f t="shared" si="5"/>
        <v>125.92592592592592</v>
      </c>
    </row>
    <row r="126" spans="1:7" ht="15" customHeight="1">
      <c r="A126" s="31">
        <v>125</v>
      </c>
      <c r="B126" s="9" t="s">
        <v>437</v>
      </c>
      <c r="C126" s="32">
        <v>16</v>
      </c>
      <c r="D126" s="31">
        <v>2</v>
      </c>
      <c r="E126" s="19">
        <f t="shared" si="3"/>
        <v>80</v>
      </c>
      <c r="F126" s="21">
        <f t="shared" si="4"/>
        <v>106.66666666666666</v>
      </c>
      <c r="G126" s="21">
        <f t="shared" si="5"/>
        <v>128</v>
      </c>
    </row>
    <row r="127" spans="1:7" ht="15" customHeight="1">
      <c r="A127" s="31">
        <v>126</v>
      </c>
      <c r="B127" s="9" t="s">
        <v>98</v>
      </c>
      <c r="C127" s="32">
        <v>80.142857142857139</v>
      </c>
      <c r="D127" s="31">
        <v>7</v>
      </c>
      <c r="E127" s="19">
        <f t="shared" si="3"/>
        <v>114.48979591836734</v>
      </c>
      <c r="F127" s="21">
        <f t="shared" si="4"/>
        <v>123.29670329670328</v>
      </c>
      <c r="G127" s="21">
        <f t="shared" si="5"/>
        <v>128.22857142857143</v>
      </c>
    </row>
    <row r="128" spans="1:7" ht="15" customHeight="1">
      <c r="A128" s="31">
        <v>127</v>
      </c>
      <c r="B128" s="9" t="s">
        <v>445</v>
      </c>
      <c r="C128" s="32">
        <v>68.166666666666671</v>
      </c>
      <c r="D128" s="31">
        <v>6</v>
      </c>
      <c r="E128" s="19">
        <f t="shared" si="3"/>
        <v>113.61111111111113</v>
      </c>
      <c r="F128" s="21">
        <f t="shared" si="4"/>
        <v>123.93939393939394</v>
      </c>
      <c r="G128" s="21">
        <f t="shared" si="5"/>
        <v>129.84126984126985</v>
      </c>
    </row>
    <row r="129" spans="1:7" ht="15" customHeight="1">
      <c r="A129" s="31">
        <v>128</v>
      </c>
      <c r="B129" s="9" t="s">
        <v>121</v>
      </c>
      <c r="C129" s="32">
        <v>55.6</v>
      </c>
      <c r="D129" s="31">
        <v>5</v>
      </c>
      <c r="E129" s="19">
        <f t="shared" si="3"/>
        <v>111.20000000000002</v>
      </c>
      <c r="F129" s="21">
        <f t="shared" si="4"/>
        <v>123.55555555555556</v>
      </c>
      <c r="G129" s="21">
        <f t="shared" si="5"/>
        <v>130.8235294117647</v>
      </c>
    </row>
    <row r="130" spans="1:7" ht="15" customHeight="1">
      <c r="A130" s="31">
        <v>129</v>
      </c>
      <c r="B130" s="9" t="s">
        <v>359</v>
      </c>
      <c r="C130" s="32">
        <v>69.833333333333329</v>
      </c>
      <c r="D130" s="31">
        <v>6</v>
      </c>
      <c r="E130" s="19">
        <f t="shared" ref="E130:E193" si="6">C130/D130*10</f>
        <v>116.38888888888887</v>
      </c>
      <c r="F130" s="21">
        <f t="shared" ref="F130:F193" si="7">C130/(D130-0.5)*10</f>
        <v>126.96969696969695</v>
      </c>
      <c r="G130" s="21">
        <f t="shared" ref="G130:G193" si="8">C130/(D130-0.75)*10</f>
        <v>133.01587301587301</v>
      </c>
    </row>
    <row r="131" spans="1:7" ht="15" customHeight="1">
      <c r="A131" s="31">
        <v>130</v>
      </c>
      <c r="B131" s="9" t="s">
        <v>177</v>
      </c>
      <c r="C131" s="32">
        <v>83.428571428571431</v>
      </c>
      <c r="D131" s="31">
        <v>7</v>
      </c>
      <c r="E131" s="19">
        <f t="shared" si="6"/>
        <v>119.18367346938777</v>
      </c>
      <c r="F131" s="21">
        <f t="shared" si="7"/>
        <v>128.35164835164835</v>
      </c>
      <c r="G131" s="21">
        <f t="shared" si="8"/>
        <v>133.48571428571429</v>
      </c>
    </row>
    <row r="132" spans="1:7" ht="15" customHeight="1">
      <c r="A132" s="31">
        <v>131</v>
      </c>
      <c r="B132" s="9" t="s">
        <v>570</v>
      </c>
      <c r="C132" s="32">
        <v>43.5</v>
      </c>
      <c r="D132" s="31">
        <v>4</v>
      </c>
      <c r="E132" s="19">
        <f t="shared" si="6"/>
        <v>108.75</v>
      </c>
      <c r="F132" s="21">
        <f t="shared" si="7"/>
        <v>124.28571428571429</v>
      </c>
      <c r="G132" s="21">
        <f t="shared" si="8"/>
        <v>133.84615384615384</v>
      </c>
    </row>
    <row r="133" spans="1:7" ht="15" customHeight="1">
      <c r="A133" s="31">
        <v>132</v>
      </c>
      <c r="B133" s="9" t="s">
        <v>329</v>
      </c>
      <c r="C133" s="32">
        <v>71.333333333333329</v>
      </c>
      <c r="D133" s="31">
        <v>6</v>
      </c>
      <c r="E133" s="19">
        <f t="shared" si="6"/>
        <v>118.88888888888887</v>
      </c>
      <c r="F133" s="21">
        <f t="shared" si="7"/>
        <v>129.69696969696969</v>
      </c>
      <c r="G133" s="21">
        <f t="shared" si="8"/>
        <v>135.87301587301587</v>
      </c>
    </row>
    <row r="134" spans="1:7" ht="15" customHeight="1">
      <c r="A134" s="31">
        <v>133</v>
      </c>
      <c r="B134" s="9" t="s">
        <v>143</v>
      </c>
      <c r="C134" s="32">
        <v>58</v>
      </c>
      <c r="D134" s="31">
        <v>5</v>
      </c>
      <c r="E134" s="19">
        <f t="shared" si="6"/>
        <v>116</v>
      </c>
      <c r="F134" s="21">
        <f t="shared" si="7"/>
        <v>128.88888888888889</v>
      </c>
      <c r="G134" s="21">
        <f t="shared" si="8"/>
        <v>136.47058823529412</v>
      </c>
    </row>
    <row r="135" spans="1:7" ht="15" customHeight="1">
      <c r="A135" s="31">
        <v>134</v>
      </c>
      <c r="B135" s="9" t="s">
        <v>335</v>
      </c>
      <c r="C135" s="32">
        <v>72.166666666666671</v>
      </c>
      <c r="D135" s="31">
        <v>6</v>
      </c>
      <c r="E135" s="19">
        <f t="shared" si="6"/>
        <v>120.27777777777779</v>
      </c>
      <c r="F135" s="21">
        <f t="shared" si="7"/>
        <v>131.21212121212122</v>
      </c>
      <c r="G135" s="21">
        <f t="shared" si="8"/>
        <v>137.46031746031747</v>
      </c>
    </row>
    <row r="136" spans="1:7" ht="15" customHeight="1">
      <c r="A136" s="31">
        <v>135</v>
      </c>
      <c r="B136" s="9" t="s">
        <v>140</v>
      </c>
      <c r="C136" s="32">
        <v>73.333333333333329</v>
      </c>
      <c r="D136" s="31">
        <v>6</v>
      </c>
      <c r="E136" s="19">
        <f t="shared" si="6"/>
        <v>122.22222222222221</v>
      </c>
      <c r="F136" s="21">
        <f t="shared" si="7"/>
        <v>133.33333333333331</v>
      </c>
      <c r="G136" s="21">
        <f t="shared" si="8"/>
        <v>139.68253968253967</v>
      </c>
    </row>
    <row r="137" spans="1:7" ht="15" customHeight="1">
      <c r="A137" s="31">
        <v>136</v>
      </c>
      <c r="B137" s="9" t="s">
        <v>411</v>
      </c>
      <c r="C137" s="32">
        <v>31.666666666666668</v>
      </c>
      <c r="D137" s="31">
        <v>3</v>
      </c>
      <c r="E137" s="19">
        <f t="shared" si="6"/>
        <v>105.55555555555556</v>
      </c>
      <c r="F137" s="21">
        <f t="shared" si="7"/>
        <v>126.66666666666669</v>
      </c>
      <c r="G137" s="21">
        <f t="shared" si="8"/>
        <v>140.74074074074073</v>
      </c>
    </row>
    <row r="138" spans="1:7" ht="15" customHeight="1">
      <c r="A138" s="31">
        <v>137</v>
      </c>
      <c r="B138" s="9" t="s">
        <v>675</v>
      </c>
      <c r="C138" s="32">
        <v>32.333333333333336</v>
      </c>
      <c r="D138" s="31">
        <v>3</v>
      </c>
      <c r="E138" s="19">
        <f t="shared" si="6"/>
        <v>107.77777777777779</v>
      </c>
      <c r="F138" s="21">
        <f t="shared" si="7"/>
        <v>129.33333333333334</v>
      </c>
      <c r="G138" s="21">
        <f t="shared" si="8"/>
        <v>143.70370370370372</v>
      </c>
    </row>
    <row r="139" spans="1:7" ht="15" customHeight="1">
      <c r="A139" s="31">
        <v>138</v>
      </c>
      <c r="B139" s="9" t="s">
        <v>446</v>
      </c>
      <c r="C139" s="32">
        <v>61.6</v>
      </c>
      <c r="D139" s="31">
        <v>5</v>
      </c>
      <c r="E139" s="19">
        <f t="shared" si="6"/>
        <v>123.2</v>
      </c>
      <c r="F139" s="21">
        <f t="shared" si="7"/>
        <v>136.88888888888891</v>
      </c>
      <c r="G139" s="21">
        <f t="shared" si="8"/>
        <v>144.94117647058823</v>
      </c>
    </row>
    <row r="140" spans="1:7" ht="15" customHeight="1">
      <c r="A140" s="31">
        <v>139</v>
      </c>
      <c r="B140" s="9" t="s">
        <v>160</v>
      </c>
      <c r="C140" s="32">
        <v>77</v>
      </c>
      <c r="D140" s="31">
        <v>6</v>
      </c>
      <c r="E140" s="19">
        <f t="shared" si="6"/>
        <v>128.33333333333334</v>
      </c>
      <c r="F140" s="21">
        <f t="shared" si="7"/>
        <v>140</v>
      </c>
      <c r="G140" s="21">
        <f t="shared" si="8"/>
        <v>146.66666666666666</v>
      </c>
    </row>
    <row r="141" spans="1:7" ht="15" customHeight="1">
      <c r="A141" s="31">
        <v>140</v>
      </c>
      <c r="B141" s="9" t="s">
        <v>134</v>
      </c>
      <c r="C141" s="32">
        <v>77.166666666666671</v>
      </c>
      <c r="D141" s="31">
        <v>6</v>
      </c>
      <c r="E141" s="19">
        <f t="shared" si="6"/>
        <v>128.61111111111111</v>
      </c>
      <c r="F141" s="21">
        <f t="shared" si="7"/>
        <v>140.30303030303031</v>
      </c>
      <c r="G141" s="21">
        <f t="shared" si="8"/>
        <v>146.98412698412699</v>
      </c>
    </row>
    <row r="142" spans="1:7" ht="15" customHeight="1">
      <c r="A142" s="31">
        <v>141</v>
      </c>
      <c r="B142" s="9" t="s">
        <v>251</v>
      </c>
      <c r="C142" s="32">
        <v>92.428571428571431</v>
      </c>
      <c r="D142" s="31">
        <v>7</v>
      </c>
      <c r="E142" s="19">
        <f t="shared" si="6"/>
        <v>132.0408163265306</v>
      </c>
      <c r="F142" s="21">
        <f t="shared" si="7"/>
        <v>142.19780219780222</v>
      </c>
      <c r="G142" s="21">
        <f t="shared" si="8"/>
        <v>147.88571428571427</v>
      </c>
    </row>
    <row r="143" spans="1:7" ht="15" customHeight="1">
      <c r="A143" s="31">
        <v>142</v>
      </c>
      <c r="B143" s="9" t="s">
        <v>201</v>
      </c>
      <c r="C143" s="32">
        <v>78</v>
      </c>
      <c r="D143" s="31">
        <v>6</v>
      </c>
      <c r="E143" s="19">
        <f t="shared" si="6"/>
        <v>130</v>
      </c>
      <c r="F143" s="21">
        <f t="shared" si="7"/>
        <v>141.81818181818181</v>
      </c>
      <c r="G143" s="21">
        <f t="shared" si="8"/>
        <v>148.57142857142858</v>
      </c>
    </row>
    <row r="144" spans="1:7" ht="15" customHeight="1">
      <c r="A144" s="31">
        <v>143</v>
      </c>
      <c r="B144" s="9" t="s">
        <v>142</v>
      </c>
      <c r="C144" s="32">
        <v>78</v>
      </c>
      <c r="D144" s="31">
        <v>6</v>
      </c>
      <c r="E144" s="19">
        <f t="shared" si="6"/>
        <v>130</v>
      </c>
      <c r="F144" s="21">
        <f t="shared" si="7"/>
        <v>141.81818181818181</v>
      </c>
      <c r="G144" s="21">
        <f t="shared" si="8"/>
        <v>148.57142857142858</v>
      </c>
    </row>
    <row r="145" spans="1:7" ht="15" customHeight="1">
      <c r="A145" s="31">
        <v>144</v>
      </c>
      <c r="B145" s="9" t="s">
        <v>21</v>
      </c>
      <c r="C145" s="32">
        <v>63.6</v>
      </c>
      <c r="D145" s="31">
        <v>5</v>
      </c>
      <c r="E145" s="19">
        <f t="shared" si="6"/>
        <v>127.2</v>
      </c>
      <c r="F145" s="21">
        <f t="shared" si="7"/>
        <v>141.33333333333331</v>
      </c>
      <c r="G145" s="21">
        <f t="shared" si="8"/>
        <v>149.64705882352942</v>
      </c>
    </row>
    <row r="146" spans="1:7" ht="15" customHeight="1">
      <c r="A146" s="31">
        <v>145</v>
      </c>
      <c r="B146" s="11" t="s">
        <v>298</v>
      </c>
      <c r="C146" s="19">
        <v>93.714285714285708</v>
      </c>
      <c r="D146" s="18">
        <v>7</v>
      </c>
      <c r="E146" s="19">
        <f t="shared" si="6"/>
        <v>133.87755102040816</v>
      </c>
      <c r="F146" s="21">
        <f t="shared" si="7"/>
        <v>144.17582417582418</v>
      </c>
      <c r="G146" s="21">
        <f t="shared" si="8"/>
        <v>149.94285714285712</v>
      </c>
    </row>
    <row r="147" spans="1:7" ht="15" customHeight="1">
      <c r="A147" s="31">
        <v>146</v>
      </c>
      <c r="B147" s="9" t="s">
        <v>176</v>
      </c>
      <c r="C147" s="32">
        <v>82</v>
      </c>
      <c r="D147" s="31">
        <v>6</v>
      </c>
      <c r="E147" s="19">
        <f t="shared" si="6"/>
        <v>136.66666666666666</v>
      </c>
      <c r="F147" s="21">
        <f t="shared" si="7"/>
        <v>149.09090909090909</v>
      </c>
      <c r="G147" s="21">
        <f t="shared" si="8"/>
        <v>156.19047619047618</v>
      </c>
    </row>
    <row r="148" spans="1:7" ht="15" customHeight="1">
      <c r="A148" s="31">
        <v>147</v>
      </c>
      <c r="B148" s="9" t="s">
        <v>489</v>
      </c>
      <c r="C148" s="32">
        <v>51</v>
      </c>
      <c r="D148" s="31">
        <v>4</v>
      </c>
      <c r="E148" s="19">
        <f t="shared" si="6"/>
        <v>127.5</v>
      </c>
      <c r="F148" s="21">
        <f t="shared" si="7"/>
        <v>145.71428571428572</v>
      </c>
      <c r="G148" s="21">
        <f t="shared" si="8"/>
        <v>156.92307692307691</v>
      </c>
    </row>
    <row r="149" spans="1:7" ht="15" customHeight="1">
      <c r="A149" s="31">
        <v>148</v>
      </c>
      <c r="B149" s="9" t="s">
        <v>396</v>
      </c>
      <c r="C149" s="32">
        <v>82.5</v>
      </c>
      <c r="D149" s="31">
        <v>6</v>
      </c>
      <c r="E149" s="19">
        <f t="shared" si="6"/>
        <v>137.5</v>
      </c>
      <c r="F149" s="21">
        <f t="shared" si="7"/>
        <v>150</v>
      </c>
      <c r="G149" s="21">
        <f t="shared" si="8"/>
        <v>157.14285714285714</v>
      </c>
    </row>
    <row r="150" spans="1:7" ht="15" customHeight="1">
      <c r="A150" s="31">
        <v>149</v>
      </c>
      <c r="B150" s="9" t="s">
        <v>78</v>
      </c>
      <c r="C150" s="32">
        <v>66.8</v>
      </c>
      <c r="D150" s="31">
        <v>5</v>
      </c>
      <c r="E150" s="19">
        <f t="shared" si="6"/>
        <v>133.6</v>
      </c>
      <c r="F150" s="21">
        <f t="shared" si="7"/>
        <v>148.44444444444443</v>
      </c>
      <c r="G150" s="21">
        <f t="shared" si="8"/>
        <v>157.17647058823528</v>
      </c>
    </row>
    <row r="151" spans="1:7" ht="15" customHeight="1">
      <c r="A151" s="31">
        <v>150</v>
      </c>
      <c r="B151" s="9" t="s">
        <v>41</v>
      </c>
      <c r="C151" s="32">
        <v>52</v>
      </c>
      <c r="D151" s="31">
        <v>4</v>
      </c>
      <c r="E151" s="19">
        <f t="shared" si="6"/>
        <v>130</v>
      </c>
      <c r="F151" s="21">
        <f t="shared" si="7"/>
        <v>148.57142857142858</v>
      </c>
      <c r="G151" s="21">
        <f t="shared" si="8"/>
        <v>160</v>
      </c>
    </row>
    <row r="152" spans="1:7" ht="15" customHeight="1">
      <c r="A152" s="31">
        <v>151</v>
      </c>
      <c r="B152" s="9" t="s">
        <v>391</v>
      </c>
      <c r="C152" s="32">
        <v>52.5</v>
      </c>
      <c r="D152" s="31">
        <v>4</v>
      </c>
      <c r="E152" s="19">
        <f t="shared" si="6"/>
        <v>131.25</v>
      </c>
      <c r="F152" s="21">
        <f t="shared" si="7"/>
        <v>150</v>
      </c>
      <c r="G152" s="21">
        <f t="shared" si="8"/>
        <v>161.53846153846155</v>
      </c>
    </row>
    <row r="153" spans="1:7" ht="15" customHeight="1">
      <c r="A153" s="31">
        <v>152</v>
      </c>
      <c r="B153" s="11" t="s">
        <v>15</v>
      </c>
      <c r="C153" s="19">
        <v>69.599999999999994</v>
      </c>
      <c r="D153" s="18">
        <v>5</v>
      </c>
      <c r="E153" s="19">
        <f t="shared" si="6"/>
        <v>139.19999999999999</v>
      </c>
      <c r="F153" s="21">
        <f t="shared" si="7"/>
        <v>154.66666666666666</v>
      </c>
      <c r="G153" s="21">
        <f t="shared" si="8"/>
        <v>163.76470588235293</v>
      </c>
    </row>
    <row r="154" spans="1:7" ht="15" customHeight="1">
      <c r="A154" s="31">
        <v>153</v>
      </c>
      <c r="B154" s="9" t="s">
        <v>31</v>
      </c>
      <c r="C154" s="32">
        <v>120.14285714285714</v>
      </c>
      <c r="D154" s="31">
        <v>8</v>
      </c>
      <c r="E154" s="19">
        <f t="shared" si="6"/>
        <v>150.17857142857142</v>
      </c>
      <c r="F154" s="21">
        <f t="shared" si="7"/>
        <v>160.1904761904762</v>
      </c>
      <c r="G154" s="21">
        <f t="shared" si="8"/>
        <v>165.71428571428569</v>
      </c>
    </row>
    <row r="155" spans="1:7" ht="15" customHeight="1">
      <c r="A155" s="31">
        <v>154</v>
      </c>
      <c r="B155" s="9" t="s">
        <v>206</v>
      </c>
      <c r="C155" s="32">
        <v>54.25</v>
      </c>
      <c r="D155" s="31">
        <v>4</v>
      </c>
      <c r="E155" s="19">
        <f t="shared" si="6"/>
        <v>135.625</v>
      </c>
      <c r="F155" s="21">
        <f t="shared" si="7"/>
        <v>155</v>
      </c>
      <c r="G155" s="21">
        <f t="shared" si="8"/>
        <v>166.92307692307693</v>
      </c>
    </row>
    <row r="156" spans="1:7" ht="15" customHeight="1">
      <c r="A156" s="31">
        <v>155</v>
      </c>
      <c r="B156" s="9" t="s">
        <v>412</v>
      </c>
      <c r="C156" s="32">
        <v>72.2</v>
      </c>
      <c r="D156" s="31">
        <v>5</v>
      </c>
      <c r="E156" s="19">
        <f t="shared" si="6"/>
        <v>144.4</v>
      </c>
      <c r="F156" s="21">
        <f t="shared" si="7"/>
        <v>160.44444444444446</v>
      </c>
      <c r="G156" s="21">
        <f t="shared" si="8"/>
        <v>169.88235294117646</v>
      </c>
    </row>
    <row r="157" spans="1:7" ht="15" customHeight="1">
      <c r="A157" s="31">
        <v>156</v>
      </c>
      <c r="B157" s="9" t="s">
        <v>338</v>
      </c>
      <c r="C157" s="32">
        <v>72.599999999999994</v>
      </c>
      <c r="D157" s="31">
        <v>5</v>
      </c>
      <c r="E157" s="19">
        <f t="shared" si="6"/>
        <v>145.19999999999999</v>
      </c>
      <c r="F157" s="21">
        <f t="shared" si="7"/>
        <v>161.33333333333331</v>
      </c>
      <c r="G157" s="21">
        <f t="shared" si="8"/>
        <v>170.8235294117647</v>
      </c>
    </row>
    <row r="158" spans="1:7" ht="15" customHeight="1">
      <c r="A158" s="31">
        <v>157</v>
      </c>
      <c r="B158" s="9" t="s">
        <v>402</v>
      </c>
      <c r="C158" s="32">
        <v>39</v>
      </c>
      <c r="D158" s="31">
        <v>3</v>
      </c>
      <c r="E158" s="19">
        <f t="shared" si="6"/>
        <v>130</v>
      </c>
      <c r="F158" s="21">
        <f t="shared" si="7"/>
        <v>156</v>
      </c>
      <c r="G158" s="21">
        <f t="shared" si="8"/>
        <v>173.33333333333331</v>
      </c>
    </row>
    <row r="159" spans="1:7" ht="15" customHeight="1">
      <c r="A159" s="31">
        <v>158</v>
      </c>
      <c r="B159" s="9" t="s">
        <v>405</v>
      </c>
      <c r="C159" s="32">
        <v>39.333333333333336</v>
      </c>
      <c r="D159" s="31">
        <v>3</v>
      </c>
      <c r="E159" s="19">
        <f t="shared" si="6"/>
        <v>131.11111111111111</v>
      </c>
      <c r="F159" s="21">
        <f t="shared" si="7"/>
        <v>157.33333333333334</v>
      </c>
      <c r="G159" s="21">
        <f t="shared" si="8"/>
        <v>174.81481481481481</v>
      </c>
    </row>
    <row r="160" spans="1:7" ht="15" customHeight="1">
      <c r="A160" s="31">
        <v>159</v>
      </c>
      <c r="B160" s="9" t="s">
        <v>137</v>
      </c>
      <c r="C160" s="32">
        <v>57.25</v>
      </c>
      <c r="D160" s="31">
        <v>4</v>
      </c>
      <c r="E160" s="19">
        <f t="shared" si="6"/>
        <v>143.125</v>
      </c>
      <c r="F160" s="21">
        <f t="shared" si="7"/>
        <v>163.57142857142858</v>
      </c>
      <c r="G160" s="21">
        <f t="shared" si="8"/>
        <v>176.15384615384616</v>
      </c>
    </row>
    <row r="161" spans="1:7" ht="15" customHeight="1">
      <c r="A161" s="31">
        <v>160</v>
      </c>
      <c r="B161" s="9" t="s">
        <v>362</v>
      </c>
      <c r="C161" s="32">
        <v>94.5</v>
      </c>
      <c r="D161" s="31">
        <v>6</v>
      </c>
      <c r="E161" s="19">
        <f t="shared" si="6"/>
        <v>157.5</v>
      </c>
      <c r="F161" s="21">
        <f t="shared" si="7"/>
        <v>171.81818181818184</v>
      </c>
      <c r="G161" s="21">
        <f t="shared" si="8"/>
        <v>180</v>
      </c>
    </row>
    <row r="162" spans="1:7" ht="15" customHeight="1">
      <c r="A162" s="31">
        <v>161</v>
      </c>
      <c r="B162" s="9" t="s">
        <v>414</v>
      </c>
      <c r="C162" s="32">
        <v>41</v>
      </c>
      <c r="D162" s="31">
        <v>3</v>
      </c>
      <c r="E162" s="19">
        <f t="shared" si="6"/>
        <v>136.66666666666666</v>
      </c>
      <c r="F162" s="21">
        <f t="shared" si="7"/>
        <v>164</v>
      </c>
      <c r="G162" s="21">
        <f t="shared" si="8"/>
        <v>182.22222222222223</v>
      </c>
    </row>
    <row r="163" spans="1:7" ht="15" customHeight="1">
      <c r="A163" s="31">
        <v>162</v>
      </c>
      <c r="B163" s="9" t="s">
        <v>355</v>
      </c>
      <c r="C163" s="32">
        <v>96.166666666666671</v>
      </c>
      <c r="D163" s="31">
        <v>6</v>
      </c>
      <c r="E163" s="19">
        <f t="shared" si="6"/>
        <v>160.27777777777777</v>
      </c>
      <c r="F163" s="21">
        <f t="shared" si="7"/>
        <v>174.84848484848484</v>
      </c>
      <c r="G163" s="21">
        <f t="shared" si="8"/>
        <v>183.17460317460319</v>
      </c>
    </row>
    <row r="164" spans="1:7" ht="15" customHeight="1">
      <c r="A164" s="31">
        <v>163</v>
      </c>
      <c r="B164" s="9" t="s">
        <v>165</v>
      </c>
      <c r="C164" s="32">
        <v>78</v>
      </c>
      <c r="D164" s="31">
        <v>5</v>
      </c>
      <c r="E164" s="19">
        <f t="shared" si="6"/>
        <v>156</v>
      </c>
      <c r="F164" s="21">
        <f t="shared" si="7"/>
        <v>173.33333333333331</v>
      </c>
      <c r="G164" s="21">
        <f t="shared" si="8"/>
        <v>183.52941176470586</v>
      </c>
    </row>
    <row r="165" spans="1:7" ht="15" customHeight="1">
      <c r="A165" s="31">
        <v>164</v>
      </c>
      <c r="B165" s="11" t="s">
        <v>639</v>
      </c>
      <c r="C165" s="19">
        <v>41.666666666666664</v>
      </c>
      <c r="D165" s="18">
        <v>3</v>
      </c>
      <c r="E165" s="19">
        <f t="shared" si="6"/>
        <v>138.88888888888889</v>
      </c>
      <c r="F165" s="21">
        <f t="shared" si="7"/>
        <v>166.66666666666663</v>
      </c>
      <c r="G165" s="21">
        <f t="shared" si="8"/>
        <v>185.18518518518519</v>
      </c>
    </row>
    <row r="166" spans="1:7" ht="15" customHeight="1">
      <c r="A166" s="31">
        <v>165</v>
      </c>
      <c r="B166" s="9" t="s">
        <v>408</v>
      </c>
      <c r="C166" s="32">
        <v>23.5</v>
      </c>
      <c r="D166" s="31">
        <v>2</v>
      </c>
      <c r="E166" s="19">
        <f t="shared" si="6"/>
        <v>117.5</v>
      </c>
      <c r="F166" s="21">
        <f t="shared" si="7"/>
        <v>156.66666666666666</v>
      </c>
      <c r="G166" s="21">
        <f t="shared" si="8"/>
        <v>188</v>
      </c>
    </row>
    <row r="167" spans="1:7" ht="15" customHeight="1">
      <c r="A167" s="31">
        <v>166</v>
      </c>
      <c r="B167" s="9" t="s">
        <v>116</v>
      </c>
      <c r="C167" s="32">
        <v>62.25</v>
      </c>
      <c r="D167" s="31">
        <v>4</v>
      </c>
      <c r="E167" s="19">
        <f t="shared" si="6"/>
        <v>155.625</v>
      </c>
      <c r="F167" s="21">
        <f t="shared" si="7"/>
        <v>177.85714285714283</v>
      </c>
      <c r="G167" s="21">
        <f t="shared" si="8"/>
        <v>191.53846153846155</v>
      </c>
    </row>
    <row r="168" spans="1:7" ht="15" customHeight="1">
      <c r="A168" s="31">
        <v>167</v>
      </c>
      <c r="B168" s="9" t="s">
        <v>339</v>
      </c>
      <c r="C168" s="32">
        <v>43.666666666666664</v>
      </c>
      <c r="D168" s="31">
        <v>3</v>
      </c>
      <c r="E168" s="19">
        <f t="shared" si="6"/>
        <v>145.55555555555554</v>
      </c>
      <c r="F168" s="21">
        <f t="shared" si="7"/>
        <v>174.66666666666666</v>
      </c>
      <c r="G168" s="21">
        <f t="shared" si="8"/>
        <v>194.07407407407405</v>
      </c>
    </row>
    <row r="169" spans="1:7" ht="15" customHeight="1">
      <c r="A169" s="31">
        <v>168</v>
      </c>
      <c r="B169" s="9" t="s">
        <v>96</v>
      </c>
      <c r="C169" s="32">
        <v>82.6</v>
      </c>
      <c r="D169" s="31">
        <v>5</v>
      </c>
      <c r="E169" s="19">
        <f t="shared" si="6"/>
        <v>165.2</v>
      </c>
      <c r="F169" s="21">
        <f t="shared" si="7"/>
        <v>183.55555555555554</v>
      </c>
      <c r="G169" s="21">
        <f t="shared" si="8"/>
        <v>194.35294117647058</v>
      </c>
    </row>
    <row r="170" spans="1:7" ht="15" customHeight="1">
      <c r="A170" s="31">
        <v>169</v>
      </c>
      <c r="B170" s="9" t="s">
        <v>447</v>
      </c>
      <c r="C170" s="32">
        <v>44</v>
      </c>
      <c r="D170" s="31">
        <v>3</v>
      </c>
      <c r="E170" s="19">
        <f t="shared" si="6"/>
        <v>146.66666666666666</v>
      </c>
      <c r="F170" s="21">
        <f t="shared" si="7"/>
        <v>176</v>
      </c>
      <c r="G170" s="21">
        <f t="shared" si="8"/>
        <v>195.55555555555557</v>
      </c>
    </row>
    <row r="171" spans="1:7" ht="15" customHeight="1">
      <c r="A171" s="31">
        <v>170</v>
      </c>
      <c r="B171" s="9" t="s">
        <v>265</v>
      </c>
      <c r="C171" s="32">
        <v>103</v>
      </c>
      <c r="D171" s="31">
        <v>6</v>
      </c>
      <c r="E171" s="19">
        <f t="shared" si="6"/>
        <v>171.66666666666669</v>
      </c>
      <c r="F171" s="21">
        <f t="shared" si="7"/>
        <v>187.27272727272725</v>
      </c>
      <c r="G171" s="21">
        <f t="shared" si="8"/>
        <v>196.1904761904762</v>
      </c>
    </row>
    <row r="172" spans="1:7" ht="15" customHeight="1">
      <c r="A172" s="31">
        <v>171</v>
      </c>
      <c r="B172" s="9" t="s">
        <v>227</v>
      </c>
      <c r="C172" s="32">
        <v>83.4</v>
      </c>
      <c r="D172" s="31">
        <v>5</v>
      </c>
      <c r="E172" s="19">
        <f t="shared" si="6"/>
        <v>166.8</v>
      </c>
      <c r="F172" s="21">
        <f t="shared" si="7"/>
        <v>185.33333333333334</v>
      </c>
      <c r="G172" s="21">
        <f t="shared" si="8"/>
        <v>196.23529411764707</v>
      </c>
    </row>
    <row r="173" spans="1:7" ht="15" customHeight="1">
      <c r="A173" s="31">
        <v>172</v>
      </c>
      <c r="B173" s="9" t="s">
        <v>464</v>
      </c>
      <c r="C173" s="32">
        <v>46.333333333333336</v>
      </c>
      <c r="D173" s="31">
        <v>3</v>
      </c>
      <c r="E173" s="19">
        <f t="shared" si="6"/>
        <v>154.44444444444446</v>
      </c>
      <c r="F173" s="21">
        <f t="shared" si="7"/>
        <v>185.33333333333334</v>
      </c>
      <c r="G173" s="21">
        <f t="shared" si="8"/>
        <v>205.92592592592595</v>
      </c>
    </row>
    <row r="174" spans="1:7" ht="15" customHeight="1">
      <c r="A174" s="31">
        <v>173</v>
      </c>
      <c r="B174" s="9" t="s">
        <v>462</v>
      </c>
      <c r="C174" s="32">
        <v>67.25</v>
      </c>
      <c r="D174" s="31">
        <v>4</v>
      </c>
      <c r="E174" s="19">
        <f t="shared" si="6"/>
        <v>168.125</v>
      </c>
      <c r="F174" s="21">
        <f t="shared" si="7"/>
        <v>192.14285714285717</v>
      </c>
      <c r="G174" s="21">
        <f t="shared" si="8"/>
        <v>206.92307692307693</v>
      </c>
    </row>
    <row r="175" spans="1:7" ht="15" customHeight="1">
      <c r="A175" s="31">
        <v>174</v>
      </c>
      <c r="B175" s="9" t="s">
        <v>232</v>
      </c>
      <c r="C175" s="32">
        <v>108.66666666666667</v>
      </c>
      <c r="D175" s="31">
        <v>6</v>
      </c>
      <c r="E175" s="19">
        <f t="shared" si="6"/>
        <v>181.11111111111111</v>
      </c>
      <c r="F175" s="21">
        <f t="shared" si="7"/>
        <v>197.57575757575756</v>
      </c>
      <c r="G175" s="21">
        <f t="shared" si="8"/>
        <v>206.98412698412699</v>
      </c>
    </row>
    <row r="176" spans="1:7" ht="15" customHeight="1">
      <c r="A176" s="31">
        <v>175</v>
      </c>
      <c r="B176" s="9" t="s">
        <v>417</v>
      </c>
      <c r="C176" s="32">
        <v>46.666666666666664</v>
      </c>
      <c r="D176" s="31">
        <v>3</v>
      </c>
      <c r="E176" s="19">
        <f t="shared" si="6"/>
        <v>155.55555555555554</v>
      </c>
      <c r="F176" s="21">
        <f t="shared" si="7"/>
        <v>186.66666666666663</v>
      </c>
      <c r="G176" s="21">
        <f t="shared" si="8"/>
        <v>207.40740740740739</v>
      </c>
    </row>
    <row r="177" spans="1:7" ht="15" customHeight="1">
      <c r="A177" s="31">
        <v>176</v>
      </c>
      <c r="B177" s="9" t="s">
        <v>236</v>
      </c>
      <c r="C177" s="32">
        <v>110.33333333333333</v>
      </c>
      <c r="D177" s="30">
        <v>6</v>
      </c>
      <c r="E177" s="19">
        <f t="shared" si="6"/>
        <v>183.88888888888889</v>
      </c>
      <c r="F177" s="21">
        <f t="shared" si="7"/>
        <v>200.60606060606059</v>
      </c>
      <c r="G177" s="21">
        <f t="shared" si="8"/>
        <v>210.15873015873015</v>
      </c>
    </row>
    <row r="178" spans="1:7" ht="15" customHeight="1">
      <c r="A178" s="31">
        <v>177</v>
      </c>
      <c r="B178" s="9" t="s">
        <v>187</v>
      </c>
      <c r="C178" s="32">
        <v>89.8</v>
      </c>
      <c r="D178" s="31">
        <v>5</v>
      </c>
      <c r="E178" s="19">
        <f t="shared" si="6"/>
        <v>179.60000000000002</v>
      </c>
      <c r="F178" s="21">
        <f t="shared" si="7"/>
        <v>199.55555555555554</v>
      </c>
      <c r="G178" s="21">
        <f t="shared" si="8"/>
        <v>211.29411764705881</v>
      </c>
    </row>
    <row r="179" spans="1:7" ht="15" customHeight="1">
      <c r="A179" s="31">
        <v>178</v>
      </c>
      <c r="B179" s="9" t="s">
        <v>260</v>
      </c>
      <c r="C179" s="32">
        <v>111.5</v>
      </c>
      <c r="D179" s="31">
        <v>6</v>
      </c>
      <c r="E179" s="19">
        <f t="shared" si="6"/>
        <v>185.83333333333331</v>
      </c>
      <c r="F179" s="21">
        <f t="shared" si="7"/>
        <v>202.72727272727275</v>
      </c>
      <c r="G179" s="21">
        <f t="shared" si="8"/>
        <v>212.38095238095238</v>
      </c>
    </row>
    <row r="180" spans="1:7" ht="15" customHeight="1">
      <c r="A180" s="31">
        <v>179</v>
      </c>
      <c r="B180" s="9" t="s">
        <v>12</v>
      </c>
      <c r="C180" s="32">
        <v>69.25</v>
      </c>
      <c r="D180" s="31">
        <v>4</v>
      </c>
      <c r="E180" s="19">
        <f t="shared" si="6"/>
        <v>173.125</v>
      </c>
      <c r="F180" s="21">
        <f t="shared" si="7"/>
        <v>197.85714285714283</v>
      </c>
      <c r="G180" s="21">
        <f t="shared" si="8"/>
        <v>213.07692307692307</v>
      </c>
    </row>
    <row r="181" spans="1:7" ht="15" customHeight="1">
      <c r="A181" s="31">
        <v>180</v>
      </c>
      <c r="B181" s="11" t="s">
        <v>24</v>
      </c>
      <c r="C181" s="19">
        <v>48</v>
      </c>
      <c r="D181" s="18">
        <v>3</v>
      </c>
      <c r="E181" s="19">
        <f t="shared" si="6"/>
        <v>160</v>
      </c>
      <c r="F181" s="21">
        <f t="shared" si="7"/>
        <v>192</v>
      </c>
      <c r="G181" s="21">
        <f t="shared" si="8"/>
        <v>213.33333333333331</v>
      </c>
    </row>
    <row r="182" spans="1:7" ht="15" customHeight="1">
      <c r="A182" s="31">
        <v>181</v>
      </c>
      <c r="B182" s="9" t="s">
        <v>133</v>
      </c>
      <c r="C182" s="32">
        <v>71</v>
      </c>
      <c r="D182" s="31">
        <v>4</v>
      </c>
      <c r="E182" s="19">
        <f t="shared" si="6"/>
        <v>177.5</v>
      </c>
      <c r="F182" s="21">
        <f t="shared" si="7"/>
        <v>202.85714285714283</v>
      </c>
      <c r="G182" s="21">
        <f t="shared" si="8"/>
        <v>218.46153846153845</v>
      </c>
    </row>
    <row r="183" spans="1:7" ht="15" customHeight="1">
      <c r="A183" s="31">
        <v>182</v>
      </c>
      <c r="B183" s="9" t="s">
        <v>349</v>
      </c>
      <c r="C183" s="32">
        <v>71.25</v>
      </c>
      <c r="D183" s="31">
        <v>4</v>
      </c>
      <c r="E183" s="19">
        <f t="shared" si="6"/>
        <v>178.125</v>
      </c>
      <c r="F183" s="21">
        <f t="shared" si="7"/>
        <v>203.57142857142858</v>
      </c>
      <c r="G183" s="21">
        <f t="shared" si="8"/>
        <v>219.23076923076923</v>
      </c>
    </row>
    <row r="184" spans="1:7" ht="15" customHeight="1">
      <c r="A184" s="31">
        <v>183</v>
      </c>
      <c r="B184" s="9" t="s">
        <v>105</v>
      </c>
      <c r="C184" s="32">
        <v>49.666666666666664</v>
      </c>
      <c r="D184" s="31">
        <v>3</v>
      </c>
      <c r="E184" s="19">
        <f t="shared" si="6"/>
        <v>165.55555555555554</v>
      </c>
      <c r="F184" s="21">
        <f t="shared" si="7"/>
        <v>198.66666666666669</v>
      </c>
      <c r="G184" s="21">
        <f t="shared" si="8"/>
        <v>220.74074074074073</v>
      </c>
    </row>
    <row r="185" spans="1:7" ht="15" customHeight="1">
      <c r="A185" s="31">
        <v>184</v>
      </c>
      <c r="B185" s="9" t="s">
        <v>158</v>
      </c>
      <c r="C185" s="32">
        <v>71.75</v>
      </c>
      <c r="D185" s="31">
        <v>4</v>
      </c>
      <c r="E185" s="19">
        <f t="shared" si="6"/>
        <v>179.375</v>
      </c>
      <c r="F185" s="21">
        <f t="shared" si="7"/>
        <v>205</v>
      </c>
      <c r="G185" s="21">
        <f t="shared" si="8"/>
        <v>220.76923076923077</v>
      </c>
    </row>
    <row r="186" spans="1:7" ht="15" customHeight="1">
      <c r="A186" s="31">
        <v>185</v>
      </c>
      <c r="B186" s="11" t="s">
        <v>460</v>
      </c>
      <c r="C186" s="19">
        <v>73.75</v>
      </c>
      <c r="D186" s="18">
        <v>4</v>
      </c>
      <c r="E186" s="19">
        <f t="shared" si="6"/>
        <v>184.375</v>
      </c>
      <c r="F186" s="21">
        <f t="shared" si="7"/>
        <v>210.71428571428572</v>
      </c>
      <c r="G186" s="21">
        <f t="shared" si="8"/>
        <v>226.92307692307693</v>
      </c>
    </row>
    <row r="187" spans="1:7" ht="15" customHeight="1">
      <c r="A187" s="31">
        <v>186</v>
      </c>
      <c r="B187" s="9" t="s">
        <v>87</v>
      </c>
      <c r="C187" s="32">
        <v>96.6</v>
      </c>
      <c r="D187" s="31">
        <v>5</v>
      </c>
      <c r="E187" s="19">
        <f t="shared" si="6"/>
        <v>193.2</v>
      </c>
      <c r="F187" s="21">
        <f t="shared" si="7"/>
        <v>214.66666666666666</v>
      </c>
      <c r="G187" s="21">
        <f t="shared" si="8"/>
        <v>227.29411764705878</v>
      </c>
    </row>
    <row r="188" spans="1:7" ht="15" customHeight="1">
      <c r="A188" s="31">
        <v>187</v>
      </c>
      <c r="B188" s="9" t="s">
        <v>95</v>
      </c>
      <c r="C188" s="32">
        <v>96.8</v>
      </c>
      <c r="D188" s="31">
        <v>5</v>
      </c>
      <c r="E188" s="19">
        <f t="shared" si="6"/>
        <v>193.6</v>
      </c>
      <c r="F188" s="21">
        <f t="shared" si="7"/>
        <v>215.11111111111109</v>
      </c>
      <c r="G188" s="21">
        <f t="shared" si="8"/>
        <v>227.76470588235296</v>
      </c>
    </row>
    <row r="189" spans="1:7" ht="15" customHeight="1">
      <c r="A189" s="31">
        <v>188</v>
      </c>
      <c r="B189" s="9" t="s">
        <v>128</v>
      </c>
      <c r="C189" s="32">
        <v>74.25</v>
      </c>
      <c r="D189" s="31">
        <v>4</v>
      </c>
      <c r="E189" s="19">
        <f t="shared" si="6"/>
        <v>185.625</v>
      </c>
      <c r="F189" s="21">
        <f t="shared" si="7"/>
        <v>212.14285714285717</v>
      </c>
      <c r="G189" s="21">
        <f t="shared" si="8"/>
        <v>228.46153846153845</v>
      </c>
    </row>
    <row r="190" spans="1:7" ht="15" customHeight="1">
      <c r="A190" s="31">
        <v>189</v>
      </c>
      <c r="B190" s="9" t="s">
        <v>441</v>
      </c>
      <c r="C190" s="32">
        <v>98.2</v>
      </c>
      <c r="D190" s="31">
        <v>5</v>
      </c>
      <c r="E190" s="19">
        <f t="shared" si="6"/>
        <v>196.4</v>
      </c>
      <c r="F190" s="21">
        <f t="shared" si="7"/>
        <v>218.22222222222223</v>
      </c>
      <c r="G190" s="21">
        <f t="shared" si="8"/>
        <v>231.05882352941177</v>
      </c>
    </row>
    <row r="191" spans="1:7" ht="15" customHeight="1">
      <c r="A191" s="31">
        <v>190</v>
      </c>
      <c r="B191" s="9" t="s">
        <v>483</v>
      </c>
      <c r="C191" s="32">
        <v>29.5</v>
      </c>
      <c r="D191" s="31">
        <v>2</v>
      </c>
      <c r="E191" s="19">
        <f t="shared" si="6"/>
        <v>147.5</v>
      </c>
      <c r="F191" s="21">
        <f t="shared" si="7"/>
        <v>196.66666666666669</v>
      </c>
      <c r="G191" s="21">
        <f t="shared" si="8"/>
        <v>236</v>
      </c>
    </row>
    <row r="192" spans="1:7" ht="15" customHeight="1">
      <c r="A192" s="31">
        <v>191</v>
      </c>
      <c r="B192" s="9" t="s">
        <v>618</v>
      </c>
      <c r="C192" s="32">
        <v>78</v>
      </c>
      <c r="D192" s="31">
        <v>4</v>
      </c>
      <c r="E192" s="19">
        <f t="shared" si="6"/>
        <v>195</v>
      </c>
      <c r="F192" s="21">
        <f t="shared" si="7"/>
        <v>222.85714285714283</v>
      </c>
      <c r="G192" s="21">
        <f t="shared" si="8"/>
        <v>240</v>
      </c>
    </row>
    <row r="193" spans="1:7" ht="15" customHeight="1">
      <c r="A193" s="31">
        <v>192</v>
      </c>
      <c r="B193" s="9" t="s">
        <v>481</v>
      </c>
      <c r="C193" s="32">
        <v>6</v>
      </c>
      <c r="D193" s="31">
        <v>1</v>
      </c>
      <c r="E193" s="19">
        <f t="shared" si="6"/>
        <v>60</v>
      </c>
      <c r="F193" s="21">
        <f t="shared" si="7"/>
        <v>120</v>
      </c>
      <c r="G193" s="21">
        <f t="shared" si="8"/>
        <v>240</v>
      </c>
    </row>
    <row r="194" spans="1:7" ht="15" customHeight="1">
      <c r="A194" s="31">
        <v>193</v>
      </c>
      <c r="B194" s="9" t="s">
        <v>525</v>
      </c>
      <c r="C194" s="32">
        <v>80</v>
      </c>
      <c r="D194" s="31">
        <v>4</v>
      </c>
      <c r="E194" s="19">
        <f t="shared" ref="E194:E257" si="9">C194/D194*10</f>
        <v>200</v>
      </c>
      <c r="F194" s="21">
        <f t="shared" ref="F194:F257" si="10">C194/(D194-0.5)*10</f>
        <v>228.57142857142858</v>
      </c>
      <c r="G194" s="21">
        <f t="shared" ref="G194:G257" si="11">C194/(D194-0.75)*10</f>
        <v>246.15384615384616</v>
      </c>
    </row>
    <row r="195" spans="1:7" ht="15" customHeight="1">
      <c r="A195" s="31">
        <v>194</v>
      </c>
      <c r="B195" s="9" t="s">
        <v>325</v>
      </c>
      <c r="C195" s="32">
        <v>55.666666666666664</v>
      </c>
      <c r="D195" s="31">
        <v>3</v>
      </c>
      <c r="E195" s="19">
        <f t="shared" si="9"/>
        <v>185.55555555555554</v>
      </c>
      <c r="F195" s="21">
        <f t="shared" si="10"/>
        <v>222.66666666666666</v>
      </c>
      <c r="G195" s="21">
        <f t="shared" si="11"/>
        <v>247.40740740740739</v>
      </c>
    </row>
    <row r="196" spans="1:7" ht="15" customHeight="1">
      <c r="A196" s="31">
        <v>195</v>
      </c>
      <c r="B196" s="9" t="s">
        <v>316</v>
      </c>
      <c r="C196" s="32">
        <v>56.333333333333336</v>
      </c>
      <c r="D196" s="31">
        <v>3</v>
      </c>
      <c r="E196" s="19">
        <f t="shared" si="9"/>
        <v>187.77777777777777</v>
      </c>
      <c r="F196" s="21">
        <f t="shared" si="10"/>
        <v>225.33333333333334</v>
      </c>
      <c r="G196" s="21">
        <f t="shared" si="11"/>
        <v>250.37037037037038</v>
      </c>
    </row>
    <row r="197" spans="1:7" ht="15" customHeight="1">
      <c r="A197" s="31">
        <v>196</v>
      </c>
      <c r="B197" s="9" t="s">
        <v>620</v>
      </c>
      <c r="C197" s="32">
        <v>84</v>
      </c>
      <c r="D197" s="31">
        <v>4</v>
      </c>
      <c r="E197" s="19">
        <f t="shared" si="9"/>
        <v>210</v>
      </c>
      <c r="F197" s="21">
        <f t="shared" si="10"/>
        <v>240</v>
      </c>
      <c r="G197" s="21">
        <f t="shared" si="11"/>
        <v>258.46153846153845</v>
      </c>
    </row>
    <row r="198" spans="1:7" ht="15" customHeight="1">
      <c r="A198" s="31">
        <v>197</v>
      </c>
      <c r="B198" s="9" t="s">
        <v>568</v>
      </c>
      <c r="C198" s="32">
        <v>32.5</v>
      </c>
      <c r="D198" s="31">
        <v>2</v>
      </c>
      <c r="E198" s="19">
        <f t="shared" si="9"/>
        <v>162.5</v>
      </c>
      <c r="F198" s="21">
        <f t="shared" si="10"/>
        <v>216.66666666666669</v>
      </c>
      <c r="G198" s="21">
        <f t="shared" si="11"/>
        <v>260</v>
      </c>
    </row>
    <row r="199" spans="1:7" ht="15" customHeight="1">
      <c r="A199" s="31">
        <v>198</v>
      </c>
      <c r="B199" s="9" t="s">
        <v>270</v>
      </c>
      <c r="C199" s="32">
        <v>85</v>
      </c>
      <c r="D199" s="31">
        <v>4</v>
      </c>
      <c r="E199" s="19">
        <f t="shared" si="9"/>
        <v>212.5</v>
      </c>
      <c r="F199" s="21">
        <f t="shared" si="10"/>
        <v>242.85714285714283</v>
      </c>
      <c r="G199" s="21">
        <f t="shared" si="11"/>
        <v>261.53846153846155</v>
      </c>
    </row>
    <row r="200" spans="1:7" ht="15" customHeight="1">
      <c r="A200" s="31">
        <v>199</v>
      </c>
      <c r="B200" s="9" t="s">
        <v>161</v>
      </c>
      <c r="C200" s="32">
        <v>85</v>
      </c>
      <c r="D200" s="31">
        <v>4</v>
      </c>
      <c r="E200" s="19">
        <f t="shared" si="9"/>
        <v>212.5</v>
      </c>
      <c r="F200" s="21">
        <f t="shared" si="10"/>
        <v>242.85714285714283</v>
      </c>
      <c r="G200" s="21">
        <f t="shared" si="11"/>
        <v>261.53846153846155</v>
      </c>
    </row>
    <row r="201" spans="1:7" ht="15" customHeight="1">
      <c r="A201" s="31">
        <v>200</v>
      </c>
      <c r="B201" s="9" t="s">
        <v>79</v>
      </c>
      <c r="C201" s="32">
        <v>59.666666666666664</v>
      </c>
      <c r="D201" s="31">
        <v>3</v>
      </c>
      <c r="E201" s="19">
        <f t="shared" si="9"/>
        <v>198.88888888888889</v>
      </c>
      <c r="F201" s="21">
        <f t="shared" si="10"/>
        <v>238.66666666666669</v>
      </c>
      <c r="G201" s="21">
        <f t="shared" si="11"/>
        <v>265.18518518518522</v>
      </c>
    </row>
    <row r="202" spans="1:7" ht="15" customHeight="1">
      <c r="A202" s="31">
        <v>201</v>
      </c>
      <c r="B202" s="9" t="s">
        <v>395</v>
      </c>
      <c r="C202" s="32">
        <v>86.25</v>
      </c>
      <c r="D202" s="31">
        <v>4</v>
      </c>
      <c r="E202" s="19">
        <f t="shared" si="9"/>
        <v>215.625</v>
      </c>
      <c r="F202" s="21">
        <f t="shared" si="10"/>
        <v>246.42857142857142</v>
      </c>
      <c r="G202" s="21">
        <f t="shared" si="11"/>
        <v>265.38461538461542</v>
      </c>
    </row>
    <row r="203" spans="1:7" ht="15" customHeight="1">
      <c r="A203" s="31">
        <v>202</v>
      </c>
      <c r="B203" s="11" t="s">
        <v>279</v>
      </c>
      <c r="C203" s="19">
        <v>87.25</v>
      </c>
      <c r="D203" s="18">
        <v>4</v>
      </c>
      <c r="E203" s="19">
        <f t="shared" si="9"/>
        <v>218.125</v>
      </c>
      <c r="F203" s="21">
        <f t="shared" si="10"/>
        <v>249.28571428571428</v>
      </c>
      <c r="G203" s="21">
        <f t="shared" si="11"/>
        <v>268.46153846153845</v>
      </c>
    </row>
    <row r="204" spans="1:7" ht="15" customHeight="1">
      <c r="A204" s="31">
        <v>203</v>
      </c>
      <c r="B204" s="9" t="s">
        <v>20</v>
      </c>
      <c r="C204" s="32">
        <v>87.25</v>
      </c>
      <c r="D204" s="31">
        <v>4</v>
      </c>
      <c r="E204" s="19">
        <f t="shared" si="9"/>
        <v>218.125</v>
      </c>
      <c r="F204" s="21">
        <f t="shared" si="10"/>
        <v>249.28571428571428</v>
      </c>
      <c r="G204" s="21">
        <f t="shared" si="11"/>
        <v>268.46153846153845</v>
      </c>
    </row>
    <row r="205" spans="1:7" ht="15" customHeight="1">
      <c r="A205" s="31">
        <v>204</v>
      </c>
      <c r="B205" s="9" t="s">
        <v>428</v>
      </c>
      <c r="C205" s="32">
        <v>34.5</v>
      </c>
      <c r="D205" s="31">
        <v>2</v>
      </c>
      <c r="E205" s="19">
        <f t="shared" si="9"/>
        <v>172.5</v>
      </c>
      <c r="F205" s="21">
        <f t="shared" si="10"/>
        <v>230</v>
      </c>
      <c r="G205" s="21">
        <f t="shared" si="11"/>
        <v>276</v>
      </c>
    </row>
    <row r="206" spans="1:7" ht="15" customHeight="1">
      <c r="A206" s="31">
        <v>205</v>
      </c>
      <c r="B206" s="9" t="s">
        <v>407</v>
      </c>
      <c r="C206" s="32">
        <v>34.5</v>
      </c>
      <c r="D206" s="31">
        <v>2</v>
      </c>
      <c r="E206" s="19">
        <f t="shared" si="9"/>
        <v>172.5</v>
      </c>
      <c r="F206" s="21">
        <f t="shared" si="10"/>
        <v>230</v>
      </c>
      <c r="G206" s="21">
        <f t="shared" si="11"/>
        <v>276</v>
      </c>
    </row>
    <row r="207" spans="1:7" ht="15" customHeight="1">
      <c r="A207" s="31">
        <v>206</v>
      </c>
      <c r="B207" s="9" t="s">
        <v>615</v>
      </c>
      <c r="C207" s="32">
        <v>90.25</v>
      </c>
      <c r="D207" s="31">
        <v>4</v>
      </c>
      <c r="E207" s="19">
        <f t="shared" si="9"/>
        <v>225.625</v>
      </c>
      <c r="F207" s="21">
        <f t="shared" si="10"/>
        <v>257.85714285714283</v>
      </c>
      <c r="G207" s="21">
        <f t="shared" si="11"/>
        <v>277.69230769230768</v>
      </c>
    </row>
    <row r="208" spans="1:7" ht="15" customHeight="1">
      <c r="A208" s="31">
        <v>207</v>
      </c>
      <c r="B208" s="9" t="s">
        <v>733</v>
      </c>
      <c r="C208" s="32">
        <v>7</v>
      </c>
      <c r="D208" s="31">
        <v>1</v>
      </c>
      <c r="E208" s="19">
        <f t="shared" si="9"/>
        <v>70</v>
      </c>
      <c r="F208" s="21">
        <f t="shared" si="10"/>
        <v>140</v>
      </c>
      <c r="G208" s="21">
        <f t="shared" si="11"/>
        <v>280</v>
      </c>
    </row>
    <row r="209" spans="1:7" ht="15" customHeight="1">
      <c r="A209" s="31">
        <v>208</v>
      </c>
      <c r="B209" s="9" t="s">
        <v>114</v>
      </c>
      <c r="C209" s="32">
        <v>7</v>
      </c>
      <c r="D209" s="31">
        <v>1</v>
      </c>
      <c r="E209" s="19">
        <f t="shared" si="9"/>
        <v>70</v>
      </c>
      <c r="F209" s="21">
        <f t="shared" si="10"/>
        <v>140</v>
      </c>
      <c r="G209" s="21">
        <f t="shared" si="11"/>
        <v>280</v>
      </c>
    </row>
    <row r="210" spans="1:7" ht="15" customHeight="1">
      <c r="A210" s="31">
        <v>209</v>
      </c>
      <c r="B210" s="9" t="s">
        <v>617</v>
      </c>
      <c r="C210" s="32">
        <v>92</v>
      </c>
      <c r="D210" s="31">
        <v>4</v>
      </c>
      <c r="E210" s="19">
        <f t="shared" si="9"/>
        <v>230</v>
      </c>
      <c r="F210" s="21">
        <f t="shared" si="10"/>
        <v>262.85714285714283</v>
      </c>
      <c r="G210" s="21">
        <f t="shared" si="11"/>
        <v>283.07692307692309</v>
      </c>
    </row>
    <row r="211" spans="1:7" ht="15" customHeight="1">
      <c r="A211" s="31">
        <v>210</v>
      </c>
      <c r="B211" s="9" t="s">
        <v>159</v>
      </c>
      <c r="C211" s="32">
        <v>120.6</v>
      </c>
      <c r="D211" s="31">
        <v>5</v>
      </c>
      <c r="E211" s="19">
        <f t="shared" si="9"/>
        <v>241.2</v>
      </c>
      <c r="F211" s="21">
        <f t="shared" si="10"/>
        <v>268</v>
      </c>
      <c r="G211" s="21">
        <f t="shared" si="11"/>
        <v>283.76470588235293</v>
      </c>
    </row>
    <row r="212" spans="1:7" ht="15" customHeight="1">
      <c r="A212" s="31">
        <v>211</v>
      </c>
      <c r="B212" s="9" t="s">
        <v>267</v>
      </c>
      <c r="C212" s="32">
        <v>93</v>
      </c>
      <c r="D212" s="31">
        <v>4</v>
      </c>
      <c r="E212" s="19">
        <f t="shared" si="9"/>
        <v>232.5</v>
      </c>
      <c r="F212" s="21">
        <f t="shared" si="10"/>
        <v>265.71428571428572</v>
      </c>
      <c r="G212" s="21">
        <f t="shared" si="11"/>
        <v>286.15384615384619</v>
      </c>
    </row>
    <row r="213" spans="1:7" ht="15" customHeight="1">
      <c r="A213" s="31">
        <v>212</v>
      </c>
      <c r="B213" s="9" t="s">
        <v>42</v>
      </c>
      <c r="C213" s="32">
        <v>122</v>
      </c>
      <c r="D213" s="31">
        <v>5</v>
      </c>
      <c r="E213" s="19">
        <f t="shared" si="9"/>
        <v>244</v>
      </c>
      <c r="F213" s="21">
        <f t="shared" si="10"/>
        <v>271.11111111111109</v>
      </c>
      <c r="G213" s="21">
        <f t="shared" si="11"/>
        <v>287.05882352941177</v>
      </c>
    </row>
    <row r="214" spans="1:7" ht="15" customHeight="1">
      <c r="A214" s="31">
        <v>213</v>
      </c>
      <c r="B214" s="9" t="s">
        <v>371</v>
      </c>
      <c r="C214" s="32">
        <v>65.666666666666671</v>
      </c>
      <c r="D214" s="31">
        <v>3</v>
      </c>
      <c r="E214" s="19">
        <f t="shared" si="9"/>
        <v>218.88888888888889</v>
      </c>
      <c r="F214" s="21">
        <f t="shared" si="10"/>
        <v>262.66666666666669</v>
      </c>
      <c r="G214" s="21">
        <f t="shared" si="11"/>
        <v>291.85185185185185</v>
      </c>
    </row>
    <row r="215" spans="1:7" ht="15" customHeight="1">
      <c r="A215" s="31">
        <v>214</v>
      </c>
      <c r="B215" s="9" t="s">
        <v>348</v>
      </c>
      <c r="C215" s="32">
        <v>66</v>
      </c>
      <c r="D215" s="31">
        <v>3</v>
      </c>
      <c r="E215" s="19">
        <f t="shared" si="9"/>
        <v>220</v>
      </c>
      <c r="F215" s="21">
        <f t="shared" si="10"/>
        <v>264</v>
      </c>
      <c r="G215" s="21">
        <f t="shared" si="11"/>
        <v>293.33333333333331</v>
      </c>
    </row>
    <row r="216" spans="1:7" ht="15" customHeight="1">
      <c r="A216" s="31">
        <v>215</v>
      </c>
      <c r="B216" s="9" t="s">
        <v>630</v>
      </c>
      <c r="C216" s="32">
        <v>66.333333333333329</v>
      </c>
      <c r="D216" s="31">
        <v>3</v>
      </c>
      <c r="E216" s="19">
        <f t="shared" si="9"/>
        <v>221.11111111111111</v>
      </c>
      <c r="F216" s="21">
        <f t="shared" si="10"/>
        <v>265.33333333333331</v>
      </c>
      <c r="G216" s="21">
        <f t="shared" si="11"/>
        <v>294.81481481481478</v>
      </c>
    </row>
    <row r="217" spans="1:7" ht="15" customHeight="1">
      <c r="A217" s="31">
        <v>216</v>
      </c>
      <c r="B217" s="9" t="s">
        <v>190</v>
      </c>
      <c r="C217" s="32">
        <v>98.5</v>
      </c>
      <c r="D217" s="31">
        <v>4</v>
      </c>
      <c r="E217" s="19">
        <f t="shared" si="9"/>
        <v>246.25</v>
      </c>
      <c r="F217" s="21">
        <f t="shared" si="10"/>
        <v>281.42857142857144</v>
      </c>
      <c r="G217" s="21">
        <f t="shared" si="11"/>
        <v>303.07692307692309</v>
      </c>
    </row>
    <row r="218" spans="1:7" ht="15" customHeight="1">
      <c r="A218" s="31">
        <v>217</v>
      </c>
      <c r="B218" s="9" t="s">
        <v>258</v>
      </c>
      <c r="C218" s="32">
        <v>99</v>
      </c>
      <c r="D218" s="31">
        <v>4</v>
      </c>
      <c r="E218" s="19">
        <f t="shared" si="9"/>
        <v>247.5</v>
      </c>
      <c r="F218" s="21">
        <f t="shared" si="10"/>
        <v>282.85714285714283</v>
      </c>
      <c r="G218" s="21">
        <f t="shared" si="11"/>
        <v>304.61538461538458</v>
      </c>
    </row>
    <row r="219" spans="1:7" ht="15" customHeight="1">
      <c r="A219" s="31">
        <v>218</v>
      </c>
      <c r="B219" s="9" t="s">
        <v>229</v>
      </c>
      <c r="C219" s="32">
        <v>130</v>
      </c>
      <c r="D219" s="31">
        <v>5</v>
      </c>
      <c r="E219" s="19">
        <f t="shared" si="9"/>
        <v>260</v>
      </c>
      <c r="F219" s="21">
        <f t="shared" si="10"/>
        <v>288.88888888888891</v>
      </c>
      <c r="G219" s="21">
        <f t="shared" si="11"/>
        <v>305.88235294117646</v>
      </c>
    </row>
    <row r="220" spans="1:7" ht="15" customHeight="1">
      <c r="A220" s="31">
        <v>219</v>
      </c>
      <c r="B220" s="9" t="s">
        <v>191</v>
      </c>
      <c r="C220" s="32">
        <v>100</v>
      </c>
      <c r="D220" s="31">
        <v>4</v>
      </c>
      <c r="E220" s="19">
        <f t="shared" si="9"/>
        <v>250</v>
      </c>
      <c r="F220" s="21">
        <f t="shared" si="10"/>
        <v>285.71428571428572</v>
      </c>
      <c r="G220" s="21">
        <f t="shared" si="11"/>
        <v>307.69230769230768</v>
      </c>
    </row>
    <row r="221" spans="1:7" ht="15" customHeight="1">
      <c r="A221" s="31">
        <v>220</v>
      </c>
      <c r="B221" s="11" t="s">
        <v>368</v>
      </c>
      <c r="C221" s="19">
        <v>101.25</v>
      </c>
      <c r="D221" s="18">
        <v>4</v>
      </c>
      <c r="E221" s="19">
        <f t="shared" si="9"/>
        <v>253.125</v>
      </c>
      <c r="F221" s="21">
        <f t="shared" si="10"/>
        <v>289.28571428571428</v>
      </c>
      <c r="G221" s="21">
        <f t="shared" si="11"/>
        <v>311.53846153846155</v>
      </c>
    </row>
    <row r="222" spans="1:7" ht="15" customHeight="1">
      <c r="A222" s="31">
        <v>221</v>
      </c>
      <c r="B222" s="9" t="s">
        <v>384</v>
      </c>
      <c r="C222" s="32">
        <v>71.333333333333329</v>
      </c>
      <c r="D222" s="31">
        <v>3</v>
      </c>
      <c r="E222" s="19">
        <f t="shared" si="9"/>
        <v>237.77777777777774</v>
      </c>
      <c r="F222" s="21">
        <f t="shared" si="10"/>
        <v>285.33333333333331</v>
      </c>
      <c r="G222" s="21">
        <f t="shared" si="11"/>
        <v>317.03703703703701</v>
      </c>
    </row>
    <row r="223" spans="1:7" ht="15" customHeight="1">
      <c r="A223" s="31">
        <v>222</v>
      </c>
      <c r="B223" s="9" t="s">
        <v>175</v>
      </c>
      <c r="C223" s="32">
        <v>104</v>
      </c>
      <c r="D223" s="31">
        <v>4</v>
      </c>
      <c r="E223" s="19">
        <f t="shared" si="9"/>
        <v>260</v>
      </c>
      <c r="F223" s="21">
        <f t="shared" si="10"/>
        <v>297.14285714285717</v>
      </c>
      <c r="G223" s="21">
        <f t="shared" si="11"/>
        <v>320</v>
      </c>
    </row>
    <row r="224" spans="1:7" ht="15" customHeight="1">
      <c r="A224" s="31">
        <v>223</v>
      </c>
      <c r="B224" s="9" t="s">
        <v>274</v>
      </c>
      <c r="C224" s="32">
        <v>105.25</v>
      </c>
      <c r="D224" s="31">
        <v>4</v>
      </c>
      <c r="E224" s="19">
        <f t="shared" si="9"/>
        <v>263.125</v>
      </c>
      <c r="F224" s="21">
        <f t="shared" si="10"/>
        <v>300.71428571428572</v>
      </c>
      <c r="G224" s="21">
        <f t="shared" si="11"/>
        <v>323.84615384615387</v>
      </c>
    </row>
    <row r="225" spans="1:7" ht="15" customHeight="1">
      <c r="A225" s="31">
        <v>224</v>
      </c>
      <c r="B225" s="9" t="s">
        <v>182</v>
      </c>
      <c r="C225" s="32">
        <v>105.25</v>
      </c>
      <c r="D225" s="31">
        <v>4</v>
      </c>
      <c r="E225" s="19">
        <f t="shared" si="9"/>
        <v>263.125</v>
      </c>
      <c r="F225" s="21">
        <f t="shared" si="10"/>
        <v>300.71428571428572</v>
      </c>
      <c r="G225" s="21">
        <f t="shared" si="11"/>
        <v>323.84615384615387</v>
      </c>
    </row>
    <row r="226" spans="1:7" ht="15" customHeight="1">
      <c r="A226" s="31">
        <v>225</v>
      </c>
      <c r="B226" s="9" t="s">
        <v>687</v>
      </c>
      <c r="C226" s="32">
        <v>73.333333333333329</v>
      </c>
      <c r="D226" s="31">
        <v>3</v>
      </c>
      <c r="E226" s="19">
        <f t="shared" si="9"/>
        <v>244.44444444444443</v>
      </c>
      <c r="F226" s="21">
        <f t="shared" si="10"/>
        <v>293.33333333333331</v>
      </c>
      <c r="G226" s="21">
        <f t="shared" si="11"/>
        <v>325.92592592592587</v>
      </c>
    </row>
    <row r="227" spans="1:7" ht="15" customHeight="1">
      <c r="A227" s="31">
        <v>226</v>
      </c>
      <c r="B227" s="9" t="s">
        <v>247</v>
      </c>
      <c r="C227" s="32">
        <v>106</v>
      </c>
      <c r="D227" s="31">
        <v>4</v>
      </c>
      <c r="E227" s="19">
        <f t="shared" si="9"/>
        <v>265</v>
      </c>
      <c r="F227" s="21">
        <f t="shared" si="10"/>
        <v>302.85714285714283</v>
      </c>
      <c r="G227" s="21">
        <f t="shared" si="11"/>
        <v>326.15384615384613</v>
      </c>
    </row>
    <row r="228" spans="1:7" ht="15" customHeight="1">
      <c r="A228" s="31">
        <v>227</v>
      </c>
      <c r="B228" s="9" t="s">
        <v>386</v>
      </c>
      <c r="C228" s="32">
        <v>73.666666666666671</v>
      </c>
      <c r="D228" s="31">
        <v>3</v>
      </c>
      <c r="E228" s="19">
        <f t="shared" si="9"/>
        <v>245.55555555555557</v>
      </c>
      <c r="F228" s="21">
        <f t="shared" si="10"/>
        <v>294.66666666666669</v>
      </c>
      <c r="G228" s="21">
        <f t="shared" si="11"/>
        <v>327.40740740740739</v>
      </c>
    </row>
    <row r="229" spans="1:7" ht="15" customHeight="1">
      <c r="A229" s="31">
        <v>228</v>
      </c>
      <c r="B229" s="9" t="s">
        <v>347</v>
      </c>
      <c r="C229" s="32">
        <v>73.666666666666671</v>
      </c>
      <c r="D229" s="31">
        <v>3</v>
      </c>
      <c r="E229" s="19">
        <f t="shared" si="9"/>
        <v>245.55555555555557</v>
      </c>
      <c r="F229" s="21">
        <f t="shared" si="10"/>
        <v>294.66666666666669</v>
      </c>
      <c r="G229" s="21">
        <f t="shared" si="11"/>
        <v>327.40740740740739</v>
      </c>
    </row>
    <row r="230" spans="1:7" ht="15" customHeight="1">
      <c r="A230" s="31">
        <v>229</v>
      </c>
      <c r="B230" s="9" t="s">
        <v>607</v>
      </c>
      <c r="C230" s="32">
        <v>73.666666666666671</v>
      </c>
      <c r="D230" s="31">
        <v>3</v>
      </c>
      <c r="E230" s="19">
        <f t="shared" si="9"/>
        <v>245.55555555555557</v>
      </c>
      <c r="F230" s="21">
        <f t="shared" si="10"/>
        <v>294.66666666666669</v>
      </c>
      <c r="G230" s="21">
        <f t="shared" si="11"/>
        <v>327.40740740740739</v>
      </c>
    </row>
    <row r="231" spans="1:7" ht="15" customHeight="1">
      <c r="A231" s="31">
        <v>230</v>
      </c>
      <c r="B231" s="9" t="s">
        <v>594</v>
      </c>
      <c r="C231" s="32">
        <v>41</v>
      </c>
      <c r="D231" s="31">
        <v>2</v>
      </c>
      <c r="E231" s="19">
        <f t="shared" si="9"/>
        <v>205</v>
      </c>
      <c r="F231" s="21">
        <f t="shared" si="10"/>
        <v>273.33333333333331</v>
      </c>
      <c r="G231" s="21">
        <f t="shared" si="11"/>
        <v>328</v>
      </c>
    </row>
    <row r="232" spans="1:7" ht="15" customHeight="1">
      <c r="A232" s="31">
        <v>231</v>
      </c>
      <c r="B232" s="9" t="s">
        <v>155</v>
      </c>
      <c r="C232" s="32">
        <v>107</v>
      </c>
      <c r="D232" s="31">
        <v>4</v>
      </c>
      <c r="E232" s="19">
        <f t="shared" si="9"/>
        <v>267.5</v>
      </c>
      <c r="F232" s="21">
        <f t="shared" si="10"/>
        <v>305.71428571428572</v>
      </c>
      <c r="G232" s="21">
        <f t="shared" si="11"/>
        <v>329.23076923076917</v>
      </c>
    </row>
    <row r="233" spans="1:7" ht="15" customHeight="1">
      <c r="A233" s="31">
        <v>232</v>
      </c>
      <c r="B233" s="9" t="s">
        <v>494</v>
      </c>
      <c r="C233" s="32">
        <v>74.666666666666671</v>
      </c>
      <c r="D233" s="31">
        <v>3</v>
      </c>
      <c r="E233" s="19">
        <f t="shared" si="9"/>
        <v>248.88888888888889</v>
      </c>
      <c r="F233" s="21">
        <f t="shared" si="10"/>
        <v>298.66666666666669</v>
      </c>
      <c r="G233" s="21">
        <f t="shared" si="11"/>
        <v>331.8518518518519</v>
      </c>
    </row>
    <row r="234" spans="1:7" ht="15" customHeight="1">
      <c r="A234" s="31">
        <v>233</v>
      </c>
      <c r="B234" s="9" t="s">
        <v>430</v>
      </c>
      <c r="C234" s="32">
        <v>41.5</v>
      </c>
      <c r="D234" s="31">
        <v>2</v>
      </c>
      <c r="E234" s="19">
        <f t="shared" si="9"/>
        <v>207.5</v>
      </c>
      <c r="F234" s="21">
        <f t="shared" si="10"/>
        <v>276.66666666666669</v>
      </c>
      <c r="G234" s="21">
        <f t="shared" si="11"/>
        <v>332</v>
      </c>
    </row>
    <row r="235" spans="1:7" ht="15" customHeight="1">
      <c r="A235" s="31">
        <v>234</v>
      </c>
      <c r="B235" s="11" t="s">
        <v>4</v>
      </c>
      <c r="C235" s="19">
        <v>75</v>
      </c>
      <c r="D235" s="18">
        <v>3</v>
      </c>
      <c r="E235" s="19">
        <f t="shared" si="9"/>
        <v>250</v>
      </c>
      <c r="F235" s="21">
        <f t="shared" si="10"/>
        <v>300</v>
      </c>
      <c r="G235" s="21">
        <f t="shared" si="11"/>
        <v>333.33333333333337</v>
      </c>
    </row>
    <row r="236" spans="1:7" ht="15" customHeight="1">
      <c r="A236" s="31">
        <v>235</v>
      </c>
      <c r="B236" s="9" t="s">
        <v>330</v>
      </c>
      <c r="C236" s="32">
        <v>109.5</v>
      </c>
      <c r="D236" s="31">
        <v>4</v>
      </c>
      <c r="E236" s="19">
        <f t="shared" si="9"/>
        <v>273.75</v>
      </c>
      <c r="F236" s="21">
        <f t="shared" si="10"/>
        <v>312.85714285714283</v>
      </c>
      <c r="G236" s="21">
        <f t="shared" si="11"/>
        <v>336.92307692307691</v>
      </c>
    </row>
    <row r="237" spans="1:7" ht="15" customHeight="1">
      <c r="A237" s="31">
        <v>236</v>
      </c>
      <c r="B237" s="11" t="s">
        <v>449</v>
      </c>
      <c r="C237" s="19">
        <v>42.5</v>
      </c>
      <c r="D237" s="18">
        <v>2</v>
      </c>
      <c r="E237" s="19">
        <f t="shared" si="9"/>
        <v>212.5</v>
      </c>
      <c r="F237" s="21">
        <f t="shared" si="10"/>
        <v>283.33333333333331</v>
      </c>
      <c r="G237" s="21">
        <f t="shared" si="11"/>
        <v>340</v>
      </c>
    </row>
    <row r="238" spans="1:7" ht="15" customHeight="1">
      <c r="A238" s="31">
        <v>237</v>
      </c>
      <c r="B238" s="9" t="s">
        <v>331</v>
      </c>
      <c r="C238" s="32">
        <v>42.5</v>
      </c>
      <c r="D238" s="31">
        <v>2</v>
      </c>
      <c r="E238" s="19">
        <f t="shared" si="9"/>
        <v>212.5</v>
      </c>
      <c r="F238" s="21">
        <f t="shared" si="10"/>
        <v>283.33333333333331</v>
      </c>
      <c r="G238" s="21">
        <f t="shared" si="11"/>
        <v>340</v>
      </c>
    </row>
    <row r="239" spans="1:7" ht="15" customHeight="1">
      <c r="A239" s="31">
        <v>238</v>
      </c>
      <c r="B239" s="9" t="s">
        <v>674</v>
      </c>
      <c r="C239" s="32">
        <v>42.5</v>
      </c>
      <c r="D239" s="31">
        <v>2</v>
      </c>
      <c r="E239" s="19">
        <f t="shared" si="9"/>
        <v>212.5</v>
      </c>
      <c r="F239" s="21">
        <f t="shared" si="10"/>
        <v>283.33333333333331</v>
      </c>
      <c r="G239" s="21">
        <f t="shared" si="11"/>
        <v>340</v>
      </c>
    </row>
    <row r="240" spans="1:7" ht="15" customHeight="1">
      <c r="A240" s="31">
        <v>239</v>
      </c>
      <c r="B240" s="9" t="s">
        <v>244</v>
      </c>
      <c r="C240" s="32">
        <v>112</v>
      </c>
      <c r="D240" s="31">
        <v>4</v>
      </c>
      <c r="E240" s="19">
        <f t="shared" si="9"/>
        <v>280</v>
      </c>
      <c r="F240" s="21">
        <f t="shared" si="10"/>
        <v>320</v>
      </c>
      <c r="G240" s="21">
        <f t="shared" si="11"/>
        <v>344.61538461538458</v>
      </c>
    </row>
    <row r="241" spans="1:7" ht="15" customHeight="1">
      <c r="A241" s="31">
        <v>240</v>
      </c>
      <c r="B241" s="9" t="s">
        <v>390</v>
      </c>
      <c r="C241" s="32">
        <v>44</v>
      </c>
      <c r="D241" s="31">
        <v>2</v>
      </c>
      <c r="E241" s="19">
        <f t="shared" si="9"/>
        <v>220</v>
      </c>
      <c r="F241" s="21">
        <f t="shared" si="10"/>
        <v>293.33333333333331</v>
      </c>
      <c r="G241" s="21">
        <f t="shared" si="11"/>
        <v>352</v>
      </c>
    </row>
    <row r="242" spans="1:7" ht="15" customHeight="1">
      <c r="A242" s="31">
        <v>241</v>
      </c>
      <c r="B242" s="9" t="s">
        <v>623</v>
      </c>
      <c r="C242" s="32">
        <v>115.25</v>
      </c>
      <c r="D242" s="31">
        <v>4</v>
      </c>
      <c r="E242" s="19">
        <f t="shared" si="9"/>
        <v>288.125</v>
      </c>
      <c r="F242" s="21">
        <f t="shared" si="10"/>
        <v>329.28571428571433</v>
      </c>
      <c r="G242" s="21">
        <f t="shared" si="11"/>
        <v>354.61538461538458</v>
      </c>
    </row>
    <row r="243" spans="1:7" ht="15" customHeight="1">
      <c r="A243" s="31">
        <v>242</v>
      </c>
      <c r="B243" s="9" t="s">
        <v>179</v>
      </c>
      <c r="C243" s="32">
        <v>115.75</v>
      </c>
      <c r="D243" s="31">
        <v>4</v>
      </c>
      <c r="E243" s="19">
        <f t="shared" si="9"/>
        <v>289.375</v>
      </c>
      <c r="F243" s="21">
        <f t="shared" si="10"/>
        <v>330.71428571428567</v>
      </c>
      <c r="G243" s="21">
        <f t="shared" si="11"/>
        <v>356.15384615384613</v>
      </c>
    </row>
    <row r="244" spans="1:7" ht="15" customHeight="1">
      <c r="A244" s="31">
        <v>243</v>
      </c>
      <c r="B244" s="9" t="s">
        <v>668</v>
      </c>
      <c r="C244" s="32">
        <v>9</v>
      </c>
      <c r="D244" s="31">
        <v>1</v>
      </c>
      <c r="E244" s="19">
        <f t="shared" si="9"/>
        <v>90</v>
      </c>
      <c r="F244" s="21">
        <f t="shared" si="10"/>
        <v>180</v>
      </c>
      <c r="G244" s="21">
        <f t="shared" si="11"/>
        <v>360</v>
      </c>
    </row>
    <row r="245" spans="1:7" ht="15" customHeight="1">
      <c r="A245" s="31">
        <v>244</v>
      </c>
      <c r="B245" s="9" t="s">
        <v>611</v>
      </c>
      <c r="C245" s="32">
        <v>81.333333333333329</v>
      </c>
      <c r="D245" s="31">
        <v>3</v>
      </c>
      <c r="E245" s="19">
        <f t="shared" si="9"/>
        <v>271.11111111111109</v>
      </c>
      <c r="F245" s="21">
        <f t="shared" si="10"/>
        <v>325.33333333333331</v>
      </c>
      <c r="G245" s="21">
        <f t="shared" si="11"/>
        <v>361.48148148148147</v>
      </c>
    </row>
    <row r="246" spans="1:7" ht="15" customHeight="1">
      <c r="A246" s="31">
        <v>245</v>
      </c>
      <c r="B246" s="9" t="s">
        <v>377</v>
      </c>
      <c r="C246" s="32">
        <v>81.333333333333329</v>
      </c>
      <c r="D246" s="31">
        <v>3</v>
      </c>
      <c r="E246" s="19">
        <f t="shared" si="9"/>
        <v>271.11111111111109</v>
      </c>
      <c r="F246" s="21">
        <f t="shared" si="10"/>
        <v>325.33333333333331</v>
      </c>
      <c r="G246" s="21">
        <f t="shared" si="11"/>
        <v>361.48148148148147</v>
      </c>
    </row>
    <row r="247" spans="1:7" ht="15" customHeight="1">
      <c r="A247" s="31">
        <v>246</v>
      </c>
      <c r="B247" s="9" t="s">
        <v>266</v>
      </c>
      <c r="C247" s="32">
        <v>117.75</v>
      </c>
      <c r="D247" s="31">
        <v>4</v>
      </c>
      <c r="E247" s="19">
        <f t="shared" si="9"/>
        <v>294.375</v>
      </c>
      <c r="F247" s="21">
        <f t="shared" si="10"/>
        <v>336.42857142857144</v>
      </c>
      <c r="G247" s="21">
        <f t="shared" si="11"/>
        <v>362.30769230769232</v>
      </c>
    </row>
    <row r="248" spans="1:7" ht="15" customHeight="1">
      <c r="A248" s="31">
        <v>247</v>
      </c>
      <c r="B248" s="9" t="s">
        <v>735</v>
      </c>
      <c r="C248" s="32">
        <v>45.5</v>
      </c>
      <c r="D248" s="31">
        <v>2</v>
      </c>
      <c r="E248" s="19">
        <f t="shared" si="9"/>
        <v>227.5</v>
      </c>
      <c r="F248" s="21">
        <f t="shared" si="10"/>
        <v>303.33333333333331</v>
      </c>
      <c r="G248" s="21">
        <f t="shared" si="11"/>
        <v>364</v>
      </c>
    </row>
    <row r="249" spans="1:7" ht="15" customHeight="1">
      <c r="A249" s="31">
        <v>248</v>
      </c>
      <c r="B249" s="9" t="s">
        <v>602</v>
      </c>
      <c r="C249" s="32">
        <v>83</v>
      </c>
      <c r="D249" s="31">
        <v>3</v>
      </c>
      <c r="E249" s="19">
        <f t="shared" si="9"/>
        <v>276.66666666666669</v>
      </c>
      <c r="F249" s="21">
        <f t="shared" si="10"/>
        <v>332</v>
      </c>
      <c r="G249" s="21">
        <f t="shared" si="11"/>
        <v>368.88888888888886</v>
      </c>
    </row>
    <row r="250" spans="1:7" ht="15" customHeight="1">
      <c r="A250" s="31">
        <v>249</v>
      </c>
      <c r="B250" s="9" t="s">
        <v>101</v>
      </c>
      <c r="C250" s="32">
        <v>46.5</v>
      </c>
      <c r="D250" s="31">
        <v>2</v>
      </c>
      <c r="E250" s="19">
        <f t="shared" si="9"/>
        <v>232.5</v>
      </c>
      <c r="F250" s="21">
        <f t="shared" si="10"/>
        <v>310</v>
      </c>
      <c r="G250" s="21">
        <f t="shared" si="11"/>
        <v>372</v>
      </c>
    </row>
    <row r="251" spans="1:7" ht="15" customHeight="1">
      <c r="A251" s="31">
        <v>250</v>
      </c>
      <c r="B251" s="9" t="s">
        <v>336</v>
      </c>
      <c r="C251" s="32">
        <v>84</v>
      </c>
      <c r="D251" s="31">
        <v>3</v>
      </c>
      <c r="E251" s="19">
        <f t="shared" si="9"/>
        <v>280</v>
      </c>
      <c r="F251" s="21">
        <f t="shared" si="10"/>
        <v>336</v>
      </c>
      <c r="G251" s="21">
        <f t="shared" si="11"/>
        <v>373.33333333333337</v>
      </c>
    </row>
    <row r="252" spans="1:7" ht="15" customHeight="1">
      <c r="A252" s="31">
        <v>251</v>
      </c>
      <c r="B252" s="9" t="s">
        <v>694</v>
      </c>
      <c r="C252" s="32">
        <v>84.666666666666671</v>
      </c>
      <c r="D252" s="31">
        <v>3</v>
      </c>
      <c r="E252" s="19">
        <f t="shared" si="9"/>
        <v>282.22222222222223</v>
      </c>
      <c r="F252" s="21">
        <f t="shared" si="10"/>
        <v>338.66666666666669</v>
      </c>
      <c r="G252" s="21">
        <f t="shared" si="11"/>
        <v>376.2962962962963</v>
      </c>
    </row>
    <row r="253" spans="1:7" ht="15" customHeight="1">
      <c r="A253" s="31">
        <v>252</v>
      </c>
      <c r="B253" s="9" t="s">
        <v>264</v>
      </c>
      <c r="C253" s="32">
        <v>123</v>
      </c>
      <c r="D253" s="31">
        <v>4</v>
      </c>
      <c r="E253" s="19">
        <f t="shared" si="9"/>
        <v>307.5</v>
      </c>
      <c r="F253" s="21">
        <f t="shared" si="10"/>
        <v>351.42857142857144</v>
      </c>
      <c r="G253" s="21">
        <f t="shared" si="11"/>
        <v>378.46153846153845</v>
      </c>
    </row>
    <row r="254" spans="1:7" ht="15" customHeight="1">
      <c r="A254" s="31">
        <v>253</v>
      </c>
      <c r="B254" s="9" t="s">
        <v>194</v>
      </c>
      <c r="C254" s="32">
        <v>86.333333333333329</v>
      </c>
      <c r="D254" s="31">
        <v>3</v>
      </c>
      <c r="E254" s="19">
        <f t="shared" si="9"/>
        <v>287.77777777777777</v>
      </c>
      <c r="F254" s="21">
        <f t="shared" si="10"/>
        <v>345.33333333333331</v>
      </c>
      <c r="G254" s="21">
        <f t="shared" si="11"/>
        <v>383.7037037037037</v>
      </c>
    </row>
    <row r="255" spans="1:7" ht="15" customHeight="1">
      <c r="A255" s="31">
        <v>254</v>
      </c>
      <c r="B255" s="9" t="s">
        <v>231</v>
      </c>
      <c r="C255" s="32">
        <v>87</v>
      </c>
      <c r="D255" s="31">
        <v>3</v>
      </c>
      <c r="E255" s="19">
        <f t="shared" si="9"/>
        <v>290</v>
      </c>
      <c r="F255" s="21">
        <f t="shared" si="10"/>
        <v>348</v>
      </c>
      <c r="G255" s="21">
        <f t="shared" si="11"/>
        <v>386.66666666666663</v>
      </c>
    </row>
    <row r="256" spans="1:7" ht="15" customHeight="1">
      <c r="A256" s="31">
        <v>255</v>
      </c>
      <c r="B256" s="9" t="s">
        <v>337</v>
      </c>
      <c r="C256" s="32">
        <v>87</v>
      </c>
      <c r="D256" s="31">
        <v>3</v>
      </c>
      <c r="E256" s="19">
        <f t="shared" si="9"/>
        <v>290</v>
      </c>
      <c r="F256" s="21">
        <f t="shared" si="10"/>
        <v>348</v>
      </c>
      <c r="G256" s="21">
        <f t="shared" si="11"/>
        <v>386.66666666666663</v>
      </c>
    </row>
    <row r="257" spans="1:7" ht="15" customHeight="1">
      <c r="A257" s="31">
        <v>256</v>
      </c>
      <c r="B257" s="9" t="s">
        <v>463</v>
      </c>
      <c r="C257" s="32">
        <v>48.5</v>
      </c>
      <c r="D257" s="31">
        <v>2</v>
      </c>
      <c r="E257" s="19">
        <f t="shared" si="9"/>
        <v>242.5</v>
      </c>
      <c r="F257" s="21">
        <f t="shared" si="10"/>
        <v>323.33333333333337</v>
      </c>
      <c r="G257" s="21">
        <f t="shared" si="11"/>
        <v>388</v>
      </c>
    </row>
    <row r="258" spans="1:7" ht="15" customHeight="1">
      <c r="A258" s="31">
        <v>257</v>
      </c>
      <c r="B258" s="9" t="s">
        <v>157</v>
      </c>
      <c r="C258" s="32">
        <v>89.333333333333329</v>
      </c>
      <c r="D258" s="31">
        <v>3</v>
      </c>
      <c r="E258" s="19">
        <f t="shared" ref="E258:E321" si="12">C258/D258*10</f>
        <v>297.77777777777777</v>
      </c>
      <c r="F258" s="21">
        <f t="shared" ref="F258:F321" si="13">C258/(D258-0.5)*10</f>
        <v>357.33333333333337</v>
      </c>
      <c r="G258" s="21">
        <f t="shared" ref="G258:G321" si="14">C258/(D258-0.75)*10</f>
        <v>397.03703703703701</v>
      </c>
    </row>
    <row r="259" spans="1:7" ht="15" customHeight="1">
      <c r="A259" s="31">
        <v>258</v>
      </c>
      <c r="B259" s="9" t="s">
        <v>153</v>
      </c>
      <c r="C259" s="32">
        <v>50</v>
      </c>
      <c r="D259" s="31">
        <v>2</v>
      </c>
      <c r="E259" s="19">
        <f t="shared" si="12"/>
        <v>250</v>
      </c>
      <c r="F259" s="21">
        <f t="shared" si="13"/>
        <v>333.33333333333337</v>
      </c>
      <c r="G259" s="21">
        <f t="shared" si="14"/>
        <v>400</v>
      </c>
    </row>
    <row r="260" spans="1:7" ht="15" customHeight="1">
      <c r="A260" s="31">
        <v>259</v>
      </c>
      <c r="B260" s="9" t="s">
        <v>343</v>
      </c>
      <c r="C260" s="32">
        <v>90.666666666666671</v>
      </c>
      <c r="D260" s="31">
        <v>3</v>
      </c>
      <c r="E260" s="19">
        <f t="shared" si="12"/>
        <v>302.22222222222223</v>
      </c>
      <c r="F260" s="21">
        <f t="shared" si="13"/>
        <v>362.66666666666663</v>
      </c>
      <c r="G260" s="21">
        <f t="shared" si="14"/>
        <v>402.96296296296299</v>
      </c>
    </row>
    <row r="261" spans="1:7" ht="15" customHeight="1">
      <c r="A261" s="31">
        <v>260</v>
      </c>
      <c r="B261" s="11" t="s">
        <v>545</v>
      </c>
      <c r="C261" s="19">
        <v>91.666666666666671</v>
      </c>
      <c r="D261" s="18">
        <v>3</v>
      </c>
      <c r="E261" s="19">
        <f t="shared" si="12"/>
        <v>305.55555555555554</v>
      </c>
      <c r="F261" s="21">
        <f t="shared" si="13"/>
        <v>366.66666666666674</v>
      </c>
      <c r="G261" s="21">
        <f t="shared" si="14"/>
        <v>407.40740740740739</v>
      </c>
    </row>
    <row r="262" spans="1:7" ht="15" customHeight="1">
      <c r="A262" s="31">
        <v>261</v>
      </c>
      <c r="B262" s="9" t="s">
        <v>444</v>
      </c>
      <c r="C262" s="32">
        <v>51</v>
      </c>
      <c r="D262" s="31">
        <v>2</v>
      </c>
      <c r="E262" s="19">
        <f t="shared" si="12"/>
        <v>255</v>
      </c>
      <c r="F262" s="21">
        <f t="shared" si="13"/>
        <v>340</v>
      </c>
      <c r="G262" s="21">
        <f t="shared" si="14"/>
        <v>408</v>
      </c>
    </row>
    <row r="263" spans="1:7" ht="15" customHeight="1">
      <c r="A263" s="31">
        <v>262</v>
      </c>
      <c r="B263" s="9" t="s">
        <v>679</v>
      </c>
      <c r="C263" s="32">
        <v>51</v>
      </c>
      <c r="D263" s="31">
        <v>2</v>
      </c>
      <c r="E263" s="19">
        <f t="shared" si="12"/>
        <v>255</v>
      </c>
      <c r="F263" s="21">
        <f t="shared" si="13"/>
        <v>340</v>
      </c>
      <c r="G263" s="21">
        <f t="shared" si="14"/>
        <v>408</v>
      </c>
    </row>
    <row r="264" spans="1:7" ht="15" customHeight="1">
      <c r="A264" s="31">
        <v>263</v>
      </c>
      <c r="B264" s="9" t="s">
        <v>287</v>
      </c>
      <c r="C264" s="32">
        <v>134.5</v>
      </c>
      <c r="D264" s="31">
        <v>4</v>
      </c>
      <c r="E264" s="19">
        <f t="shared" si="12"/>
        <v>336.25</v>
      </c>
      <c r="F264" s="21">
        <f t="shared" si="13"/>
        <v>384.28571428571433</v>
      </c>
      <c r="G264" s="21">
        <f t="shared" si="14"/>
        <v>413.84615384615387</v>
      </c>
    </row>
    <row r="265" spans="1:7" ht="15" customHeight="1">
      <c r="A265" s="31">
        <v>264</v>
      </c>
      <c r="B265" s="9" t="s">
        <v>275</v>
      </c>
      <c r="C265" s="32">
        <v>134.5</v>
      </c>
      <c r="D265" s="31">
        <v>4</v>
      </c>
      <c r="E265" s="19">
        <f t="shared" si="12"/>
        <v>336.25</v>
      </c>
      <c r="F265" s="21">
        <f t="shared" si="13"/>
        <v>384.28571428571433</v>
      </c>
      <c r="G265" s="21">
        <f t="shared" si="14"/>
        <v>413.84615384615387</v>
      </c>
    </row>
    <row r="266" spans="1:7" ht="15" customHeight="1">
      <c r="A266" s="31">
        <v>265</v>
      </c>
      <c r="B266" s="11" t="s">
        <v>350</v>
      </c>
      <c r="C266" s="19">
        <v>137.5</v>
      </c>
      <c r="D266" s="18">
        <v>4</v>
      </c>
      <c r="E266" s="19">
        <f t="shared" si="12"/>
        <v>343.75</v>
      </c>
      <c r="F266" s="21">
        <f t="shared" si="13"/>
        <v>392.85714285714283</v>
      </c>
      <c r="G266" s="21">
        <f t="shared" si="14"/>
        <v>423.07692307692309</v>
      </c>
    </row>
    <row r="267" spans="1:7" ht="15" customHeight="1">
      <c r="A267" s="31">
        <v>266</v>
      </c>
      <c r="B267" s="9" t="s">
        <v>243</v>
      </c>
      <c r="C267" s="32">
        <v>139</v>
      </c>
      <c r="D267" s="31">
        <v>4</v>
      </c>
      <c r="E267" s="19">
        <f t="shared" si="12"/>
        <v>347.5</v>
      </c>
      <c r="F267" s="21">
        <f t="shared" si="13"/>
        <v>397.14285714285717</v>
      </c>
      <c r="G267" s="21">
        <f t="shared" si="14"/>
        <v>427.69230769230768</v>
      </c>
    </row>
    <row r="268" spans="1:7" ht="15" customHeight="1">
      <c r="A268" s="31">
        <v>267</v>
      </c>
      <c r="B268" s="9" t="s">
        <v>536</v>
      </c>
      <c r="C268" s="32">
        <v>140</v>
      </c>
      <c r="D268" s="31">
        <v>4</v>
      </c>
      <c r="E268" s="19">
        <f t="shared" si="12"/>
        <v>350</v>
      </c>
      <c r="F268" s="21">
        <f t="shared" si="13"/>
        <v>400</v>
      </c>
      <c r="G268" s="21">
        <f t="shared" si="14"/>
        <v>430.76923076923083</v>
      </c>
    </row>
    <row r="269" spans="1:7" ht="15" customHeight="1">
      <c r="A269" s="31">
        <v>268</v>
      </c>
      <c r="B269" s="11" t="s">
        <v>416</v>
      </c>
      <c r="C269" s="19">
        <v>54</v>
      </c>
      <c r="D269" s="18">
        <v>2</v>
      </c>
      <c r="E269" s="19">
        <f t="shared" si="12"/>
        <v>270</v>
      </c>
      <c r="F269" s="21">
        <f t="shared" si="13"/>
        <v>360</v>
      </c>
      <c r="G269" s="21">
        <f t="shared" si="14"/>
        <v>432</v>
      </c>
    </row>
    <row r="270" spans="1:7" ht="15" customHeight="1">
      <c r="A270" s="31">
        <v>269</v>
      </c>
      <c r="B270" s="9" t="s">
        <v>440</v>
      </c>
      <c r="C270" s="32">
        <v>55</v>
      </c>
      <c r="D270" s="31">
        <v>2</v>
      </c>
      <c r="E270" s="19">
        <f t="shared" si="12"/>
        <v>275</v>
      </c>
      <c r="F270" s="21">
        <f t="shared" si="13"/>
        <v>366.66666666666663</v>
      </c>
      <c r="G270" s="21">
        <f t="shared" si="14"/>
        <v>440</v>
      </c>
    </row>
    <row r="271" spans="1:7" ht="15" customHeight="1">
      <c r="A271" s="31">
        <v>270</v>
      </c>
      <c r="B271" s="11" t="s">
        <v>482</v>
      </c>
      <c r="C271" s="19">
        <v>11</v>
      </c>
      <c r="D271" s="18">
        <v>1</v>
      </c>
      <c r="E271" s="19">
        <f t="shared" si="12"/>
        <v>110</v>
      </c>
      <c r="F271" s="21">
        <f t="shared" si="13"/>
        <v>220</v>
      </c>
      <c r="G271" s="21">
        <f t="shared" si="14"/>
        <v>440</v>
      </c>
    </row>
    <row r="272" spans="1:7" ht="15" customHeight="1">
      <c r="A272" s="31">
        <v>271</v>
      </c>
      <c r="B272" s="9" t="s">
        <v>401</v>
      </c>
      <c r="C272" s="32">
        <v>11</v>
      </c>
      <c r="D272" s="31">
        <v>1</v>
      </c>
      <c r="E272" s="19">
        <f t="shared" si="12"/>
        <v>110</v>
      </c>
      <c r="F272" s="21">
        <f t="shared" si="13"/>
        <v>220</v>
      </c>
      <c r="G272" s="21">
        <f t="shared" si="14"/>
        <v>440</v>
      </c>
    </row>
    <row r="273" spans="1:7" ht="15" customHeight="1">
      <c r="A273" s="31">
        <v>272</v>
      </c>
      <c r="B273" s="9" t="s">
        <v>219</v>
      </c>
      <c r="C273" s="32">
        <v>102.66666666666667</v>
      </c>
      <c r="D273" s="31">
        <v>3</v>
      </c>
      <c r="E273" s="19">
        <f t="shared" si="12"/>
        <v>342.22222222222223</v>
      </c>
      <c r="F273" s="21">
        <f t="shared" si="13"/>
        <v>410.66666666666669</v>
      </c>
      <c r="G273" s="21">
        <f t="shared" si="14"/>
        <v>456.2962962962963</v>
      </c>
    </row>
    <row r="274" spans="1:7" ht="15" customHeight="1">
      <c r="A274" s="31">
        <v>273</v>
      </c>
      <c r="B274" s="9" t="s">
        <v>455</v>
      </c>
      <c r="C274" s="32">
        <v>58.5</v>
      </c>
      <c r="D274" s="31">
        <v>2</v>
      </c>
      <c r="E274" s="19">
        <f t="shared" si="12"/>
        <v>292.5</v>
      </c>
      <c r="F274" s="21">
        <f t="shared" si="13"/>
        <v>390</v>
      </c>
      <c r="G274" s="21">
        <f t="shared" si="14"/>
        <v>468</v>
      </c>
    </row>
    <row r="275" spans="1:7" ht="15" customHeight="1">
      <c r="A275" s="31">
        <v>274</v>
      </c>
      <c r="B275" s="9" t="s">
        <v>168</v>
      </c>
      <c r="C275" s="32">
        <v>106.33333333333333</v>
      </c>
      <c r="D275" s="31">
        <v>3</v>
      </c>
      <c r="E275" s="19">
        <f t="shared" si="12"/>
        <v>354.44444444444446</v>
      </c>
      <c r="F275" s="21">
        <f t="shared" si="13"/>
        <v>425.33333333333331</v>
      </c>
      <c r="G275" s="21">
        <f t="shared" si="14"/>
        <v>472.59259259259261</v>
      </c>
    </row>
    <row r="276" spans="1:7" ht="15" customHeight="1">
      <c r="A276" s="31">
        <v>275</v>
      </c>
      <c r="B276" s="9" t="s">
        <v>300</v>
      </c>
      <c r="C276" s="32">
        <v>107</v>
      </c>
      <c r="D276" s="31">
        <v>3</v>
      </c>
      <c r="E276" s="19">
        <f t="shared" si="12"/>
        <v>356.66666666666663</v>
      </c>
      <c r="F276" s="21">
        <f t="shared" si="13"/>
        <v>428</v>
      </c>
      <c r="G276" s="21">
        <f t="shared" si="14"/>
        <v>475.55555555555554</v>
      </c>
    </row>
    <row r="277" spans="1:7" ht="15" customHeight="1">
      <c r="A277" s="31">
        <v>276</v>
      </c>
      <c r="B277" s="9" t="s">
        <v>487</v>
      </c>
      <c r="C277" s="32">
        <v>107</v>
      </c>
      <c r="D277" s="31">
        <v>3</v>
      </c>
      <c r="E277" s="19">
        <f t="shared" si="12"/>
        <v>356.66666666666663</v>
      </c>
      <c r="F277" s="21">
        <f t="shared" si="13"/>
        <v>428</v>
      </c>
      <c r="G277" s="21">
        <f t="shared" si="14"/>
        <v>475.55555555555554</v>
      </c>
    </row>
    <row r="278" spans="1:7" ht="15" customHeight="1">
      <c r="A278" s="31">
        <v>277</v>
      </c>
      <c r="B278" s="9" t="s">
        <v>473</v>
      </c>
      <c r="C278" s="32">
        <v>12</v>
      </c>
      <c r="D278" s="31">
        <v>1</v>
      </c>
      <c r="E278" s="19">
        <f t="shared" si="12"/>
        <v>120</v>
      </c>
      <c r="F278" s="21">
        <f t="shared" si="13"/>
        <v>240</v>
      </c>
      <c r="G278" s="21">
        <f t="shared" si="14"/>
        <v>480</v>
      </c>
    </row>
    <row r="279" spans="1:7" ht="15" customHeight="1">
      <c r="A279" s="31">
        <v>278</v>
      </c>
      <c r="B279" s="9" t="s">
        <v>567</v>
      </c>
      <c r="C279" s="32">
        <v>12</v>
      </c>
      <c r="D279" s="31">
        <v>1</v>
      </c>
      <c r="E279" s="19">
        <f t="shared" si="12"/>
        <v>120</v>
      </c>
      <c r="F279" s="21">
        <f t="shared" si="13"/>
        <v>240</v>
      </c>
      <c r="G279" s="21">
        <f t="shared" si="14"/>
        <v>480</v>
      </c>
    </row>
    <row r="280" spans="1:7" ht="15" customHeight="1">
      <c r="A280" s="31">
        <v>279</v>
      </c>
      <c r="B280" s="9" t="s">
        <v>278</v>
      </c>
      <c r="C280" s="32">
        <v>157.25</v>
      </c>
      <c r="D280" s="31">
        <v>4</v>
      </c>
      <c r="E280" s="19">
        <f t="shared" si="12"/>
        <v>393.125</v>
      </c>
      <c r="F280" s="21">
        <f t="shared" si="13"/>
        <v>449.28571428571433</v>
      </c>
      <c r="G280" s="21">
        <f t="shared" si="14"/>
        <v>483.84615384615387</v>
      </c>
    </row>
    <row r="281" spans="1:7" ht="15" customHeight="1">
      <c r="A281" s="31">
        <v>280</v>
      </c>
      <c r="B281" s="11" t="s">
        <v>10</v>
      </c>
      <c r="C281" s="19">
        <v>111.33333333333333</v>
      </c>
      <c r="D281" s="18">
        <v>3</v>
      </c>
      <c r="E281" s="19">
        <f t="shared" si="12"/>
        <v>371.11111111111109</v>
      </c>
      <c r="F281" s="21">
        <f t="shared" si="13"/>
        <v>445.33333333333331</v>
      </c>
      <c r="G281" s="21">
        <f t="shared" si="14"/>
        <v>494.81481481481478</v>
      </c>
    </row>
    <row r="282" spans="1:7" ht="15" customHeight="1">
      <c r="A282" s="31">
        <v>281</v>
      </c>
      <c r="B282" s="9" t="s">
        <v>443</v>
      </c>
      <c r="C282" s="32">
        <v>112</v>
      </c>
      <c r="D282" s="31">
        <v>3</v>
      </c>
      <c r="E282" s="19">
        <f t="shared" si="12"/>
        <v>373.33333333333337</v>
      </c>
      <c r="F282" s="21">
        <f t="shared" si="13"/>
        <v>448</v>
      </c>
      <c r="G282" s="21">
        <f t="shared" si="14"/>
        <v>497.77777777777777</v>
      </c>
    </row>
    <row r="283" spans="1:7" ht="15" customHeight="1">
      <c r="A283" s="31">
        <v>282</v>
      </c>
      <c r="B283" s="9" t="s">
        <v>207</v>
      </c>
      <c r="C283" s="32">
        <v>113.33333333333333</v>
      </c>
      <c r="D283" s="31">
        <v>3</v>
      </c>
      <c r="E283" s="19">
        <f t="shared" si="12"/>
        <v>377.77777777777777</v>
      </c>
      <c r="F283" s="21">
        <f t="shared" si="13"/>
        <v>453.33333333333326</v>
      </c>
      <c r="G283" s="21">
        <f t="shared" si="14"/>
        <v>503.7037037037037</v>
      </c>
    </row>
    <row r="284" spans="1:7" ht="15" customHeight="1">
      <c r="A284" s="31">
        <v>283</v>
      </c>
      <c r="B284" s="9" t="s">
        <v>374</v>
      </c>
      <c r="C284" s="32">
        <v>114</v>
      </c>
      <c r="D284" s="31">
        <v>3</v>
      </c>
      <c r="E284" s="19">
        <f t="shared" si="12"/>
        <v>380</v>
      </c>
      <c r="F284" s="21">
        <f t="shared" si="13"/>
        <v>456</v>
      </c>
      <c r="G284" s="21">
        <f t="shared" si="14"/>
        <v>506.66666666666663</v>
      </c>
    </row>
    <row r="285" spans="1:7" ht="15" customHeight="1">
      <c r="A285" s="31">
        <v>284</v>
      </c>
      <c r="B285" s="9" t="s">
        <v>369</v>
      </c>
      <c r="C285" s="32">
        <v>65</v>
      </c>
      <c r="D285" s="31">
        <v>2</v>
      </c>
      <c r="E285" s="19">
        <f t="shared" si="12"/>
        <v>325</v>
      </c>
      <c r="F285" s="21">
        <f t="shared" si="13"/>
        <v>433.33333333333337</v>
      </c>
      <c r="G285" s="21">
        <f t="shared" si="14"/>
        <v>520</v>
      </c>
    </row>
    <row r="286" spans="1:7" ht="15" customHeight="1">
      <c r="A286" s="31">
        <v>285</v>
      </c>
      <c r="B286" s="9" t="s">
        <v>457</v>
      </c>
      <c r="C286" s="32">
        <v>65</v>
      </c>
      <c r="D286" s="31">
        <v>2</v>
      </c>
      <c r="E286" s="19">
        <f t="shared" si="12"/>
        <v>325</v>
      </c>
      <c r="F286" s="21">
        <f t="shared" si="13"/>
        <v>433.33333333333337</v>
      </c>
      <c r="G286" s="21">
        <f t="shared" si="14"/>
        <v>520</v>
      </c>
    </row>
    <row r="287" spans="1:7" ht="15" customHeight="1">
      <c r="A287" s="31">
        <v>286</v>
      </c>
      <c r="B287" s="9" t="s">
        <v>711</v>
      </c>
      <c r="C287" s="32">
        <v>13</v>
      </c>
      <c r="D287" s="31">
        <v>1</v>
      </c>
      <c r="E287" s="19">
        <f t="shared" si="12"/>
        <v>130</v>
      </c>
      <c r="F287" s="21">
        <f t="shared" si="13"/>
        <v>260</v>
      </c>
      <c r="G287" s="21">
        <f t="shared" si="14"/>
        <v>520</v>
      </c>
    </row>
    <row r="288" spans="1:7" ht="15" customHeight="1">
      <c r="A288" s="31">
        <v>287</v>
      </c>
      <c r="B288" s="9" t="s">
        <v>257</v>
      </c>
      <c r="C288" s="32">
        <v>118</v>
      </c>
      <c r="D288" s="31">
        <v>3</v>
      </c>
      <c r="E288" s="19">
        <f t="shared" si="12"/>
        <v>393.33333333333337</v>
      </c>
      <c r="F288" s="21">
        <f t="shared" si="13"/>
        <v>472</v>
      </c>
      <c r="G288" s="21">
        <f t="shared" si="14"/>
        <v>524.44444444444446</v>
      </c>
    </row>
    <row r="289" spans="1:7" ht="15" customHeight="1">
      <c r="A289" s="31">
        <v>288</v>
      </c>
      <c r="B289" s="9" t="s">
        <v>361</v>
      </c>
      <c r="C289" s="32">
        <v>122.33333333333333</v>
      </c>
      <c r="D289" s="31">
        <v>3</v>
      </c>
      <c r="E289" s="19">
        <f t="shared" si="12"/>
        <v>407.77777777777777</v>
      </c>
      <c r="F289" s="21">
        <f t="shared" si="13"/>
        <v>489.33333333333331</v>
      </c>
      <c r="G289" s="21">
        <f t="shared" si="14"/>
        <v>543.7037037037037</v>
      </c>
    </row>
    <row r="290" spans="1:7" ht="15" customHeight="1">
      <c r="A290" s="31">
        <v>289</v>
      </c>
      <c r="B290" s="11" t="s">
        <v>346</v>
      </c>
      <c r="C290" s="19">
        <v>68.5</v>
      </c>
      <c r="D290" s="18">
        <v>2</v>
      </c>
      <c r="E290" s="19">
        <f t="shared" si="12"/>
        <v>342.5</v>
      </c>
      <c r="F290" s="21">
        <f t="shared" si="13"/>
        <v>456.66666666666663</v>
      </c>
      <c r="G290" s="21">
        <f t="shared" si="14"/>
        <v>548</v>
      </c>
    </row>
    <row r="291" spans="1:7" ht="15" customHeight="1">
      <c r="A291" s="31">
        <v>290</v>
      </c>
      <c r="B291" s="9" t="s">
        <v>183</v>
      </c>
      <c r="C291" s="32">
        <v>123.33333333333333</v>
      </c>
      <c r="D291" s="31">
        <v>3</v>
      </c>
      <c r="E291" s="19">
        <f t="shared" si="12"/>
        <v>411.11111111111109</v>
      </c>
      <c r="F291" s="21">
        <f t="shared" si="13"/>
        <v>493.33333333333326</v>
      </c>
      <c r="G291" s="21">
        <f t="shared" si="14"/>
        <v>548.14814814814804</v>
      </c>
    </row>
    <row r="292" spans="1:7" ht="15" customHeight="1">
      <c r="A292" s="31">
        <v>291</v>
      </c>
      <c r="B292" s="9" t="s">
        <v>204</v>
      </c>
      <c r="C292" s="32">
        <v>124.33333333333333</v>
      </c>
      <c r="D292" s="31">
        <v>3</v>
      </c>
      <c r="E292" s="19">
        <f t="shared" si="12"/>
        <v>414.44444444444446</v>
      </c>
      <c r="F292" s="21">
        <f t="shared" si="13"/>
        <v>497.33333333333337</v>
      </c>
      <c r="G292" s="21">
        <f t="shared" si="14"/>
        <v>552.59259259259261</v>
      </c>
    </row>
    <row r="293" spans="1:7" ht="15" customHeight="1">
      <c r="A293" s="31">
        <v>292</v>
      </c>
      <c r="B293" s="9" t="s">
        <v>403</v>
      </c>
      <c r="C293" s="32">
        <v>14</v>
      </c>
      <c r="D293" s="31">
        <v>1</v>
      </c>
      <c r="E293" s="19">
        <f t="shared" si="12"/>
        <v>140</v>
      </c>
      <c r="F293" s="21">
        <f t="shared" si="13"/>
        <v>280</v>
      </c>
      <c r="G293" s="21">
        <f t="shared" si="14"/>
        <v>560</v>
      </c>
    </row>
    <row r="294" spans="1:7" ht="15" customHeight="1">
      <c r="A294" s="31">
        <v>293</v>
      </c>
      <c r="B294" s="9" t="s">
        <v>700</v>
      </c>
      <c r="C294" s="32">
        <v>71</v>
      </c>
      <c r="D294" s="31">
        <v>2</v>
      </c>
      <c r="E294" s="19">
        <f t="shared" si="12"/>
        <v>355</v>
      </c>
      <c r="F294" s="21">
        <f t="shared" si="13"/>
        <v>473.33333333333337</v>
      </c>
      <c r="G294" s="21">
        <f t="shared" si="14"/>
        <v>568</v>
      </c>
    </row>
    <row r="295" spans="1:7" ht="15" customHeight="1">
      <c r="A295" s="31">
        <v>294</v>
      </c>
      <c r="B295" s="9" t="s">
        <v>415</v>
      </c>
      <c r="C295" s="32">
        <v>72</v>
      </c>
      <c r="D295" s="31">
        <v>2</v>
      </c>
      <c r="E295" s="19">
        <f t="shared" si="12"/>
        <v>360</v>
      </c>
      <c r="F295" s="21">
        <f t="shared" si="13"/>
        <v>480</v>
      </c>
      <c r="G295" s="21">
        <f t="shared" si="14"/>
        <v>576</v>
      </c>
    </row>
    <row r="296" spans="1:7" ht="15" customHeight="1">
      <c r="A296" s="31">
        <v>295</v>
      </c>
      <c r="B296" s="9" t="s">
        <v>666</v>
      </c>
      <c r="C296" s="19">
        <v>74</v>
      </c>
      <c r="D296" s="18">
        <v>2</v>
      </c>
      <c r="E296" s="19">
        <f t="shared" si="12"/>
        <v>370</v>
      </c>
      <c r="F296" s="21">
        <f t="shared" si="13"/>
        <v>493.33333333333337</v>
      </c>
      <c r="G296" s="21">
        <f t="shared" si="14"/>
        <v>592</v>
      </c>
    </row>
    <row r="297" spans="1:7" ht="15" customHeight="1">
      <c r="A297" s="31">
        <v>296</v>
      </c>
      <c r="B297" s="9" t="s">
        <v>360</v>
      </c>
      <c r="C297" s="32">
        <v>134</v>
      </c>
      <c r="D297" s="31">
        <v>3</v>
      </c>
      <c r="E297" s="19">
        <f t="shared" si="12"/>
        <v>446.66666666666663</v>
      </c>
      <c r="F297" s="21">
        <f t="shared" si="13"/>
        <v>536</v>
      </c>
      <c r="G297" s="21">
        <f t="shared" si="14"/>
        <v>595.55555555555554</v>
      </c>
    </row>
    <row r="298" spans="1:7" ht="15" customHeight="1">
      <c r="A298" s="31">
        <v>297</v>
      </c>
      <c r="B298" s="9" t="s">
        <v>531</v>
      </c>
      <c r="C298" s="32">
        <v>74.5</v>
      </c>
      <c r="D298" s="31">
        <v>2</v>
      </c>
      <c r="E298" s="19">
        <f t="shared" si="12"/>
        <v>372.5</v>
      </c>
      <c r="F298" s="21">
        <f t="shared" si="13"/>
        <v>496.66666666666663</v>
      </c>
      <c r="G298" s="21">
        <f t="shared" si="14"/>
        <v>596</v>
      </c>
    </row>
    <row r="299" spans="1:7" ht="15" customHeight="1">
      <c r="A299" s="31">
        <v>298</v>
      </c>
      <c r="B299" s="9" t="s">
        <v>389</v>
      </c>
      <c r="C299" s="32">
        <v>15</v>
      </c>
      <c r="D299" s="31">
        <v>1</v>
      </c>
      <c r="E299" s="19">
        <f t="shared" si="12"/>
        <v>150</v>
      </c>
      <c r="F299" s="21">
        <f t="shared" si="13"/>
        <v>300</v>
      </c>
      <c r="G299" s="21">
        <f t="shared" si="14"/>
        <v>600</v>
      </c>
    </row>
    <row r="300" spans="1:7" ht="15" customHeight="1">
      <c r="A300" s="31">
        <v>299</v>
      </c>
      <c r="B300" s="9" t="s">
        <v>214</v>
      </c>
      <c r="C300" s="32">
        <v>135.33333333333334</v>
      </c>
      <c r="D300" s="31">
        <v>3</v>
      </c>
      <c r="E300" s="19">
        <f t="shared" si="12"/>
        <v>451.11111111111114</v>
      </c>
      <c r="F300" s="21">
        <f t="shared" si="13"/>
        <v>541.33333333333337</v>
      </c>
      <c r="G300" s="21">
        <f t="shared" si="14"/>
        <v>601.48148148148152</v>
      </c>
    </row>
    <row r="301" spans="1:7" ht="15" customHeight="1">
      <c r="A301" s="31">
        <v>300</v>
      </c>
      <c r="B301" s="11" t="s">
        <v>529</v>
      </c>
      <c r="C301" s="19">
        <v>76</v>
      </c>
      <c r="D301" s="18">
        <v>2</v>
      </c>
      <c r="E301" s="19">
        <f t="shared" si="12"/>
        <v>380</v>
      </c>
      <c r="F301" s="21">
        <f t="shared" si="13"/>
        <v>506.66666666666663</v>
      </c>
      <c r="G301" s="21">
        <f t="shared" si="14"/>
        <v>608</v>
      </c>
    </row>
    <row r="302" spans="1:7" ht="15" customHeight="1">
      <c r="A302" s="31">
        <v>301</v>
      </c>
      <c r="B302" s="9" t="s">
        <v>364</v>
      </c>
      <c r="C302" s="32">
        <v>137.33333333333334</v>
      </c>
      <c r="D302" s="31">
        <v>3</v>
      </c>
      <c r="E302" s="19">
        <f t="shared" si="12"/>
        <v>457.77777777777777</v>
      </c>
      <c r="F302" s="21">
        <f t="shared" si="13"/>
        <v>549.33333333333337</v>
      </c>
      <c r="G302" s="21">
        <f t="shared" si="14"/>
        <v>610.37037037037044</v>
      </c>
    </row>
    <row r="303" spans="1:7" ht="15" customHeight="1">
      <c r="A303" s="31">
        <v>302</v>
      </c>
      <c r="B303" s="9" t="s">
        <v>284</v>
      </c>
      <c r="C303" s="32">
        <v>140.33333333333334</v>
      </c>
      <c r="D303" s="31">
        <v>3</v>
      </c>
      <c r="E303" s="19">
        <f t="shared" si="12"/>
        <v>467.77777777777777</v>
      </c>
      <c r="F303" s="21">
        <f t="shared" si="13"/>
        <v>561.33333333333337</v>
      </c>
      <c r="G303" s="21">
        <f t="shared" si="14"/>
        <v>623.7037037037037</v>
      </c>
    </row>
    <row r="304" spans="1:7" ht="15" customHeight="1">
      <c r="A304" s="31">
        <v>303</v>
      </c>
      <c r="B304" s="9" t="s">
        <v>373</v>
      </c>
      <c r="C304" s="32">
        <v>78</v>
      </c>
      <c r="D304" s="31">
        <v>2</v>
      </c>
      <c r="E304" s="19">
        <f t="shared" si="12"/>
        <v>390</v>
      </c>
      <c r="F304" s="21">
        <f t="shared" si="13"/>
        <v>520</v>
      </c>
      <c r="G304" s="21">
        <f t="shared" si="14"/>
        <v>624</v>
      </c>
    </row>
    <row r="305" spans="1:7" ht="15" customHeight="1">
      <c r="A305" s="31">
        <v>304</v>
      </c>
      <c r="B305" s="9" t="s">
        <v>379</v>
      </c>
      <c r="C305" s="32">
        <v>78</v>
      </c>
      <c r="D305" s="31">
        <v>2</v>
      </c>
      <c r="E305" s="19">
        <f t="shared" si="12"/>
        <v>390</v>
      </c>
      <c r="F305" s="21">
        <f t="shared" si="13"/>
        <v>520</v>
      </c>
      <c r="G305" s="21">
        <f t="shared" si="14"/>
        <v>624</v>
      </c>
    </row>
    <row r="306" spans="1:7" ht="15" customHeight="1">
      <c r="A306" s="31">
        <v>305</v>
      </c>
      <c r="B306" s="11" t="s">
        <v>537</v>
      </c>
      <c r="C306" s="19">
        <v>142</v>
      </c>
      <c r="D306" s="18">
        <v>3</v>
      </c>
      <c r="E306" s="19">
        <f t="shared" si="12"/>
        <v>473.33333333333337</v>
      </c>
      <c r="F306" s="21">
        <f t="shared" si="13"/>
        <v>568</v>
      </c>
      <c r="G306" s="21">
        <f t="shared" si="14"/>
        <v>631.11111111111109</v>
      </c>
    </row>
    <row r="307" spans="1:7" ht="15" customHeight="1">
      <c r="A307" s="31">
        <v>306</v>
      </c>
      <c r="B307" s="11" t="s">
        <v>197</v>
      </c>
      <c r="C307" s="19">
        <v>142.33333333333334</v>
      </c>
      <c r="D307" s="18">
        <v>3</v>
      </c>
      <c r="E307" s="19">
        <f t="shared" si="12"/>
        <v>474.44444444444451</v>
      </c>
      <c r="F307" s="21">
        <f t="shared" si="13"/>
        <v>569.33333333333337</v>
      </c>
      <c r="G307" s="21">
        <f t="shared" si="14"/>
        <v>632.59259259259261</v>
      </c>
    </row>
    <row r="308" spans="1:7" ht="15" customHeight="1">
      <c r="A308" s="31">
        <v>307</v>
      </c>
      <c r="B308" s="9" t="s">
        <v>285</v>
      </c>
      <c r="C308" s="32">
        <v>142.33333333333334</v>
      </c>
      <c r="D308" s="31">
        <v>3</v>
      </c>
      <c r="E308" s="19">
        <f t="shared" si="12"/>
        <v>474.44444444444451</v>
      </c>
      <c r="F308" s="21">
        <f t="shared" si="13"/>
        <v>569.33333333333337</v>
      </c>
      <c r="G308" s="21">
        <f t="shared" si="14"/>
        <v>632.59259259259261</v>
      </c>
    </row>
    <row r="309" spans="1:7" ht="15" customHeight="1">
      <c r="A309" s="31">
        <v>308</v>
      </c>
      <c r="B309" s="9" t="s">
        <v>461</v>
      </c>
      <c r="C309" s="32">
        <v>79.5</v>
      </c>
      <c r="D309" s="31">
        <v>2</v>
      </c>
      <c r="E309" s="19">
        <f t="shared" si="12"/>
        <v>397.5</v>
      </c>
      <c r="F309" s="21">
        <f t="shared" si="13"/>
        <v>530</v>
      </c>
      <c r="G309" s="21">
        <f t="shared" si="14"/>
        <v>636</v>
      </c>
    </row>
    <row r="310" spans="1:7" ht="15" customHeight="1">
      <c r="A310" s="31">
        <v>309</v>
      </c>
      <c r="B310" s="9" t="s">
        <v>117</v>
      </c>
      <c r="C310" s="32">
        <v>16</v>
      </c>
      <c r="D310" s="31">
        <v>1</v>
      </c>
      <c r="E310" s="19">
        <f t="shared" si="12"/>
        <v>160</v>
      </c>
      <c r="F310" s="21">
        <f t="shared" si="13"/>
        <v>320</v>
      </c>
      <c r="G310" s="21">
        <f t="shared" si="14"/>
        <v>640</v>
      </c>
    </row>
    <row r="311" spans="1:7" ht="15" customHeight="1">
      <c r="A311" s="31">
        <v>310</v>
      </c>
      <c r="B311" s="9" t="s">
        <v>712</v>
      </c>
      <c r="C311" s="32">
        <v>16</v>
      </c>
      <c r="D311" s="31">
        <v>1</v>
      </c>
      <c r="E311" s="19">
        <f t="shared" si="12"/>
        <v>160</v>
      </c>
      <c r="F311" s="21">
        <f t="shared" si="13"/>
        <v>320</v>
      </c>
      <c r="G311" s="21">
        <f t="shared" si="14"/>
        <v>640</v>
      </c>
    </row>
    <row r="312" spans="1:7" ht="15" customHeight="1">
      <c r="A312" s="31">
        <v>311</v>
      </c>
      <c r="B312" s="9" t="s">
        <v>477</v>
      </c>
      <c r="C312" s="32">
        <v>16</v>
      </c>
      <c r="D312" s="31">
        <v>1</v>
      </c>
      <c r="E312" s="19">
        <f t="shared" si="12"/>
        <v>160</v>
      </c>
      <c r="F312" s="21">
        <f t="shared" si="13"/>
        <v>320</v>
      </c>
      <c r="G312" s="21">
        <f t="shared" si="14"/>
        <v>640</v>
      </c>
    </row>
    <row r="313" spans="1:7" ht="15" customHeight="1">
      <c r="A313" s="31">
        <v>312</v>
      </c>
      <c r="B313" s="9" t="s">
        <v>18</v>
      </c>
      <c r="C313" s="32">
        <v>144.66666666666666</v>
      </c>
      <c r="D313" s="31">
        <v>3</v>
      </c>
      <c r="E313" s="19">
        <f t="shared" si="12"/>
        <v>482.22222222222223</v>
      </c>
      <c r="F313" s="21">
        <f t="shared" si="13"/>
        <v>578.66666666666663</v>
      </c>
      <c r="G313" s="21">
        <f t="shared" si="14"/>
        <v>642.96296296296293</v>
      </c>
    </row>
    <row r="314" spans="1:7" ht="15" customHeight="1">
      <c r="A314" s="31">
        <v>313</v>
      </c>
      <c r="B314" s="11" t="s">
        <v>238</v>
      </c>
      <c r="C314" s="19">
        <v>150.66666666666666</v>
      </c>
      <c r="D314" s="18">
        <v>3</v>
      </c>
      <c r="E314" s="19">
        <f t="shared" si="12"/>
        <v>502.22222222222223</v>
      </c>
      <c r="F314" s="21">
        <f t="shared" si="13"/>
        <v>602.66666666666663</v>
      </c>
      <c r="G314" s="21">
        <f t="shared" si="14"/>
        <v>669.62962962962956</v>
      </c>
    </row>
    <row r="315" spans="1:7" ht="15" customHeight="1">
      <c r="A315" s="31">
        <v>314</v>
      </c>
      <c r="B315" s="9" t="s">
        <v>467</v>
      </c>
      <c r="C315" s="32">
        <v>84</v>
      </c>
      <c r="D315" s="31">
        <v>2</v>
      </c>
      <c r="E315" s="19">
        <f t="shared" si="12"/>
        <v>420</v>
      </c>
      <c r="F315" s="21">
        <f t="shared" si="13"/>
        <v>560</v>
      </c>
      <c r="G315" s="21">
        <f t="shared" si="14"/>
        <v>672</v>
      </c>
    </row>
    <row r="316" spans="1:7" ht="15" customHeight="1">
      <c r="A316" s="31">
        <v>315</v>
      </c>
      <c r="B316" s="9" t="s">
        <v>118</v>
      </c>
      <c r="C316" s="32">
        <v>17</v>
      </c>
      <c r="D316" s="31">
        <v>1</v>
      </c>
      <c r="E316" s="19">
        <f t="shared" si="12"/>
        <v>170</v>
      </c>
      <c r="F316" s="21">
        <f t="shared" si="13"/>
        <v>340</v>
      </c>
      <c r="G316" s="21">
        <f t="shared" si="14"/>
        <v>680</v>
      </c>
    </row>
    <row r="317" spans="1:7" ht="15" customHeight="1">
      <c r="A317" s="31">
        <v>316</v>
      </c>
      <c r="B317" s="9" t="s">
        <v>382</v>
      </c>
      <c r="C317" s="32">
        <v>155</v>
      </c>
      <c r="D317" s="31">
        <v>3</v>
      </c>
      <c r="E317" s="19">
        <f t="shared" si="12"/>
        <v>516.66666666666663</v>
      </c>
      <c r="F317" s="21">
        <f t="shared" si="13"/>
        <v>620</v>
      </c>
      <c r="G317" s="21">
        <f t="shared" si="14"/>
        <v>688.88888888888891</v>
      </c>
    </row>
    <row r="318" spans="1:7" ht="15" customHeight="1">
      <c r="A318" s="31">
        <v>317</v>
      </c>
      <c r="B318" s="9" t="s">
        <v>138</v>
      </c>
      <c r="C318" s="32">
        <v>87.5</v>
      </c>
      <c r="D318" s="31">
        <v>2</v>
      </c>
      <c r="E318" s="19">
        <f t="shared" si="12"/>
        <v>437.5</v>
      </c>
      <c r="F318" s="21">
        <f t="shared" si="13"/>
        <v>583.33333333333337</v>
      </c>
      <c r="G318" s="21">
        <f t="shared" si="14"/>
        <v>700</v>
      </c>
    </row>
    <row r="319" spans="1:7" ht="15" customHeight="1">
      <c r="A319" s="31">
        <v>318</v>
      </c>
      <c r="B319" s="9" t="s">
        <v>601</v>
      </c>
      <c r="C319" s="32">
        <v>89</v>
      </c>
      <c r="D319" s="31">
        <v>2</v>
      </c>
      <c r="E319" s="19">
        <f t="shared" si="12"/>
        <v>445</v>
      </c>
      <c r="F319" s="21">
        <f t="shared" si="13"/>
        <v>593.33333333333337</v>
      </c>
      <c r="G319" s="21">
        <f t="shared" si="14"/>
        <v>712</v>
      </c>
    </row>
    <row r="320" spans="1:7" ht="15" customHeight="1">
      <c r="A320" s="31">
        <v>319</v>
      </c>
      <c r="B320" s="9" t="s">
        <v>530</v>
      </c>
      <c r="C320" s="32">
        <v>89.5</v>
      </c>
      <c r="D320" s="31">
        <v>2</v>
      </c>
      <c r="E320" s="19">
        <f t="shared" si="12"/>
        <v>447.5</v>
      </c>
      <c r="F320" s="21">
        <f t="shared" si="13"/>
        <v>596.66666666666663</v>
      </c>
      <c r="G320" s="21">
        <f t="shared" si="14"/>
        <v>716</v>
      </c>
    </row>
    <row r="321" spans="1:7" ht="15" customHeight="1">
      <c r="A321" s="31">
        <v>320</v>
      </c>
      <c r="B321" s="11" t="s">
        <v>692</v>
      </c>
      <c r="C321" s="19">
        <v>18</v>
      </c>
      <c r="D321" s="18">
        <v>1</v>
      </c>
      <c r="E321" s="19">
        <f t="shared" si="12"/>
        <v>180</v>
      </c>
      <c r="F321" s="21">
        <f t="shared" si="13"/>
        <v>360</v>
      </c>
      <c r="G321" s="21">
        <f t="shared" si="14"/>
        <v>720</v>
      </c>
    </row>
    <row r="322" spans="1:7" ht="15" customHeight="1">
      <c r="A322" s="31">
        <v>321</v>
      </c>
      <c r="B322" s="9" t="s">
        <v>628</v>
      </c>
      <c r="C322" s="32">
        <v>18</v>
      </c>
      <c r="D322" s="31">
        <v>1</v>
      </c>
      <c r="E322" s="19">
        <f t="shared" ref="E322:E385" si="15">C322/D322*10</f>
        <v>180</v>
      </c>
      <c r="F322" s="21">
        <f t="shared" ref="F322:F385" si="16">C322/(D322-0.5)*10</f>
        <v>360</v>
      </c>
      <c r="G322" s="21">
        <f t="shared" ref="G322:G385" si="17">C322/(D322-0.75)*10</f>
        <v>720</v>
      </c>
    </row>
    <row r="323" spans="1:7" ht="15" customHeight="1">
      <c r="A323" s="31">
        <v>322</v>
      </c>
      <c r="B323" s="9" t="s">
        <v>380</v>
      </c>
      <c r="C323" s="32">
        <v>163</v>
      </c>
      <c r="D323" s="31">
        <v>3</v>
      </c>
      <c r="E323" s="19">
        <f t="shared" si="15"/>
        <v>543.33333333333337</v>
      </c>
      <c r="F323" s="21">
        <f t="shared" si="16"/>
        <v>652</v>
      </c>
      <c r="G323" s="21">
        <f t="shared" si="17"/>
        <v>724.44444444444446</v>
      </c>
    </row>
    <row r="324" spans="1:7" ht="15" customHeight="1">
      <c r="A324" s="31">
        <v>323</v>
      </c>
      <c r="B324" s="11" t="s">
        <v>438</v>
      </c>
      <c r="C324" s="19">
        <v>91.5</v>
      </c>
      <c r="D324" s="18">
        <v>2</v>
      </c>
      <c r="E324" s="19">
        <f t="shared" si="15"/>
        <v>457.5</v>
      </c>
      <c r="F324" s="21">
        <f t="shared" si="16"/>
        <v>610</v>
      </c>
      <c r="G324" s="21">
        <f t="shared" si="17"/>
        <v>732</v>
      </c>
    </row>
    <row r="325" spans="1:7" ht="15" customHeight="1">
      <c r="A325" s="31">
        <v>324</v>
      </c>
      <c r="B325" s="11" t="s">
        <v>296</v>
      </c>
      <c r="C325" s="19">
        <v>166.33333333333334</v>
      </c>
      <c r="D325" s="18">
        <v>3</v>
      </c>
      <c r="E325" s="19">
        <f t="shared" si="15"/>
        <v>554.44444444444446</v>
      </c>
      <c r="F325" s="21">
        <f t="shared" si="16"/>
        <v>665.33333333333326</v>
      </c>
      <c r="G325" s="21">
        <f t="shared" si="17"/>
        <v>739.25925925925924</v>
      </c>
    </row>
    <row r="326" spans="1:7" ht="15" customHeight="1">
      <c r="A326" s="31">
        <v>325</v>
      </c>
      <c r="B326" s="9" t="s">
        <v>366</v>
      </c>
      <c r="C326" s="32">
        <v>92.5</v>
      </c>
      <c r="D326" s="31">
        <v>2</v>
      </c>
      <c r="E326" s="19">
        <f t="shared" si="15"/>
        <v>462.5</v>
      </c>
      <c r="F326" s="21">
        <f t="shared" si="16"/>
        <v>616.66666666666663</v>
      </c>
      <c r="G326" s="21">
        <f t="shared" si="17"/>
        <v>740</v>
      </c>
    </row>
    <row r="327" spans="1:7" ht="15" customHeight="1">
      <c r="A327" s="31">
        <v>326</v>
      </c>
      <c r="B327" s="9" t="s">
        <v>302</v>
      </c>
      <c r="C327" s="32">
        <v>168.33333333333334</v>
      </c>
      <c r="D327" s="31">
        <v>3</v>
      </c>
      <c r="E327" s="19">
        <f t="shared" si="15"/>
        <v>561.11111111111109</v>
      </c>
      <c r="F327" s="21">
        <f t="shared" si="16"/>
        <v>673.33333333333348</v>
      </c>
      <c r="G327" s="21">
        <f t="shared" si="17"/>
        <v>748.14814814814827</v>
      </c>
    </row>
    <row r="328" spans="1:7" ht="15" customHeight="1">
      <c r="A328" s="31">
        <v>327</v>
      </c>
      <c r="B328" s="9" t="s">
        <v>484</v>
      </c>
      <c r="C328" s="32">
        <v>19</v>
      </c>
      <c r="D328" s="31">
        <v>1</v>
      </c>
      <c r="E328" s="19">
        <f t="shared" si="15"/>
        <v>190</v>
      </c>
      <c r="F328" s="21">
        <f t="shared" si="16"/>
        <v>380</v>
      </c>
      <c r="G328" s="21">
        <f t="shared" si="17"/>
        <v>760</v>
      </c>
    </row>
    <row r="329" spans="1:7" ht="15" customHeight="1">
      <c r="A329" s="31">
        <v>328</v>
      </c>
      <c r="B329" s="9" t="s">
        <v>584</v>
      </c>
      <c r="C329" s="32">
        <v>19</v>
      </c>
      <c r="D329" s="31">
        <v>1</v>
      </c>
      <c r="E329" s="19">
        <f t="shared" si="15"/>
        <v>190</v>
      </c>
      <c r="F329" s="21">
        <f t="shared" si="16"/>
        <v>380</v>
      </c>
      <c r="G329" s="21">
        <f t="shared" si="17"/>
        <v>760</v>
      </c>
    </row>
    <row r="330" spans="1:7" ht="15" customHeight="1">
      <c r="A330" s="31">
        <v>329</v>
      </c>
      <c r="B330" s="9" t="s">
        <v>192</v>
      </c>
      <c r="C330" s="32">
        <v>173.33333333333334</v>
      </c>
      <c r="D330" s="31">
        <v>3</v>
      </c>
      <c r="E330" s="19">
        <f t="shared" si="15"/>
        <v>577.77777777777783</v>
      </c>
      <c r="F330" s="21">
        <f t="shared" si="16"/>
        <v>693.33333333333348</v>
      </c>
      <c r="G330" s="21">
        <f t="shared" si="17"/>
        <v>770.37037037037044</v>
      </c>
    </row>
    <row r="331" spans="1:7" ht="15" customHeight="1">
      <c r="A331" s="31">
        <v>330</v>
      </c>
      <c r="B331" s="9" t="s">
        <v>603</v>
      </c>
      <c r="C331" s="32">
        <v>96.5</v>
      </c>
      <c r="D331" s="31">
        <v>2</v>
      </c>
      <c r="E331" s="19">
        <f t="shared" si="15"/>
        <v>482.5</v>
      </c>
      <c r="F331" s="21">
        <f t="shared" si="16"/>
        <v>643.33333333333326</v>
      </c>
      <c r="G331" s="21">
        <f t="shared" si="17"/>
        <v>772</v>
      </c>
    </row>
    <row r="332" spans="1:7" ht="15" customHeight="1">
      <c r="A332" s="31">
        <v>331</v>
      </c>
      <c r="B332" s="9" t="s">
        <v>289</v>
      </c>
      <c r="C332" s="32">
        <v>176.66666666666666</v>
      </c>
      <c r="D332" s="31">
        <v>3</v>
      </c>
      <c r="E332" s="19">
        <f t="shared" si="15"/>
        <v>588.88888888888891</v>
      </c>
      <c r="F332" s="21">
        <f t="shared" si="16"/>
        <v>706.66666666666652</v>
      </c>
      <c r="G332" s="21">
        <f t="shared" si="17"/>
        <v>785.18518518518522</v>
      </c>
    </row>
    <row r="333" spans="1:7" ht="15" customHeight="1">
      <c r="A333" s="31">
        <v>332</v>
      </c>
      <c r="B333" s="9" t="s">
        <v>209</v>
      </c>
      <c r="C333" s="32">
        <v>98.5</v>
      </c>
      <c r="D333" s="31">
        <v>2</v>
      </c>
      <c r="E333" s="19">
        <f t="shared" si="15"/>
        <v>492.5</v>
      </c>
      <c r="F333" s="21">
        <f t="shared" si="16"/>
        <v>656.66666666666674</v>
      </c>
      <c r="G333" s="21">
        <f t="shared" si="17"/>
        <v>788</v>
      </c>
    </row>
    <row r="334" spans="1:7" ht="15" customHeight="1">
      <c r="A334" s="31">
        <v>333</v>
      </c>
      <c r="B334" s="9" t="s">
        <v>234</v>
      </c>
      <c r="C334" s="32">
        <v>98.5</v>
      </c>
      <c r="D334" s="31">
        <v>2</v>
      </c>
      <c r="E334" s="19">
        <f t="shared" si="15"/>
        <v>492.5</v>
      </c>
      <c r="F334" s="21">
        <f t="shared" si="16"/>
        <v>656.66666666666674</v>
      </c>
      <c r="G334" s="21">
        <f t="shared" si="17"/>
        <v>788</v>
      </c>
    </row>
    <row r="335" spans="1:7" ht="15" customHeight="1">
      <c r="A335" s="31">
        <v>334</v>
      </c>
      <c r="B335" s="9" t="s">
        <v>198</v>
      </c>
      <c r="C335" s="32">
        <v>99.5</v>
      </c>
      <c r="D335" s="31">
        <v>2</v>
      </c>
      <c r="E335" s="19">
        <f t="shared" si="15"/>
        <v>497.5</v>
      </c>
      <c r="F335" s="21">
        <f t="shared" si="16"/>
        <v>663.33333333333326</v>
      </c>
      <c r="G335" s="21">
        <f t="shared" si="17"/>
        <v>796</v>
      </c>
    </row>
    <row r="336" spans="1:7" ht="15" customHeight="1">
      <c r="A336" s="31">
        <v>335</v>
      </c>
      <c r="B336" s="9" t="s">
        <v>534</v>
      </c>
      <c r="C336" s="32">
        <v>100</v>
      </c>
      <c r="D336" s="31">
        <v>2</v>
      </c>
      <c r="E336" s="19">
        <f t="shared" si="15"/>
        <v>500</v>
      </c>
      <c r="F336" s="21">
        <f t="shared" si="16"/>
        <v>666.66666666666674</v>
      </c>
      <c r="G336" s="21">
        <f t="shared" si="17"/>
        <v>800</v>
      </c>
    </row>
    <row r="337" spans="1:7" ht="15" customHeight="1">
      <c r="A337" s="31">
        <v>336</v>
      </c>
      <c r="B337" s="9" t="s">
        <v>520</v>
      </c>
      <c r="C337" s="32">
        <v>20</v>
      </c>
      <c r="D337" s="31">
        <v>1</v>
      </c>
      <c r="E337" s="19">
        <f t="shared" si="15"/>
        <v>200</v>
      </c>
      <c r="F337" s="21">
        <f t="shared" si="16"/>
        <v>400</v>
      </c>
      <c r="G337" s="21">
        <f t="shared" si="17"/>
        <v>800</v>
      </c>
    </row>
    <row r="338" spans="1:7" ht="15" customHeight="1">
      <c r="A338" s="31">
        <v>337</v>
      </c>
      <c r="B338" s="9" t="s">
        <v>237</v>
      </c>
      <c r="C338" s="32">
        <v>102</v>
      </c>
      <c r="D338" s="31">
        <v>2</v>
      </c>
      <c r="E338" s="19">
        <f t="shared" si="15"/>
        <v>510</v>
      </c>
      <c r="F338" s="21">
        <f t="shared" si="16"/>
        <v>680</v>
      </c>
      <c r="G338" s="21">
        <f t="shared" si="17"/>
        <v>816</v>
      </c>
    </row>
    <row r="339" spans="1:7" ht="15" customHeight="1">
      <c r="A339" s="31">
        <v>338</v>
      </c>
      <c r="B339" s="9" t="s">
        <v>538</v>
      </c>
      <c r="C339" s="32">
        <v>104</v>
      </c>
      <c r="D339" s="31">
        <v>2</v>
      </c>
      <c r="E339" s="19">
        <f t="shared" si="15"/>
        <v>520</v>
      </c>
      <c r="F339" s="21">
        <f t="shared" si="16"/>
        <v>693.33333333333326</v>
      </c>
      <c r="G339" s="21">
        <f t="shared" si="17"/>
        <v>832</v>
      </c>
    </row>
    <row r="340" spans="1:7" ht="15" customHeight="1">
      <c r="A340" s="31">
        <v>339</v>
      </c>
      <c r="B340" s="11" t="s">
        <v>47</v>
      </c>
      <c r="C340" s="19">
        <v>106.5</v>
      </c>
      <c r="D340" s="18">
        <v>2</v>
      </c>
      <c r="E340" s="19">
        <f t="shared" si="15"/>
        <v>532.5</v>
      </c>
      <c r="F340" s="21">
        <f t="shared" si="16"/>
        <v>710</v>
      </c>
      <c r="G340" s="21">
        <f t="shared" si="17"/>
        <v>852</v>
      </c>
    </row>
    <row r="341" spans="1:7" ht="15" customHeight="1">
      <c r="A341" s="31">
        <v>340</v>
      </c>
      <c r="B341" s="11" t="s">
        <v>216</v>
      </c>
      <c r="C341" s="19">
        <v>107</v>
      </c>
      <c r="D341" s="18">
        <v>2</v>
      </c>
      <c r="E341" s="19">
        <f t="shared" si="15"/>
        <v>535</v>
      </c>
      <c r="F341" s="21">
        <f t="shared" si="16"/>
        <v>713.33333333333326</v>
      </c>
      <c r="G341" s="21">
        <f t="shared" si="17"/>
        <v>856</v>
      </c>
    </row>
    <row r="342" spans="1:7" ht="15" customHeight="1">
      <c r="A342" s="31">
        <v>341</v>
      </c>
      <c r="B342" s="9" t="s">
        <v>542</v>
      </c>
      <c r="C342" s="32">
        <v>107.5</v>
      </c>
      <c r="D342" s="31">
        <v>2</v>
      </c>
      <c r="E342" s="19">
        <f t="shared" si="15"/>
        <v>537.5</v>
      </c>
      <c r="F342" s="21">
        <f t="shared" si="16"/>
        <v>716.66666666666674</v>
      </c>
      <c r="G342" s="21">
        <f t="shared" si="17"/>
        <v>860</v>
      </c>
    </row>
    <row r="343" spans="1:7" ht="15" customHeight="1">
      <c r="A343" s="31">
        <v>342</v>
      </c>
      <c r="B343" s="9" t="s">
        <v>122</v>
      </c>
      <c r="C343" s="32">
        <v>22</v>
      </c>
      <c r="D343" s="31">
        <v>1</v>
      </c>
      <c r="E343" s="19">
        <f t="shared" si="15"/>
        <v>220</v>
      </c>
      <c r="F343" s="21">
        <f t="shared" si="16"/>
        <v>440</v>
      </c>
      <c r="G343" s="21">
        <f t="shared" si="17"/>
        <v>880</v>
      </c>
    </row>
    <row r="344" spans="1:7" ht="15" customHeight="1">
      <c r="A344" s="31">
        <v>343</v>
      </c>
      <c r="B344" s="9" t="s">
        <v>458</v>
      </c>
      <c r="C344" s="32">
        <v>111</v>
      </c>
      <c r="D344" s="31">
        <v>2</v>
      </c>
      <c r="E344" s="19">
        <f t="shared" si="15"/>
        <v>555</v>
      </c>
      <c r="F344" s="21">
        <f t="shared" si="16"/>
        <v>740</v>
      </c>
      <c r="G344" s="21">
        <f t="shared" si="17"/>
        <v>888</v>
      </c>
    </row>
    <row r="345" spans="1:7" ht="15" customHeight="1">
      <c r="A345" s="31">
        <v>344</v>
      </c>
      <c r="B345" s="9" t="s">
        <v>44</v>
      </c>
      <c r="C345" s="32">
        <v>200</v>
      </c>
      <c r="D345" s="31">
        <v>3</v>
      </c>
      <c r="E345" s="19">
        <f t="shared" si="15"/>
        <v>666.66666666666674</v>
      </c>
      <c r="F345" s="21">
        <f t="shared" si="16"/>
        <v>800</v>
      </c>
      <c r="G345" s="21">
        <f t="shared" si="17"/>
        <v>888.88888888888891</v>
      </c>
    </row>
    <row r="346" spans="1:7" ht="15" customHeight="1">
      <c r="A346" s="31">
        <v>345</v>
      </c>
      <c r="B346" s="11" t="s">
        <v>163</v>
      </c>
      <c r="C346" s="19">
        <v>112.5</v>
      </c>
      <c r="D346" s="18">
        <v>2</v>
      </c>
      <c r="E346" s="19">
        <f t="shared" si="15"/>
        <v>562.5</v>
      </c>
      <c r="F346" s="21">
        <f t="shared" si="16"/>
        <v>750</v>
      </c>
      <c r="G346" s="21">
        <f t="shared" si="17"/>
        <v>900</v>
      </c>
    </row>
    <row r="347" spans="1:7" ht="15" customHeight="1">
      <c r="A347" s="31">
        <v>346</v>
      </c>
      <c r="B347" s="9" t="s">
        <v>573</v>
      </c>
      <c r="C347" s="32">
        <v>113.5</v>
      </c>
      <c r="D347" s="31">
        <v>2</v>
      </c>
      <c r="E347" s="19">
        <f t="shared" si="15"/>
        <v>567.5</v>
      </c>
      <c r="F347" s="21">
        <f t="shared" si="16"/>
        <v>756.66666666666674</v>
      </c>
      <c r="G347" s="21">
        <f t="shared" si="17"/>
        <v>908</v>
      </c>
    </row>
    <row r="348" spans="1:7" ht="15" customHeight="1">
      <c r="A348" s="31">
        <v>347</v>
      </c>
      <c r="B348" s="9" t="s">
        <v>605</v>
      </c>
      <c r="C348" s="32">
        <v>115</v>
      </c>
      <c r="D348" s="31">
        <v>2</v>
      </c>
      <c r="E348" s="19">
        <f t="shared" si="15"/>
        <v>575</v>
      </c>
      <c r="F348" s="21">
        <f t="shared" si="16"/>
        <v>766.66666666666674</v>
      </c>
      <c r="G348" s="21">
        <f t="shared" si="17"/>
        <v>920</v>
      </c>
    </row>
    <row r="349" spans="1:7" ht="15" customHeight="1">
      <c r="A349" s="31">
        <v>348</v>
      </c>
      <c r="B349" s="9" t="s">
        <v>485</v>
      </c>
      <c r="C349" s="32">
        <v>23</v>
      </c>
      <c r="D349" s="31">
        <v>1</v>
      </c>
      <c r="E349" s="19">
        <f t="shared" si="15"/>
        <v>230</v>
      </c>
      <c r="F349" s="21">
        <f t="shared" si="16"/>
        <v>460</v>
      </c>
      <c r="G349" s="21">
        <f t="shared" si="17"/>
        <v>920</v>
      </c>
    </row>
    <row r="350" spans="1:7" ht="15" customHeight="1">
      <c r="A350" s="31">
        <v>349</v>
      </c>
      <c r="B350" s="9" t="s">
        <v>181</v>
      </c>
      <c r="C350" s="32">
        <v>116.5</v>
      </c>
      <c r="D350" s="31">
        <v>2</v>
      </c>
      <c r="E350" s="19">
        <f t="shared" si="15"/>
        <v>582.5</v>
      </c>
      <c r="F350" s="21">
        <f t="shared" si="16"/>
        <v>776.66666666666674</v>
      </c>
      <c r="G350" s="21">
        <f t="shared" si="17"/>
        <v>932</v>
      </c>
    </row>
    <row r="351" spans="1:7" ht="15" customHeight="1">
      <c r="A351" s="31">
        <v>350</v>
      </c>
      <c r="B351" s="9" t="s">
        <v>332</v>
      </c>
      <c r="C351" s="32">
        <v>117.5</v>
      </c>
      <c r="D351" s="31">
        <v>2</v>
      </c>
      <c r="E351" s="19">
        <f t="shared" si="15"/>
        <v>587.5</v>
      </c>
      <c r="F351" s="21">
        <f t="shared" si="16"/>
        <v>783.33333333333326</v>
      </c>
      <c r="G351" s="21">
        <f t="shared" si="17"/>
        <v>940</v>
      </c>
    </row>
    <row r="352" spans="1:7" ht="15" customHeight="1">
      <c r="A352" s="31">
        <v>351</v>
      </c>
      <c r="B352" s="9" t="s">
        <v>29</v>
      </c>
      <c r="C352" s="32">
        <v>24</v>
      </c>
      <c r="D352" s="31">
        <v>1</v>
      </c>
      <c r="E352" s="19">
        <f t="shared" si="15"/>
        <v>240</v>
      </c>
      <c r="F352" s="21">
        <f t="shared" si="16"/>
        <v>480</v>
      </c>
      <c r="G352" s="21">
        <f t="shared" si="17"/>
        <v>960</v>
      </c>
    </row>
    <row r="353" spans="1:7" ht="15" customHeight="1">
      <c r="A353" s="31">
        <v>352</v>
      </c>
      <c r="B353" s="9" t="s">
        <v>297</v>
      </c>
      <c r="C353" s="19">
        <v>218.33333333333334</v>
      </c>
      <c r="D353" s="18">
        <v>3</v>
      </c>
      <c r="E353" s="19">
        <f t="shared" si="15"/>
        <v>727.77777777777783</v>
      </c>
      <c r="F353" s="21">
        <f t="shared" si="16"/>
        <v>873.33333333333348</v>
      </c>
      <c r="G353" s="21">
        <f t="shared" si="17"/>
        <v>970.37037037037044</v>
      </c>
    </row>
    <row r="354" spans="1:7" ht="15" customHeight="1">
      <c r="A354" s="31">
        <v>353</v>
      </c>
      <c r="B354" s="9" t="s">
        <v>203</v>
      </c>
      <c r="C354" s="32">
        <v>121.5</v>
      </c>
      <c r="D354" s="31">
        <v>2</v>
      </c>
      <c r="E354" s="19">
        <f t="shared" si="15"/>
        <v>607.5</v>
      </c>
      <c r="F354" s="21">
        <f t="shared" si="16"/>
        <v>810</v>
      </c>
      <c r="G354" s="21">
        <f t="shared" si="17"/>
        <v>972</v>
      </c>
    </row>
    <row r="355" spans="1:7" ht="15" customHeight="1">
      <c r="A355" s="31">
        <v>354</v>
      </c>
      <c r="B355" s="9" t="s">
        <v>604</v>
      </c>
      <c r="C355" s="32">
        <v>122.5</v>
      </c>
      <c r="D355" s="31">
        <v>2</v>
      </c>
      <c r="E355" s="19">
        <f t="shared" si="15"/>
        <v>612.5</v>
      </c>
      <c r="F355" s="21">
        <f t="shared" si="16"/>
        <v>816.66666666666674</v>
      </c>
      <c r="G355" s="21">
        <f t="shared" si="17"/>
        <v>980</v>
      </c>
    </row>
    <row r="356" spans="1:7" ht="15" customHeight="1">
      <c r="A356" s="31">
        <v>355</v>
      </c>
      <c r="B356" s="11" t="s">
        <v>404</v>
      </c>
      <c r="C356" s="19">
        <v>125.5</v>
      </c>
      <c r="D356" s="18">
        <v>2</v>
      </c>
      <c r="E356" s="19">
        <f t="shared" si="15"/>
        <v>627.5</v>
      </c>
      <c r="F356" s="21">
        <f t="shared" si="16"/>
        <v>836.66666666666674</v>
      </c>
      <c r="G356" s="21">
        <f t="shared" si="17"/>
        <v>1004</v>
      </c>
    </row>
    <row r="357" spans="1:7" ht="15" customHeight="1">
      <c r="A357" s="31">
        <v>356</v>
      </c>
      <c r="B357" s="11" t="s">
        <v>235</v>
      </c>
      <c r="C357" s="19">
        <v>126.5</v>
      </c>
      <c r="D357" s="18">
        <v>2</v>
      </c>
      <c r="E357" s="19">
        <f t="shared" si="15"/>
        <v>632.5</v>
      </c>
      <c r="F357" s="21">
        <f t="shared" si="16"/>
        <v>843.33333333333326</v>
      </c>
      <c r="G357" s="21">
        <f t="shared" si="17"/>
        <v>1012</v>
      </c>
    </row>
    <row r="358" spans="1:7" ht="15" customHeight="1">
      <c r="A358" s="31">
        <v>357</v>
      </c>
      <c r="B358" s="9" t="s">
        <v>610</v>
      </c>
      <c r="C358" s="32">
        <v>126.5</v>
      </c>
      <c r="D358" s="31">
        <v>2</v>
      </c>
      <c r="E358" s="19">
        <f t="shared" si="15"/>
        <v>632.5</v>
      </c>
      <c r="F358" s="21">
        <f t="shared" si="16"/>
        <v>843.33333333333326</v>
      </c>
      <c r="G358" s="21">
        <f t="shared" si="17"/>
        <v>1012</v>
      </c>
    </row>
    <row r="359" spans="1:7" ht="15" customHeight="1">
      <c r="A359" s="31">
        <v>358</v>
      </c>
      <c r="B359" s="9" t="s">
        <v>228</v>
      </c>
      <c r="C359" s="32">
        <v>127.5</v>
      </c>
      <c r="D359" s="31">
        <v>2</v>
      </c>
      <c r="E359" s="19">
        <f t="shared" si="15"/>
        <v>637.5</v>
      </c>
      <c r="F359" s="21">
        <f t="shared" si="16"/>
        <v>850</v>
      </c>
      <c r="G359" s="21">
        <f t="shared" si="17"/>
        <v>1020</v>
      </c>
    </row>
    <row r="360" spans="1:7" ht="15" customHeight="1">
      <c r="A360" s="31">
        <v>359</v>
      </c>
      <c r="B360" s="9" t="s">
        <v>277</v>
      </c>
      <c r="C360" s="32">
        <v>129</v>
      </c>
      <c r="D360" s="31">
        <v>2</v>
      </c>
      <c r="E360" s="19">
        <f t="shared" si="15"/>
        <v>645</v>
      </c>
      <c r="F360" s="21">
        <f t="shared" si="16"/>
        <v>860</v>
      </c>
      <c r="G360" s="21">
        <f t="shared" si="17"/>
        <v>1032</v>
      </c>
    </row>
    <row r="361" spans="1:7" ht="15" customHeight="1">
      <c r="A361" s="31">
        <v>360</v>
      </c>
      <c r="B361" s="9" t="s">
        <v>558</v>
      </c>
      <c r="C361" s="32">
        <v>26</v>
      </c>
      <c r="D361" s="31">
        <v>1</v>
      </c>
      <c r="E361" s="19">
        <f t="shared" si="15"/>
        <v>260</v>
      </c>
      <c r="F361" s="21">
        <f t="shared" si="16"/>
        <v>520</v>
      </c>
      <c r="G361" s="21">
        <f t="shared" si="17"/>
        <v>1040</v>
      </c>
    </row>
    <row r="362" spans="1:7" ht="15" customHeight="1">
      <c r="A362" s="31">
        <v>361</v>
      </c>
      <c r="B362" s="11" t="s">
        <v>242</v>
      </c>
      <c r="C362" s="19">
        <v>130.5</v>
      </c>
      <c r="D362" s="18">
        <v>2</v>
      </c>
      <c r="E362" s="19">
        <f t="shared" si="15"/>
        <v>652.5</v>
      </c>
      <c r="F362" s="21">
        <f t="shared" si="16"/>
        <v>870</v>
      </c>
      <c r="G362" s="21">
        <f t="shared" si="17"/>
        <v>1044</v>
      </c>
    </row>
    <row r="363" spans="1:7" ht="15" customHeight="1">
      <c r="A363" s="31">
        <v>362</v>
      </c>
      <c r="B363" s="9" t="s">
        <v>304</v>
      </c>
      <c r="C363" s="32">
        <v>137</v>
      </c>
      <c r="D363" s="31">
        <v>2</v>
      </c>
      <c r="E363" s="19">
        <f t="shared" si="15"/>
        <v>685</v>
      </c>
      <c r="F363" s="21">
        <f t="shared" si="16"/>
        <v>913.33333333333326</v>
      </c>
      <c r="G363" s="21">
        <f t="shared" si="17"/>
        <v>1096</v>
      </c>
    </row>
    <row r="364" spans="1:7" ht="15" customHeight="1">
      <c r="A364" s="31">
        <v>363</v>
      </c>
      <c r="B364" s="9" t="s">
        <v>616</v>
      </c>
      <c r="C364" s="32">
        <v>137.5</v>
      </c>
      <c r="D364" s="31">
        <v>2</v>
      </c>
      <c r="E364" s="19">
        <f t="shared" si="15"/>
        <v>687.5</v>
      </c>
      <c r="F364" s="21">
        <f t="shared" si="16"/>
        <v>916.66666666666674</v>
      </c>
      <c r="G364" s="21">
        <f t="shared" si="17"/>
        <v>1100</v>
      </c>
    </row>
    <row r="365" spans="1:7" ht="15" customHeight="1">
      <c r="A365" s="31">
        <v>364</v>
      </c>
      <c r="B365" s="9" t="s">
        <v>252</v>
      </c>
      <c r="C365" s="32">
        <v>139.5</v>
      </c>
      <c r="D365" s="31">
        <v>2</v>
      </c>
      <c r="E365" s="19">
        <f t="shared" si="15"/>
        <v>697.5</v>
      </c>
      <c r="F365" s="21">
        <f t="shared" si="16"/>
        <v>930</v>
      </c>
      <c r="G365" s="21">
        <f t="shared" si="17"/>
        <v>1116</v>
      </c>
    </row>
    <row r="366" spans="1:7" ht="15" customHeight="1">
      <c r="A366" s="31">
        <v>365</v>
      </c>
      <c r="B366" s="9" t="s">
        <v>713</v>
      </c>
      <c r="C366" s="32">
        <v>28</v>
      </c>
      <c r="D366" s="31">
        <v>1</v>
      </c>
      <c r="E366" s="19">
        <f t="shared" si="15"/>
        <v>280</v>
      </c>
      <c r="F366" s="21">
        <f t="shared" si="16"/>
        <v>560</v>
      </c>
      <c r="G366" s="21">
        <f t="shared" si="17"/>
        <v>1120</v>
      </c>
    </row>
    <row r="367" spans="1:7" ht="15" customHeight="1">
      <c r="A367" s="31">
        <v>366</v>
      </c>
      <c r="B367" s="9" t="s">
        <v>393</v>
      </c>
      <c r="C367" s="32">
        <v>28</v>
      </c>
      <c r="D367" s="31">
        <v>1</v>
      </c>
      <c r="E367" s="19">
        <f t="shared" si="15"/>
        <v>280</v>
      </c>
      <c r="F367" s="21">
        <f t="shared" si="16"/>
        <v>560</v>
      </c>
      <c r="G367" s="21">
        <f t="shared" si="17"/>
        <v>1120</v>
      </c>
    </row>
    <row r="368" spans="1:7" ht="15" customHeight="1">
      <c r="A368" s="31">
        <v>367</v>
      </c>
      <c r="B368" s="9" t="s">
        <v>671</v>
      </c>
      <c r="C368" s="32">
        <v>28</v>
      </c>
      <c r="D368" s="31">
        <v>1</v>
      </c>
      <c r="E368" s="19">
        <f t="shared" si="15"/>
        <v>280</v>
      </c>
      <c r="F368" s="21">
        <f t="shared" si="16"/>
        <v>560</v>
      </c>
      <c r="G368" s="21">
        <f t="shared" si="17"/>
        <v>1120</v>
      </c>
    </row>
    <row r="369" spans="1:7" ht="15" customHeight="1">
      <c r="A369" s="31">
        <v>368</v>
      </c>
      <c r="B369" s="9" t="s">
        <v>202</v>
      </c>
      <c r="C369" s="32">
        <v>140.5</v>
      </c>
      <c r="D369" s="31">
        <v>2</v>
      </c>
      <c r="E369" s="19">
        <f t="shared" si="15"/>
        <v>702.5</v>
      </c>
      <c r="F369" s="21">
        <f t="shared" si="16"/>
        <v>936.66666666666674</v>
      </c>
      <c r="G369" s="21">
        <f t="shared" si="17"/>
        <v>1124</v>
      </c>
    </row>
    <row r="370" spans="1:7" ht="15" customHeight="1">
      <c r="A370" s="31">
        <v>369</v>
      </c>
      <c r="B370" s="11" t="s">
        <v>576</v>
      </c>
      <c r="C370" s="19">
        <v>141</v>
      </c>
      <c r="D370" s="18">
        <v>2</v>
      </c>
      <c r="E370" s="19">
        <f t="shared" si="15"/>
        <v>705</v>
      </c>
      <c r="F370" s="21">
        <f t="shared" si="16"/>
        <v>940</v>
      </c>
      <c r="G370" s="21">
        <f t="shared" si="17"/>
        <v>1128</v>
      </c>
    </row>
    <row r="371" spans="1:7" ht="15" customHeight="1">
      <c r="A371" s="31">
        <v>370</v>
      </c>
      <c r="B371" s="9" t="s">
        <v>269</v>
      </c>
      <c r="C371" s="32">
        <v>144.5</v>
      </c>
      <c r="D371" s="31">
        <v>2</v>
      </c>
      <c r="E371" s="19">
        <f t="shared" si="15"/>
        <v>722.5</v>
      </c>
      <c r="F371" s="21">
        <f t="shared" si="16"/>
        <v>963.33333333333326</v>
      </c>
      <c r="G371" s="21">
        <f t="shared" si="17"/>
        <v>1156</v>
      </c>
    </row>
    <row r="372" spans="1:7" ht="15" customHeight="1">
      <c r="A372" s="31">
        <v>371</v>
      </c>
      <c r="B372" s="9" t="s">
        <v>540</v>
      </c>
      <c r="C372" s="32">
        <v>148.5</v>
      </c>
      <c r="D372" s="31">
        <v>2</v>
      </c>
      <c r="E372" s="19">
        <f t="shared" si="15"/>
        <v>742.5</v>
      </c>
      <c r="F372" s="21">
        <f t="shared" si="16"/>
        <v>990</v>
      </c>
      <c r="G372" s="21">
        <f t="shared" si="17"/>
        <v>1188</v>
      </c>
    </row>
    <row r="373" spans="1:7" ht="15" customHeight="1">
      <c r="A373" s="31">
        <v>372</v>
      </c>
      <c r="B373" s="11" t="s">
        <v>486</v>
      </c>
      <c r="C373" s="19">
        <v>30</v>
      </c>
      <c r="D373" s="18">
        <v>1</v>
      </c>
      <c r="E373" s="19">
        <f t="shared" si="15"/>
        <v>300</v>
      </c>
      <c r="F373" s="21">
        <f t="shared" si="16"/>
        <v>600</v>
      </c>
      <c r="G373" s="21">
        <f t="shared" si="17"/>
        <v>1200</v>
      </c>
    </row>
    <row r="374" spans="1:7" ht="15" customHeight="1">
      <c r="A374" s="31">
        <v>373</v>
      </c>
      <c r="B374" s="9" t="s">
        <v>14</v>
      </c>
      <c r="C374" s="32">
        <v>30</v>
      </c>
      <c r="D374" s="31">
        <v>1</v>
      </c>
      <c r="E374" s="19">
        <f t="shared" si="15"/>
        <v>300</v>
      </c>
      <c r="F374" s="21">
        <f t="shared" si="16"/>
        <v>600</v>
      </c>
      <c r="G374" s="21">
        <f t="shared" si="17"/>
        <v>1200</v>
      </c>
    </row>
    <row r="375" spans="1:7" ht="15" customHeight="1">
      <c r="A375" s="31">
        <v>374</v>
      </c>
      <c r="B375" s="9" t="s">
        <v>151</v>
      </c>
      <c r="C375" s="32">
        <v>152</v>
      </c>
      <c r="D375" s="31">
        <v>2</v>
      </c>
      <c r="E375" s="19">
        <f t="shared" si="15"/>
        <v>760</v>
      </c>
      <c r="F375" s="21">
        <f t="shared" si="16"/>
        <v>1013.3333333333333</v>
      </c>
      <c r="G375" s="21">
        <f t="shared" si="17"/>
        <v>1216</v>
      </c>
    </row>
    <row r="376" spans="1:7" ht="15" customHeight="1">
      <c r="A376" s="31">
        <v>375</v>
      </c>
      <c r="B376" s="9" t="s">
        <v>212</v>
      </c>
      <c r="C376" s="32">
        <v>153</v>
      </c>
      <c r="D376" s="31">
        <v>2</v>
      </c>
      <c r="E376" s="19">
        <f t="shared" si="15"/>
        <v>765</v>
      </c>
      <c r="F376" s="21">
        <f t="shared" si="16"/>
        <v>1020</v>
      </c>
      <c r="G376" s="21">
        <f t="shared" si="17"/>
        <v>1224</v>
      </c>
    </row>
    <row r="377" spans="1:7" ht="15" customHeight="1">
      <c r="A377" s="31">
        <v>376</v>
      </c>
      <c r="B377" s="9" t="s">
        <v>619</v>
      </c>
      <c r="C377" s="32">
        <v>153.5</v>
      </c>
      <c r="D377" s="31">
        <v>2</v>
      </c>
      <c r="E377" s="19">
        <f t="shared" si="15"/>
        <v>767.5</v>
      </c>
      <c r="F377" s="21">
        <f t="shared" si="16"/>
        <v>1023.3333333333333</v>
      </c>
      <c r="G377" s="21">
        <f t="shared" si="17"/>
        <v>1228</v>
      </c>
    </row>
    <row r="378" spans="1:7" ht="15" customHeight="1">
      <c r="A378" s="31">
        <v>377</v>
      </c>
      <c r="B378" s="9" t="s">
        <v>294</v>
      </c>
      <c r="C378" s="32">
        <v>156</v>
      </c>
      <c r="D378" s="31">
        <v>2</v>
      </c>
      <c r="E378" s="19">
        <f t="shared" si="15"/>
        <v>780</v>
      </c>
      <c r="F378" s="21">
        <f t="shared" si="16"/>
        <v>1040</v>
      </c>
      <c r="G378" s="21">
        <f t="shared" si="17"/>
        <v>1248</v>
      </c>
    </row>
    <row r="379" spans="1:7" ht="15" customHeight="1">
      <c r="A379" s="31">
        <v>378</v>
      </c>
      <c r="B379" s="9" t="s">
        <v>575</v>
      </c>
      <c r="C379" s="32">
        <v>157.5</v>
      </c>
      <c r="D379" s="31">
        <v>2</v>
      </c>
      <c r="E379" s="19">
        <f t="shared" si="15"/>
        <v>787.5</v>
      </c>
      <c r="F379" s="21">
        <f t="shared" si="16"/>
        <v>1050</v>
      </c>
      <c r="G379" s="21">
        <f t="shared" si="17"/>
        <v>1260</v>
      </c>
    </row>
    <row r="380" spans="1:7" ht="15" customHeight="1">
      <c r="A380" s="31">
        <v>379</v>
      </c>
      <c r="B380" s="9" t="s">
        <v>307</v>
      </c>
      <c r="C380" s="32">
        <v>160.5</v>
      </c>
      <c r="D380" s="31">
        <v>2</v>
      </c>
      <c r="E380" s="19">
        <f t="shared" si="15"/>
        <v>802.5</v>
      </c>
      <c r="F380" s="21">
        <f t="shared" si="16"/>
        <v>1070</v>
      </c>
      <c r="G380" s="21">
        <f t="shared" si="17"/>
        <v>1284</v>
      </c>
    </row>
    <row r="381" spans="1:7" ht="15" customHeight="1">
      <c r="A381" s="31">
        <v>380</v>
      </c>
      <c r="B381" s="9" t="s">
        <v>17</v>
      </c>
      <c r="C381" s="32">
        <v>161</v>
      </c>
      <c r="D381" s="31">
        <v>2</v>
      </c>
      <c r="E381" s="19">
        <f t="shared" si="15"/>
        <v>805</v>
      </c>
      <c r="F381" s="21">
        <f t="shared" si="16"/>
        <v>1073.3333333333333</v>
      </c>
      <c r="G381" s="21">
        <f t="shared" si="17"/>
        <v>1288</v>
      </c>
    </row>
    <row r="382" spans="1:7" ht="15" customHeight="1">
      <c r="A382" s="31">
        <v>381</v>
      </c>
      <c r="B382" s="9" t="s">
        <v>528</v>
      </c>
      <c r="C382" s="32">
        <v>163.5</v>
      </c>
      <c r="D382" s="31">
        <v>2</v>
      </c>
      <c r="E382" s="19">
        <f t="shared" si="15"/>
        <v>817.5</v>
      </c>
      <c r="F382" s="21">
        <f t="shared" si="16"/>
        <v>1090</v>
      </c>
      <c r="G382" s="21">
        <f t="shared" si="17"/>
        <v>1308</v>
      </c>
    </row>
    <row r="383" spans="1:7" ht="15" customHeight="1">
      <c r="A383" s="31">
        <v>382</v>
      </c>
      <c r="B383" s="9" t="s">
        <v>731</v>
      </c>
      <c r="C383" s="32">
        <v>33</v>
      </c>
      <c r="D383" s="31">
        <v>1</v>
      </c>
      <c r="E383" s="19">
        <f t="shared" si="15"/>
        <v>330</v>
      </c>
      <c r="F383" s="21">
        <f t="shared" si="16"/>
        <v>660</v>
      </c>
      <c r="G383" s="21">
        <f t="shared" si="17"/>
        <v>1320</v>
      </c>
    </row>
    <row r="384" spans="1:7" ht="15" customHeight="1">
      <c r="A384" s="31">
        <v>383</v>
      </c>
      <c r="B384" s="9" t="s">
        <v>488</v>
      </c>
      <c r="C384" s="32">
        <v>36</v>
      </c>
      <c r="D384" s="31">
        <v>1</v>
      </c>
      <c r="E384" s="19">
        <f t="shared" si="15"/>
        <v>360</v>
      </c>
      <c r="F384" s="21">
        <f t="shared" si="16"/>
        <v>720</v>
      </c>
      <c r="G384" s="21">
        <f t="shared" si="17"/>
        <v>1440</v>
      </c>
    </row>
    <row r="385" spans="1:7" ht="15" customHeight="1">
      <c r="A385" s="31">
        <v>384</v>
      </c>
      <c r="B385" s="9" t="s">
        <v>693</v>
      </c>
      <c r="C385" s="32">
        <v>37</v>
      </c>
      <c r="D385" s="31">
        <v>1</v>
      </c>
      <c r="E385" s="19">
        <f t="shared" si="15"/>
        <v>370</v>
      </c>
      <c r="F385" s="21">
        <f t="shared" si="16"/>
        <v>740</v>
      </c>
      <c r="G385" s="21">
        <f t="shared" si="17"/>
        <v>1480</v>
      </c>
    </row>
    <row r="386" spans="1:7" ht="15" customHeight="1">
      <c r="A386" s="31">
        <v>385</v>
      </c>
      <c r="B386" s="11" t="s">
        <v>263</v>
      </c>
      <c r="C386" s="19">
        <v>190</v>
      </c>
      <c r="D386" s="18">
        <v>2</v>
      </c>
      <c r="E386" s="19">
        <f t="shared" ref="E386:E449" si="18">C386/D386*10</f>
        <v>950</v>
      </c>
      <c r="F386" s="21">
        <f t="shared" ref="F386:F449" si="19">C386/(D386-0.5)*10</f>
        <v>1266.6666666666667</v>
      </c>
      <c r="G386" s="21">
        <f t="shared" ref="G386:G449" si="20">C386/(D386-0.75)*10</f>
        <v>1520</v>
      </c>
    </row>
    <row r="387" spans="1:7" ht="15" customHeight="1">
      <c r="A387" s="31">
        <v>386</v>
      </c>
      <c r="B387" s="9" t="s">
        <v>309</v>
      </c>
      <c r="C387" s="32">
        <v>199</v>
      </c>
      <c r="D387" s="31">
        <v>2</v>
      </c>
      <c r="E387" s="19">
        <f t="shared" si="18"/>
        <v>995</v>
      </c>
      <c r="F387" s="21">
        <f t="shared" si="19"/>
        <v>1326.6666666666665</v>
      </c>
      <c r="G387" s="21">
        <f t="shared" si="20"/>
        <v>1592</v>
      </c>
    </row>
    <row r="388" spans="1:7" ht="15" customHeight="1">
      <c r="A388" s="31">
        <v>387</v>
      </c>
      <c r="B388" s="9" t="s">
        <v>673</v>
      </c>
      <c r="C388" s="32">
        <v>40</v>
      </c>
      <c r="D388" s="31">
        <v>1</v>
      </c>
      <c r="E388" s="19">
        <f t="shared" si="18"/>
        <v>400</v>
      </c>
      <c r="F388" s="21">
        <f t="shared" si="19"/>
        <v>800</v>
      </c>
      <c r="G388" s="21">
        <f t="shared" si="20"/>
        <v>1600</v>
      </c>
    </row>
    <row r="389" spans="1:7" ht="15" customHeight="1">
      <c r="A389" s="31">
        <v>388</v>
      </c>
      <c r="B389" s="11" t="s">
        <v>730</v>
      </c>
      <c r="C389" s="19">
        <v>41</v>
      </c>
      <c r="D389" s="18">
        <v>1</v>
      </c>
      <c r="E389" s="19">
        <f t="shared" si="18"/>
        <v>410</v>
      </c>
      <c r="F389" s="21">
        <f t="shared" si="19"/>
        <v>820</v>
      </c>
      <c r="G389" s="21">
        <f t="shared" si="20"/>
        <v>1640</v>
      </c>
    </row>
    <row r="390" spans="1:7" ht="15" customHeight="1">
      <c r="A390" s="31">
        <v>389</v>
      </c>
      <c r="B390" s="9" t="s">
        <v>490</v>
      </c>
      <c r="C390" s="32">
        <v>41</v>
      </c>
      <c r="D390" s="31">
        <v>1</v>
      </c>
      <c r="E390" s="19">
        <f t="shared" si="18"/>
        <v>410</v>
      </c>
      <c r="F390" s="21">
        <f t="shared" si="19"/>
        <v>820</v>
      </c>
      <c r="G390" s="21">
        <f t="shared" si="20"/>
        <v>1640</v>
      </c>
    </row>
    <row r="391" spans="1:7" ht="15" customHeight="1">
      <c r="A391" s="31">
        <v>390</v>
      </c>
      <c r="B391" s="9" t="s">
        <v>409</v>
      </c>
      <c r="C391" s="32">
        <v>42</v>
      </c>
      <c r="D391" s="31">
        <v>1</v>
      </c>
      <c r="E391" s="19">
        <f t="shared" si="18"/>
        <v>420</v>
      </c>
      <c r="F391" s="21">
        <f t="shared" si="19"/>
        <v>840</v>
      </c>
      <c r="G391" s="21">
        <f t="shared" si="20"/>
        <v>1680</v>
      </c>
    </row>
    <row r="392" spans="1:7" ht="15" customHeight="1">
      <c r="A392" s="31">
        <v>391</v>
      </c>
      <c r="B392" s="9" t="s">
        <v>583</v>
      </c>
      <c r="C392" s="32">
        <v>42</v>
      </c>
      <c r="D392" s="31">
        <v>1</v>
      </c>
      <c r="E392" s="19">
        <f t="shared" si="18"/>
        <v>420</v>
      </c>
      <c r="F392" s="21">
        <f t="shared" si="19"/>
        <v>840</v>
      </c>
      <c r="G392" s="21">
        <f t="shared" si="20"/>
        <v>1680</v>
      </c>
    </row>
    <row r="393" spans="1:7" ht="15" customHeight="1">
      <c r="A393" s="31">
        <v>392</v>
      </c>
      <c r="B393" s="9" t="s">
        <v>714</v>
      </c>
      <c r="C393" s="32">
        <v>42</v>
      </c>
      <c r="D393" s="31">
        <v>1</v>
      </c>
      <c r="E393" s="19">
        <f t="shared" si="18"/>
        <v>420</v>
      </c>
      <c r="F393" s="21">
        <f t="shared" si="19"/>
        <v>840</v>
      </c>
      <c r="G393" s="21">
        <f t="shared" si="20"/>
        <v>1680</v>
      </c>
    </row>
    <row r="394" spans="1:7" ht="15" customHeight="1">
      <c r="A394" s="31">
        <v>393</v>
      </c>
      <c r="B394" s="9" t="s">
        <v>559</v>
      </c>
      <c r="C394" s="32">
        <v>43</v>
      </c>
      <c r="D394" s="31">
        <v>1</v>
      </c>
      <c r="E394" s="19">
        <f t="shared" si="18"/>
        <v>430</v>
      </c>
      <c r="F394" s="21">
        <f t="shared" si="19"/>
        <v>860</v>
      </c>
      <c r="G394" s="21">
        <f t="shared" si="20"/>
        <v>1720</v>
      </c>
    </row>
    <row r="395" spans="1:7" ht="15" customHeight="1">
      <c r="A395" s="31">
        <v>394</v>
      </c>
      <c r="B395" s="9" t="s">
        <v>410</v>
      </c>
      <c r="C395" s="32">
        <v>43</v>
      </c>
      <c r="D395" s="31">
        <v>1</v>
      </c>
      <c r="E395" s="19">
        <f t="shared" si="18"/>
        <v>430</v>
      </c>
      <c r="F395" s="21">
        <f t="shared" si="19"/>
        <v>860</v>
      </c>
      <c r="G395" s="21">
        <f t="shared" si="20"/>
        <v>1720</v>
      </c>
    </row>
    <row r="396" spans="1:7" ht="15" customHeight="1">
      <c r="A396" s="31">
        <v>395</v>
      </c>
      <c r="B396" s="9" t="s">
        <v>549</v>
      </c>
      <c r="C396" s="32">
        <v>217.5</v>
      </c>
      <c r="D396" s="31">
        <v>2</v>
      </c>
      <c r="E396" s="19">
        <f t="shared" si="18"/>
        <v>1087.5</v>
      </c>
      <c r="F396" s="21">
        <f t="shared" si="19"/>
        <v>1450</v>
      </c>
      <c r="G396" s="21">
        <f t="shared" si="20"/>
        <v>1740</v>
      </c>
    </row>
    <row r="397" spans="1:7" ht="15" customHeight="1">
      <c r="A397" s="31">
        <v>396</v>
      </c>
      <c r="B397" s="9" t="s">
        <v>569</v>
      </c>
      <c r="C397" s="19">
        <v>44</v>
      </c>
      <c r="D397" s="18">
        <v>1</v>
      </c>
      <c r="E397" s="19">
        <f t="shared" si="18"/>
        <v>440</v>
      </c>
      <c r="F397" s="21">
        <f t="shared" si="19"/>
        <v>880</v>
      </c>
      <c r="G397" s="21">
        <f t="shared" si="20"/>
        <v>1760</v>
      </c>
    </row>
    <row r="398" spans="1:7" ht="15" customHeight="1">
      <c r="A398" s="31">
        <v>397</v>
      </c>
      <c r="B398" s="11" t="s">
        <v>491</v>
      </c>
      <c r="C398" s="19">
        <v>44</v>
      </c>
      <c r="D398" s="18">
        <v>1</v>
      </c>
      <c r="E398" s="19">
        <f t="shared" si="18"/>
        <v>440</v>
      </c>
      <c r="F398" s="21">
        <f t="shared" si="19"/>
        <v>880</v>
      </c>
      <c r="G398" s="21">
        <f t="shared" si="20"/>
        <v>1760</v>
      </c>
    </row>
    <row r="399" spans="1:7" ht="15" customHeight="1">
      <c r="A399" s="31">
        <v>398</v>
      </c>
      <c r="B399" s="9" t="s">
        <v>695</v>
      </c>
      <c r="C399" s="32">
        <v>44</v>
      </c>
      <c r="D399" s="31">
        <v>1</v>
      </c>
      <c r="E399" s="19">
        <f t="shared" si="18"/>
        <v>440</v>
      </c>
      <c r="F399" s="21">
        <f t="shared" si="19"/>
        <v>880</v>
      </c>
      <c r="G399" s="21">
        <f t="shared" si="20"/>
        <v>1760</v>
      </c>
    </row>
    <row r="400" spans="1:7" ht="15" customHeight="1">
      <c r="A400" s="31">
        <v>399</v>
      </c>
      <c r="B400" s="9" t="s">
        <v>729</v>
      </c>
      <c r="C400" s="32">
        <v>44</v>
      </c>
      <c r="D400" s="31">
        <v>1</v>
      </c>
      <c r="E400" s="19">
        <f t="shared" si="18"/>
        <v>440</v>
      </c>
      <c r="F400" s="21">
        <f t="shared" si="19"/>
        <v>880</v>
      </c>
      <c r="G400" s="21">
        <f t="shared" si="20"/>
        <v>1760</v>
      </c>
    </row>
    <row r="401" spans="1:7" ht="15" customHeight="1">
      <c r="A401" s="31">
        <v>400</v>
      </c>
      <c r="B401" s="9" t="s">
        <v>676</v>
      </c>
      <c r="C401" s="32">
        <v>45</v>
      </c>
      <c r="D401" s="31">
        <v>1</v>
      </c>
      <c r="E401" s="19">
        <f t="shared" si="18"/>
        <v>450</v>
      </c>
      <c r="F401" s="21">
        <f t="shared" si="19"/>
        <v>900</v>
      </c>
      <c r="G401" s="21">
        <f t="shared" si="20"/>
        <v>1800</v>
      </c>
    </row>
    <row r="402" spans="1:7" ht="15" customHeight="1">
      <c r="A402" s="31">
        <v>401</v>
      </c>
      <c r="B402" s="9" t="s">
        <v>582</v>
      </c>
      <c r="C402" s="32">
        <v>45</v>
      </c>
      <c r="D402" s="31">
        <v>1</v>
      </c>
      <c r="E402" s="19">
        <f t="shared" si="18"/>
        <v>450</v>
      </c>
      <c r="F402" s="21">
        <f t="shared" si="19"/>
        <v>900</v>
      </c>
      <c r="G402" s="21">
        <f t="shared" si="20"/>
        <v>1800</v>
      </c>
    </row>
    <row r="403" spans="1:7" ht="15" customHeight="1">
      <c r="A403" s="31">
        <v>402</v>
      </c>
      <c r="B403" s="9" t="s">
        <v>715</v>
      </c>
      <c r="C403" s="32">
        <v>45</v>
      </c>
      <c r="D403" s="31">
        <v>1</v>
      </c>
      <c r="E403" s="19">
        <f t="shared" si="18"/>
        <v>450</v>
      </c>
      <c r="F403" s="21">
        <f t="shared" si="19"/>
        <v>900</v>
      </c>
      <c r="G403" s="21">
        <f t="shared" si="20"/>
        <v>1800</v>
      </c>
    </row>
    <row r="404" spans="1:7" ht="15" customHeight="1">
      <c r="A404" s="31">
        <v>403</v>
      </c>
      <c r="B404" s="9" t="s">
        <v>677</v>
      </c>
      <c r="C404" s="32">
        <v>46</v>
      </c>
      <c r="D404" s="31">
        <v>1</v>
      </c>
      <c r="E404" s="19">
        <f t="shared" si="18"/>
        <v>460</v>
      </c>
      <c r="F404" s="21">
        <f t="shared" si="19"/>
        <v>920</v>
      </c>
      <c r="G404" s="21">
        <f t="shared" si="20"/>
        <v>1840</v>
      </c>
    </row>
    <row r="405" spans="1:7" ht="15" customHeight="1">
      <c r="A405" s="31">
        <v>404</v>
      </c>
      <c r="B405" s="9" t="s">
        <v>716</v>
      </c>
      <c r="C405" s="32">
        <v>46</v>
      </c>
      <c r="D405" s="31">
        <v>1</v>
      </c>
      <c r="E405" s="19">
        <f t="shared" si="18"/>
        <v>460</v>
      </c>
      <c r="F405" s="21">
        <f t="shared" si="19"/>
        <v>920</v>
      </c>
      <c r="G405" s="21">
        <f t="shared" si="20"/>
        <v>1840</v>
      </c>
    </row>
    <row r="406" spans="1:7" ht="15" customHeight="1">
      <c r="A406" s="31">
        <v>405</v>
      </c>
      <c r="B406" s="9" t="s">
        <v>136</v>
      </c>
      <c r="C406" s="32">
        <v>46</v>
      </c>
      <c r="D406" s="31">
        <v>1</v>
      </c>
      <c r="E406" s="19">
        <f t="shared" si="18"/>
        <v>460</v>
      </c>
      <c r="F406" s="21">
        <f t="shared" si="19"/>
        <v>920</v>
      </c>
      <c r="G406" s="21">
        <f t="shared" si="20"/>
        <v>1840</v>
      </c>
    </row>
    <row r="407" spans="1:7" ht="15" customHeight="1">
      <c r="A407" s="31">
        <v>406</v>
      </c>
      <c r="B407" s="9" t="s">
        <v>717</v>
      </c>
      <c r="C407" s="32">
        <v>47</v>
      </c>
      <c r="D407" s="31">
        <v>1</v>
      </c>
      <c r="E407" s="19">
        <f t="shared" si="18"/>
        <v>470</v>
      </c>
      <c r="F407" s="21">
        <f t="shared" si="19"/>
        <v>940</v>
      </c>
      <c r="G407" s="21">
        <f t="shared" si="20"/>
        <v>1880</v>
      </c>
    </row>
    <row r="408" spans="1:7" ht="15" customHeight="1">
      <c r="A408" s="31">
        <v>407</v>
      </c>
      <c r="B408" s="9" t="s">
        <v>718</v>
      </c>
      <c r="C408" s="32">
        <v>48</v>
      </c>
      <c r="D408" s="31">
        <v>1</v>
      </c>
      <c r="E408" s="19">
        <f t="shared" si="18"/>
        <v>480</v>
      </c>
      <c r="F408" s="21">
        <f t="shared" si="19"/>
        <v>960</v>
      </c>
      <c r="G408" s="21">
        <f t="shared" si="20"/>
        <v>1920</v>
      </c>
    </row>
    <row r="409" spans="1:7" ht="15" customHeight="1">
      <c r="A409" s="31">
        <v>408</v>
      </c>
      <c r="B409" s="9" t="s">
        <v>328</v>
      </c>
      <c r="C409" s="32">
        <v>48</v>
      </c>
      <c r="D409" s="31">
        <v>1</v>
      </c>
      <c r="E409" s="19">
        <f t="shared" si="18"/>
        <v>480</v>
      </c>
      <c r="F409" s="21">
        <f t="shared" si="19"/>
        <v>960</v>
      </c>
      <c r="G409" s="21">
        <f t="shared" si="20"/>
        <v>1920</v>
      </c>
    </row>
    <row r="410" spans="1:7" ht="15" customHeight="1">
      <c r="A410" s="31">
        <v>409</v>
      </c>
      <c r="B410" s="9" t="s">
        <v>492</v>
      </c>
      <c r="C410" s="32">
        <v>49</v>
      </c>
      <c r="D410" s="31">
        <v>1</v>
      </c>
      <c r="E410" s="19">
        <f t="shared" si="18"/>
        <v>490</v>
      </c>
      <c r="F410" s="21">
        <f t="shared" si="19"/>
        <v>980</v>
      </c>
      <c r="G410" s="21">
        <f t="shared" si="20"/>
        <v>1960</v>
      </c>
    </row>
    <row r="411" spans="1:7" ht="15" customHeight="1">
      <c r="A411" s="31">
        <v>410</v>
      </c>
      <c r="B411" s="9" t="s">
        <v>92</v>
      </c>
      <c r="C411" s="32">
        <v>49</v>
      </c>
      <c r="D411" s="31">
        <v>1</v>
      </c>
      <c r="E411" s="19">
        <f t="shared" si="18"/>
        <v>490</v>
      </c>
      <c r="F411" s="21">
        <f t="shared" si="19"/>
        <v>980</v>
      </c>
      <c r="G411" s="21">
        <f t="shared" si="20"/>
        <v>1960</v>
      </c>
    </row>
    <row r="412" spans="1:7" ht="15" customHeight="1">
      <c r="A412" s="31">
        <v>411</v>
      </c>
      <c r="B412" s="9" t="s">
        <v>678</v>
      </c>
      <c r="C412" s="32">
        <v>49</v>
      </c>
      <c r="D412" s="31">
        <v>1</v>
      </c>
      <c r="E412" s="19">
        <f t="shared" si="18"/>
        <v>490</v>
      </c>
      <c r="F412" s="21">
        <f t="shared" si="19"/>
        <v>980</v>
      </c>
      <c r="G412" s="21">
        <f t="shared" si="20"/>
        <v>1960</v>
      </c>
    </row>
    <row r="413" spans="1:7" ht="15" customHeight="1">
      <c r="A413" s="31">
        <v>412</v>
      </c>
      <c r="B413" s="11" t="s">
        <v>696</v>
      </c>
      <c r="C413" s="19">
        <v>50</v>
      </c>
      <c r="D413" s="18">
        <v>1</v>
      </c>
      <c r="E413" s="19">
        <f t="shared" si="18"/>
        <v>500</v>
      </c>
      <c r="F413" s="21">
        <f t="shared" si="19"/>
        <v>1000</v>
      </c>
      <c r="G413" s="21">
        <f t="shared" si="20"/>
        <v>2000</v>
      </c>
    </row>
    <row r="414" spans="1:7" ht="15" customHeight="1">
      <c r="A414" s="31">
        <v>413</v>
      </c>
      <c r="B414" s="9" t="s">
        <v>665</v>
      </c>
      <c r="C414" s="32">
        <v>50</v>
      </c>
      <c r="D414" s="31">
        <v>1</v>
      </c>
      <c r="E414" s="19">
        <f t="shared" si="18"/>
        <v>500</v>
      </c>
      <c r="F414" s="21">
        <f t="shared" si="19"/>
        <v>1000</v>
      </c>
      <c r="G414" s="21">
        <f t="shared" si="20"/>
        <v>2000</v>
      </c>
    </row>
    <row r="415" spans="1:7" ht="15" customHeight="1">
      <c r="A415" s="31">
        <v>414</v>
      </c>
      <c r="B415" s="11" t="s">
        <v>493</v>
      </c>
      <c r="C415" s="19">
        <v>51</v>
      </c>
      <c r="D415" s="18">
        <v>1</v>
      </c>
      <c r="E415" s="19">
        <f t="shared" si="18"/>
        <v>510</v>
      </c>
      <c r="F415" s="21">
        <f t="shared" si="19"/>
        <v>1020</v>
      </c>
      <c r="G415" s="21">
        <f t="shared" si="20"/>
        <v>2040</v>
      </c>
    </row>
    <row r="416" spans="1:7" ht="15" customHeight="1">
      <c r="A416" s="31">
        <v>415</v>
      </c>
      <c r="B416" s="9" t="s">
        <v>141</v>
      </c>
      <c r="C416" s="32">
        <v>56</v>
      </c>
      <c r="D416" s="31">
        <v>1</v>
      </c>
      <c r="E416" s="19">
        <f t="shared" si="18"/>
        <v>560</v>
      </c>
      <c r="F416" s="21">
        <f t="shared" si="19"/>
        <v>1120</v>
      </c>
      <c r="G416" s="21">
        <f t="shared" si="20"/>
        <v>2240</v>
      </c>
    </row>
    <row r="417" spans="1:7" ht="15" customHeight="1">
      <c r="A417" s="31">
        <v>416</v>
      </c>
      <c r="B417" s="9" t="s">
        <v>560</v>
      </c>
      <c r="C417" s="32">
        <v>57</v>
      </c>
      <c r="D417" s="31">
        <v>1</v>
      </c>
      <c r="E417" s="19">
        <f t="shared" si="18"/>
        <v>570</v>
      </c>
      <c r="F417" s="21">
        <f t="shared" si="19"/>
        <v>1140</v>
      </c>
      <c r="G417" s="21">
        <f t="shared" si="20"/>
        <v>2280</v>
      </c>
    </row>
    <row r="418" spans="1:7" ht="15" customHeight="1">
      <c r="A418" s="31">
        <v>417</v>
      </c>
      <c r="B418" s="9" t="s">
        <v>629</v>
      </c>
      <c r="C418" s="32">
        <v>57</v>
      </c>
      <c r="D418" s="31">
        <v>1</v>
      </c>
      <c r="E418" s="19">
        <f t="shared" si="18"/>
        <v>570</v>
      </c>
      <c r="F418" s="21">
        <f t="shared" si="19"/>
        <v>1140</v>
      </c>
      <c r="G418" s="21">
        <f t="shared" si="20"/>
        <v>2280</v>
      </c>
    </row>
    <row r="419" spans="1:7" ht="15" customHeight="1">
      <c r="A419" s="31">
        <v>418</v>
      </c>
      <c r="B419" s="11" t="s">
        <v>418</v>
      </c>
      <c r="C419" s="19">
        <v>58</v>
      </c>
      <c r="D419" s="18">
        <v>1</v>
      </c>
      <c r="E419" s="19">
        <f t="shared" si="18"/>
        <v>580</v>
      </c>
      <c r="F419" s="21">
        <f t="shared" si="19"/>
        <v>1160</v>
      </c>
      <c r="G419" s="21">
        <f t="shared" si="20"/>
        <v>2320</v>
      </c>
    </row>
    <row r="420" spans="1:7" ht="15" customHeight="1">
      <c r="A420" s="31">
        <v>419</v>
      </c>
      <c r="B420" s="11" t="s">
        <v>720</v>
      </c>
      <c r="C420" s="19">
        <v>58</v>
      </c>
      <c r="D420" s="18">
        <v>1</v>
      </c>
      <c r="E420" s="19">
        <f t="shared" si="18"/>
        <v>580</v>
      </c>
      <c r="F420" s="21">
        <f t="shared" si="19"/>
        <v>1160</v>
      </c>
      <c r="G420" s="21">
        <f t="shared" si="20"/>
        <v>2320</v>
      </c>
    </row>
    <row r="421" spans="1:7" ht="15" customHeight="1">
      <c r="A421" s="31">
        <v>420</v>
      </c>
      <c r="B421" s="9" t="s">
        <v>561</v>
      </c>
      <c r="C421" s="32">
        <v>59</v>
      </c>
      <c r="D421" s="31">
        <v>1</v>
      </c>
      <c r="E421" s="19">
        <f t="shared" si="18"/>
        <v>590</v>
      </c>
      <c r="F421" s="21">
        <f t="shared" si="19"/>
        <v>1180</v>
      </c>
      <c r="G421" s="21">
        <f t="shared" si="20"/>
        <v>2360</v>
      </c>
    </row>
    <row r="422" spans="1:7" ht="15" customHeight="1">
      <c r="A422" s="31">
        <v>421</v>
      </c>
      <c r="B422" s="9" t="s">
        <v>697</v>
      </c>
      <c r="C422" s="32">
        <v>59</v>
      </c>
      <c r="D422" s="31">
        <v>1</v>
      </c>
      <c r="E422" s="19">
        <f t="shared" si="18"/>
        <v>590</v>
      </c>
      <c r="F422" s="21">
        <f t="shared" si="19"/>
        <v>1180</v>
      </c>
      <c r="G422" s="21">
        <f t="shared" si="20"/>
        <v>2360</v>
      </c>
    </row>
    <row r="423" spans="1:7" ht="15" customHeight="1">
      <c r="A423" s="31">
        <v>422</v>
      </c>
      <c r="B423" s="11" t="s">
        <v>562</v>
      </c>
      <c r="C423" s="19">
        <v>60</v>
      </c>
      <c r="D423" s="18">
        <v>1</v>
      </c>
      <c r="E423" s="19">
        <f t="shared" si="18"/>
        <v>600</v>
      </c>
      <c r="F423" s="21">
        <f t="shared" si="19"/>
        <v>1200</v>
      </c>
      <c r="G423" s="21">
        <f t="shared" si="20"/>
        <v>2400</v>
      </c>
    </row>
    <row r="424" spans="1:7" ht="15" customHeight="1">
      <c r="A424" s="31">
        <v>423</v>
      </c>
      <c r="B424" s="9" t="s">
        <v>698</v>
      </c>
      <c r="C424" s="32">
        <v>60</v>
      </c>
      <c r="D424" s="31">
        <v>1</v>
      </c>
      <c r="E424" s="19">
        <f t="shared" si="18"/>
        <v>600</v>
      </c>
      <c r="F424" s="21">
        <f t="shared" si="19"/>
        <v>1200</v>
      </c>
      <c r="G424" s="21">
        <f t="shared" si="20"/>
        <v>2400</v>
      </c>
    </row>
    <row r="425" spans="1:7" ht="15" customHeight="1">
      <c r="A425" s="31">
        <v>424</v>
      </c>
      <c r="B425" s="9" t="s">
        <v>721</v>
      </c>
      <c r="C425" s="32">
        <v>60</v>
      </c>
      <c r="D425" s="31">
        <v>1</v>
      </c>
      <c r="E425" s="19">
        <f t="shared" si="18"/>
        <v>600</v>
      </c>
      <c r="F425" s="21">
        <f t="shared" si="19"/>
        <v>1200</v>
      </c>
      <c r="G425" s="21">
        <f t="shared" si="20"/>
        <v>2400</v>
      </c>
    </row>
    <row r="426" spans="1:7" ht="15" customHeight="1">
      <c r="A426" s="31">
        <v>425</v>
      </c>
      <c r="B426" s="9" t="s">
        <v>680</v>
      </c>
      <c r="C426" s="32">
        <v>60</v>
      </c>
      <c r="D426" s="31">
        <v>1</v>
      </c>
      <c r="E426" s="19">
        <f t="shared" si="18"/>
        <v>600</v>
      </c>
      <c r="F426" s="21">
        <f t="shared" si="19"/>
        <v>1200</v>
      </c>
      <c r="G426" s="21">
        <f t="shared" si="20"/>
        <v>2400</v>
      </c>
    </row>
    <row r="427" spans="1:7" ht="15" customHeight="1">
      <c r="A427" s="31">
        <v>426</v>
      </c>
      <c r="B427" s="9" t="s">
        <v>563</v>
      </c>
      <c r="C427" s="32">
        <v>61</v>
      </c>
      <c r="D427" s="31">
        <v>1</v>
      </c>
      <c r="E427" s="19">
        <f t="shared" si="18"/>
        <v>610</v>
      </c>
      <c r="F427" s="21">
        <f t="shared" si="19"/>
        <v>1220</v>
      </c>
      <c r="G427" s="21">
        <f t="shared" si="20"/>
        <v>2440</v>
      </c>
    </row>
    <row r="428" spans="1:7" ht="15" customHeight="1">
      <c r="A428" s="31">
        <v>427</v>
      </c>
      <c r="B428" s="9" t="s">
        <v>631</v>
      </c>
      <c r="C428" s="32">
        <v>61</v>
      </c>
      <c r="D428" s="31">
        <v>1</v>
      </c>
      <c r="E428" s="19">
        <f t="shared" si="18"/>
        <v>610</v>
      </c>
      <c r="F428" s="21">
        <f t="shared" si="19"/>
        <v>1220</v>
      </c>
      <c r="G428" s="21">
        <f t="shared" si="20"/>
        <v>2440</v>
      </c>
    </row>
    <row r="429" spans="1:7" ht="15" customHeight="1">
      <c r="A429" s="31">
        <v>428</v>
      </c>
      <c r="B429" s="9" t="s">
        <v>699</v>
      </c>
      <c r="C429" s="32">
        <v>61</v>
      </c>
      <c r="D429" s="31">
        <v>1</v>
      </c>
      <c r="E429" s="19">
        <f t="shared" si="18"/>
        <v>610</v>
      </c>
      <c r="F429" s="21">
        <f t="shared" si="19"/>
        <v>1220</v>
      </c>
      <c r="G429" s="21">
        <f t="shared" si="20"/>
        <v>2440</v>
      </c>
    </row>
    <row r="430" spans="1:7" ht="15" customHeight="1">
      <c r="A430" s="31">
        <v>429</v>
      </c>
      <c r="B430" s="9" t="s">
        <v>495</v>
      </c>
      <c r="C430" s="32">
        <v>62</v>
      </c>
      <c r="D430" s="31">
        <v>1</v>
      </c>
      <c r="E430" s="19">
        <f t="shared" si="18"/>
        <v>620</v>
      </c>
      <c r="F430" s="21">
        <f t="shared" si="19"/>
        <v>1240</v>
      </c>
      <c r="G430" s="21">
        <f t="shared" si="20"/>
        <v>2480</v>
      </c>
    </row>
    <row r="431" spans="1:7" ht="15" customHeight="1">
      <c r="A431" s="31">
        <v>430</v>
      </c>
      <c r="B431" s="9" t="s">
        <v>681</v>
      </c>
      <c r="C431" s="32">
        <v>62</v>
      </c>
      <c r="D431" s="31">
        <v>1</v>
      </c>
      <c r="E431" s="19">
        <f t="shared" si="18"/>
        <v>620</v>
      </c>
      <c r="F431" s="21">
        <f t="shared" si="19"/>
        <v>1240</v>
      </c>
      <c r="G431" s="21">
        <f t="shared" si="20"/>
        <v>2480</v>
      </c>
    </row>
    <row r="432" spans="1:7" ht="15" customHeight="1">
      <c r="A432" s="31">
        <v>431</v>
      </c>
      <c r="B432" s="11" t="s">
        <v>149</v>
      </c>
      <c r="C432" s="19">
        <v>64</v>
      </c>
      <c r="D432" s="18">
        <v>1</v>
      </c>
      <c r="E432" s="19">
        <f t="shared" si="18"/>
        <v>640</v>
      </c>
      <c r="F432" s="21">
        <f t="shared" si="19"/>
        <v>1280</v>
      </c>
      <c r="G432" s="21">
        <f t="shared" si="20"/>
        <v>2560</v>
      </c>
    </row>
    <row r="433" spans="1:7" ht="15" customHeight="1">
      <c r="A433" s="31">
        <v>432</v>
      </c>
      <c r="B433" s="9" t="s">
        <v>496</v>
      </c>
      <c r="C433" s="32">
        <v>65</v>
      </c>
      <c r="D433" s="31">
        <v>1</v>
      </c>
      <c r="E433" s="19">
        <f t="shared" si="18"/>
        <v>650</v>
      </c>
      <c r="F433" s="21">
        <f t="shared" si="19"/>
        <v>1300</v>
      </c>
      <c r="G433" s="21">
        <f t="shared" si="20"/>
        <v>2600</v>
      </c>
    </row>
    <row r="434" spans="1:7" ht="15" customHeight="1">
      <c r="A434" s="31">
        <v>433</v>
      </c>
      <c r="B434" s="9" t="s">
        <v>497</v>
      </c>
      <c r="C434" s="32">
        <v>66</v>
      </c>
      <c r="D434" s="31">
        <v>1</v>
      </c>
      <c r="E434" s="19">
        <f t="shared" si="18"/>
        <v>660</v>
      </c>
      <c r="F434" s="21">
        <f t="shared" si="19"/>
        <v>1320</v>
      </c>
      <c r="G434" s="21">
        <f t="shared" si="20"/>
        <v>2640</v>
      </c>
    </row>
    <row r="435" spans="1:7" ht="15" customHeight="1">
      <c r="A435" s="31">
        <v>434</v>
      </c>
      <c r="B435" s="9" t="s">
        <v>450</v>
      </c>
      <c r="C435" s="32">
        <v>66</v>
      </c>
      <c r="D435" s="31">
        <v>1</v>
      </c>
      <c r="E435" s="19">
        <f t="shared" si="18"/>
        <v>660</v>
      </c>
      <c r="F435" s="21">
        <f t="shared" si="19"/>
        <v>1320</v>
      </c>
      <c r="G435" s="21">
        <f t="shared" si="20"/>
        <v>2640</v>
      </c>
    </row>
    <row r="436" spans="1:7" ht="15" customHeight="1">
      <c r="A436" s="31">
        <v>435</v>
      </c>
      <c r="B436" s="11" t="s">
        <v>682</v>
      </c>
      <c r="C436" s="19">
        <v>66</v>
      </c>
      <c r="D436" s="18">
        <v>1</v>
      </c>
      <c r="E436" s="19">
        <f t="shared" si="18"/>
        <v>660</v>
      </c>
      <c r="F436" s="21">
        <f t="shared" si="19"/>
        <v>1320</v>
      </c>
      <c r="G436" s="21">
        <f t="shared" si="20"/>
        <v>2640</v>
      </c>
    </row>
    <row r="437" spans="1:7" ht="15" customHeight="1">
      <c r="A437" s="31">
        <v>436</v>
      </c>
      <c r="B437" s="9" t="s">
        <v>333</v>
      </c>
      <c r="C437" s="32">
        <v>66</v>
      </c>
      <c r="D437" s="31">
        <v>1</v>
      </c>
      <c r="E437" s="19">
        <f t="shared" si="18"/>
        <v>660</v>
      </c>
      <c r="F437" s="21">
        <f t="shared" si="19"/>
        <v>1320</v>
      </c>
      <c r="G437" s="21">
        <f t="shared" si="20"/>
        <v>2640</v>
      </c>
    </row>
    <row r="438" spans="1:7" ht="15" customHeight="1">
      <c r="A438" s="31">
        <v>437</v>
      </c>
      <c r="B438" s="9" t="s">
        <v>108</v>
      </c>
      <c r="C438" s="32">
        <v>66</v>
      </c>
      <c r="D438" s="31">
        <v>1</v>
      </c>
      <c r="E438" s="19">
        <f t="shared" si="18"/>
        <v>660</v>
      </c>
      <c r="F438" s="21">
        <f t="shared" si="19"/>
        <v>1320</v>
      </c>
      <c r="G438" s="21">
        <f t="shared" si="20"/>
        <v>2640</v>
      </c>
    </row>
    <row r="439" spans="1:7" ht="15" customHeight="1">
      <c r="A439" s="31">
        <v>438</v>
      </c>
      <c r="B439" s="9" t="s">
        <v>451</v>
      </c>
      <c r="C439" s="32">
        <v>67</v>
      </c>
      <c r="D439" s="31">
        <v>1</v>
      </c>
      <c r="E439" s="19">
        <f t="shared" si="18"/>
        <v>670</v>
      </c>
      <c r="F439" s="21">
        <f t="shared" si="19"/>
        <v>1340</v>
      </c>
      <c r="G439" s="21">
        <f t="shared" si="20"/>
        <v>2680</v>
      </c>
    </row>
    <row r="440" spans="1:7" ht="15" customHeight="1">
      <c r="A440" s="31">
        <v>439</v>
      </c>
      <c r="B440" s="9" t="s">
        <v>358</v>
      </c>
      <c r="C440" s="32">
        <v>68</v>
      </c>
      <c r="D440" s="31">
        <v>1</v>
      </c>
      <c r="E440" s="19">
        <f t="shared" si="18"/>
        <v>680</v>
      </c>
      <c r="F440" s="21">
        <f t="shared" si="19"/>
        <v>1360</v>
      </c>
      <c r="G440" s="21">
        <f t="shared" si="20"/>
        <v>2720</v>
      </c>
    </row>
    <row r="441" spans="1:7" ht="15" customHeight="1">
      <c r="A441" s="31">
        <v>440</v>
      </c>
      <c r="B441" s="11" t="s">
        <v>154</v>
      </c>
      <c r="C441" s="19">
        <v>69</v>
      </c>
      <c r="D441" s="18">
        <v>1</v>
      </c>
      <c r="E441" s="19">
        <f t="shared" si="18"/>
        <v>690</v>
      </c>
      <c r="F441" s="21">
        <f t="shared" si="19"/>
        <v>1380</v>
      </c>
      <c r="G441" s="21">
        <f t="shared" si="20"/>
        <v>2760</v>
      </c>
    </row>
    <row r="442" spans="1:7" ht="15" customHeight="1">
      <c r="A442" s="31">
        <v>441</v>
      </c>
      <c r="B442" s="9" t="s">
        <v>632</v>
      </c>
      <c r="C442" s="32">
        <v>69</v>
      </c>
      <c r="D442" s="31">
        <v>1</v>
      </c>
      <c r="E442" s="19">
        <f t="shared" si="18"/>
        <v>690</v>
      </c>
      <c r="F442" s="21">
        <f t="shared" si="19"/>
        <v>1380</v>
      </c>
      <c r="G442" s="21">
        <f t="shared" si="20"/>
        <v>2760</v>
      </c>
    </row>
    <row r="443" spans="1:7" ht="15" customHeight="1">
      <c r="A443" s="31">
        <v>442</v>
      </c>
      <c r="B443" s="9" t="s">
        <v>633</v>
      </c>
      <c r="C443" s="32">
        <v>70</v>
      </c>
      <c r="D443" s="31">
        <v>1</v>
      </c>
      <c r="E443" s="19">
        <f t="shared" si="18"/>
        <v>700</v>
      </c>
      <c r="F443" s="21">
        <f t="shared" si="19"/>
        <v>1400</v>
      </c>
      <c r="G443" s="21">
        <f t="shared" si="20"/>
        <v>2800</v>
      </c>
    </row>
    <row r="444" spans="1:7" ht="15" customHeight="1">
      <c r="A444" s="31">
        <v>443</v>
      </c>
      <c r="B444" s="9" t="s">
        <v>452</v>
      </c>
      <c r="C444" s="32">
        <v>71</v>
      </c>
      <c r="D444" s="31">
        <v>1</v>
      </c>
      <c r="E444" s="19">
        <f t="shared" si="18"/>
        <v>710</v>
      </c>
      <c r="F444" s="21">
        <f t="shared" si="19"/>
        <v>1420</v>
      </c>
      <c r="G444" s="21">
        <f t="shared" si="20"/>
        <v>2840</v>
      </c>
    </row>
    <row r="445" spans="1:7" ht="15" customHeight="1">
      <c r="A445" s="31">
        <v>444</v>
      </c>
      <c r="B445" s="9" t="s">
        <v>683</v>
      </c>
      <c r="C445" s="32">
        <v>71</v>
      </c>
      <c r="D445" s="31">
        <v>1</v>
      </c>
      <c r="E445" s="19">
        <f t="shared" si="18"/>
        <v>710</v>
      </c>
      <c r="F445" s="21">
        <f t="shared" si="19"/>
        <v>1420</v>
      </c>
      <c r="G445" s="21">
        <f t="shared" si="20"/>
        <v>2840</v>
      </c>
    </row>
    <row r="446" spans="1:7" ht="15" customHeight="1">
      <c r="A446" s="31">
        <v>445</v>
      </c>
      <c r="B446" s="9" t="s">
        <v>571</v>
      </c>
      <c r="C446" s="32">
        <v>73</v>
      </c>
      <c r="D446" s="31">
        <v>1</v>
      </c>
      <c r="E446" s="19">
        <f t="shared" si="18"/>
        <v>730</v>
      </c>
      <c r="F446" s="21">
        <f t="shared" si="19"/>
        <v>1460</v>
      </c>
      <c r="G446" s="21">
        <f t="shared" si="20"/>
        <v>2920</v>
      </c>
    </row>
    <row r="447" spans="1:7" ht="15" customHeight="1">
      <c r="A447" s="31">
        <v>446</v>
      </c>
      <c r="B447" s="9" t="s">
        <v>498</v>
      </c>
      <c r="C447" s="32">
        <v>73</v>
      </c>
      <c r="D447" s="31">
        <v>1</v>
      </c>
      <c r="E447" s="19">
        <f t="shared" si="18"/>
        <v>730</v>
      </c>
      <c r="F447" s="21">
        <f t="shared" si="19"/>
        <v>1460</v>
      </c>
      <c r="G447" s="21">
        <f t="shared" si="20"/>
        <v>2920</v>
      </c>
    </row>
    <row r="448" spans="1:7" ht="15" customHeight="1">
      <c r="A448" s="31">
        <v>447</v>
      </c>
      <c r="B448" s="11" t="s">
        <v>453</v>
      </c>
      <c r="C448" s="19">
        <v>74</v>
      </c>
      <c r="D448" s="18">
        <v>1</v>
      </c>
      <c r="E448" s="19">
        <f t="shared" si="18"/>
        <v>740</v>
      </c>
      <c r="F448" s="21">
        <f t="shared" si="19"/>
        <v>1480</v>
      </c>
      <c r="G448" s="21">
        <f t="shared" si="20"/>
        <v>2960</v>
      </c>
    </row>
    <row r="449" spans="1:7" ht="15" customHeight="1">
      <c r="A449" s="31">
        <v>448</v>
      </c>
      <c r="B449" s="9" t="s">
        <v>634</v>
      </c>
      <c r="C449" s="32">
        <v>74</v>
      </c>
      <c r="D449" s="31">
        <v>1</v>
      </c>
      <c r="E449" s="19">
        <f t="shared" si="18"/>
        <v>740</v>
      </c>
      <c r="F449" s="21">
        <f t="shared" si="19"/>
        <v>1480</v>
      </c>
      <c r="G449" s="21">
        <f t="shared" si="20"/>
        <v>2960</v>
      </c>
    </row>
    <row r="450" spans="1:7" ht="15" customHeight="1">
      <c r="A450" s="31">
        <v>449</v>
      </c>
      <c r="B450" s="11" t="s">
        <v>572</v>
      </c>
      <c r="C450" s="19">
        <v>75</v>
      </c>
      <c r="D450" s="18">
        <v>1</v>
      </c>
      <c r="E450" s="19">
        <f t="shared" ref="E450:E513" si="21">C450/D450*10</f>
        <v>750</v>
      </c>
      <c r="F450" s="21">
        <f t="shared" ref="F450:F513" si="22">C450/(D450-0.5)*10</f>
        <v>1500</v>
      </c>
      <c r="G450" s="21">
        <f t="shared" ref="G450:G513" si="23">C450/(D450-0.75)*10</f>
        <v>3000</v>
      </c>
    </row>
    <row r="451" spans="1:7" ht="15" customHeight="1">
      <c r="A451" s="31">
        <v>450</v>
      </c>
      <c r="B451" s="9" t="s">
        <v>454</v>
      </c>
      <c r="C451" s="32">
        <v>75</v>
      </c>
      <c r="D451" s="31">
        <v>1</v>
      </c>
      <c r="E451" s="19">
        <f t="shared" si="21"/>
        <v>750</v>
      </c>
      <c r="F451" s="21">
        <f t="shared" si="22"/>
        <v>1500</v>
      </c>
      <c r="G451" s="21">
        <f t="shared" si="23"/>
        <v>3000</v>
      </c>
    </row>
    <row r="452" spans="1:7" ht="15" customHeight="1">
      <c r="A452" s="31">
        <v>451</v>
      </c>
      <c r="B452" s="9" t="s">
        <v>499</v>
      </c>
      <c r="C452" s="32">
        <v>76</v>
      </c>
      <c r="D452" s="31">
        <v>1</v>
      </c>
      <c r="E452" s="19">
        <f t="shared" si="21"/>
        <v>760</v>
      </c>
      <c r="F452" s="21">
        <f t="shared" si="22"/>
        <v>1520</v>
      </c>
      <c r="G452" s="21">
        <f t="shared" si="23"/>
        <v>3040</v>
      </c>
    </row>
    <row r="453" spans="1:7" ht="15" customHeight="1">
      <c r="A453" s="31">
        <v>452</v>
      </c>
      <c r="B453" s="11" t="s">
        <v>684</v>
      </c>
      <c r="C453" s="19">
        <v>77</v>
      </c>
      <c r="D453" s="18">
        <v>1</v>
      </c>
      <c r="E453" s="19">
        <f t="shared" si="21"/>
        <v>770</v>
      </c>
      <c r="F453" s="21">
        <f t="shared" si="22"/>
        <v>1540</v>
      </c>
      <c r="G453" s="21">
        <f t="shared" si="23"/>
        <v>3080</v>
      </c>
    </row>
    <row r="454" spans="1:7" ht="15" customHeight="1">
      <c r="A454" s="31">
        <v>453</v>
      </c>
      <c r="B454" s="9" t="s">
        <v>701</v>
      </c>
      <c r="C454" s="32">
        <v>77</v>
      </c>
      <c r="D454" s="31">
        <v>1</v>
      </c>
      <c r="E454" s="19">
        <f t="shared" si="21"/>
        <v>770</v>
      </c>
      <c r="F454" s="21">
        <f t="shared" si="22"/>
        <v>1540</v>
      </c>
      <c r="G454" s="21">
        <f t="shared" si="23"/>
        <v>3080</v>
      </c>
    </row>
    <row r="455" spans="1:7" ht="15" customHeight="1">
      <c r="A455" s="31">
        <v>454</v>
      </c>
      <c r="B455" s="9" t="s">
        <v>685</v>
      </c>
      <c r="C455" s="32">
        <v>78</v>
      </c>
      <c r="D455" s="31">
        <v>1</v>
      </c>
      <c r="E455" s="19">
        <f t="shared" si="21"/>
        <v>780</v>
      </c>
      <c r="F455" s="21">
        <f t="shared" si="22"/>
        <v>1560</v>
      </c>
      <c r="G455" s="21">
        <f t="shared" si="23"/>
        <v>3120</v>
      </c>
    </row>
    <row r="456" spans="1:7" ht="15" customHeight="1">
      <c r="A456" s="31">
        <v>455</v>
      </c>
      <c r="B456" s="9" t="s">
        <v>722</v>
      </c>
      <c r="C456" s="32">
        <v>78</v>
      </c>
      <c r="D456" s="31">
        <v>1</v>
      </c>
      <c r="E456" s="19">
        <f t="shared" si="21"/>
        <v>780</v>
      </c>
      <c r="F456" s="21">
        <f t="shared" si="22"/>
        <v>1560</v>
      </c>
      <c r="G456" s="21">
        <f t="shared" si="23"/>
        <v>3120</v>
      </c>
    </row>
    <row r="457" spans="1:7" ht="15" customHeight="1">
      <c r="A457" s="31">
        <v>456</v>
      </c>
      <c r="B457" s="11" t="s">
        <v>702</v>
      </c>
      <c r="C457" s="19">
        <v>79</v>
      </c>
      <c r="D457" s="18">
        <v>1</v>
      </c>
      <c r="E457" s="19">
        <f t="shared" si="21"/>
        <v>790</v>
      </c>
      <c r="F457" s="21">
        <f t="shared" si="22"/>
        <v>1580</v>
      </c>
      <c r="G457" s="21">
        <f t="shared" si="23"/>
        <v>3160</v>
      </c>
    </row>
    <row r="458" spans="1:7" ht="15" customHeight="1">
      <c r="A458" s="31">
        <v>457</v>
      </c>
      <c r="B458" s="9" t="s">
        <v>456</v>
      </c>
      <c r="C458" s="32">
        <v>80</v>
      </c>
      <c r="D458" s="31">
        <v>1</v>
      </c>
      <c r="E458" s="19">
        <f t="shared" si="21"/>
        <v>800</v>
      </c>
      <c r="F458" s="21">
        <f t="shared" si="22"/>
        <v>1600</v>
      </c>
      <c r="G458" s="21">
        <f t="shared" si="23"/>
        <v>3200</v>
      </c>
    </row>
    <row r="459" spans="1:7" ht="15" customHeight="1">
      <c r="A459" s="31">
        <v>458</v>
      </c>
      <c r="B459" s="9" t="s">
        <v>723</v>
      </c>
      <c r="C459" s="32">
        <v>80</v>
      </c>
      <c r="D459" s="31">
        <v>1</v>
      </c>
      <c r="E459" s="19">
        <f t="shared" si="21"/>
        <v>800</v>
      </c>
      <c r="F459" s="21">
        <f t="shared" si="22"/>
        <v>1600</v>
      </c>
      <c r="G459" s="21">
        <f t="shared" si="23"/>
        <v>3200</v>
      </c>
    </row>
    <row r="460" spans="1:7" ht="15" customHeight="1">
      <c r="A460" s="31">
        <v>459</v>
      </c>
      <c r="B460" s="9" t="s">
        <v>164</v>
      </c>
      <c r="C460" s="32">
        <v>80</v>
      </c>
      <c r="D460" s="31">
        <v>1</v>
      </c>
      <c r="E460" s="19">
        <f t="shared" si="21"/>
        <v>800</v>
      </c>
      <c r="F460" s="21">
        <f t="shared" si="22"/>
        <v>1600</v>
      </c>
      <c r="G460" s="21">
        <f t="shared" si="23"/>
        <v>3200</v>
      </c>
    </row>
    <row r="461" spans="1:7" ht="15" customHeight="1">
      <c r="A461" s="31">
        <v>460</v>
      </c>
      <c r="B461" s="9" t="s">
        <v>635</v>
      </c>
      <c r="C461" s="32">
        <v>80</v>
      </c>
      <c r="D461" s="31">
        <v>1</v>
      </c>
      <c r="E461" s="19">
        <f t="shared" si="21"/>
        <v>800</v>
      </c>
      <c r="F461" s="21">
        <f t="shared" si="22"/>
        <v>1600</v>
      </c>
      <c r="G461" s="21">
        <f t="shared" si="23"/>
        <v>3200</v>
      </c>
    </row>
    <row r="462" spans="1:7" ht="15" customHeight="1">
      <c r="A462" s="31">
        <v>461</v>
      </c>
      <c r="B462" s="9" t="s">
        <v>574</v>
      </c>
      <c r="C462" s="32">
        <v>81</v>
      </c>
      <c r="D462" s="31">
        <v>1</v>
      </c>
      <c r="E462" s="19">
        <f t="shared" si="21"/>
        <v>810</v>
      </c>
      <c r="F462" s="21">
        <f t="shared" si="22"/>
        <v>1620</v>
      </c>
      <c r="G462" s="21">
        <f t="shared" si="23"/>
        <v>3240</v>
      </c>
    </row>
    <row r="463" spans="1:7" ht="15" customHeight="1">
      <c r="A463" s="31">
        <v>462</v>
      </c>
      <c r="B463" s="9" t="s">
        <v>686</v>
      </c>
      <c r="C463" s="32">
        <v>82</v>
      </c>
      <c r="D463" s="31">
        <v>1</v>
      </c>
      <c r="E463" s="19">
        <f t="shared" si="21"/>
        <v>820</v>
      </c>
      <c r="F463" s="21">
        <f t="shared" si="22"/>
        <v>1640</v>
      </c>
      <c r="G463" s="21">
        <f t="shared" si="23"/>
        <v>3280</v>
      </c>
    </row>
    <row r="464" spans="1:7" ht="15" customHeight="1">
      <c r="A464" s="31">
        <v>463</v>
      </c>
      <c r="B464" s="9" t="s">
        <v>703</v>
      </c>
      <c r="C464" s="32">
        <v>83</v>
      </c>
      <c r="D464" s="31">
        <v>1</v>
      </c>
      <c r="E464" s="19">
        <f t="shared" si="21"/>
        <v>830</v>
      </c>
      <c r="F464" s="21">
        <f t="shared" si="22"/>
        <v>1660</v>
      </c>
      <c r="G464" s="21">
        <f t="shared" si="23"/>
        <v>3320</v>
      </c>
    </row>
    <row r="465" spans="1:7" ht="15" customHeight="1">
      <c r="A465" s="31">
        <v>464</v>
      </c>
      <c r="B465" s="9" t="s">
        <v>342</v>
      </c>
      <c r="C465" s="32">
        <v>83</v>
      </c>
      <c r="D465" s="31">
        <v>1</v>
      </c>
      <c r="E465" s="19">
        <f t="shared" si="21"/>
        <v>830</v>
      </c>
      <c r="F465" s="21">
        <f t="shared" si="22"/>
        <v>1660</v>
      </c>
      <c r="G465" s="21">
        <f t="shared" si="23"/>
        <v>3320</v>
      </c>
    </row>
    <row r="466" spans="1:7" ht="15" customHeight="1">
      <c r="A466" s="31">
        <v>465</v>
      </c>
      <c r="B466" s="9" t="s">
        <v>724</v>
      </c>
      <c r="C466" s="32">
        <v>83</v>
      </c>
      <c r="D466" s="31">
        <v>1</v>
      </c>
      <c r="E466" s="19">
        <f t="shared" si="21"/>
        <v>830</v>
      </c>
      <c r="F466" s="21">
        <f t="shared" si="22"/>
        <v>1660</v>
      </c>
      <c r="G466" s="21">
        <f t="shared" si="23"/>
        <v>3320</v>
      </c>
    </row>
    <row r="467" spans="1:7" ht="15" customHeight="1">
      <c r="A467" s="31">
        <v>466</v>
      </c>
      <c r="B467" s="11" t="s">
        <v>704</v>
      </c>
      <c r="C467" s="19">
        <v>84</v>
      </c>
      <c r="D467" s="18">
        <v>1</v>
      </c>
      <c r="E467" s="19">
        <f t="shared" si="21"/>
        <v>840</v>
      </c>
      <c r="F467" s="21">
        <f t="shared" si="22"/>
        <v>1680</v>
      </c>
      <c r="G467" s="21">
        <f t="shared" si="23"/>
        <v>3360</v>
      </c>
    </row>
    <row r="468" spans="1:7" ht="15" customHeight="1">
      <c r="A468" s="31">
        <v>467</v>
      </c>
      <c r="B468" s="9" t="s">
        <v>169</v>
      </c>
      <c r="C468" s="32">
        <v>85</v>
      </c>
      <c r="D468" s="31">
        <v>1</v>
      </c>
      <c r="E468" s="19">
        <f t="shared" si="21"/>
        <v>850</v>
      </c>
      <c r="F468" s="21">
        <f t="shared" si="22"/>
        <v>1700</v>
      </c>
      <c r="G468" s="21">
        <f t="shared" si="23"/>
        <v>3400</v>
      </c>
    </row>
    <row r="469" spans="1:7" ht="15" customHeight="1">
      <c r="A469" s="31">
        <v>468</v>
      </c>
      <c r="B469" s="11" t="s">
        <v>705</v>
      </c>
      <c r="C469" s="19">
        <v>85</v>
      </c>
      <c r="D469" s="18">
        <v>1</v>
      </c>
      <c r="E469" s="19">
        <f t="shared" si="21"/>
        <v>850</v>
      </c>
      <c r="F469" s="21">
        <f t="shared" si="22"/>
        <v>1700</v>
      </c>
      <c r="G469" s="21">
        <f t="shared" si="23"/>
        <v>3400</v>
      </c>
    </row>
    <row r="470" spans="1:7" ht="15" customHeight="1">
      <c r="A470" s="31">
        <v>469</v>
      </c>
      <c r="B470" s="9" t="s">
        <v>524</v>
      </c>
      <c r="C470" s="32">
        <v>85</v>
      </c>
      <c r="D470" s="31">
        <v>1</v>
      </c>
      <c r="E470" s="19">
        <f t="shared" si="21"/>
        <v>850</v>
      </c>
      <c r="F470" s="21">
        <f t="shared" si="22"/>
        <v>1700</v>
      </c>
      <c r="G470" s="21">
        <f t="shared" si="23"/>
        <v>3400</v>
      </c>
    </row>
    <row r="471" spans="1:7" ht="15" customHeight="1">
      <c r="A471" s="31">
        <v>470</v>
      </c>
      <c r="B471" s="9" t="s">
        <v>636</v>
      </c>
      <c r="C471" s="32">
        <v>85</v>
      </c>
      <c r="D471" s="31">
        <v>1</v>
      </c>
      <c r="E471" s="19">
        <f t="shared" si="21"/>
        <v>850</v>
      </c>
      <c r="F471" s="21">
        <f t="shared" si="22"/>
        <v>1700</v>
      </c>
      <c r="G471" s="21">
        <f t="shared" si="23"/>
        <v>3400</v>
      </c>
    </row>
    <row r="472" spans="1:7" ht="15" customHeight="1">
      <c r="A472" s="31">
        <v>471</v>
      </c>
      <c r="B472" s="9" t="s">
        <v>170</v>
      </c>
      <c r="C472" s="32">
        <v>87</v>
      </c>
      <c r="D472" s="31">
        <v>1</v>
      </c>
      <c r="E472" s="19">
        <f t="shared" si="21"/>
        <v>870</v>
      </c>
      <c r="F472" s="21">
        <f t="shared" si="22"/>
        <v>1740</v>
      </c>
      <c r="G472" s="21">
        <f t="shared" si="23"/>
        <v>3480</v>
      </c>
    </row>
    <row r="473" spans="1:7" ht="15" customHeight="1">
      <c r="A473" s="31">
        <v>472</v>
      </c>
      <c r="B473" s="9" t="s">
        <v>459</v>
      </c>
      <c r="C473" s="32">
        <v>87</v>
      </c>
      <c r="D473" s="31">
        <v>1</v>
      </c>
      <c r="E473" s="19">
        <f t="shared" si="21"/>
        <v>870</v>
      </c>
      <c r="F473" s="21">
        <f t="shared" si="22"/>
        <v>1740</v>
      </c>
      <c r="G473" s="21">
        <f t="shared" si="23"/>
        <v>3480</v>
      </c>
    </row>
    <row r="474" spans="1:7" ht="15" customHeight="1">
      <c r="A474" s="31">
        <v>473</v>
      </c>
      <c r="B474" s="11" t="s">
        <v>725</v>
      </c>
      <c r="C474" s="19">
        <v>87</v>
      </c>
      <c r="D474" s="18">
        <v>1</v>
      </c>
      <c r="E474" s="19">
        <f t="shared" si="21"/>
        <v>870</v>
      </c>
      <c r="F474" s="21">
        <f t="shared" si="22"/>
        <v>1740</v>
      </c>
      <c r="G474" s="21">
        <f t="shared" si="23"/>
        <v>3480</v>
      </c>
    </row>
    <row r="475" spans="1:7" ht="15" customHeight="1">
      <c r="A475" s="31">
        <v>474</v>
      </c>
      <c r="B475" s="9" t="s">
        <v>706</v>
      </c>
      <c r="C475" s="32">
        <v>87</v>
      </c>
      <c r="D475" s="31">
        <v>1</v>
      </c>
      <c r="E475" s="19">
        <f t="shared" si="21"/>
        <v>870</v>
      </c>
      <c r="F475" s="21">
        <f t="shared" si="22"/>
        <v>1740</v>
      </c>
      <c r="G475" s="21">
        <f t="shared" si="23"/>
        <v>3480</v>
      </c>
    </row>
    <row r="476" spans="1:7" ht="15" customHeight="1">
      <c r="A476" s="31">
        <v>475</v>
      </c>
      <c r="B476" s="9" t="s">
        <v>344</v>
      </c>
      <c r="C476" s="32">
        <v>87</v>
      </c>
      <c r="D476" s="31">
        <v>1</v>
      </c>
      <c r="E476" s="19">
        <f t="shared" si="21"/>
        <v>870</v>
      </c>
      <c r="F476" s="21">
        <f t="shared" si="22"/>
        <v>1740</v>
      </c>
      <c r="G476" s="21">
        <f t="shared" si="23"/>
        <v>3480</v>
      </c>
    </row>
    <row r="477" spans="1:7" ht="15" customHeight="1">
      <c r="A477" s="31">
        <v>476</v>
      </c>
      <c r="B477" s="9" t="s">
        <v>577</v>
      </c>
      <c r="C477" s="32">
        <v>87</v>
      </c>
      <c r="D477" s="31">
        <v>1</v>
      </c>
      <c r="E477" s="19">
        <f t="shared" si="21"/>
        <v>870</v>
      </c>
      <c r="F477" s="21">
        <f t="shared" si="22"/>
        <v>1740</v>
      </c>
      <c r="G477" s="21">
        <f t="shared" si="23"/>
        <v>3480</v>
      </c>
    </row>
    <row r="478" spans="1:7" ht="15" customHeight="1">
      <c r="A478" s="31">
        <v>477</v>
      </c>
      <c r="B478" s="9" t="s">
        <v>171</v>
      </c>
      <c r="C478" s="19">
        <v>88</v>
      </c>
      <c r="D478" s="18">
        <v>1</v>
      </c>
      <c r="E478" s="19">
        <f t="shared" si="21"/>
        <v>880</v>
      </c>
      <c r="F478" s="21">
        <f t="shared" si="22"/>
        <v>1760</v>
      </c>
      <c r="G478" s="21">
        <f t="shared" si="23"/>
        <v>3520</v>
      </c>
    </row>
    <row r="479" spans="1:7" ht="15" customHeight="1">
      <c r="A479" s="31">
        <v>478</v>
      </c>
      <c r="B479" s="11" t="s">
        <v>688</v>
      </c>
      <c r="C479" s="19">
        <v>89</v>
      </c>
      <c r="D479" s="18">
        <v>1</v>
      </c>
      <c r="E479" s="19">
        <f t="shared" si="21"/>
        <v>890</v>
      </c>
      <c r="F479" s="21">
        <f t="shared" si="22"/>
        <v>1780</v>
      </c>
      <c r="G479" s="21">
        <f t="shared" si="23"/>
        <v>3560</v>
      </c>
    </row>
    <row r="480" spans="1:7" ht="15" customHeight="1">
      <c r="A480" s="31">
        <v>479</v>
      </c>
      <c r="B480" s="9" t="s">
        <v>726</v>
      </c>
      <c r="C480" s="32">
        <v>89</v>
      </c>
      <c r="D480" s="31">
        <v>1</v>
      </c>
      <c r="E480" s="19">
        <f t="shared" si="21"/>
        <v>890</v>
      </c>
      <c r="F480" s="21">
        <f t="shared" si="22"/>
        <v>1780</v>
      </c>
      <c r="G480" s="21">
        <f t="shared" si="23"/>
        <v>3560</v>
      </c>
    </row>
    <row r="481" spans="1:7" ht="15" customHeight="1">
      <c r="A481" s="31">
        <v>480</v>
      </c>
      <c r="B481" s="9" t="s">
        <v>172</v>
      </c>
      <c r="C481" s="32">
        <v>89</v>
      </c>
      <c r="D481" s="31">
        <v>1</v>
      </c>
      <c r="E481" s="19">
        <f t="shared" si="21"/>
        <v>890</v>
      </c>
      <c r="F481" s="21">
        <f t="shared" si="22"/>
        <v>1780</v>
      </c>
      <c r="G481" s="21">
        <f t="shared" si="23"/>
        <v>3560</v>
      </c>
    </row>
    <row r="482" spans="1:7" ht="15" customHeight="1">
      <c r="A482" s="31">
        <v>481</v>
      </c>
      <c r="B482" s="9" t="s">
        <v>707</v>
      </c>
      <c r="C482" s="32">
        <v>89</v>
      </c>
      <c r="D482" s="31">
        <v>1</v>
      </c>
      <c r="E482" s="19">
        <f t="shared" si="21"/>
        <v>890</v>
      </c>
      <c r="F482" s="21">
        <f t="shared" si="22"/>
        <v>1780</v>
      </c>
      <c r="G482" s="21">
        <f t="shared" si="23"/>
        <v>3560</v>
      </c>
    </row>
    <row r="483" spans="1:7" ht="15" customHeight="1">
      <c r="A483" s="31">
        <v>482</v>
      </c>
      <c r="B483" s="9" t="s">
        <v>689</v>
      </c>
      <c r="C483" s="32">
        <v>90</v>
      </c>
      <c r="D483" s="31">
        <v>1</v>
      </c>
      <c r="E483" s="19">
        <f t="shared" si="21"/>
        <v>900</v>
      </c>
      <c r="F483" s="21">
        <f t="shared" si="22"/>
        <v>1800</v>
      </c>
      <c r="G483" s="21">
        <f t="shared" si="23"/>
        <v>3600</v>
      </c>
    </row>
    <row r="484" spans="1:7" ht="15" customHeight="1">
      <c r="A484" s="31">
        <v>483</v>
      </c>
      <c r="B484" s="9" t="s">
        <v>727</v>
      </c>
      <c r="C484" s="32">
        <v>90</v>
      </c>
      <c r="D484" s="31">
        <v>1</v>
      </c>
      <c r="E484" s="19">
        <f t="shared" si="21"/>
        <v>900</v>
      </c>
      <c r="F484" s="21">
        <f t="shared" si="22"/>
        <v>1800</v>
      </c>
      <c r="G484" s="21">
        <f t="shared" si="23"/>
        <v>3600</v>
      </c>
    </row>
    <row r="485" spans="1:7" ht="15" customHeight="1">
      <c r="A485" s="31">
        <v>484</v>
      </c>
      <c r="B485" s="9" t="s">
        <v>667</v>
      </c>
      <c r="C485" s="32">
        <v>92</v>
      </c>
      <c r="D485" s="31">
        <v>1</v>
      </c>
      <c r="E485" s="19">
        <f t="shared" si="21"/>
        <v>920</v>
      </c>
      <c r="F485" s="21">
        <f t="shared" si="22"/>
        <v>1840</v>
      </c>
      <c r="G485" s="21">
        <f t="shared" si="23"/>
        <v>3680</v>
      </c>
    </row>
    <row r="486" spans="1:7" ht="15" customHeight="1">
      <c r="A486" s="31">
        <v>485</v>
      </c>
      <c r="B486" s="9" t="s">
        <v>637</v>
      </c>
      <c r="C486" s="32">
        <v>92</v>
      </c>
      <c r="D486" s="31">
        <v>1</v>
      </c>
      <c r="E486" s="19">
        <f t="shared" si="21"/>
        <v>920</v>
      </c>
      <c r="F486" s="21">
        <f t="shared" si="22"/>
        <v>1840</v>
      </c>
      <c r="G486" s="21">
        <f t="shared" si="23"/>
        <v>3680</v>
      </c>
    </row>
    <row r="487" spans="1:7" ht="15" customHeight="1">
      <c r="A487" s="31">
        <v>486</v>
      </c>
      <c r="B487" s="11" t="s">
        <v>708</v>
      </c>
      <c r="C487" s="19">
        <v>93</v>
      </c>
      <c r="D487" s="18">
        <v>1</v>
      </c>
      <c r="E487" s="19">
        <f t="shared" si="21"/>
        <v>930</v>
      </c>
      <c r="F487" s="21">
        <f t="shared" si="22"/>
        <v>1860</v>
      </c>
      <c r="G487" s="21">
        <f t="shared" si="23"/>
        <v>3720</v>
      </c>
    </row>
    <row r="488" spans="1:7" ht="15" customHeight="1">
      <c r="A488" s="31">
        <v>487</v>
      </c>
      <c r="B488" s="11" t="s">
        <v>363</v>
      </c>
      <c r="C488" s="19">
        <v>94</v>
      </c>
      <c r="D488" s="18">
        <v>1</v>
      </c>
      <c r="E488" s="19">
        <f t="shared" si="21"/>
        <v>940</v>
      </c>
      <c r="F488" s="21">
        <f t="shared" si="22"/>
        <v>1880</v>
      </c>
      <c r="G488" s="21">
        <f t="shared" si="23"/>
        <v>3760</v>
      </c>
    </row>
    <row r="489" spans="1:7" ht="15" customHeight="1">
      <c r="A489" s="31">
        <v>488</v>
      </c>
      <c r="B489" s="9" t="s">
        <v>465</v>
      </c>
      <c r="C489" s="32">
        <v>95</v>
      </c>
      <c r="D489" s="31">
        <v>1</v>
      </c>
      <c r="E489" s="19">
        <f t="shared" si="21"/>
        <v>950</v>
      </c>
      <c r="F489" s="21">
        <f t="shared" si="22"/>
        <v>1900</v>
      </c>
      <c r="G489" s="21">
        <f t="shared" si="23"/>
        <v>3800</v>
      </c>
    </row>
    <row r="490" spans="1:7" ht="15" customHeight="1">
      <c r="A490" s="31">
        <v>489</v>
      </c>
      <c r="B490" s="9" t="s">
        <v>466</v>
      </c>
      <c r="C490" s="32">
        <v>96</v>
      </c>
      <c r="D490" s="31">
        <v>1</v>
      </c>
      <c r="E490" s="19">
        <f t="shared" si="21"/>
        <v>960</v>
      </c>
      <c r="F490" s="21">
        <f t="shared" si="22"/>
        <v>1920</v>
      </c>
      <c r="G490" s="21">
        <f t="shared" si="23"/>
        <v>3840</v>
      </c>
    </row>
    <row r="491" spans="1:7" ht="15" customHeight="1">
      <c r="A491" s="31">
        <v>490</v>
      </c>
      <c r="B491" s="9" t="s">
        <v>709</v>
      </c>
      <c r="C491" s="32">
        <v>97</v>
      </c>
      <c r="D491" s="31">
        <v>1</v>
      </c>
      <c r="E491" s="19">
        <f t="shared" si="21"/>
        <v>970</v>
      </c>
      <c r="F491" s="21">
        <f t="shared" si="22"/>
        <v>1940</v>
      </c>
      <c r="G491" s="21">
        <f t="shared" si="23"/>
        <v>3880</v>
      </c>
    </row>
    <row r="492" spans="1:7" ht="15" customHeight="1">
      <c r="A492" s="31">
        <v>491</v>
      </c>
      <c r="B492" s="9" t="s">
        <v>690</v>
      </c>
      <c r="C492" s="32">
        <v>97</v>
      </c>
      <c r="D492" s="31">
        <v>1</v>
      </c>
      <c r="E492" s="19">
        <f t="shared" si="21"/>
        <v>970</v>
      </c>
      <c r="F492" s="21">
        <f t="shared" si="22"/>
        <v>1940</v>
      </c>
      <c r="G492" s="21">
        <f t="shared" si="23"/>
        <v>3880</v>
      </c>
    </row>
    <row r="493" spans="1:7" ht="15" customHeight="1">
      <c r="A493" s="31">
        <v>492</v>
      </c>
      <c r="B493" s="9" t="s">
        <v>691</v>
      </c>
      <c r="C493" s="32">
        <v>99</v>
      </c>
      <c r="D493" s="31">
        <v>1</v>
      </c>
      <c r="E493" s="19">
        <f t="shared" si="21"/>
        <v>990</v>
      </c>
      <c r="F493" s="21">
        <f t="shared" si="22"/>
        <v>1980</v>
      </c>
      <c r="G493" s="21">
        <f t="shared" si="23"/>
        <v>3960</v>
      </c>
    </row>
    <row r="494" spans="1:7" ht="15" customHeight="1">
      <c r="A494" s="31">
        <v>493</v>
      </c>
      <c r="B494" s="9" t="s">
        <v>468</v>
      </c>
      <c r="C494" s="32">
        <v>99</v>
      </c>
      <c r="D494" s="31">
        <v>1</v>
      </c>
      <c r="E494" s="19">
        <f t="shared" si="21"/>
        <v>990</v>
      </c>
      <c r="F494" s="21">
        <f t="shared" si="22"/>
        <v>1980</v>
      </c>
      <c r="G494" s="21">
        <f t="shared" si="23"/>
        <v>3960</v>
      </c>
    </row>
    <row r="495" spans="1:7" ht="15" customHeight="1">
      <c r="A495" s="31">
        <v>494</v>
      </c>
      <c r="B495" s="9" t="s">
        <v>526</v>
      </c>
      <c r="C495" s="32">
        <v>101</v>
      </c>
      <c r="D495" s="31">
        <v>1</v>
      </c>
      <c r="E495" s="19">
        <f t="shared" si="21"/>
        <v>1010</v>
      </c>
      <c r="F495" s="21">
        <f t="shared" si="22"/>
        <v>2020</v>
      </c>
      <c r="G495" s="21">
        <f t="shared" si="23"/>
        <v>4040</v>
      </c>
    </row>
    <row r="496" spans="1:7" ht="15" customHeight="1">
      <c r="A496" s="31">
        <v>495</v>
      </c>
      <c r="B496" s="9" t="s">
        <v>527</v>
      </c>
      <c r="C496" s="32">
        <v>102</v>
      </c>
      <c r="D496" s="31">
        <v>1</v>
      </c>
      <c r="E496" s="19">
        <f t="shared" si="21"/>
        <v>1020</v>
      </c>
      <c r="F496" s="21">
        <f t="shared" si="22"/>
        <v>2040</v>
      </c>
      <c r="G496" s="21">
        <f t="shared" si="23"/>
        <v>4080</v>
      </c>
    </row>
    <row r="497" spans="1:7" ht="15" customHeight="1">
      <c r="A497" s="31">
        <v>496</v>
      </c>
      <c r="B497" s="9" t="s">
        <v>367</v>
      </c>
      <c r="C497" s="32">
        <v>104</v>
      </c>
      <c r="D497" s="31">
        <v>1</v>
      </c>
      <c r="E497" s="19">
        <f t="shared" si="21"/>
        <v>1040</v>
      </c>
      <c r="F497" s="21">
        <f t="shared" si="22"/>
        <v>2080</v>
      </c>
      <c r="G497" s="21">
        <f t="shared" si="23"/>
        <v>4160</v>
      </c>
    </row>
    <row r="498" spans="1:7" ht="15" customHeight="1">
      <c r="A498" s="31">
        <v>497</v>
      </c>
      <c r="B498" s="9" t="s">
        <v>184</v>
      </c>
      <c r="C498" s="32">
        <v>105</v>
      </c>
      <c r="D498" s="31">
        <v>1</v>
      </c>
      <c r="E498" s="19">
        <f t="shared" si="21"/>
        <v>1050</v>
      </c>
      <c r="F498" s="21">
        <f t="shared" si="22"/>
        <v>2100</v>
      </c>
      <c r="G498" s="21">
        <f t="shared" si="23"/>
        <v>4200</v>
      </c>
    </row>
    <row r="499" spans="1:7" ht="15" customHeight="1">
      <c r="A499" s="31">
        <v>498</v>
      </c>
      <c r="B499" s="9" t="s">
        <v>596</v>
      </c>
      <c r="C499" s="32">
        <v>105</v>
      </c>
      <c r="D499" s="31">
        <v>1</v>
      </c>
      <c r="E499" s="19">
        <f t="shared" si="21"/>
        <v>1050</v>
      </c>
      <c r="F499" s="21">
        <f t="shared" si="22"/>
        <v>2100</v>
      </c>
      <c r="G499" s="21">
        <f t="shared" si="23"/>
        <v>4200</v>
      </c>
    </row>
    <row r="500" spans="1:7" ht="15" customHeight="1">
      <c r="A500" s="31">
        <v>499</v>
      </c>
      <c r="B500" s="11" t="s">
        <v>597</v>
      </c>
      <c r="C500" s="19">
        <v>113</v>
      </c>
      <c r="D500" s="18">
        <v>1</v>
      </c>
      <c r="E500" s="19">
        <f t="shared" si="21"/>
        <v>1130</v>
      </c>
      <c r="F500" s="21">
        <f t="shared" si="22"/>
        <v>2260</v>
      </c>
      <c r="G500" s="21">
        <f t="shared" si="23"/>
        <v>4520</v>
      </c>
    </row>
    <row r="501" spans="1:7" ht="15" customHeight="1">
      <c r="A501" s="31">
        <v>500</v>
      </c>
      <c r="B501" s="9" t="s">
        <v>193</v>
      </c>
      <c r="C501" s="32">
        <v>114</v>
      </c>
      <c r="D501" s="31">
        <v>1</v>
      </c>
      <c r="E501" s="19">
        <f t="shared" si="21"/>
        <v>1140</v>
      </c>
      <c r="F501" s="21">
        <f t="shared" si="22"/>
        <v>2280</v>
      </c>
      <c r="G501" s="21">
        <f t="shared" si="23"/>
        <v>4560</v>
      </c>
    </row>
    <row r="502" spans="1:7" ht="15" customHeight="1">
      <c r="A502" s="31">
        <v>501</v>
      </c>
      <c r="B502" s="9" t="s">
        <v>370</v>
      </c>
      <c r="C502" s="32">
        <v>115</v>
      </c>
      <c r="D502" s="31">
        <v>1</v>
      </c>
      <c r="E502" s="19">
        <f t="shared" si="21"/>
        <v>1150</v>
      </c>
      <c r="F502" s="21">
        <f t="shared" si="22"/>
        <v>2300</v>
      </c>
      <c r="G502" s="21">
        <f t="shared" si="23"/>
        <v>4600</v>
      </c>
    </row>
    <row r="503" spans="1:7" ht="15" customHeight="1">
      <c r="A503" s="31">
        <v>502</v>
      </c>
      <c r="B503" s="9" t="s">
        <v>372</v>
      </c>
      <c r="C503" s="32">
        <v>117</v>
      </c>
      <c r="D503" s="31">
        <v>1</v>
      </c>
      <c r="E503" s="19">
        <f t="shared" si="21"/>
        <v>1170</v>
      </c>
      <c r="F503" s="21">
        <f t="shared" si="22"/>
        <v>2340</v>
      </c>
      <c r="G503" s="21">
        <f t="shared" si="23"/>
        <v>4680</v>
      </c>
    </row>
    <row r="504" spans="1:7" ht="15" customHeight="1">
      <c r="A504" s="31">
        <v>503</v>
      </c>
      <c r="B504" s="9" t="s">
        <v>196</v>
      </c>
      <c r="C504" s="32">
        <v>117</v>
      </c>
      <c r="D504" s="31">
        <v>1</v>
      </c>
      <c r="E504" s="19">
        <f t="shared" si="21"/>
        <v>1170</v>
      </c>
      <c r="F504" s="21">
        <f t="shared" si="22"/>
        <v>2340</v>
      </c>
      <c r="G504" s="21">
        <f t="shared" si="23"/>
        <v>4680</v>
      </c>
    </row>
    <row r="505" spans="1:7" ht="15" customHeight="1">
      <c r="A505" s="31">
        <v>504</v>
      </c>
      <c r="B505" s="9" t="s">
        <v>199</v>
      </c>
      <c r="C505" s="32">
        <v>120</v>
      </c>
      <c r="D505" s="31">
        <v>1</v>
      </c>
      <c r="E505" s="19">
        <f t="shared" si="21"/>
        <v>1200</v>
      </c>
      <c r="F505" s="21">
        <f t="shared" si="22"/>
        <v>2400</v>
      </c>
      <c r="G505" s="21">
        <f t="shared" si="23"/>
        <v>4800</v>
      </c>
    </row>
    <row r="506" spans="1:7" ht="15" customHeight="1">
      <c r="A506" s="31">
        <v>505</v>
      </c>
      <c r="B506" s="11" t="s">
        <v>48</v>
      </c>
      <c r="C506" s="19">
        <v>121</v>
      </c>
      <c r="D506" s="18">
        <v>1</v>
      </c>
      <c r="E506" s="19">
        <f t="shared" si="21"/>
        <v>1210</v>
      </c>
      <c r="F506" s="21">
        <f t="shared" si="22"/>
        <v>2420</v>
      </c>
      <c r="G506" s="21">
        <f t="shared" si="23"/>
        <v>4840</v>
      </c>
    </row>
    <row r="507" spans="1:7" ht="15" customHeight="1">
      <c r="A507" s="31">
        <v>506</v>
      </c>
      <c r="B507" s="9" t="s">
        <v>375</v>
      </c>
      <c r="C507" s="32">
        <v>122</v>
      </c>
      <c r="D507" s="31">
        <v>1</v>
      </c>
      <c r="E507" s="19">
        <f t="shared" si="21"/>
        <v>1220</v>
      </c>
      <c r="F507" s="21">
        <f t="shared" si="22"/>
        <v>2440</v>
      </c>
      <c r="G507" s="21">
        <f t="shared" si="23"/>
        <v>4880</v>
      </c>
    </row>
    <row r="508" spans="1:7" ht="15" customHeight="1">
      <c r="A508" s="31">
        <v>507</v>
      </c>
      <c r="B508" s="9" t="s">
        <v>376</v>
      </c>
      <c r="C508" s="32">
        <v>123</v>
      </c>
      <c r="D508" s="31">
        <v>1</v>
      </c>
      <c r="E508" s="19">
        <f t="shared" si="21"/>
        <v>1230</v>
      </c>
      <c r="F508" s="21">
        <f t="shared" si="22"/>
        <v>2460</v>
      </c>
      <c r="G508" s="21">
        <f t="shared" si="23"/>
        <v>4920</v>
      </c>
    </row>
    <row r="509" spans="1:7" ht="15" customHeight="1">
      <c r="A509" s="31">
        <v>508</v>
      </c>
      <c r="B509" s="9" t="s">
        <v>378</v>
      </c>
      <c r="C509" s="32">
        <v>125</v>
      </c>
      <c r="D509" s="31">
        <v>1</v>
      </c>
      <c r="E509" s="19">
        <f t="shared" si="21"/>
        <v>1250</v>
      </c>
      <c r="F509" s="21">
        <f t="shared" si="22"/>
        <v>2500</v>
      </c>
      <c r="G509" s="21">
        <f t="shared" si="23"/>
        <v>5000</v>
      </c>
    </row>
    <row r="510" spans="1:7" ht="15" customHeight="1">
      <c r="A510" s="31">
        <v>509</v>
      </c>
      <c r="B510" s="11" t="s">
        <v>599</v>
      </c>
      <c r="C510" s="19">
        <v>130</v>
      </c>
      <c r="D510" s="18">
        <v>1</v>
      </c>
      <c r="E510" s="19">
        <f t="shared" si="21"/>
        <v>1300</v>
      </c>
      <c r="F510" s="21">
        <f t="shared" si="22"/>
        <v>2600</v>
      </c>
      <c r="G510" s="21">
        <f t="shared" si="23"/>
        <v>5200</v>
      </c>
    </row>
    <row r="511" spans="1:7" ht="15" customHeight="1">
      <c r="A511" s="31">
        <v>510</v>
      </c>
      <c r="B511" s="9" t="s">
        <v>381</v>
      </c>
      <c r="C511" s="32">
        <v>130</v>
      </c>
      <c r="D511" s="31">
        <v>1</v>
      </c>
      <c r="E511" s="19">
        <f t="shared" si="21"/>
        <v>1300</v>
      </c>
      <c r="F511" s="21">
        <f t="shared" si="22"/>
        <v>2600</v>
      </c>
      <c r="G511" s="21">
        <f t="shared" si="23"/>
        <v>5200</v>
      </c>
    </row>
    <row r="512" spans="1:7" ht="15" customHeight="1">
      <c r="A512" s="31">
        <v>511</v>
      </c>
      <c r="B512" s="9" t="s">
        <v>600</v>
      </c>
      <c r="C512" s="32">
        <v>131</v>
      </c>
      <c r="D512" s="31">
        <v>1</v>
      </c>
      <c r="E512" s="19">
        <f t="shared" si="21"/>
        <v>1310</v>
      </c>
      <c r="F512" s="21">
        <f t="shared" si="22"/>
        <v>2620</v>
      </c>
      <c r="G512" s="21">
        <f t="shared" si="23"/>
        <v>5240</v>
      </c>
    </row>
    <row r="513" spans="1:7" ht="15" customHeight="1">
      <c r="A513" s="31">
        <v>512</v>
      </c>
      <c r="B513" s="9" t="s">
        <v>210</v>
      </c>
      <c r="C513" s="32">
        <v>135</v>
      </c>
      <c r="D513" s="31">
        <v>1</v>
      </c>
      <c r="E513" s="19">
        <f t="shared" si="21"/>
        <v>1350</v>
      </c>
      <c r="F513" s="21">
        <f t="shared" si="22"/>
        <v>2700</v>
      </c>
      <c r="G513" s="21">
        <f t="shared" si="23"/>
        <v>5400</v>
      </c>
    </row>
    <row r="514" spans="1:7" ht="15" customHeight="1">
      <c r="A514" s="31">
        <v>513</v>
      </c>
      <c r="B514" s="9" t="s">
        <v>211</v>
      </c>
      <c r="C514" s="32">
        <v>136</v>
      </c>
      <c r="D514" s="31">
        <v>1</v>
      </c>
      <c r="E514" s="19">
        <f t="shared" ref="E514:E577" si="24">C514/D514*10</f>
        <v>1360</v>
      </c>
      <c r="F514" s="21">
        <f t="shared" ref="F514:F581" si="25">C514/(D514-0.5)*10</f>
        <v>2720</v>
      </c>
      <c r="G514" s="21">
        <f t="shared" ref="G514:G581" si="26">C514/(D514-0.75)*10</f>
        <v>5440</v>
      </c>
    </row>
    <row r="515" spans="1:7" ht="15" customHeight="1">
      <c r="A515" s="31">
        <v>514</v>
      </c>
      <c r="B515" s="9" t="s">
        <v>383</v>
      </c>
      <c r="C515" s="32">
        <v>136</v>
      </c>
      <c r="D515" s="31">
        <v>1</v>
      </c>
      <c r="E515" s="19">
        <f t="shared" si="24"/>
        <v>1360</v>
      </c>
      <c r="F515" s="21">
        <f t="shared" si="25"/>
        <v>2720</v>
      </c>
      <c r="G515" s="21">
        <f t="shared" si="26"/>
        <v>5440</v>
      </c>
    </row>
    <row r="516" spans="1:7" ht="15" customHeight="1">
      <c r="A516" s="31">
        <v>515</v>
      </c>
      <c r="B516" s="9" t="s">
        <v>385</v>
      </c>
      <c r="C516" s="32">
        <v>139</v>
      </c>
      <c r="D516" s="31">
        <v>1</v>
      </c>
      <c r="E516" s="19">
        <f t="shared" si="24"/>
        <v>1390</v>
      </c>
      <c r="F516" s="21">
        <f t="shared" si="25"/>
        <v>2780</v>
      </c>
      <c r="G516" s="21">
        <f t="shared" si="26"/>
        <v>5560</v>
      </c>
    </row>
    <row r="517" spans="1:7" ht="15" customHeight="1">
      <c r="A517" s="31">
        <v>516</v>
      </c>
      <c r="B517" s="9" t="s">
        <v>217</v>
      </c>
      <c r="C517" s="32">
        <v>142</v>
      </c>
      <c r="D517" s="31">
        <v>1</v>
      </c>
      <c r="E517" s="19">
        <f t="shared" si="24"/>
        <v>1420</v>
      </c>
      <c r="F517" s="21">
        <f t="shared" si="25"/>
        <v>2840</v>
      </c>
      <c r="G517" s="21">
        <f t="shared" si="26"/>
        <v>5680</v>
      </c>
    </row>
    <row r="518" spans="1:7" ht="15" customHeight="1">
      <c r="A518" s="31">
        <v>517</v>
      </c>
      <c r="B518" s="9" t="s">
        <v>218</v>
      </c>
      <c r="C518" s="32">
        <v>143</v>
      </c>
      <c r="D518" s="31">
        <v>1</v>
      </c>
      <c r="E518" s="19">
        <f t="shared" si="24"/>
        <v>1430</v>
      </c>
      <c r="F518" s="21">
        <f t="shared" si="25"/>
        <v>2860</v>
      </c>
      <c r="G518" s="21">
        <f t="shared" si="26"/>
        <v>5720</v>
      </c>
    </row>
    <row r="519" spans="1:7" ht="15" customHeight="1">
      <c r="A519" s="31">
        <v>518</v>
      </c>
      <c r="B519" s="11" t="s">
        <v>220</v>
      </c>
      <c r="C519" s="19">
        <v>145</v>
      </c>
      <c r="D519" s="18">
        <v>1</v>
      </c>
      <c r="E519" s="19">
        <f t="shared" si="24"/>
        <v>1450</v>
      </c>
      <c r="F519" s="21">
        <f t="shared" si="25"/>
        <v>2900</v>
      </c>
      <c r="G519" s="21">
        <f t="shared" si="26"/>
        <v>5800</v>
      </c>
    </row>
    <row r="520" spans="1:7" ht="15" customHeight="1">
      <c r="A520" s="31">
        <v>519</v>
      </c>
      <c r="B520" s="9" t="s">
        <v>532</v>
      </c>
      <c r="C520" s="32">
        <v>145</v>
      </c>
      <c r="D520" s="31">
        <v>1</v>
      </c>
      <c r="E520" s="19">
        <f t="shared" si="24"/>
        <v>1450</v>
      </c>
      <c r="F520" s="21">
        <f t="shared" si="25"/>
        <v>2900</v>
      </c>
      <c r="G520" s="21">
        <f t="shared" si="26"/>
        <v>5800</v>
      </c>
    </row>
    <row r="521" spans="1:7" ht="15" customHeight="1">
      <c r="A521" s="31">
        <v>520</v>
      </c>
      <c r="B521" s="9" t="s">
        <v>221</v>
      </c>
      <c r="C521" s="32">
        <v>146</v>
      </c>
      <c r="D521" s="31">
        <v>1</v>
      </c>
      <c r="E521" s="19">
        <f t="shared" si="24"/>
        <v>1460</v>
      </c>
      <c r="F521" s="21">
        <f t="shared" si="25"/>
        <v>2920</v>
      </c>
      <c r="G521" s="21">
        <f t="shared" si="26"/>
        <v>5840</v>
      </c>
    </row>
    <row r="522" spans="1:7" ht="15" customHeight="1">
      <c r="A522" s="31">
        <v>521</v>
      </c>
      <c r="B522" s="9" t="s">
        <v>43</v>
      </c>
      <c r="C522" s="32">
        <v>146</v>
      </c>
      <c r="D522" s="31">
        <v>1</v>
      </c>
      <c r="E522" s="19">
        <f t="shared" si="24"/>
        <v>1460</v>
      </c>
      <c r="F522" s="21">
        <f t="shared" si="25"/>
        <v>2920</v>
      </c>
      <c r="G522" s="21">
        <f t="shared" si="26"/>
        <v>5840</v>
      </c>
    </row>
    <row r="523" spans="1:7" ht="15" customHeight="1">
      <c r="A523" s="31">
        <v>522</v>
      </c>
      <c r="B523" s="9" t="s">
        <v>222</v>
      </c>
      <c r="C523" s="32">
        <v>147</v>
      </c>
      <c r="D523" s="31">
        <v>1</v>
      </c>
      <c r="E523" s="19">
        <f t="shared" si="24"/>
        <v>1470</v>
      </c>
      <c r="F523" s="21">
        <f t="shared" si="25"/>
        <v>2940</v>
      </c>
      <c r="G523" s="21">
        <f t="shared" si="26"/>
        <v>5880</v>
      </c>
    </row>
    <row r="524" spans="1:7" ht="15" customHeight="1">
      <c r="A524" s="31">
        <v>523</v>
      </c>
      <c r="B524" s="9" t="s">
        <v>223</v>
      </c>
      <c r="C524" s="32">
        <v>148</v>
      </c>
      <c r="D524" s="31">
        <v>1</v>
      </c>
      <c r="E524" s="19">
        <f t="shared" si="24"/>
        <v>1480</v>
      </c>
      <c r="F524" s="21">
        <f t="shared" si="25"/>
        <v>2960</v>
      </c>
      <c r="G524" s="21">
        <f t="shared" si="26"/>
        <v>5920</v>
      </c>
    </row>
    <row r="525" spans="1:7" ht="15" customHeight="1">
      <c r="A525" s="31">
        <v>524</v>
      </c>
      <c r="B525" s="11" t="s">
        <v>224</v>
      </c>
      <c r="C525" s="19">
        <v>150</v>
      </c>
      <c r="D525" s="18">
        <v>1</v>
      </c>
      <c r="E525" s="19">
        <f t="shared" si="24"/>
        <v>1500</v>
      </c>
      <c r="F525" s="21">
        <f t="shared" si="25"/>
        <v>3000</v>
      </c>
      <c r="G525" s="21">
        <f t="shared" si="26"/>
        <v>6000</v>
      </c>
    </row>
    <row r="526" spans="1:7" ht="15" customHeight="1">
      <c r="A526" s="31">
        <v>525</v>
      </c>
      <c r="B526" s="9" t="s">
        <v>225</v>
      </c>
      <c r="C526" s="32">
        <v>151</v>
      </c>
      <c r="D526" s="31">
        <v>1</v>
      </c>
      <c r="E526" s="19">
        <f t="shared" si="24"/>
        <v>1510</v>
      </c>
      <c r="F526" s="21">
        <f t="shared" si="25"/>
        <v>3020</v>
      </c>
      <c r="G526" s="21">
        <f t="shared" si="26"/>
        <v>6040</v>
      </c>
    </row>
    <row r="527" spans="1:7" ht="15" customHeight="1">
      <c r="A527" s="31">
        <v>526</v>
      </c>
      <c r="B527" s="9" t="s">
        <v>16</v>
      </c>
      <c r="C527" s="32">
        <v>153</v>
      </c>
      <c r="D527" s="31">
        <v>1</v>
      </c>
      <c r="E527" s="19">
        <f t="shared" si="24"/>
        <v>1530</v>
      </c>
      <c r="F527" s="21">
        <f t="shared" si="25"/>
        <v>3060</v>
      </c>
      <c r="G527" s="21">
        <f t="shared" si="26"/>
        <v>6120</v>
      </c>
    </row>
    <row r="528" spans="1:7" ht="15" customHeight="1">
      <c r="A528" s="31">
        <v>527</v>
      </c>
      <c r="B528" s="9" t="s">
        <v>533</v>
      </c>
      <c r="C528" s="32">
        <v>154</v>
      </c>
      <c r="D528" s="31">
        <v>1</v>
      </c>
      <c r="E528" s="19">
        <f t="shared" si="24"/>
        <v>1540</v>
      </c>
      <c r="F528" s="21">
        <f t="shared" si="25"/>
        <v>3080</v>
      </c>
      <c r="G528" s="21">
        <f t="shared" si="26"/>
        <v>6160</v>
      </c>
    </row>
    <row r="529" spans="1:7" ht="15" customHeight="1">
      <c r="A529" s="31">
        <v>528</v>
      </c>
      <c r="B529" s="9" t="s">
        <v>45</v>
      </c>
      <c r="C529" s="32">
        <v>156</v>
      </c>
      <c r="D529" s="31">
        <v>1</v>
      </c>
      <c r="E529" s="19">
        <f t="shared" si="24"/>
        <v>1560</v>
      </c>
      <c r="F529" s="21">
        <f t="shared" si="25"/>
        <v>3120</v>
      </c>
      <c r="G529" s="21">
        <f t="shared" si="26"/>
        <v>6240</v>
      </c>
    </row>
    <row r="530" spans="1:7" ht="15" customHeight="1">
      <c r="A530" s="31">
        <v>529</v>
      </c>
      <c r="B530" s="9" t="s">
        <v>230</v>
      </c>
      <c r="C530" s="32">
        <v>157</v>
      </c>
      <c r="D530" s="31">
        <v>1</v>
      </c>
      <c r="E530" s="19">
        <f t="shared" si="24"/>
        <v>1570</v>
      </c>
      <c r="F530" s="21">
        <f t="shared" si="25"/>
        <v>3140</v>
      </c>
      <c r="G530" s="21">
        <f t="shared" si="26"/>
        <v>6280</v>
      </c>
    </row>
    <row r="531" spans="1:7" ht="15" customHeight="1">
      <c r="A531" s="31">
        <v>530</v>
      </c>
      <c r="B531" s="9" t="s">
        <v>233</v>
      </c>
      <c r="C531" s="32">
        <v>161</v>
      </c>
      <c r="D531" s="31">
        <v>1</v>
      </c>
      <c r="E531" s="19">
        <f t="shared" si="24"/>
        <v>1610</v>
      </c>
      <c r="F531" s="21">
        <f t="shared" si="25"/>
        <v>3220</v>
      </c>
      <c r="G531" s="21">
        <f t="shared" si="26"/>
        <v>6440</v>
      </c>
    </row>
    <row r="532" spans="1:7" ht="15" customHeight="1">
      <c r="A532" s="31">
        <v>531</v>
      </c>
      <c r="B532" s="9" t="s">
        <v>535</v>
      </c>
      <c r="C532" s="32">
        <v>163</v>
      </c>
      <c r="D532" s="31">
        <v>1</v>
      </c>
      <c r="E532" s="19">
        <f t="shared" si="24"/>
        <v>1630</v>
      </c>
      <c r="F532" s="21">
        <f t="shared" si="25"/>
        <v>3260</v>
      </c>
      <c r="G532" s="21">
        <f t="shared" si="26"/>
        <v>6520</v>
      </c>
    </row>
    <row r="533" spans="1:7" ht="15" customHeight="1">
      <c r="A533" s="31">
        <v>532</v>
      </c>
      <c r="B533" s="9" t="s">
        <v>239</v>
      </c>
      <c r="C533" s="32">
        <v>170</v>
      </c>
      <c r="D533" s="31">
        <v>1</v>
      </c>
      <c r="E533" s="19">
        <f t="shared" si="24"/>
        <v>1700</v>
      </c>
      <c r="F533" s="21">
        <f t="shared" si="25"/>
        <v>3400</v>
      </c>
      <c r="G533" s="21">
        <f t="shared" si="26"/>
        <v>6800</v>
      </c>
    </row>
    <row r="534" spans="1:7" ht="15" customHeight="1">
      <c r="A534" s="31">
        <v>533</v>
      </c>
      <c r="B534" s="11" t="s">
        <v>606</v>
      </c>
      <c r="C534" s="19">
        <v>171</v>
      </c>
      <c r="D534" s="18">
        <v>1</v>
      </c>
      <c r="E534" s="19">
        <f t="shared" si="24"/>
        <v>1710</v>
      </c>
      <c r="F534" s="21">
        <f t="shared" si="25"/>
        <v>3420</v>
      </c>
      <c r="G534" s="21">
        <f t="shared" si="26"/>
        <v>6840</v>
      </c>
    </row>
    <row r="535" spans="1:7" ht="15" customHeight="1">
      <c r="A535" s="31">
        <v>534</v>
      </c>
      <c r="B535" s="9" t="s">
        <v>240</v>
      </c>
      <c r="C535" s="32">
        <v>171</v>
      </c>
      <c r="D535" s="31">
        <v>1</v>
      </c>
      <c r="E535" s="19">
        <f t="shared" si="24"/>
        <v>1710</v>
      </c>
      <c r="F535" s="21">
        <f t="shared" si="25"/>
        <v>3420</v>
      </c>
      <c r="G535" s="21">
        <f t="shared" si="26"/>
        <v>6840</v>
      </c>
    </row>
    <row r="536" spans="1:7" ht="15" customHeight="1">
      <c r="A536" s="31">
        <v>535</v>
      </c>
      <c r="B536" s="9" t="s">
        <v>241</v>
      </c>
      <c r="C536" s="32">
        <v>172</v>
      </c>
      <c r="D536" s="31">
        <v>1</v>
      </c>
      <c r="E536" s="19">
        <f t="shared" si="24"/>
        <v>1720</v>
      </c>
      <c r="F536" s="21">
        <f t="shared" si="25"/>
        <v>3440</v>
      </c>
      <c r="G536" s="21">
        <f t="shared" si="26"/>
        <v>6880</v>
      </c>
    </row>
    <row r="537" spans="1:7" ht="15" customHeight="1">
      <c r="A537" s="31">
        <v>536</v>
      </c>
      <c r="B537" s="9" t="s">
        <v>245</v>
      </c>
      <c r="C537" s="32">
        <v>176</v>
      </c>
      <c r="D537" s="31">
        <v>1</v>
      </c>
      <c r="E537" s="19">
        <f t="shared" si="24"/>
        <v>1760</v>
      </c>
      <c r="F537" s="21">
        <f t="shared" si="25"/>
        <v>3520</v>
      </c>
      <c r="G537" s="21">
        <f t="shared" si="26"/>
        <v>7040</v>
      </c>
    </row>
    <row r="538" spans="1:7" ht="15" customHeight="1">
      <c r="A538" s="31">
        <v>537</v>
      </c>
      <c r="B538" s="9" t="s">
        <v>246</v>
      </c>
      <c r="C538" s="32">
        <v>177</v>
      </c>
      <c r="D538" s="31">
        <v>1</v>
      </c>
      <c r="E538" s="19">
        <f t="shared" si="24"/>
        <v>1770</v>
      </c>
      <c r="F538" s="21">
        <f t="shared" si="25"/>
        <v>3540</v>
      </c>
      <c r="G538" s="21">
        <f t="shared" si="26"/>
        <v>7080</v>
      </c>
    </row>
    <row r="539" spans="1:7" ht="15" customHeight="1">
      <c r="A539" s="31">
        <v>538</v>
      </c>
      <c r="B539" s="11" t="s">
        <v>539</v>
      </c>
      <c r="C539" s="19">
        <v>179</v>
      </c>
      <c r="D539" s="18">
        <v>1</v>
      </c>
      <c r="E539" s="19">
        <f t="shared" si="24"/>
        <v>1790</v>
      </c>
      <c r="F539" s="21">
        <f t="shared" si="25"/>
        <v>3580</v>
      </c>
      <c r="G539" s="21">
        <f t="shared" si="26"/>
        <v>7160</v>
      </c>
    </row>
    <row r="540" spans="1:7" ht="15" customHeight="1">
      <c r="A540" s="31">
        <v>539</v>
      </c>
      <c r="B540" s="9" t="s">
        <v>249</v>
      </c>
      <c r="C540" s="32">
        <v>180</v>
      </c>
      <c r="D540" s="31">
        <v>1</v>
      </c>
      <c r="E540" s="19">
        <f t="shared" si="24"/>
        <v>1800</v>
      </c>
      <c r="F540" s="21">
        <f t="shared" si="25"/>
        <v>3600</v>
      </c>
      <c r="G540" s="21">
        <f t="shared" si="26"/>
        <v>7200</v>
      </c>
    </row>
    <row r="541" spans="1:7" ht="15" customHeight="1">
      <c r="A541" s="31">
        <v>540</v>
      </c>
      <c r="B541" s="9" t="s">
        <v>253</v>
      </c>
      <c r="C541" s="32">
        <v>184</v>
      </c>
      <c r="D541" s="31">
        <v>1</v>
      </c>
      <c r="E541" s="19">
        <f t="shared" si="24"/>
        <v>1840</v>
      </c>
      <c r="F541" s="21">
        <f t="shared" si="25"/>
        <v>3680</v>
      </c>
      <c r="G541" s="21">
        <f t="shared" si="26"/>
        <v>7360</v>
      </c>
    </row>
    <row r="542" spans="1:7" ht="15" customHeight="1">
      <c r="A542" s="31">
        <v>541</v>
      </c>
      <c r="B542" s="11" t="s">
        <v>254</v>
      </c>
      <c r="C542" s="19">
        <v>185</v>
      </c>
      <c r="D542" s="18">
        <v>1</v>
      </c>
      <c r="E542" s="19">
        <f t="shared" si="24"/>
        <v>1850</v>
      </c>
      <c r="F542" s="21">
        <f t="shared" si="25"/>
        <v>3700</v>
      </c>
      <c r="G542" s="21">
        <f t="shared" si="26"/>
        <v>7400</v>
      </c>
    </row>
    <row r="543" spans="1:7" ht="15" customHeight="1">
      <c r="A543" s="31">
        <v>542</v>
      </c>
      <c r="B543" s="9" t="s">
        <v>541</v>
      </c>
      <c r="C543" s="32">
        <v>185</v>
      </c>
      <c r="D543" s="31">
        <v>1</v>
      </c>
      <c r="E543" s="19">
        <f t="shared" si="24"/>
        <v>1850</v>
      </c>
      <c r="F543" s="21">
        <f t="shared" si="25"/>
        <v>3700</v>
      </c>
      <c r="G543" s="21">
        <f t="shared" si="26"/>
        <v>7400</v>
      </c>
    </row>
    <row r="544" spans="1:7" ht="15" customHeight="1">
      <c r="A544" s="31">
        <v>543</v>
      </c>
      <c r="B544" s="9" t="s">
        <v>255</v>
      </c>
      <c r="C544" s="32">
        <v>186</v>
      </c>
      <c r="D544" s="31">
        <v>1</v>
      </c>
      <c r="E544" s="19">
        <f t="shared" si="24"/>
        <v>1860</v>
      </c>
      <c r="F544" s="21">
        <f t="shared" si="25"/>
        <v>3720</v>
      </c>
      <c r="G544" s="21">
        <f t="shared" si="26"/>
        <v>7440</v>
      </c>
    </row>
    <row r="545" spans="1:7" ht="15" customHeight="1">
      <c r="A545" s="31">
        <v>544</v>
      </c>
      <c r="B545" s="9" t="s">
        <v>608</v>
      </c>
      <c r="C545" s="32">
        <v>186</v>
      </c>
      <c r="D545" s="31">
        <v>1</v>
      </c>
      <c r="E545" s="19">
        <f t="shared" si="24"/>
        <v>1860</v>
      </c>
      <c r="F545" s="21">
        <f t="shared" si="25"/>
        <v>3720</v>
      </c>
      <c r="G545" s="21">
        <f t="shared" si="26"/>
        <v>7440</v>
      </c>
    </row>
    <row r="546" spans="1:7" ht="15" customHeight="1">
      <c r="A546" s="31">
        <v>545</v>
      </c>
      <c r="B546" s="9" t="s">
        <v>256</v>
      </c>
      <c r="C546" s="32">
        <v>187</v>
      </c>
      <c r="D546" s="31">
        <v>1</v>
      </c>
      <c r="E546" s="19">
        <f t="shared" si="24"/>
        <v>1870</v>
      </c>
      <c r="F546" s="21">
        <f t="shared" si="25"/>
        <v>3740</v>
      </c>
      <c r="G546" s="21">
        <f t="shared" si="26"/>
        <v>7480</v>
      </c>
    </row>
    <row r="547" spans="1:7" ht="15" customHeight="1">
      <c r="A547" s="31">
        <v>546</v>
      </c>
      <c r="B547" s="9" t="s">
        <v>609</v>
      </c>
      <c r="C547" s="32">
        <v>188</v>
      </c>
      <c r="D547" s="31">
        <v>1</v>
      </c>
      <c r="E547" s="19">
        <f t="shared" si="24"/>
        <v>1880</v>
      </c>
      <c r="F547" s="21">
        <f t="shared" si="25"/>
        <v>3760</v>
      </c>
      <c r="G547" s="21">
        <f t="shared" si="26"/>
        <v>7520</v>
      </c>
    </row>
    <row r="548" spans="1:7" ht="15" customHeight="1">
      <c r="A548" s="31">
        <v>547</v>
      </c>
      <c r="B548" s="11" t="s">
        <v>543</v>
      </c>
      <c r="C548" s="19">
        <v>190</v>
      </c>
      <c r="D548" s="18">
        <v>1</v>
      </c>
      <c r="E548" s="19">
        <f t="shared" si="24"/>
        <v>1900</v>
      </c>
      <c r="F548" s="21">
        <f t="shared" si="25"/>
        <v>3800</v>
      </c>
      <c r="G548" s="21">
        <f t="shared" si="26"/>
        <v>7600</v>
      </c>
    </row>
    <row r="549" spans="1:7" ht="15" customHeight="1">
      <c r="A549" s="31">
        <v>548</v>
      </c>
      <c r="B549" s="9" t="s">
        <v>259</v>
      </c>
      <c r="C549" s="32">
        <v>190</v>
      </c>
      <c r="D549" s="31">
        <v>1</v>
      </c>
      <c r="E549" s="19">
        <f t="shared" si="24"/>
        <v>1900</v>
      </c>
      <c r="F549" s="21">
        <f t="shared" si="25"/>
        <v>3800</v>
      </c>
      <c r="G549" s="21">
        <f t="shared" si="26"/>
        <v>7600</v>
      </c>
    </row>
    <row r="550" spans="1:7" ht="15" customHeight="1">
      <c r="A550" s="31">
        <v>549</v>
      </c>
      <c r="B550" s="9" t="s">
        <v>544</v>
      </c>
      <c r="C550" s="32">
        <v>191</v>
      </c>
      <c r="D550" s="31">
        <v>1</v>
      </c>
      <c r="E550" s="19">
        <f t="shared" si="24"/>
        <v>1910</v>
      </c>
      <c r="F550" s="21">
        <f t="shared" si="25"/>
        <v>3820</v>
      </c>
      <c r="G550" s="21">
        <f t="shared" si="26"/>
        <v>7640</v>
      </c>
    </row>
    <row r="551" spans="1:7" ht="15" customHeight="1">
      <c r="A551" s="31">
        <v>550</v>
      </c>
      <c r="B551" s="9" t="s">
        <v>261</v>
      </c>
      <c r="C551" s="32">
        <v>192</v>
      </c>
      <c r="D551" s="31">
        <v>1</v>
      </c>
      <c r="E551" s="19">
        <f t="shared" si="24"/>
        <v>1920</v>
      </c>
      <c r="F551" s="21">
        <f t="shared" si="25"/>
        <v>3840</v>
      </c>
      <c r="G551" s="21">
        <f t="shared" si="26"/>
        <v>7680</v>
      </c>
    </row>
    <row r="552" spans="1:7" ht="15" customHeight="1">
      <c r="A552" s="31">
        <v>551</v>
      </c>
      <c r="B552" s="9" t="s">
        <v>262</v>
      </c>
      <c r="C552" s="32">
        <v>193</v>
      </c>
      <c r="D552" s="31">
        <v>1</v>
      </c>
      <c r="E552" s="19">
        <f t="shared" si="24"/>
        <v>1930</v>
      </c>
      <c r="F552" s="21">
        <f t="shared" si="25"/>
        <v>3860</v>
      </c>
      <c r="G552" s="21">
        <f t="shared" si="26"/>
        <v>7720</v>
      </c>
    </row>
    <row r="553" spans="1:7" ht="15" customHeight="1">
      <c r="A553" s="31">
        <v>552</v>
      </c>
      <c r="B553" s="9" t="s">
        <v>546</v>
      </c>
      <c r="C553" s="32">
        <v>194</v>
      </c>
      <c r="D553" s="31">
        <v>1</v>
      </c>
      <c r="E553" s="19">
        <f t="shared" si="24"/>
        <v>1940</v>
      </c>
      <c r="F553" s="21">
        <f t="shared" si="25"/>
        <v>3880</v>
      </c>
      <c r="G553" s="21">
        <f t="shared" si="26"/>
        <v>7760</v>
      </c>
    </row>
    <row r="554" spans="1:7" ht="15" customHeight="1">
      <c r="A554" s="31">
        <v>553</v>
      </c>
      <c r="B554" s="9" t="s">
        <v>547</v>
      </c>
      <c r="C554" s="32">
        <v>197</v>
      </c>
      <c r="D554" s="31">
        <v>1</v>
      </c>
      <c r="E554" s="19">
        <f t="shared" si="24"/>
        <v>1970</v>
      </c>
      <c r="F554" s="21">
        <f t="shared" si="25"/>
        <v>3940</v>
      </c>
      <c r="G554" s="21">
        <f t="shared" si="26"/>
        <v>7880</v>
      </c>
    </row>
    <row r="555" spans="1:7" ht="15" customHeight="1">
      <c r="A555" s="31">
        <v>554</v>
      </c>
      <c r="B555" s="9" t="s">
        <v>548</v>
      </c>
      <c r="C555" s="32">
        <v>198</v>
      </c>
      <c r="D555" s="31">
        <v>1</v>
      </c>
      <c r="E555" s="19">
        <f t="shared" si="24"/>
        <v>1980</v>
      </c>
      <c r="F555" s="21">
        <f t="shared" si="25"/>
        <v>3960</v>
      </c>
      <c r="G555" s="21">
        <f t="shared" si="26"/>
        <v>7920</v>
      </c>
    </row>
    <row r="556" spans="1:7" ht="15" customHeight="1">
      <c r="A556" s="31">
        <v>555</v>
      </c>
      <c r="B556" s="9" t="s">
        <v>612</v>
      </c>
      <c r="C556" s="32">
        <v>201</v>
      </c>
      <c r="D556" s="31">
        <v>1</v>
      </c>
      <c r="E556" s="19">
        <f t="shared" si="24"/>
        <v>2010</v>
      </c>
      <c r="F556" s="21">
        <f t="shared" si="25"/>
        <v>4020</v>
      </c>
      <c r="G556" s="21">
        <f t="shared" si="26"/>
        <v>8040</v>
      </c>
    </row>
    <row r="557" spans="1:7" ht="15" customHeight="1">
      <c r="A557" s="31">
        <v>556</v>
      </c>
      <c r="B557" s="9" t="s">
        <v>613</v>
      </c>
      <c r="C557" s="32">
        <v>204</v>
      </c>
      <c r="D557" s="31">
        <v>1</v>
      </c>
      <c r="E557" s="19">
        <f t="shared" si="24"/>
        <v>2040</v>
      </c>
      <c r="F557" s="21">
        <f t="shared" si="25"/>
        <v>4080</v>
      </c>
      <c r="G557" s="21">
        <f t="shared" si="26"/>
        <v>8160</v>
      </c>
    </row>
    <row r="558" spans="1:7" ht="15" customHeight="1">
      <c r="A558" s="31">
        <v>557</v>
      </c>
      <c r="B558" s="9" t="s">
        <v>614</v>
      </c>
      <c r="C558" s="32">
        <v>205</v>
      </c>
      <c r="D558" s="31">
        <v>1</v>
      </c>
      <c r="E558" s="19">
        <f t="shared" si="24"/>
        <v>2050</v>
      </c>
      <c r="F558" s="21">
        <f t="shared" si="25"/>
        <v>4100</v>
      </c>
      <c r="G558" s="21">
        <f t="shared" si="26"/>
        <v>8200</v>
      </c>
    </row>
    <row r="559" spans="1:7" ht="15" customHeight="1">
      <c r="A559" s="31">
        <v>558</v>
      </c>
      <c r="B559" s="9" t="s">
        <v>271</v>
      </c>
      <c r="C559" s="32">
        <v>206</v>
      </c>
      <c r="D559" s="31">
        <v>1</v>
      </c>
      <c r="E559" s="19">
        <f t="shared" si="24"/>
        <v>2060</v>
      </c>
      <c r="F559" s="21">
        <f t="shared" si="25"/>
        <v>4120</v>
      </c>
      <c r="G559" s="21">
        <f t="shared" si="26"/>
        <v>8240</v>
      </c>
    </row>
    <row r="560" spans="1:7" ht="15" customHeight="1">
      <c r="A560" s="31">
        <v>559</v>
      </c>
      <c r="B560" s="11" t="s">
        <v>272</v>
      </c>
      <c r="C560" s="19">
        <v>207</v>
      </c>
      <c r="D560" s="18">
        <v>1</v>
      </c>
      <c r="E560" s="19">
        <f t="shared" si="24"/>
        <v>2070</v>
      </c>
      <c r="F560" s="21">
        <f t="shared" si="25"/>
        <v>4140</v>
      </c>
      <c r="G560" s="21">
        <f t="shared" si="26"/>
        <v>8280</v>
      </c>
    </row>
    <row r="561" spans="1:7" ht="15" customHeight="1">
      <c r="A561" s="31">
        <v>560</v>
      </c>
      <c r="B561" s="9" t="s">
        <v>273</v>
      </c>
      <c r="C561" s="32">
        <v>208</v>
      </c>
      <c r="D561" s="31">
        <v>1</v>
      </c>
      <c r="E561" s="19">
        <f t="shared" si="24"/>
        <v>2080</v>
      </c>
      <c r="F561" s="21">
        <f t="shared" si="25"/>
        <v>4160</v>
      </c>
      <c r="G561" s="21">
        <f t="shared" si="26"/>
        <v>8320</v>
      </c>
    </row>
    <row r="562" spans="1:7" ht="15" customHeight="1">
      <c r="A562" s="31">
        <v>561</v>
      </c>
      <c r="B562" s="9" t="s">
        <v>276</v>
      </c>
      <c r="C562" s="32">
        <v>211</v>
      </c>
      <c r="D562" s="31">
        <v>1</v>
      </c>
      <c r="E562" s="19">
        <f t="shared" si="24"/>
        <v>2110</v>
      </c>
      <c r="F562" s="21">
        <f t="shared" si="25"/>
        <v>4220</v>
      </c>
      <c r="G562" s="21">
        <f t="shared" si="26"/>
        <v>8440</v>
      </c>
    </row>
    <row r="563" spans="1:7" ht="15" customHeight="1">
      <c r="A563" s="31">
        <v>562</v>
      </c>
      <c r="B563" s="9" t="s">
        <v>280</v>
      </c>
      <c r="C563" s="32">
        <v>215</v>
      </c>
      <c r="D563" s="31">
        <v>1</v>
      </c>
      <c r="E563" s="19">
        <f t="shared" si="24"/>
        <v>2150</v>
      </c>
      <c r="F563" s="21">
        <f t="shared" si="25"/>
        <v>4300</v>
      </c>
      <c r="G563" s="21">
        <f t="shared" si="26"/>
        <v>8600</v>
      </c>
    </row>
    <row r="564" spans="1:7" ht="15" customHeight="1">
      <c r="A564" s="31">
        <v>563</v>
      </c>
      <c r="B564" s="9" t="s">
        <v>281</v>
      </c>
      <c r="C564" s="32">
        <v>216</v>
      </c>
      <c r="D564" s="31">
        <v>1</v>
      </c>
      <c r="E564" s="19">
        <f t="shared" si="24"/>
        <v>2160</v>
      </c>
      <c r="F564" s="21">
        <f t="shared" si="25"/>
        <v>4320</v>
      </c>
      <c r="G564" s="21">
        <f t="shared" si="26"/>
        <v>8640</v>
      </c>
    </row>
    <row r="565" spans="1:7" ht="15" customHeight="1">
      <c r="A565" s="31">
        <v>564</v>
      </c>
      <c r="B565" s="9" t="s">
        <v>282</v>
      </c>
      <c r="C565" s="32">
        <v>218</v>
      </c>
      <c r="D565" s="31">
        <v>1</v>
      </c>
      <c r="E565" s="19">
        <f t="shared" si="24"/>
        <v>2180</v>
      </c>
      <c r="F565" s="21">
        <f t="shared" si="25"/>
        <v>4360</v>
      </c>
      <c r="G565" s="21">
        <f t="shared" si="26"/>
        <v>8720</v>
      </c>
    </row>
    <row r="566" spans="1:7" ht="15" customHeight="1">
      <c r="A566" s="31">
        <v>565</v>
      </c>
      <c r="B566" s="9" t="s">
        <v>283</v>
      </c>
      <c r="C566" s="32">
        <v>219</v>
      </c>
      <c r="D566" s="31">
        <v>1</v>
      </c>
      <c r="E566" s="19">
        <f t="shared" si="24"/>
        <v>2190</v>
      </c>
      <c r="F566" s="21">
        <f t="shared" si="25"/>
        <v>4380</v>
      </c>
      <c r="G566" s="21">
        <f t="shared" si="26"/>
        <v>8760</v>
      </c>
    </row>
    <row r="567" spans="1:7" ht="15" customHeight="1">
      <c r="A567" s="31">
        <v>566</v>
      </c>
      <c r="B567" s="9" t="s">
        <v>286</v>
      </c>
      <c r="C567" s="32">
        <v>222</v>
      </c>
      <c r="D567" s="31">
        <v>1</v>
      </c>
      <c r="E567" s="19">
        <f t="shared" si="24"/>
        <v>2220</v>
      </c>
      <c r="F567" s="21">
        <f t="shared" si="25"/>
        <v>4440</v>
      </c>
      <c r="G567" s="21">
        <f t="shared" si="26"/>
        <v>8880</v>
      </c>
    </row>
    <row r="568" spans="1:7" ht="15" customHeight="1">
      <c r="A568" s="31">
        <v>567</v>
      </c>
      <c r="B568" s="9" t="s">
        <v>288</v>
      </c>
      <c r="C568" s="32">
        <v>224</v>
      </c>
      <c r="D568" s="31">
        <v>1</v>
      </c>
      <c r="E568" s="19">
        <f t="shared" si="24"/>
        <v>2240</v>
      </c>
      <c r="F568" s="21">
        <f t="shared" si="25"/>
        <v>4480</v>
      </c>
      <c r="G568" s="21">
        <f t="shared" si="26"/>
        <v>8960</v>
      </c>
    </row>
    <row r="569" spans="1:7" ht="15" customHeight="1">
      <c r="A569" s="31">
        <v>568</v>
      </c>
      <c r="B569" s="9" t="s">
        <v>290</v>
      </c>
      <c r="C569" s="32">
        <v>226</v>
      </c>
      <c r="D569" s="31">
        <v>1</v>
      </c>
      <c r="E569" s="19">
        <f t="shared" si="24"/>
        <v>2260</v>
      </c>
      <c r="F569" s="21">
        <f t="shared" si="25"/>
        <v>4520</v>
      </c>
      <c r="G569" s="21">
        <f t="shared" si="26"/>
        <v>9040</v>
      </c>
    </row>
    <row r="570" spans="1:7" ht="15" customHeight="1">
      <c r="A570" s="31">
        <v>569</v>
      </c>
      <c r="B570" s="9" t="s">
        <v>621</v>
      </c>
      <c r="C570" s="19">
        <v>228</v>
      </c>
      <c r="D570" s="18">
        <v>1</v>
      </c>
      <c r="E570" s="19">
        <f t="shared" si="24"/>
        <v>2280</v>
      </c>
      <c r="F570" s="21">
        <f t="shared" si="25"/>
        <v>4560</v>
      </c>
      <c r="G570" s="21">
        <f t="shared" si="26"/>
        <v>9120</v>
      </c>
    </row>
    <row r="571" spans="1:7" ht="15" customHeight="1">
      <c r="A571" s="31">
        <v>570</v>
      </c>
      <c r="B571" s="9" t="s">
        <v>295</v>
      </c>
      <c r="C571" s="32">
        <v>233</v>
      </c>
      <c r="D571" s="31">
        <v>1</v>
      </c>
      <c r="E571" s="19">
        <f t="shared" si="24"/>
        <v>2330</v>
      </c>
      <c r="F571" s="21">
        <f t="shared" si="25"/>
        <v>4660</v>
      </c>
      <c r="G571" s="21">
        <f t="shared" si="26"/>
        <v>9320</v>
      </c>
    </row>
    <row r="572" spans="1:7" ht="15" customHeight="1">
      <c r="A572" s="31">
        <v>571</v>
      </c>
      <c r="B572" s="9" t="s">
        <v>622</v>
      </c>
      <c r="C572" s="32">
        <v>235</v>
      </c>
      <c r="D572" s="31">
        <v>1</v>
      </c>
      <c r="E572" s="19">
        <f t="shared" si="24"/>
        <v>2350</v>
      </c>
      <c r="F572" s="21">
        <f t="shared" si="25"/>
        <v>4700</v>
      </c>
      <c r="G572" s="21">
        <f t="shared" si="26"/>
        <v>9400</v>
      </c>
    </row>
    <row r="573" spans="1:7" ht="15" customHeight="1">
      <c r="A573" s="31">
        <v>572</v>
      </c>
      <c r="B573" s="9" t="s">
        <v>8</v>
      </c>
      <c r="C573" s="32">
        <v>236</v>
      </c>
      <c r="D573" s="31">
        <v>1</v>
      </c>
      <c r="E573" s="19">
        <f t="shared" si="24"/>
        <v>2360</v>
      </c>
      <c r="F573" s="21">
        <f t="shared" si="25"/>
        <v>4720</v>
      </c>
      <c r="G573" s="21">
        <f t="shared" si="26"/>
        <v>9440</v>
      </c>
    </row>
    <row r="574" spans="1:7" ht="15" customHeight="1">
      <c r="A574" s="31">
        <v>573</v>
      </c>
      <c r="B574" s="11" t="s">
        <v>301</v>
      </c>
      <c r="C574" s="19">
        <v>240</v>
      </c>
      <c r="D574" s="18">
        <v>1</v>
      </c>
      <c r="E574" s="19">
        <f t="shared" si="24"/>
        <v>2400</v>
      </c>
      <c r="F574" s="21">
        <f t="shared" si="25"/>
        <v>4800</v>
      </c>
      <c r="G574" s="21">
        <f t="shared" si="26"/>
        <v>9600</v>
      </c>
    </row>
    <row r="575" spans="1:7" ht="15" customHeight="1">
      <c r="A575" s="31">
        <v>574</v>
      </c>
      <c r="B575" s="9" t="s">
        <v>303</v>
      </c>
      <c r="C575" s="32">
        <v>242</v>
      </c>
      <c r="D575" s="31">
        <v>1</v>
      </c>
      <c r="E575" s="19">
        <f t="shared" si="24"/>
        <v>2420</v>
      </c>
      <c r="F575" s="21">
        <f t="shared" si="25"/>
        <v>4840</v>
      </c>
      <c r="G575" s="21">
        <f t="shared" si="26"/>
        <v>9680</v>
      </c>
    </row>
    <row r="576" spans="1:7" ht="15" customHeight="1">
      <c r="A576" s="31">
        <v>575</v>
      </c>
      <c r="B576" s="9" t="s">
        <v>305</v>
      </c>
      <c r="C576" s="32">
        <v>244</v>
      </c>
      <c r="D576" s="31">
        <v>1</v>
      </c>
      <c r="E576" s="19">
        <f t="shared" si="24"/>
        <v>2440</v>
      </c>
      <c r="F576" s="21">
        <f t="shared" si="25"/>
        <v>4880</v>
      </c>
      <c r="G576" s="21">
        <f t="shared" si="26"/>
        <v>9760</v>
      </c>
    </row>
    <row r="577" spans="1:7" ht="15" customHeight="1">
      <c r="A577" s="31">
        <v>576</v>
      </c>
      <c r="B577" s="9" t="s">
        <v>306</v>
      </c>
      <c r="C577" s="32">
        <v>245</v>
      </c>
      <c r="D577" s="31">
        <v>1</v>
      </c>
      <c r="E577" s="19">
        <f t="shared" si="24"/>
        <v>2450</v>
      </c>
      <c r="F577" s="21">
        <f t="shared" si="25"/>
        <v>4900</v>
      </c>
      <c r="G577" s="21">
        <f t="shared" si="26"/>
        <v>9800</v>
      </c>
    </row>
    <row r="578" spans="1:7" ht="15" customHeight="1">
      <c r="A578" s="31">
        <v>577</v>
      </c>
      <c r="B578" s="9" t="s">
        <v>308</v>
      </c>
      <c r="C578" s="32">
        <v>247</v>
      </c>
      <c r="D578" s="31">
        <v>1</v>
      </c>
      <c r="E578" s="19">
        <f t="shared" ref="E578:E641" si="27">C578/D578*10</f>
        <v>2470</v>
      </c>
      <c r="F578" s="21">
        <f t="shared" si="25"/>
        <v>4940</v>
      </c>
      <c r="G578" s="21">
        <f t="shared" si="26"/>
        <v>9880</v>
      </c>
    </row>
    <row r="579" spans="1:7" ht="15" customHeight="1">
      <c r="A579" s="31">
        <v>578</v>
      </c>
      <c r="B579" s="9" t="s">
        <v>26</v>
      </c>
      <c r="C579" s="32">
        <v>248</v>
      </c>
      <c r="D579" s="31">
        <v>1</v>
      </c>
      <c r="E579" s="19">
        <f t="shared" si="27"/>
        <v>2480</v>
      </c>
      <c r="F579" s="21">
        <f t="shared" si="25"/>
        <v>4960</v>
      </c>
      <c r="G579" s="21">
        <f t="shared" si="26"/>
        <v>9920</v>
      </c>
    </row>
    <row r="580" spans="1:7" ht="15" customHeight="1">
      <c r="A580" s="31">
        <v>579</v>
      </c>
      <c r="B580" s="11" t="s">
        <v>624</v>
      </c>
      <c r="C580" s="19">
        <v>250</v>
      </c>
      <c r="D580" s="18">
        <v>1</v>
      </c>
      <c r="E580" s="19">
        <f t="shared" si="27"/>
        <v>2500</v>
      </c>
      <c r="F580" s="21">
        <f t="shared" si="25"/>
        <v>5000</v>
      </c>
      <c r="G580" s="21">
        <f t="shared" si="26"/>
        <v>10000</v>
      </c>
    </row>
    <row r="581" spans="1:7" ht="15" customHeight="1">
      <c r="A581" s="31">
        <v>580</v>
      </c>
      <c r="B581" s="9" t="s">
        <v>310</v>
      </c>
      <c r="C581" s="32">
        <v>250</v>
      </c>
      <c r="D581" s="31">
        <v>1</v>
      </c>
      <c r="E581" s="19">
        <f t="shared" si="27"/>
        <v>2500</v>
      </c>
      <c r="F581" s="21">
        <f t="shared" si="25"/>
        <v>5000</v>
      </c>
      <c r="G581" s="21">
        <f t="shared" si="26"/>
        <v>10000</v>
      </c>
    </row>
    <row r="582" spans="1:7" ht="15" customHeight="1">
      <c r="A582" s="15" t="s">
        <v>0</v>
      </c>
      <c r="B582" s="16" t="s">
        <v>32</v>
      </c>
      <c r="C582" s="20" t="s">
        <v>34</v>
      </c>
      <c r="D582" s="15" t="s">
        <v>35</v>
      </c>
      <c r="E582" s="20" t="s">
        <v>36</v>
      </c>
      <c r="F582" s="20" t="s">
        <v>37</v>
      </c>
      <c r="G582" s="20" t="s">
        <v>38</v>
      </c>
    </row>
    <row r="583" spans="1:7" ht="15" customHeight="1">
      <c r="A583" s="31">
        <v>581</v>
      </c>
    </row>
    <row r="584" spans="1:7" ht="15" customHeight="1">
      <c r="A584" s="31">
        <v>582</v>
      </c>
    </row>
  </sheetData>
  <sortState xmlns:xlrd2="http://schemas.microsoft.com/office/spreadsheetml/2017/richdata2" ref="A2:G584">
    <sortCondition ref="G2:G584"/>
    <sortCondition descending="1" ref="D2:D584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5"/>
  <sheetViews>
    <sheetView workbookViewId="0"/>
  </sheetViews>
  <sheetFormatPr defaultColWidth="12.6640625" defaultRowHeight="15" customHeight="1"/>
  <cols>
    <col min="1" max="1" width="8.33203125" customWidth="1"/>
    <col min="2" max="2" width="5.6640625" customWidth="1"/>
    <col min="3" max="3" width="47.6640625" customWidth="1"/>
    <col min="4" max="5" width="8.6640625" customWidth="1"/>
    <col min="6" max="6" width="46.1328125" customWidth="1"/>
    <col min="7" max="26" width="8.6640625" customWidth="1"/>
  </cols>
  <sheetData>
    <row r="1" spans="1:26" ht="15.75" customHeight="1">
      <c r="A1" s="22" t="s">
        <v>39</v>
      </c>
      <c r="B1" s="22" t="s">
        <v>0</v>
      </c>
      <c r="C1" s="23" t="s">
        <v>32</v>
      </c>
      <c r="D1" s="22" t="s">
        <v>39</v>
      </c>
      <c r="E1" s="22" t="s">
        <v>0</v>
      </c>
      <c r="F1" s="23" t="s">
        <v>32</v>
      </c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15.75" customHeight="1">
      <c r="A2" s="33" t="s">
        <v>40</v>
      </c>
      <c r="B2" s="25">
        <v>1</v>
      </c>
      <c r="C2" s="9" t="s">
        <v>57</v>
      </c>
      <c r="D2" s="33" t="s">
        <v>40</v>
      </c>
      <c r="E2" s="25">
        <v>61</v>
      </c>
      <c r="F2" s="11" t="s">
        <v>167</v>
      </c>
    </row>
    <row r="3" spans="1:26" ht="15.75" customHeight="1">
      <c r="A3" s="33" t="s">
        <v>40</v>
      </c>
      <c r="B3" s="25">
        <v>2</v>
      </c>
      <c r="C3" s="9" t="s">
        <v>115</v>
      </c>
      <c r="D3" s="33" t="s">
        <v>40</v>
      </c>
      <c r="E3" s="25">
        <v>62</v>
      </c>
      <c r="F3" s="9" t="s">
        <v>22</v>
      </c>
    </row>
    <row r="4" spans="1:26" ht="15.75" customHeight="1">
      <c r="A4" s="33" t="s">
        <v>40</v>
      </c>
      <c r="B4" s="25">
        <v>3</v>
      </c>
      <c r="C4" s="9" t="s">
        <v>46</v>
      </c>
      <c r="D4" s="33" t="s">
        <v>40</v>
      </c>
      <c r="E4" s="25">
        <v>63</v>
      </c>
      <c r="F4" s="9" t="s">
        <v>123</v>
      </c>
    </row>
    <row r="5" spans="1:26" ht="15.75" customHeight="1">
      <c r="A5" s="33" t="s">
        <v>40</v>
      </c>
      <c r="B5" s="25">
        <v>4</v>
      </c>
      <c r="C5" s="9" t="s">
        <v>58</v>
      </c>
      <c r="D5" s="33" t="s">
        <v>40</v>
      </c>
      <c r="E5" s="25">
        <v>64</v>
      </c>
      <c r="F5" s="9" t="s">
        <v>67</v>
      </c>
    </row>
    <row r="6" spans="1:26" ht="15.75" customHeight="1">
      <c r="A6" s="33" t="s">
        <v>40</v>
      </c>
      <c r="B6" s="25">
        <v>5</v>
      </c>
      <c r="C6" s="9" t="s">
        <v>59</v>
      </c>
      <c r="D6" s="33" t="s">
        <v>40</v>
      </c>
      <c r="E6" s="25">
        <v>65</v>
      </c>
      <c r="F6" s="9" t="s">
        <v>152</v>
      </c>
    </row>
    <row r="7" spans="1:26" ht="15.75" customHeight="1">
      <c r="A7" s="33" t="s">
        <v>40</v>
      </c>
      <c r="B7" s="25">
        <v>6</v>
      </c>
      <c r="C7" s="9" t="s">
        <v>66</v>
      </c>
      <c r="D7" s="33" t="s">
        <v>40</v>
      </c>
      <c r="E7" s="25">
        <v>66</v>
      </c>
      <c r="F7" s="9" t="s">
        <v>50</v>
      </c>
    </row>
    <row r="8" spans="1:26" ht="15.75" customHeight="1">
      <c r="A8" s="33" t="s">
        <v>40</v>
      </c>
      <c r="B8" s="25">
        <v>7</v>
      </c>
      <c r="C8" s="9" t="s">
        <v>86</v>
      </c>
      <c r="D8" s="33" t="s">
        <v>40</v>
      </c>
      <c r="E8" s="25">
        <v>67</v>
      </c>
      <c r="F8" s="11" t="s">
        <v>139</v>
      </c>
    </row>
    <row r="9" spans="1:26" ht="15.75" customHeight="1">
      <c r="A9" s="33" t="s">
        <v>40</v>
      </c>
      <c r="B9" s="25">
        <v>8</v>
      </c>
      <c r="C9" s="9" t="s">
        <v>9</v>
      </c>
      <c r="D9" s="33" t="s">
        <v>40</v>
      </c>
      <c r="E9" s="25">
        <v>68</v>
      </c>
      <c r="F9" s="9" t="s">
        <v>6</v>
      </c>
    </row>
    <row r="10" spans="1:26" ht="15.75" customHeight="1">
      <c r="A10" s="33" t="s">
        <v>40</v>
      </c>
      <c r="B10" s="25">
        <v>9</v>
      </c>
      <c r="C10" s="9" t="s">
        <v>49</v>
      </c>
      <c r="D10" s="33" t="s">
        <v>40</v>
      </c>
      <c r="E10" s="25">
        <v>69</v>
      </c>
      <c r="F10" s="9" t="s">
        <v>124</v>
      </c>
    </row>
    <row r="11" spans="1:26" ht="15.75" customHeight="1">
      <c r="A11" s="33" t="s">
        <v>40</v>
      </c>
      <c r="B11" s="25">
        <v>10</v>
      </c>
      <c r="C11" s="9" t="s">
        <v>120</v>
      </c>
      <c r="D11" s="33" t="s">
        <v>40</v>
      </c>
      <c r="E11" s="25">
        <v>70</v>
      </c>
      <c r="F11" s="9" t="s">
        <v>351</v>
      </c>
    </row>
    <row r="12" spans="1:26" ht="15.75" customHeight="1">
      <c r="A12" s="33" t="s">
        <v>40</v>
      </c>
      <c r="B12" s="25">
        <v>11</v>
      </c>
      <c r="C12" s="9" t="s">
        <v>64</v>
      </c>
      <c r="D12" s="33" t="s">
        <v>40</v>
      </c>
      <c r="E12" s="25">
        <v>71</v>
      </c>
      <c r="F12" s="9" t="s">
        <v>341</v>
      </c>
    </row>
    <row r="13" spans="1:26" ht="15.75" customHeight="1">
      <c r="A13" s="33" t="s">
        <v>40</v>
      </c>
      <c r="B13" s="25">
        <v>12</v>
      </c>
      <c r="C13" s="9" t="s">
        <v>144</v>
      </c>
      <c r="D13" s="33" t="s">
        <v>40</v>
      </c>
      <c r="E13" s="25">
        <v>72</v>
      </c>
      <c r="F13" s="9" t="s">
        <v>320</v>
      </c>
    </row>
    <row r="14" spans="1:26" ht="15.75" customHeight="1">
      <c r="A14" s="33" t="s">
        <v>40</v>
      </c>
      <c r="B14" s="25">
        <v>13</v>
      </c>
      <c r="C14" s="9" t="s">
        <v>62</v>
      </c>
      <c r="D14" s="33" t="s">
        <v>40</v>
      </c>
      <c r="E14" s="25">
        <v>73</v>
      </c>
      <c r="F14" s="9" t="s">
        <v>448</v>
      </c>
    </row>
    <row r="15" spans="1:26" ht="15.75" customHeight="1">
      <c r="A15" s="33" t="s">
        <v>40</v>
      </c>
      <c r="B15" s="25">
        <v>14</v>
      </c>
      <c r="C15" s="9" t="s">
        <v>61</v>
      </c>
      <c r="D15" s="33" t="s">
        <v>40</v>
      </c>
      <c r="E15" s="25">
        <v>74</v>
      </c>
      <c r="F15" s="9" t="s">
        <v>250</v>
      </c>
    </row>
    <row r="16" spans="1:26" ht="15.75" customHeight="1">
      <c r="A16" s="33" t="s">
        <v>40</v>
      </c>
      <c r="B16" s="25">
        <v>15</v>
      </c>
      <c r="C16" s="9" t="s">
        <v>73</v>
      </c>
      <c r="D16" s="33" t="s">
        <v>40</v>
      </c>
      <c r="E16" s="25">
        <v>75</v>
      </c>
      <c r="F16" s="9" t="s">
        <v>174</v>
      </c>
    </row>
    <row r="17" spans="1:6" ht="15.75" customHeight="1">
      <c r="A17" s="33" t="s">
        <v>40</v>
      </c>
      <c r="B17" s="25">
        <v>16</v>
      </c>
      <c r="C17" s="9" t="s">
        <v>85</v>
      </c>
      <c r="D17" s="33" t="s">
        <v>40</v>
      </c>
      <c r="E17" s="25">
        <v>76</v>
      </c>
      <c r="F17" s="9" t="s">
        <v>248</v>
      </c>
    </row>
    <row r="18" spans="1:6" ht="15.75" customHeight="1">
      <c r="A18" s="33" t="s">
        <v>40</v>
      </c>
      <c r="B18" s="25">
        <v>17</v>
      </c>
      <c r="C18" s="9" t="s">
        <v>56</v>
      </c>
      <c r="D18" s="33" t="s">
        <v>40</v>
      </c>
      <c r="E18" s="25">
        <v>77</v>
      </c>
      <c r="F18" s="9" t="s">
        <v>119</v>
      </c>
    </row>
    <row r="19" spans="1:6" ht="15.75" customHeight="1">
      <c r="A19" s="33" t="s">
        <v>40</v>
      </c>
      <c r="B19" s="25">
        <v>18</v>
      </c>
      <c r="C19" s="9" t="s">
        <v>130</v>
      </c>
      <c r="D19" s="33" t="s">
        <v>40</v>
      </c>
      <c r="E19" s="25">
        <v>78</v>
      </c>
      <c r="F19" s="9" t="s">
        <v>326</v>
      </c>
    </row>
    <row r="20" spans="1:6" ht="15.75" customHeight="1">
      <c r="A20" s="33" t="s">
        <v>40</v>
      </c>
      <c r="B20" s="25">
        <v>19</v>
      </c>
      <c r="C20" s="9" t="s">
        <v>63</v>
      </c>
      <c r="D20" s="33" t="s">
        <v>40</v>
      </c>
      <c r="E20" s="25">
        <v>79</v>
      </c>
      <c r="F20" s="11" t="s">
        <v>213</v>
      </c>
    </row>
    <row r="21" spans="1:6" ht="15.75" customHeight="1">
      <c r="A21" s="33" t="s">
        <v>40</v>
      </c>
      <c r="B21" s="25">
        <v>20</v>
      </c>
      <c r="C21" s="9" t="s">
        <v>70</v>
      </c>
      <c r="D21" s="33" t="s">
        <v>40</v>
      </c>
      <c r="E21" s="25">
        <v>80</v>
      </c>
      <c r="F21" s="11" t="s">
        <v>178</v>
      </c>
    </row>
    <row r="22" spans="1:6" ht="15.75" customHeight="1">
      <c r="A22" s="33" t="s">
        <v>40</v>
      </c>
      <c r="B22" s="25">
        <v>21</v>
      </c>
      <c r="C22" s="9" t="s">
        <v>5</v>
      </c>
      <c r="D22" s="33" t="s">
        <v>40</v>
      </c>
      <c r="E22" s="25">
        <v>81</v>
      </c>
      <c r="F22" s="9" t="s">
        <v>413</v>
      </c>
    </row>
    <row r="23" spans="1:6" ht="15.75" customHeight="1">
      <c r="A23" s="33" t="s">
        <v>40</v>
      </c>
      <c r="B23" s="25">
        <v>22</v>
      </c>
      <c r="C23" s="9" t="s">
        <v>146</v>
      </c>
      <c r="D23" s="33" t="s">
        <v>40</v>
      </c>
      <c r="E23" s="25">
        <v>82</v>
      </c>
      <c r="F23" s="11" t="s">
        <v>340</v>
      </c>
    </row>
    <row r="24" spans="1:6" ht="15.75" customHeight="1">
      <c r="A24" s="33" t="s">
        <v>40</v>
      </c>
      <c r="B24" s="25">
        <v>23</v>
      </c>
      <c r="C24" s="9" t="s">
        <v>1</v>
      </c>
      <c r="D24" s="33" t="s">
        <v>40</v>
      </c>
      <c r="E24" s="25">
        <v>83</v>
      </c>
      <c r="F24" s="9" t="s">
        <v>357</v>
      </c>
    </row>
    <row r="25" spans="1:6" ht="15.75" customHeight="1">
      <c r="A25" s="33" t="s">
        <v>40</v>
      </c>
      <c r="B25" s="25">
        <v>24</v>
      </c>
      <c r="C25" s="9" t="s">
        <v>90</v>
      </c>
      <c r="D25" s="33" t="s">
        <v>40</v>
      </c>
      <c r="E25" s="25">
        <v>84</v>
      </c>
      <c r="F25" s="9" t="s">
        <v>292</v>
      </c>
    </row>
    <row r="26" spans="1:6" ht="15.75" customHeight="1">
      <c r="A26" s="33" t="s">
        <v>40</v>
      </c>
      <c r="B26" s="25">
        <v>25</v>
      </c>
      <c r="C26" s="9" t="s">
        <v>81</v>
      </c>
      <c r="D26" s="33" t="s">
        <v>40</v>
      </c>
      <c r="E26" s="25">
        <v>85</v>
      </c>
      <c r="F26" s="9" t="s">
        <v>84</v>
      </c>
    </row>
    <row r="27" spans="1:6" ht="15.75" customHeight="1">
      <c r="A27" s="33" t="s">
        <v>40</v>
      </c>
      <c r="B27" s="25">
        <v>26</v>
      </c>
      <c r="C27" s="11" t="s">
        <v>156</v>
      </c>
      <c r="D27" s="33" t="s">
        <v>40</v>
      </c>
      <c r="E27" s="25">
        <v>86</v>
      </c>
      <c r="F27" s="9" t="s">
        <v>345</v>
      </c>
    </row>
    <row r="28" spans="1:6" ht="15.75" customHeight="1">
      <c r="A28" s="33" t="s">
        <v>40</v>
      </c>
      <c r="B28" s="25">
        <v>27</v>
      </c>
      <c r="C28" s="9" t="s">
        <v>28</v>
      </c>
      <c r="D28" s="33" t="s">
        <v>40</v>
      </c>
      <c r="E28" s="25">
        <v>87</v>
      </c>
      <c r="F28" s="9" t="s">
        <v>318</v>
      </c>
    </row>
    <row r="29" spans="1:6" ht="15.75" customHeight="1">
      <c r="A29" s="33" t="s">
        <v>40</v>
      </c>
      <c r="B29" s="25">
        <v>28</v>
      </c>
      <c r="C29" s="9" t="s">
        <v>125</v>
      </c>
      <c r="D29" s="33" t="s">
        <v>40</v>
      </c>
      <c r="E29" s="25">
        <v>88</v>
      </c>
      <c r="F29" s="9" t="s">
        <v>188</v>
      </c>
    </row>
    <row r="30" spans="1:6" ht="15.75" customHeight="1">
      <c r="A30" s="33" t="s">
        <v>40</v>
      </c>
      <c r="B30" s="25">
        <v>29</v>
      </c>
      <c r="C30" s="9" t="s">
        <v>208</v>
      </c>
      <c r="D30" s="33" t="s">
        <v>40</v>
      </c>
      <c r="E30" s="25">
        <v>89</v>
      </c>
      <c r="F30" s="9" t="s">
        <v>97</v>
      </c>
    </row>
    <row r="31" spans="1:6" ht="15.75" customHeight="1">
      <c r="A31" s="33" t="s">
        <v>40</v>
      </c>
      <c r="B31" s="25">
        <v>30</v>
      </c>
      <c r="C31" s="11" t="s">
        <v>129</v>
      </c>
      <c r="D31" s="33" t="s">
        <v>40</v>
      </c>
      <c r="E31" s="25">
        <v>90</v>
      </c>
      <c r="F31" s="9" t="s">
        <v>392</v>
      </c>
    </row>
    <row r="32" spans="1:6" ht="15.75" customHeight="1">
      <c r="A32" s="33" t="s">
        <v>40</v>
      </c>
      <c r="B32" s="25">
        <v>31</v>
      </c>
      <c r="C32" s="9" t="s">
        <v>2</v>
      </c>
      <c r="D32" s="33" t="s">
        <v>40</v>
      </c>
      <c r="E32" s="25">
        <v>91</v>
      </c>
      <c r="F32" s="9" t="s">
        <v>394</v>
      </c>
    </row>
    <row r="33" spans="1:6" ht="15.75" customHeight="1">
      <c r="A33" s="33" t="s">
        <v>40</v>
      </c>
      <c r="B33" s="25">
        <v>32</v>
      </c>
      <c r="C33" s="9" t="s">
        <v>13</v>
      </c>
      <c r="D33" s="33" t="s">
        <v>40</v>
      </c>
      <c r="E33" s="25">
        <v>92</v>
      </c>
      <c r="F33" s="9" t="s">
        <v>365</v>
      </c>
    </row>
    <row r="34" spans="1:6" ht="15.75" customHeight="1">
      <c r="A34" s="33" t="s">
        <v>40</v>
      </c>
      <c r="B34" s="25">
        <v>33</v>
      </c>
      <c r="C34" s="9" t="s">
        <v>19</v>
      </c>
      <c r="D34" s="33" t="s">
        <v>40</v>
      </c>
      <c r="E34" s="25">
        <v>93</v>
      </c>
      <c r="F34" s="9" t="s">
        <v>112</v>
      </c>
    </row>
    <row r="35" spans="1:6" ht="15.75" customHeight="1">
      <c r="A35" s="33" t="s">
        <v>40</v>
      </c>
      <c r="B35" s="25">
        <v>34</v>
      </c>
      <c r="C35" s="9" t="s">
        <v>91</v>
      </c>
      <c r="D35" s="33" t="s">
        <v>40</v>
      </c>
      <c r="E35" s="25">
        <v>94</v>
      </c>
      <c r="F35" s="9" t="s">
        <v>334</v>
      </c>
    </row>
    <row r="36" spans="1:6" ht="15.75" customHeight="1">
      <c r="A36" s="33" t="s">
        <v>40</v>
      </c>
      <c r="B36" s="25">
        <v>35</v>
      </c>
      <c r="C36" s="9" t="s">
        <v>60</v>
      </c>
      <c r="D36" s="33" t="s">
        <v>40</v>
      </c>
      <c r="E36" s="25">
        <v>95</v>
      </c>
      <c r="F36" s="9" t="s">
        <v>322</v>
      </c>
    </row>
    <row r="37" spans="1:6" ht="15.75" customHeight="1">
      <c r="A37" s="33" t="s">
        <v>40</v>
      </c>
      <c r="B37" s="25">
        <v>36</v>
      </c>
      <c r="C37" s="11" t="s">
        <v>162</v>
      </c>
      <c r="D37" s="33" t="s">
        <v>40</v>
      </c>
      <c r="E37" s="25">
        <v>96</v>
      </c>
      <c r="F37" s="11" t="s">
        <v>186</v>
      </c>
    </row>
    <row r="38" spans="1:6" ht="15.75" customHeight="1">
      <c r="A38" s="33" t="s">
        <v>40</v>
      </c>
      <c r="B38" s="25">
        <v>37</v>
      </c>
      <c r="C38" s="9" t="s">
        <v>131</v>
      </c>
      <c r="D38" s="33" t="s">
        <v>40</v>
      </c>
      <c r="E38" s="25">
        <v>97</v>
      </c>
      <c r="F38" s="9" t="s">
        <v>293</v>
      </c>
    </row>
    <row r="39" spans="1:6" ht="15.75" customHeight="1">
      <c r="A39" s="33" t="s">
        <v>40</v>
      </c>
      <c r="B39" s="25">
        <v>38</v>
      </c>
      <c r="C39" s="9" t="s">
        <v>205</v>
      </c>
      <c r="D39" s="33" t="s">
        <v>40</v>
      </c>
      <c r="E39" s="25">
        <v>98</v>
      </c>
      <c r="F39" s="11" t="s">
        <v>291</v>
      </c>
    </row>
    <row r="40" spans="1:6" ht="15.75" customHeight="1">
      <c r="A40" s="33" t="s">
        <v>40</v>
      </c>
      <c r="B40" s="25">
        <v>39</v>
      </c>
      <c r="C40" s="9" t="s">
        <v>104</v>
      </c>
      <c r="D40" s="33" t="s">
        <v>40</v>
      </c>
      <c r="E40" s="25">
        <v>99</v>
      </c>
      <c r="F40" s="9" t="s">
        <v>11</v>
      </c>
    </row>
    <row r="41" spans="1:6" ht="15.75" customHeight="1">
      <c r="A41" s="33" t="s">
        <v>40</v>
      </c>
      <c r="B41" s="25">
        <v>40</v>
      </c>
      <c r="C41" s="11" t="s">
        <v>315</v>
      </c>
      <c r="D41" s="33" t="s">
        <v>40</v>
      </c>
      <c r="E41" s="25">
        <v>100</v>
      </c>
      <c r="F41" s="9" t="s">
        <v>195</v>
      </c>
    </row>
    <row r="42" spans="1:6" ht="15.75" customHeight="1">
      <c r="A42" s="33" t="s">
        <v>40</v>
      </c>
      <c r="B42" s="25">
        <v>41</v>
      </c>
      <c r="C42" s="9" t="s">
        <v>30</v>
      </c>
      <c r="D42" s="33" t="s">
        <v>40</v>
      </c>
      <c r="E42" s="25">
        <v>101</v>
      </c>
      <c r="F42" s="9" t="s">
        <v>127</v>
      </c>
    </row>
    <row r="43" spans="1:6" ht="15.75" customHeight="1">
      <c r="A43" s="33" t="s">
        <v>40</v>
      </c>
      <c r="B43" s="25">
        <v>42</v>
      </c>
      <c r="C43" s="9" t="s">
        <v>3</v>
      </c>
      <c r="D43" s="33" t="s">
        <v>40</v>
      </c>
      <c r="E43" s="25">
        <v>102</v>
      </c>
      <c r="F43" s="9" t="s">
        <v>669</v>
      </c>
    </row>
    <row r="44" spans="1:6" ht="15.75" customHeight="1">
      <c r="A44" s="33" t="s">
        <v>40</v>
      </c>
      <c r="B44" s="25">
        <v>43</v>
      </c>
      <c r="C44" s="9" t="s">
        <v>180</v>
      </c>
      <c r="D44" s="33" t="s">
        <v>40</v>
      </c>
      <c r="E44" s="25">
        <v>103</v>
      </c>
      <c r="F44" s="9" t="s">
        <v>215</v>
      </c>
    </row>
    <row r="45" spans="1:6" ht="15.75" customHeight="1">
      <c r="A45" s="33" t="s">
        <v>40</v>
      </c>
      <c r="B45" s="25">
        <v>44</v>
      </c>
      <c r="C45" s="11" t="s">
        <v>126</v>
      </c>
      <c r="D45" s="33" t="s">
        <v>40</v>
      </c>
      <c r="E45" s="25">
        <v>104</v>
      </c>
      <c r="F45" s="9" t="s">
        <v>299</v>
      </c>
    </row>
    <row r="46" spans="1:6" ht="15.75" customHeight="1">
      <c r="A46" s="33" t="s">
        <v>40</v>
      </c>
      <c r="B46" s="25">
        <v>45</v>
      </c>
      <c r="C46" s="9" t="s">
        <v>80</v>
      </c>
      <c r="D46" s="33" t="s">
        <v>40</v>
      </c>
      <c r="E46" s="25">
        <v>105</v>
      </c>
      <c r="F46" s="9" t="s">
        <v>323</v>
      </c>
    </row>
    <row r="47" spans="1:6" ht="15.75" customHeight="1">
      <c r="A47" s="33" t="s">
        <v>40</v>
      </c>
      <c r="B47" s="25">
        <v>46</v>
      </c>
      <c r="C47" s="9" t="s">
        <v>317</v>
      </c>
      <c r="D47" s="33" t="s">
        <v>40</v>
      </c>
      <c r="E47" s="25">
        <v>106</v>
      </c>
      <c r="F47" s="9" t="s">
        <v>23</v>
      </c>
    </row>
    <row r="48" spans="1:6" ht="15.75" customHeight="1">
      <c r="A48" s="33" t="s">
        <v>40</v>
      </c>
      <c r="B48" s="25">
        <v>47</v>
      </c>
      <c r="C48" s="9" t="s">
        <v>148</v>
      </c>
      <c r="D48" s="33" t="s">
        <v>40</v>
      </c>
      <c r="E48" s="25">
        <v>107</v>
      </c>
      <c r="F48" s="9" t="s">
        <v>145</v>
      </c>
    </row>
    <row r="49" spans="1:6" ht="15.75" customHeight="1">
      <c r="A49" s="33" t="s">
        <v>40</v>
      </c>
      <c r="B49" s="25">
        <v>48</v>
      </c>
      <c r="C49" s="9" t="s">
        <v>321</v>
      </c>
      <c r="D49" s="33" t="s">
        <v>40</v>
      </c>
      <c r="E49" s="25">
        <v>108</v>
      </c>
      <c r="F49" s="9" t="s">
        <v>25</v>
      </c>
    </row>
    <row r="50" spans="1:6" ht="15.75" customHeight="1">
      <c r="A50" s="33" t="s">
        <v>40</v>
      </c>
      <c r="B50" s="25">
        <v>49</v>
      </c>
      <c r="C50" s="9" t="s">
        <v>226</v>
      </c>
      <c r="D50" s="33" t="s">
        <v>40</v>
      </c>
      <c r="E50" s="25">
        <v>109</v>
      </c>
      <c r="F50" s="9" t="s">
        <v>400</v>
      </c>
    </row>
    <row r="51" spans="1:6" ht="15.75" customHeight="1">
      <c r="A51" s="33" t="s">
        <v>40</v>
      </c>
      <c r="B51" s="25">
        <v>50</v>
      </c>
      <c r="C51" s="9" t="s">
        <v>89</v>
      </c>
      <c r="D51" s="33" t="s">
        <v>40</v>
      </c>
      <c r="E51" s="25">
        <v>110</v>
      </c>
      <c r="F51" s="9" t="s">
        <v>319</v>
      </c>
    </row>
    <row r="52" spans="1:6" ht="15.75" customHeight="1">
      <c r="A52" s="33" t="s">
        <v>40</v>
      </c>
      <c r="B52" s="25">
        <v>51</v>
      </c>
      <c r="C52" s="9" t="s">
        <v>200</v>
      </c>
      <c r="D52" s="33" t="s">
        <v>40</v>
      </c>
      <c r="E52" s="25">
        <v>111</v>
      </c>
      <c r="F52" s="9" t="s">
        <v>434</v>
      </c>
    </row>
    <row r="53" spans="1:6" ht="15.75" customHeight="1">
      <c r="A53" s="33" t="s">
        <v>40</v>
      </c>
      <c r="B53" s="25">
        <v>52</v>
      </c>
      <c r="C53" s="9" t="s">
        <v>147</v>
      </c>
      <c r="D53" s="33" t="s">
        <v>40</v>
      </c>
      <c r="E53" s="25">
        <v>112</v>
      </c>
      <c r="F53" s="9" t="s">
        <v>166</v>
      </c>
    </row>
    <row r="54" spans="1:6" ht="15.75" customHeight="1">
      <c r="A54" s="33" t="s">
        <v>40</v>
      </c>
      <c r="B54" s="25">
        <v>53</v>
      </c>
      <c r="C54" s="9" t="s">
        <v>132</v>
      </c>
      <c r="D54" s="33" t="s">
        <v>40</v>
      </c>
      <c r="E54" s="25">
        <v>113</v>
      </c>
      <c r="F54" s="9" t="s">
        <v>135</v>
      </c>
    </row>
    <row r="55" spans="1:6" ht="15.75" customHeight="1">
      <c r="A55" s="33" t="s">
        <v>40</v>
      </c>
      <c r="B55" s="25">
        <v>54</v>
      </c>
      <c r="C55" s="9" t="s">
        <v>173</v>
      </c>
      <c r="D55" s="33" t="s">
        <v>40</v>
      </c>
      <c r="E55" s="25">
        <v>114</v>
      </c>
      <c r="F55" s="9" t="s">
        <v>406</v>
      </c>
    </row>
    <row r="56" spans="1:6" ht="15.75" customHeight="1">
      <c r="A56" s="33" t="s">
        <v>40</v>
      </c>
      <c r="B56" s="25">
        <v>55</v>
      </c>
      <c r="C56" s="9" t="s">
        <v>314</v>
      </c>
      <c r="D56" s="33" t="s">
        <v>40</v>
      </c>
      <c r="E56" s="25">
        <v>115</v>
      </c>
      <c r="F56" s="9" t="s">
        <v>356</v>
      </c>
    </row>
    <row r="57" spans="1:6" ht="15.75" customHeight="1">
      <c r="A57" s="33" t="s">
        <v>40</v>
      </c>
      <c r="B57" s="25">
        <v>56</v>
      </c>
      <c r="C57" s="9" t="s">
        <v>77</v>
      </c>
      <c r="D57" s="33" t="s">
        <v>40</v>
      </c>
      <c r="E57" s="25">
        <v>116</v>
      </c>
      <c r="F57" s="9" t="s">
        <v>94</v>
      </c>
    </row>
    <row r="58" spans="1:6" ht="15.75" customHeight="1">
      <c r="A58" s="33" t="s">
        <v>40</v>
      </c>
      <c r="B58" s="25">
        <v>57</v>
      </c>
      <c r="C58" s="9" t="s">
        <v>27</v>
      </c>
      <c r="D58" s="33" t="s">
        <v>40</v>
      </c>
      <c r="E58" s="25">
        <v>117</v>
      </c>
      <c r="F58" s="9" t="s">
        <v>472</v>
      </c>
    </row>
    <row r="59" spans="1:6" ht="15.75" customHeight="1">
      <c r="A59" s="33" t="s">
        <v>40</v>
      </c>
      <c r="B59" s="25">
        <v>58</v>
      </c>
      <c r="C59" s="9" t="s">
        <v>185</v>
      </c>
      <c r="D59" s="33" t="s">
        <v>40</v>
      </c>
      <c r="E59" s="25">
        <v>118</v>
      </c>
      <c r="F59" s="9" t="s">
        <v>150</v>
      </c>
    </row>
    <row r="60" spans="1:6" ht="15.75" customHeight="1">
      <c r="A60" s="33" t="s">
        <v>40</v>
      </c>
      <c r="B60" s="25">
        <v>59</v>
      </c>
      <c r="C60" s="11" t="s">
        <v>324</v>
      </c>
      <c r="D60" s="33" t="s">
        <v>40</v>
      </c>
      <c r="E60" s="25">
        <v>119</v>
      </c>
      <c r="F60" s="9" t="s">
        <v>436</v>
      </c>
    </row>
    <row r="61" spans="1:6" ht="15.75" customHeight="1">
      <c r="A61" s="33" t="s">
        <v>40</v>
      </c>
      <c r="B61" s="25">
        <v>60</v>
      </c>
      <c r="C61" s="9" t="s">
        <v>7</v>
      </c>
      <c r="D61" s="33" t="s">
        <v>40</v>
      </c>
      <c r="E61" s="25">
        <v>120</v>
      </c>
      <c r="F61" s="9" t="s">
        <v>638</v>
      </c>
    </row>
    <row r="62" spans="1:6" ht="15.75" customHeight="1">
      <c r="A62" s="22" t="s">
        <v>39</v>
      </c>
      <c r="B62" s="22" t="s">
        <v>0</v>
      </c>
      <c r="C62" s="23" t="s">
        <v>32</v>
      </c>
      <c r="D62" s="22" t="s">
        <v>39</v>
      </c>
      <c r="E62" s="22" t="s">
        <v>0</v>
      </c>
      <c r="F62" s="23" t="s">
        <v>32</v>
      </c>
    </row>
    <row r="63" spans="1:6" ht="15.75" customHeight="1">
      <c r="A63" s="33" t="s">
        <v>40</v>
      </c>
      <c r="B63" s="25">
        <v>121</v>
      </c>
      <c r="C63" s="9" t="s">
        <v>99</v>
      </c>
      <c r="D63" s="33" t="s">
        <v>40</v>
      </c>
      <c r="E63" s="25">
        <v>181</v>
      </c>
      <c r="F63" s="9" t="s">
        <v>133</v>
      </c>
    </row>
    <row r="64" spans="1:6" ht="15.75" customHeight="1">
      <c r="A64" s="33" t="s">
        <v>40</v>
      </c>
      <c r="B64" s="25">
        <v>122</v>
      </c>
      <c r="C64" s="9" t="s">
        <v>51</v>
      </c>
      <c r="D64" s="33" t="s">
        <v>40</v>
      </c>
      <c r="E64" s="25">
        <v>182</v>
      </c>
      <c r="F64" s="9" t="s">
        <v>349</v>
      </c>
    </row>
    <row r="65" spans="1:6" ht="15.75" customHeight="1">
      <c r="A65" s="33" t="s">
        <v>40</v>
      </c>
      <c r="B65" s="25">
        <v>123</v>
      </c>
      <c r="C65" s="9" t="s">
        <v>442</v>
      </c>
      <c r="D65" s="33" t="s">
        <v>40</v>
      </c>
      <c r="E65" s="25">
        <v>183</v>
      </c>
      <c r="F65" s="9" t="s">
        <v>105</v>
      </c>
    </row>
    <row r="66" spans="1:6" ht="15.75" customHeight="1">
      <c r="A66" s="33" t="s">
        <v>40</v>
      </c>
      <c r="B66" s="25">
        <v>124</v>
      </c>
      <c r="C66" s="9" t="s">
        <v>435</v>
      </c>
      <c r="D66" s="33" t="s">
        <v>40</v>
      </c>
      <c r="E66" s="25">
        <v>184</v>
      </c>
      <c r="F66" s="9" t="s">
        <v>158</v>
      </c>
    </row>
    <row r="67" spans="1:6" ht="15.75" customHeight="1">
      <c r="A67" s="33" t="s">
        <v>40</v>
      </c>
      <c r="B67" s="25">
        <v>125</v>
      </c>
      <c r="C67" s="9" t="s">
        <v>437</v>
      </c>
      <c r="D67" s="33" t="s">
        <v>40</v>
      </c>
      <c r="E67" s="25">
        <v>185</v>
      </c>
      <c r="F67" s="11" t="s">
        <v>460</v>
      </c>
    </row>
    <row r="68" spans="1:6" ht="15.75" customHeight="1">
      <c r="A68" s="33" t="s">
        <v>40</v>
      </c>
      <c r="B68" s="25">
        <v>126</v>
      </c>
      <c r="C68" s="9" t="s">
        <v>98</v>
      </c>
      <c r="D68" s="33" t="s">
        <v>40</v>
      </c>
      <c r="E68" s="25">
        <v>186</v>
      </c>
      <c r="F68" s="9" t="s">
        <v>87</v>
      </c>
    </row>
    <row r="69" spans="1:6" ht="15.75" customHeight="1">
      <c r="A69" s="33" t="s">
        <v>40</v>
      </c>
      <c r="B69" s="25">
        <v>127</v>
      </c>
      <c r="C69" s="9" t="s">
        <v>445</v>
      </c>
      <c r="D69" s="33" t="s">
        <v>40</v>
      </c>
      <c r="E69" s="25">
        <v>187</v>
      </c>
      <c r="F69" s="9" t="s">
        <v>95</v>
      </c>
    </row>
    <row r="70" spans="1:6" ht="15.75" customHeight="1">
      <c r="A70" s="33" t="s">
        <v>40</v>
      </c>
      <c r="B70" s="25">
        <v>128</v>
      </c>
      <c r="C70" s="9" t="s">
        <v>121</v>
      </c>
      <c r="D70" s="33" t="s">
        <v>40</v>
      </c>
      <c r="E70" s="25">
        <v>188</v>
      </c>
      <c r="F70" s="9" t="s">
        <v>128</v>
      </c>
    </row>
    <row r="71" spans="1:6" ht="15.75" customHeight="1">
      <c r="A71" s="33" t="s">
        <v>40</v>
      </c>
      <c r="B71" s="25">
        <v>129</v>
      </c>
      <c r="C71" s="9" t="s">
        <v>359</v>
      </c>
      <c r="D71" s="33" t="s">
        <v>40</v>
      </c>
      <c r="E71" s="25">
        <v>189</v>
      </c>
      <c r="F71" s="9" t="s">
        <v>441</v>
      </c>
    </row>
    <row r="72" spans="1:6" ht="15.75" customHeight="1">
      <c r="A72" s="33" t="s">
        <v>40</v>
      </c>
      <c r="B72" s="25">
        <v>130</v>
      </c>
      <c r="C72" s="9" t="s">
        <v>177</v>
      </c>
      <c r="D72" s="33" t="s">
        <v>40</v>
      </c>
      <c r="E72" s="25">
        <v>190</v>
      </c>
      <c r="F72" s="9" t="s">
        <v>483</v>
      </c>
    </row>
    <row r="73" spans="1:6" ht="15.75" customHeight="1">
      <c r="A73" s="33" t="s">
        <v>40</v>
      </c>
      <c r="B73" s="25">
        <v>131</v>
      </c>
      <c r="C73" s="9" t="s">
        <v>570</v>
      </c>
      <c r="D73" s="33" t="s">
        <v>40</v>
      </c>
      <c r="E73" s="25">
        <v>191</v>
      </c>
      <c r="F73" s="9" t="s">
        <v>618</v>
      </c>
    </row>
    <row r="74" spans="1:6" ht="15.75" customHeight="1">
      <c r="A74" s="33" t="s">
        <v>40</v>
      </c>
      <c r="B74" s="25">
        <v>132</v>
      </c>
      <c r="C74" s="9" t="s">
        <v>329</v>
      </c>
      <c r="D74" s="33" t="s">
        <v>40</v>
      </c>
      <c r="E74" s="25">
        <v>192</v>
      </c>
      <c r="F74" s="9" t="s">
        <v>481</v>
      </c>
    </row>
    <row r="75" spans="1:6" ht="15.75" customHeight="1">
      <c r="A75" s="33" t="s">
        <v>40</v>
      </c>
      <c r="B75" s="25">
        <v>133</v>
      </c>
      <c r="C75" s="9" t="s">
        <v>143</v>
      </c>
      <c r="D75" s="33" t="s">
        <v>40</v>
      </c>
      <c r="E75" s="25">
        <v>193</v>
      </c>
      <c r="F75" s="9" t="s">
        <v>525</v>
      </c>
    </row>
    <row r="76" spans="1:6" ht="15.75" customHeight="1">
      <c r="A76" s="33" t="s">
        <v>40</v>
      </c>
      <c r="B76" s="25">
        <v>134</v>
      </c>
      <c r="C76" s="9" t="s">
        <v>335</v>
      </c>
      <c r="D76" s="33" t="s">
        <v>40</v>
      </c>
      <c r="E76" s="25">
        <v>194</v>
      </c>
      <c r="F76" s="9" t="s">
        <v>325</v>
      </c>
    </row>
    <row r="77" spans="1:6" ht="15.75" customHeight="1">
      <c r="A77" s="33" t="s">
        <v>40</v>
      </c>
      <c r="B77" s="25">
        <v>135</v>
      </c>
      <c r="C77" s="9" t="s">
        <v>140</v>
      </c>
      <c r="D77" s="33" t="s">
        <v>40</v>
      </c>
      <c r="E77" s="25">
        <v>195</v>
      </c>
      <c r="F77" s="9" t="s">
        <v>316</v>
      </c>
    </row>
    <row r="78" spans="1:6" ht="15.75" customHeight="1">
      <c r="A78" s="33" t="s">
        <v>40</v>
      </c>
      <c r="B78" s="25">
        <v>136</v>
      </c>
      <c r="C78" s="9" t="s">
        <v>411</v>
      </c>
      <c r="D78" s="33" t="s">
        <v>40</v>
      </c>
      <c r="E78" s="25">
        <v>196</v>
      </c>
      <c r="F78" s="9" t="s">
        <v>620</v>
      </c>
    </row>
    <row r="79" spans="1:6" ht="15.75" customHeight="1">
      <c r="A79" s="33" t="s">
        <v>40</v>
      </c>
      <c r="B79" s="25">
        <v>137</v>
      </c>
      <c r="C79" s="9" t="s">
        <v>675</v>
      </c>
      <c r="D79" s="33" t="s">
        <v>40</v>
      </c>
      <c r="E79" s="25">
        <v>197</v>
      </c>
      <c r="F79" s="9" t="s">
        <v>568</v>
      </c>
    </row>
    <row r="80" spans="1:6" ht="15.75" customHeight="1">
      <c r="A80" s="33" t="s">
        <v>40</v>
      </c>
      <c r="B80" s="25">
        <v>138</v>
      </c>
      <c r="C80" s="9" t="s">
        <v>446</v>
      </c>
      <c r="D80" s="33" t="s">
        <v>40</v>
      </c>
      <c r="E80" s="25">
        <v>198</v>
      </c>
      <c r="F80" s="9" t="s">
        <v>270</v>
      </c>
    </row>
    <row r="81" spans="1:6" ht="15.75" customHeight="1">
      <c r="A81" s="33" t="s">
        <v>40</v>
      </c>
      <c r="B81" s="25">
        <v>139</v>
      </c>
      <c r="C81" s="9" t="s">
        <v>160</v>
      </c>
      <c r="D81" s="33" t="s">
        <v>40</v>
      </c>
      <c r="E81" s="25">
        <v>199</v>
      </c>
      <c r="F81" s="9" t="s">
        <v>161</v>
      </c>
    </row>
    <row r="82" spans="1:6" ht="15.75" customHeight="1">
      <c r="A82" s="33" t="s">
        <v>40</v>
      </c>
      <c r="B82" s="25">
        <v>140</v>
      </c>
      <c r="C82" s="9" t="s">
        <v>134</v>
      </c>
      <c r="D82" s="33" t="s">
        <v>40</v>
      </c>
      <c r="E82" s="25">
        <v>200</v>
      </c>
      <c r="F82" s="9" t="s">
        <v>79</v>
      </c>
    </row>
    <row r="83" spans="1:6" ht="15.75" customHeight="1">
      <c r="A83" s="33" t="s">
        <v>40</v>
      </c>
      <c r="B83" s="25">
        <v>141</v>
      </c>
      <c r="C83" s="9" t="s">
        <v>251</v>
      </c>
      <c r="D83" s="33" t="s">
        <v>40</v>
      </c>
      <c r="E83" s="25">
        <v>201</v>
      </c>
      <c r="F83" s="9" t="s">
        <v>395</v>
      </c>
    </row>
    <row r="84" spans="1:6" ht="15.75" customHeight="1">
      <c r="A84" s="33" t="s">
        <v>40</v>
      </c>
      <c r="B84" s="25">
        <v>142</v>
      </c>
      <c r="C84" s="9" t="s">
        <v>201</v>
      </c>
      <c r="D84" s="33" t="s">
        <v>40</v>
      </c>
      <c r="E84" s="25">
        <v>202</v>
      </c>
      <c r="F84" s="11" t="s">
        <v>279</v>
      </c>
    </row>
    <row r="85" spans="1:6" ht="15.75" customHeight="1">
      <c r="A85" s="33" t="s">
        <v>40</v>
      </c>
      <c r="B85" s="25">
        <v>143</v>
      </c>
      <c r="C85" s="9" t="s">
        <v>142</v>
      </c>
      <c r="D85" s="33" t="s">
        <v>40</v>
      </c>
      <c r="E85" s="25">
        <v>203</v>
      </c>
      <c r="F85" s="9" t="s">
        <v>20</v>
      </c>
    </row>
    <row r="86" spans="1:6" ht="15.75" customHeight="1">
      <c r="A86" s="33" t="s">
        <v>40</v>
      </c>
      <c r="B86" s="25">
        <v>144</v>
      </c>
      <c r="C86" s="9" t="s">
        <v>21</v>
      </c>
      <c r="D86" s="33" t="s">
        <v>40</v>
      </c>
      <c r="E86" s="25">
        <v>204</v>
      </c>
      <c r="F86" s="9" t="s">
        <v>428</v>
      </c>
    </row>
    <row r="87" spans="1:6" ht="15.75" customHeight="1">
      <c r="A87" s="33" t="s">
        <v>40</v>
      </c>
      <c r="B87" s="25">
        <v>145</v>
      </c>
      <c r="C87" s="11" t="s">
        <v>298</v>
      </c>
      <c r="D87" s="33" t="s">
        <v>40</v>
      </c>
      <c r="E87" s="25">
        <v>205</v>
      </c>
      <c r="F87" s="9" t="s">
        <v>407</v>
      </c>
    </row>
    <row r="88" spans="1:6" ht="15.75" customHeight="1">
      <c r="A88" s="33" t="s">
        <v>40</v>
      </c>
      <c r="B88" s="25">
        <v>146</v>
      </c>
      <c r="C88" s="9" t="s">
        <v>176</v>
      </c>
      <c r="D88" s="33" t="s">
        <v>40</v>
      </c>
      <c r="E88" s="25">
        <v>206</v>
      </c>
      <c r="F88" s="9" t="s">
        <v>615</v>
      </c>
    </row>
    <row r="89" spans="1:6" ht="15.75" customHeight="1">
      <c r="A89" s="33" t="s">
        <v>40</v>
      </c>
      <c r="B89" s="25">
        <v>147</v>
      </c>
      <c r="C89" s="9" t="s">
        <v>489</v>
      </c>
      <c r="D89" s="33" t="s">
        <v>40</v>
      </c>
      <c r="E89" s="25">
        <v>207</v>
      </c>
      <c r="F89" s="9" t="s">
        <v>733</v>
      </c>
    </row>
    <row r="90" spans="1:6" ht="15.75" customHeight="1">
      <c r="A90" s="33" t="s">
        <v>40</v>
      </c>
      <c r="B90" s="25">
        <v>148</v>
      </c>
      <c r="C90" s="9" t="s">
        <v>396</v>
      </c>
      <c r="D90" s="33" t="s">
        <v>40</v>
      </c>
      <c r="E90" s="25">
        <v>208</v>
      </c>
      <c r="F90" s="9" t="s">
        <v>114</v>
      </c>
    </row>
    <row r="91" spans="1:6" ht="15.75" customHeight="1">
      <c r="A91" s="33" t="s">
        <v>40</v>
      </c>
      <c r="B91" s="25">
        <v>149</v>
      </c>
      <c r="C91" s="9" t="s">
        <v>78</v>
      </c>
      <c r="D91" s="33" t="s">
        <v>40</v>
      </c>
      <c r="E91" s="25">
        <v>209</v>
      </c>
      <c r="F91" s="9" t="s">
        <v>617</v>
      </c>
    </row>
    <row r="92" spans="1:6" ht="15.75" customHeight="1">
      <c r="A92" s="33" t="s">
        <v>40</v>
      </c>
      <c r="B92" s="25">
        <v>150</v>
      </c>
      <c r="C92" s="9" t="s">
        <v>41</v>
      </c>
      <c r="D92" s="33" t="s">
        <v>40</v>
      </c>
      <c r="E92" s="25">
        <v>210</v>
      </c>
      <c r="F92" s="9" t="s">
        <v>159</v>
      </c>
    </row>
    <row r="93" spans="1:6" ht="15.75" customHeight="1">
      <c r="A93" s="33" t="s">
        <v>40</v>
      </c>
      <c r="B93" s="25">
        <v>151</v>
      </c>
      <c r="C93" s="9" t="s">
        <v>391</v>
      </c>
      <c r="D93" s="33" t="s">
        <v>40</v>
      </c>
      <c r="E93" s="25">
        <v>211</v>
      </c>
      <c r="F93" s="9" t="s">
        <v>267</v>
      </c>
    </row>
    <row r="94" spans="1:6" ht="15.75" customHeight="1">
      <c r="A94" s="33" t="s">
        <v>40</v>
      </c>
      <c r="B94" s="25">
        <v>152</v>
      </c>
      <c r="C94" s="11" t="s">
        <v>15</v>
      </c>
      <c r="D94" s="33" t="s">
        <v>40</v>
      </c>
      <c r="E94" s="25">
        <v>212</v>
      </c>
      <c r="F94" s="9" t="s">
        <v>42</v>
      </c>
    </row>
    <row r="95" spans="1:6" ht="15.75" customHeight="1">
      <c r="A95" s="33" t="s">
        <v>40</v>
      </c>
      <c r="B95" s="25">
        <v>153</v>
      </c>
      <c r="C95" s="9" t="s">
        <v>31</v>
      </c>
      <c r="D95" s="33" t="s">
        <v>40</v>
      </c>
      <c r="E95" s="25">
        <v>213</v>
      </c>
      <c r="F95" s="9" t="s">
        <v>371</v>
      </c>
    </row>
    <row r="96" spans="1:6" ht="15.75" customHeight="1">
      <c r="A96" s="33" t="s">
        <v>40</v>
      </c>
      <c r="B96" s="25">
        <v>154</v>
      </c>
      <c r="C96" s="9" t="s">
        <v>206</v>
      </c>
      <c r="D96" s="33" t="s">
        <v>40</v>
      </c>
      <c r="E96" s="25">
        <v>214</v>
      </c>
      <c r="F96" s="9" t="s">
        <v>348</v>
      </c>
    </row>
    <row r="97" spans="1:6" ht="15.75" customHeight="1">
      <c r="A97" s="33" t="s">
        <v>40</v>
      </c>
      <c r="B97" s="25">
        <v>155</v>
      </c>
      <c r="C97" s="9" t="s">
        <v>412</v>
      </c>
      <c r="D97" s="33" t="s">
        <v>40</v>
      </c>
      <c r="E97" s="25">
        <v>215</v>
      </c>
      <c r="F97" s="9" t="s">
        <v>630</v>
      </c>
    </row>
    <row r="98" spans="1:6" ht="15.75" customHeight="1">
      <c r="A98" s="33" t="s">
        <v>40</v>
      </c>
      <c r="B98" s="25">
        <v>156</v>
      </c>
      <c r="C98" s="9" t="s">
        <v>338</v>
      </c>
      <c r="D98" s="33" t="s">
        <v>40</v>
      </c>
      <c r="E98" s="25">
        <v>216</v>
      </c>
      <c r="F98" s="9" t="s">
        <v>190</v>
      </c>
    </row>
    <row r="99" spans="1:6" ht="15.75" customHeight="1">
      <c r="A99" s="33" t="s">
        <v>40</v>
      </c>
      <c r="B99" s="25">
        <v>157</v>
      </c>
      <c r="C99" s="9" t="s">
        <v>402</v>
      </c>
      <c r="D99" s="33" t="s">
        <v>40</v>
      </c>
      <c r="E99" s="25">
        <v>217</v>
      </c>
      <c r="F99" s="9" t="s">
        <v>258</v>
      </c>
    </row>
    <row r="100" spans="1:6" ht="15.75" customHeight="1">
      <c r="A100" s="33" t="s">
        <v>40</v>
      </c>
      <c r="B100" s="25">
        <v>158</v>
      </c>
      <c r="C100" s="9" t="s">
        <v>405</v>
      </c>
      <c r="D100" s="33" t="s">
        <v>40</v>
      </c>
      <c r="E100" s="25">
        <v>218</v>
      </c>
      <c r="F100" s="9" t="s">
        <v>229</v>
      </c>
    </row>
    <row r="101" spans="1:6" ht="15.75" customHeight="1">
      <c r="A101" s="33" t="s">
        <v>40</v>
      </c>
      <c r="B101" s="25">
        <v>159</v>
      </c>
      <c r="C101" s="9" t="s">
        <v>137</v>
      </c>
      <c r="D101" s="33" t="s">
        <v>40</v>
      </c>
      <c r="E101" s="25">
        <v>219</v>
      </c>
      <c r="F101" s="9" t="s">
        <v>191</v>
      </c>
    </row>
    <row r="102" spans="1:6" ht="15.75" customHeight="1">
      <c r="A102" s="33" t="s">
        <v>40</v>
      </c>
      <c r="B102" s="25">
        <v>160</v>
      </c>
      <c r="C102" s="9" t="s">
        <v>362</v>
      </c>
      <c r="D102" s="33" t="s">
        <v>40</v>
      </c>
      <c r="E102" s="25">
        <v>220</v>
      </c>
      <c r="F102" s="11" t="s">
        <v>368</v>
      </c>
    </row>
    <row r="103" spans="1:6" ht="15.75" customHeight="1">
      <c r="A103" s="33" t="s">
        <v>40</v>
      </c>
      <c r="B103" s="25">
        <v>161</v>
      </c>
      <c r="C103" s="9" t="s">
        <v>414</v>
      </c>
      <c r="D103" s="33" t="s">
        <v>40</v>
      </c>
      <c r="E103" s="25">
        <v>221</v>
      </c>
      <c r="F103" s="9" t="s">
        <v>384</v>
      </c>
    </row>
    <row r="104" spans="1:6" ht="15.75" customHeight="1">
      <c r="A104" s="33" t="s">
        <v>40</v>
      </c>
      <c r="B104" s="25">
        <v>162</v>
      </c>
      <c r="C104" s="9" t="s">
        <v>355</v>
      </c>
      <c r="D104" s="33" t="s">
        <v>40</v>
      </c>
      <c r="E104" s="25">
        <v>222</v>
      </c>
      <c r="F104" s="9" t="s">
        <v>175</v>
      </c>
    </row>
    <row r="105" spans="1:6" ht="15.75" customHeight="1">
      <c r="A105" s="33" t="s">
        <v>40</v>
      </c>
      <c r="B105" s="25">
        <v>163</v>
      </c>
      <c r="C105" s="9" t="s">
        <v>165</v>
      </c>
      <c r="D105" s="33" t="s">
        <v>40</v>
      </c>
      <c r="E105" s="25">
        <v>223</v>
      </c>
      <c r="F105" s="9" t="s">
        <v>274</v>
      </c>
    </row>
    <row r="106" spans="1:6" ht="15.75" customHeight="1">
      <c r="A106" s="33" t="s">
        <v>40</v>
      </c>
      <c r="B106" s="25">
        <v>164</v>
      </c>
      <c r="C106" s="11" t="s">
        <v>639</v>
      </c>
      <c r="D106" s="33" t="s">
        <v>40</v>
      </c>
      <c r="E106" s="25">
        <v>224</v>
      </c>
      <c r="F106" s="9" t="s">
        <v>182</v>
      </c>
    </row>
    <row r="107" spans="1:6" ht="15.75" customHeight="1">
      <c r="A107" s="33" t="s">
        <v>40</v>
      </c>
      <c r="B107" s="25">
        <v>165</v>
      </c>
      <c r="C107" s="9" t="s">
        <v>408</v>
      </c>
      <c r="D107" s="33" t="s">
        <v>40</v>
      </c>
      <c r="E107" s="25">
        <v>225</v>
      </c>
      <c r="F107" s="9" t="s">
        <v>687</v>
      </c>
    </row>
    <row r="108" spans="1:6" ht="15.75" customHeight="1">
      <c r="A108" s="33" t="s">
        <v>40</v>
      </c>
      <c r="B108" s="25">
        <v>166</v>
      </c>
      <c r="C108" s="9" t="s">
        <v>116</v>
      </c>
      <c r="D108" s="33" t="s">
        <v>40</v>
      </c>
      <c r="E108" s="25">
        <v>226</v>
      </c>
      <c r="F108" s="9" t="s">
        <v>247</v>
      </c>
    </row>
    <row r="109" spans="1:6" ht="15.75" customHeight="1">
      <c r="A109" s="33" t="s">
        <v>40</v>
      </c>
      <c r="B109" s="25">
        <v>167</v>
      </c>
      <c r="C109" s="9" t="s">
        <v>339</v>
      </c>
      <c r="D109" s="33" t="s">
        <v>40</v>
      </c>
      <c r="E109" s="25">
        <v>227</v>
      </c>
      <c r="F109" s="9" t="s">
        <v>386</v>
      </c>
    </row>
    <row r="110" spans="1:6" ht="15.75" customHeight="1">
      <c r="A110" s="33" t="s">
        <v>40</v>
      </c>
      <c r="B110" s="25">
        <v>168</v>
      </c>
      <c r="C110" s="9" t="s">
        <v>96</v>
      </c>
      <c r="D110" s="33" t="s">
        <v>40</v>
      </c>
      <c r="E110" s="25">
        <v>228</v>
      </c>
      <c r="F110" s="9" t="s">
        <v>347</v>
      </c>
    </row>
    <row r="111" spans="1:6" ht="15.75" customHeight="1">
      <c r="A111" s="33" t="s">
        <v>40</v>
      </c>
      <c r="B111" s="25">
        <v>169</v>
      </c>
      <c r="C111" s="9" t="s">
        <v>447</v>
      </c>
      <c r="D111" s="33" t="s">
        <v>40</v>
      </c>
      <c r="E111" s="25">
        <v>229</v>
      </c>
      <c r="F111" s="9" t="s">
        <v>607</v>
      </c>
    </row>
    <row r="112" spans="1:6" ht="15.75" customHeight="1">
      <c r="A112" s="33" t="s">
        <v>40</v>
      </c>
      <c r="B112" s="25">
        <v>170</v>
      </c>
      <c r="C112" s="9" t="s">
        <v>265</v>
      </c>
      <c r="D112" s="33" t="s">
        <v>40</v>
      </c>
      <c r="E112" s="25">
        <v>230</v>
      </c>
      <c r="F112" s="9" t="s">
        <v>594</v>
      </c>
    </row>
    <row r="113" spans="1:6" ht="15.75" customHeight="1">
      <c r="A113" s="33" t="s">
        <v>40</v>
      </c>
      <c r="B113" s="25">
        <v>171</v>
      </c>
      <c r="C113" s="9" t="s">
        <v>227</v>
      </c>
      <c r="D113" s="33" t="s">
        <v>40</v>
      </c>
      <c r="E113" s="25">
        <v>231</v>
      </c>
      <c r="F113" s="9" t="s">
        <v>155</v>
      </c>
    </row>
    <row r="114" spans="1:6" ht="15.75" customHeight="1">
      <c r="A114" s="33" t="s">
        <v>40</v>
      </c>
      <c r="B114" s="25">
        <v>172</v>
      </c>
      <c r="C114" s="9" t="s">
        <v>464</v>
      </c>
      <c r="D114" s="33" t="s">
        <v>40</v>
      </c>
      <c r="E114" s="25">
        <v>232</v>
      </c>
      <c r="F114" s="9" t="s">
        <v>494</v>
      </c>
    </row>
    <row r="115" spans="1:6" ht="15.75" customHeight="1">
      <c r="A115" s="33" t="s">
        <v>40</v>
      </c>
      <c r="B115" s="25">
        <v>173</v>
      </c>
      <c r="C115" s="9" t="s">
        <v>462</v>
      </c>
      <c r="D115" s="33" t="s">
        <v>40</v>
      </c>
      <c r="E115" s="25">
        <v>233</v>
      </c>
      <c r="F115" s="9" t="s">
        <v>430</v>
      </c>
    </row>
    <row r="116" spans="1:6" ht="15.75" customHeight="1">
      <c r="A116" s="33" t="s">
        <v>40</v>
      </c>
      <c r="B116" s="25">
        <v>174</v>
      </c>
      <c r="C116" s="9" t="s">
        <v>232</v>
      </c>
      <c r="D116" s="33" t="s">
        <v>40</v>
      </c>
      <c r="E116" s="25">
        <v>234</v>
      </c>
      <c r="F116" s="11" t="s">
        <v>4</v>
      </c>
    </row>
    <row r="117" spans="1:6" ht="15.75" customHeight="1">
      <c r="A117" s="33" t="s">
        <v>40</v>
      </c>
      <c r="B117" s="25">
        <v>175</v>
      </c>
      <c r="C117" s="9" t="s">
        <v>417</v>
      </c>
      <c r="D117" s="33" t="s">
        <v>40</v>
      </c>
      <c r="E117" s="25">
        <v>235</v>
      </c>
      <c r="F117" s="9" t="s">
        <v>330</v>
      </c>
    </row>
    <row r="118" spans="1:6" ht="15.75" customHeight="1">
      <c r="A118" s="33" t="s">
        <v>40</v>
      </c>
      <c r="B118" s="25">
        <v>176</v>
      </c>
      <c r="C118" s="9" t="s">
        <v>236</v>
      </c>
      <c r="D118" s="33" t="s">
        <v>40</v>
      </c>
      <c r="E118" s="25">
        <v>236</v>
      </c>
      <c r="F118" s="11" t="s">
        <v>449</v>
      </c>
    </row>
    <row r="119" spans="1:6" ht="15.75" customHeight="1">
      <c r="A119" s="33" t="s">
        <v>40</v>
      </c>
      <c r="B119" s="25">
        <v>177</v>
      </c>
      <c r="C119" s="9" t="s">
        <v>187</v>
      </c>
      <c r="D119" s="33" t="s">
        <v>40</v>
      </c>
      <c r="E119" s="25">
        <v>237</v>
      </c>
      <c r="F119" s="9" t="s">
        <v>331</v>
      </c>
    </row>
    <row r="120" spans="1:6" ht="15.75" customHeight="1">
      <c r="A120" s="33" t="s">
        <v>40</v>
      </c>
      <c r="B120" s="25">
        <v>178</v>
      </c>
      <c r="C120" s="9" t="s">
        <v>260</v>
      </c>
      <c r="D120" s="33" t="s">
        <v>40</v>
      </c>
      <c r="E120" s="25">
        <v>238</v>
      </c>
      <c r="F120" s="9" t="s">
        <v>674</v>
      </c>
    </row>
    <row r="121" spans="1:6" ht="15.75" customHeight="1">
      <c r="A121" s="33" t="s">
        <v>40</v>
      </c>
      <c r="B121" s="25">
        <v>179</v>
      </c>
      <c r="C121" s="9" t="s">
        <v>12</v>
      </c>
      <c r="D121" s="33" t="s">
        <v>40</v>
      </c>
      <c r="E121" s="25">
        <v>239</v>
      </c>
      <c r="F121" s="9" t="s">
        <v>244</v>
      </c>
    </row>
    <row r="122" spans="1:6" ht="15.75" customHeight="1">
      <c r="A122" s="33" t="s">
        <v>40</v>
      </c>
      <c r="B122" s="25">
        <v>180</v>
      </c>
      <c r="C122" s="11" t="s">
        <v>24</v>
      </c>
      <c r="D122" s="33" t="s">
        <v>40</v>
      </c>
      <c r="E122" s="25">
        <v>240</v>
      </c>
      <c r="F122" s="9" t="s">
        <v>390</v>
      </c>
    </row>
    <row r="123" spans="1:6" ht="15.75" customHeight="1">
      <c r="A123" s="22" t="s">
        <v>39</v>
      </c>
      <c r="B123" s="22" t="s">
        <v>0</v>
      </c>
      <c r="C123" s="23" t="s">
        <v>32</v>
      </c>
      <c r="D123" s="22" t="s">
        <v>39</v>
      </c>
      <c r="E123" s="22" t="s">
        <v>0</v>
      </c>
      <c r="F123" s="23" t="s">
        <v>32</v>
      </c>
    </row>
    <row r="124" spans="1:6" ht="15.75" customHeight="1">
      <c r="A124" s="33" t="s">
        <v>40</v>
      </c>
      <c r="B124" s="25">
        <v>241</v>
      </c>
      <c r="C124" s="9" t="s">
        <v>623</v>
      </c>
      <c r="D124" s="33" t="s">
        <v>40</v>
      </c>
      <c r="E124" s="25">
        <v>301</v>
      </c>
      <c r="F124" s="9" t="s">
        <v>364</v>
      </c>
    </row>
    <row r="125" spans="1:6" ht="15.75" customHeight="1">
      <c r="A125" s="33" t="s">
        <v>40</v>
      </c>
      <c r="B125" s="25">
        <v>242</v>
      </c>
      <c r="C125" s="9" t="s">
        <v>179</v>
      </c>
      <c r="D125" s="33" t="s">
        <v>40</v>
      </c>
      <c r="E125" s="25">
        <v>302</v>
      </c>
      <c r="F125" s="9" t="s">
        <v>284</v>
      </c>
    </row>
    <row r="126" spans="1:6" ht="15.75" customHeight="1">
      <c r="A126" s="33" t="s">
        <v>40</v>
      </c>
      <c r="B126" s="25">
        <v>243</v>
      </c>
      <c r="C126" s="9" t="s">
        <v>668</v>
      </c>
      <c r="D126" s="33" t="s">
        <v>40</v>
      </c>
      <c r="E126" s="25">
        <v>303</v>
      </c>
      <c r="F126" s="9" t="s">
        <v>373</v>
      </c>
    </row>
    <row r="127" spans="1:6" ht="15.75" customHeight="1">
      <c r="A127" s="33" t="s">
        <v>40</v>
      </c>
      <c r="B127" s="25">
        <v>244</v>
      </c>
      <c r="C127" s="9" t="s">
        <v>611</v>
      </c>
      <c r="D127" s="33" t="s">
        <v>40</v>
      </c>
      <c r="E127" s="25">
        <v>304</v>
      </c>
      <c r="F127" s="9" t="s">
        <v>379</v>
      </c>
    </row>
    <row r="128" spans="1:6" ht="15.75" customHeight="1">
      <c r="A128" s="33" t="s">
        <v>40</v>
      </c>
      <c r="B128" s="25">
        <v>245</v>
      </c>
      <c r="C128" s="9" t="s">
        <v>377</v>
      </c>
      <c r="D128" s="33" t="s">
        <v>40</v>
      </c>
      <c r="E128" s="25">
        <v>305</v>
      </c>
      <c r="F128" s="11" t="s">
        <v>537</v>
      </c>
    </row>
    <row r="129" spans="1:6" ht="15.75" customHeight="1">
      <c r="A129" s="33" t="s">
        <v>40</v>
      </c>
      <c r="B129" s="25">
        <v>246</v>
      </c>
      <c r="C129" s="9" t="s">
        <v>266</v>
      </c>
      <c r="D129" s="33" t="s">
        <v>40</v>
      </c>
      <c r="E129" s="25">
        <v>306</v>
      </c>
      <c r="F129" s="11" t="s">
        <v>197</v>
      </c>
    </row>
    <row r="130" spans="1:6" ht="15.75" customHeight="1">
      <c r="A130" s="33" t="s">
        <v>40</v>
      </c>
      <c r="B130" s="25">
        <v>247</v>
      </c>
      <c r="C130" s="9" t="s">
        <v>735</v>
      </c>
      <c r="D130" s="33" t="s">
        <v>40</v>
      </c>
      <c r="E130" s="25">
        <v>307</v>
      </c>
      <c r="F130" s="9" t="s">
        <v>285</v>
      </c>
    </row>
    <row r="131" spans="1:6" ht="15.75" customHeight="1">
      <c r="A131" s="33" t="s">
        <v>40</v>
      </c>
      <c r="B131" s="25">
        <v>248</v>
      </c>
      <c r="C131" s="9" t="s">
        <v>602</v>
      </c>
      <c r="D131" s="33" t="s">
        <v>40</v>
      </c>
      <c r="E131" s="25">
        <v>308</v>
      </c>
      <c r="F131" s="9" t="s">
        <v>461</v>
      </c>
    </row>
    <row r="132" spans="1:6" ht="15.75" customHeight="1">
      <c r="A132" s="33" t="s">
        <v>40</v>
      </c>
      <c r="B132" s="25">
        <v>249</v>
      </c>
      <c r="C132" s="9" t="s">
        <v>101</v>
      </c>
      <c r="D132" s="33" t="s">
        <v>40</v>
      </c>
      <c r="E132" s="25">
        <v>309</v>
      </c>
      <c r="F132" s="9" t="s">
        <v>117</v>
      </c>
    </row>
    <row r="133" spans="1:6" ht="15.75" customHeight="1">
      <c r="A133" s="33" t="s">
        <v>40</v>
      </c>
      <c r="B133" s="25">
        <v>250</v>
      </c>
      <c r="C133" s="9" t="s">
        <v>336</v>
      </c>
      <c r="D133" s="33" t="s">
        <v>40</v>
      </c>
      <c r="E133" s="25">
        <v>310</v>
      </c>
      <c r="F133" s="9" t="s">
        <v>712</v>
      </c>
    </row>
    <row r="134" spans="1:6" ht="15.75" customHeight="1">
      <c r="A134" s="33" t="s">
        <v>40</v>
      </c>
      <c r="B134" s="25">
        <v>251</v>
      </c>
      <c r="C134" s="9" t="s">
        <v>694</v>
      </c>
      <c r="D134" s="33" t="s">
        <v>40</v>
      </c>
      <c r="E134" s="25">
        <v>311</v>
      </c>
      <c r="F134" s="9" t="s">
        <v>477</v>
      </c>
    </row>
    <row r="135" spans="1:6" ht="15.75" customHeight="1">
      <c r="A135" s="33" t="s">
        <v>40</v>
      </c>
      <c r="B135" s="25">
        <v>252</v>
      </c>
      <c r="C135" s="9" t="s">
        <v>264</v>
      </c>
      <c r="D135" s="33" t="s">
        <v>40</v>
      </c>
      <c r="E135" s="25">
        <v>312</v>
      </c>
      <c r="F135" s="9" t="s">
        <v>18</v>
      </c>
    </row>
    <row r="136" spans="1:6" ht="15.75" customHeight="1">
      <c r="A136" s="33" t="s">
        <v>40</v>
      </c>
      <c r="B136" s="25">
        <v>253</v>
      </c>
      <c r="C136" s="9" t="s">
        <v>194</v>
      </c>
      <c r="D136" s="33" t="s">
        <v>40</v>
      </c>
      <c r="E136" s="25">
        <v>313</v>
      </c>
      <c r="F136" s="11" t="s">
        <v>238</v>
      </c>
    </row>
    <row r="137" spans="1:6" ht="15.75" customHeight="1">
      <c r="A137" s="33" t="s">
        <v>40</v>
      </c>
      <c r="B137" s="25">
        <v>254</v>
      </c>
      <c r="C137" s="9" t="s">
        <v>231</v>
      </c>
      <c r="D137" s="33" t="s">
        <v>40</v>
      </c>
      <c r="E137" s="25">
        <v>314</v>
      </c>
      <c r="F137" s="9" t="s">
        <v>467</v>
      </c>
    </row>
    <row r="138" spans="1:6" ht="15.75" customHeight="1">
      <c r="A138" s="33" t="s">
        <v>40</v>
      </c>
      <c r="B138" s="25">
        <v>255</v>
      </c>
      <c r="C138" s="9" t="s">
        <v>337</v>
      </c>
      <c r="D138" s="33" t="s">
        <v>40</v>
      </c>
      <c r="E138" s="25">
        <v>315</v>
      </c>
      <c r="F138" s="9" t="s">
        <v>118</v>
      </c>
    </row>
    <row r="139" spans="1:6" ht="15.75" customHeight="1">
      <c r="A139" s="33" t="s">
        <v>40</v>
      </c>
      <c r="B139" s="25">
        <v>256</v>
      </c>
      <c r="C139" s="9" t="s">
        <v>463</v>
      </c>
      <c r="D139" s="33" t="s">
        <v>40</v>
      </c>
      <c r="E139" s="25">
        <v>316</v>
      </c>
      <c r="F139" s="9" t="s">
        <v>382</v>
      </c>
    </row>
    <row r="140" spans="1:6" ht="15.75" customHeight="1">
      <c r="A140" s="33" t="s">
        <v>40</v>
      </c>
      <c r="B140" s="25">
        <v>257</v>
      </c>
      <c r="C140" s="9" t="s">
        <v>157</v>
      </c>
      <c r="D140" s="33" t="s">
        <v>40</v>
      </c>
      <c r="E140" s="25">
        <v>317</v>
      </c>
      <c r="F140" s="9" t="s">
        <v>138</v>
      </c>
    </row>
    <row r="141" spans="1:6" ht="15.75" customHeight="1">
      <c r="A141" s="33" t="s">
        <v>40</v>
      </c>
      <c r="B141" s="25">
        <v>258</v>
      </c>
      <c r="C141" s="9" t="s">
        <v>153</v>
      </c>
      <c r="D141" s="33" t="s">
        <v>40</v>
      </c>
      <c r="E141" s="25">
        <v>318</v>
      </c>
      <c r="F141" s="9" t="s">
        <v>601</v>
      </c>
    </row>
    <row r="142" spans="1:6" ht="15.75" customHeight="1">
      <c r="A142" s="33" t="s">
        <v>40</v>
      </c>
      <c r="B142" s="25">
        <v>259</v>
      </c>
      <c r="C142" s="9" t="s">
        <v>343</v>
      </c>
      <c r="D142" s="33" t="s">
        <v>40</v>
      </c>
      <c r="E142" s="25">
        <v>319</v>
      </c>
      <c r="F142" s="9" t="s">
        <v>530</v>
      </c>
    </row>
    <row r="143" spans="1:6" ht="15.75" customHeight="1">
      <c r="A143" s="33" t="s">
        <v>40</v>
      </c>
      <c r="B143" s="25">
        <v>260</v>
      </c>
      <c r="C143" s="11" t="s">
        <v>545</v>
      </c>
      <c r="D143" s="33" t="s">
        <v>40</v>
      </c>
      <c r="E143" s="25">
        <v>320</v>
      </c>
      <c r="F143" s="11" t="s">
        <v>692</v>
      </c>
    </row>
    <row r="144" spans="1:6" ht="15.75" customHeight="1">
      <c r="A144" s="33" t="s">
        <v>40</v>
      </c>
      <c r="B144" s="25">
        <v>261</v>
      </c>
      <c r="C144" s="9" t="s">
        <v>444</v>
      </c>
      <c r="D144" s="33" t="s">
        <v>40</v>
      </c>
      <c r="E144" s="25">
        <v>321</v>
      </c>
      <c r="F144" s="9" t="s">
        <v>628</v>
      </c>
    </row>
    <row r="145" spans="1:6" ht="15.75" customHeight="1">
      <c r="A145" s="33" t="s">
        <v>40</v>
      </c>
      <c r="B145" s="25">
        <v>262</v>
      </c>
      <c r="C145" s="9" t="s">
        <v>679</v>
      </c>
      <c r="D145" s="33" t="s">
        <v>40</v>
      </c>
      <c r="E145" s="25">
        <v>322</v>
      </c>
      <c r="F145" s="9" t="s">
        <v>380</v>
      </c>
    </row>
    <row r="146" spans="1:6" ht="15.75" customHeight="1">
      <c r="A146" s="33" t="s">
        <v>40</v>
      </c>
      <c r="B146" s="25">
        <v>263</v>
      </c>
      <c r="C146" s="9" t="s">
        <v>287</v>
      </c>
      <c r="D146" s="33" t="s">
        <v>40</v>
      </c>
      <c r="E146" s="25">
        <v>323</v>
      </c>
      <c r="F146" s="11" t="s">
        <v>438</v>
      </c>
    </row>
    <row r="147" spans="1:6" ht="15.75" customHeight="1">
      <c r="A147" s="33" t="s">
        <v>40</v>
      </c>
      <c r="B147" s="25">
        <v>264</v>
      </c>
      <c r="C147" s="9" t="s">
        <v>275</v>
      </c>
      <c r="D147" s="33" t="s">
        <v>40</v>
      </c>
      <c r="E147" s="25">
        <v>324</v>
      </c>
      <c r="F147" s="11" t="s">
        <v>296</v>
      </c>
    </row>
    <row r="148" spans="1:6" ht="15.75" customHeight="1">
      <c r="A148" s="33" t="s">
        <v>40</v>
      </c>
      <c r="B148" s="25">
        <v>265</v>
      </c>
      <c r="C148" s="11" t="s">
        <v>350</v>
      </c>
      <c r="D148" s="33" t="s">
        <v>40</v>
      </c>
      <c r="E148" s="25">
        <v>325</v>
      </c>
      <c r="F148" s="9" t="s">
        <v>366</v>
      </c>
    </row>
    <row r="149" spans="1:6" ht="15.75" customHeight="1">
      <c r="A149" s="33" t="s">
        <v>40</v>
      </c>
      <c r="B149" s="25">
        <v>266</v>
      </c>
      <c r="C149" s="9" t="s">
        <v>243</v>
      </c>
      <c r="D149" s="33" t="s">
        <v>40</v>
      </c>
      <c r="E149" s="25">
        <v>326</v>
      </c>
      <c r="F149" s="9" t="s">
        <v>302</v>
      </c>
    </row>
    <row r="150" spans="1:6" ht="15.75" customHeight="1">
      <c r="A150" s="33" t="s">
        <v>40</v>
      </c>
      <c r="B150" s="25">
        <v>267</v>
      </c>
      <c r="C150" s="9" t="s">
        <v>536</v>
      </c>
      <c r="D150" s="33" t="s">
        <v>40</v>
      </c>
      <c r="E150" s="25">
        <v>327</v>
      </c>
      <c r="F150" s="9" t="s">
        <v>484</v>
      </c>
    </row>
    <row r="151" spans="1:6" ht="15.75" customHeight="1">
      <c r="A151" s="33" t="s">
        <v>40</v>
      </c>
      <c r="B151" s="25">
        <v>268</v>
      </c>
      <c r="C151" s="11" t="s">
        <v>416</v>
      </c>
      <c r="D151" s="33" t="s">
        <v>40</v>
      </c>
      <c r="E151" s="25">
        <v>328</v>
      </c>
      <c r="F151" s="9" t="s">
        <v>584</v>
      </c>
    </row>
    <row r="152" spans="1:6" ht="15.75" customHeight="1">
      <c r="A152" s="33" t="s">
        <v>40</v>
      </c>
      <c r="B152" s="25">
        <v>269</v>
      </c>
      <c r="C152" s="9" t="s">
        <v>440</v>
      </c>
      <c r="D152" s="33" t="s">
        <v>40</v>
      </c>
      <c r="E152" s="25">
        <v>329</v>
      </c>
      <c r="F152" s="9" t="s">
        <v>192</v>
      </c>
    </row>
    <row r="153" spans="1:6" ht="15.75" customHeight="1">
      <c r="A153" s="33" t="s">
        <v>40</v>
      </c>
      <c r="B153" s="25">
        <v>270</v>
      </c>
      <c r="C153" s="11" t="s">
        <v>482</v>
      </c>
      <c r="D153" s="33" t="s">
        <v>40</v>
      </c>
      <c r="E153" s="25">
        <v>330</v>
      </c>
      <c r="F153" s="9" t="s">
        <v>603</v>
      </c>
    </row>
    <row r="154" spans="1:6" ht="15.75" customHeight="1">
      <c r="A154" s="33" t="s">
        <v>40</v>
      </c>
      <c r="B154" s="25">
        <v>271</v>
      </c>
      <c r="C154" s="9" t="s">
        <v>401</v>
      </c>
      <c r="D154" s="33" t="s">
        <v>40</v>
      </c>
      <c r="E154" s="25">
        <v>331</v>
      </c>
      <c r="F154" s="9" t="s">
        <v>289</v>
      </c>
    </row>
    <row r="155" spans="1:6" ht="15.75" customHeight="1">
      <c r="A155" s="33" t="s">
        <v>40</v>
      </c>
      <c r="B155" s="25">
        <v>272</v>
      </c>
      <c r="C155" s="9" t="s">
        <v>219</v>
      </c>
      <c r="D155" s="33" t="s">
        <v>40</v>
      </c>
      <c r="E155" s="25">
        <v>332</v>
      </c>
      <c r="F155" s="9" t="s">
        <v>209</v>
      </c>
    </row>
    <row r="156" spans="1:6" ht="15.75" customHeight="1">
      <c r="A156" s="33" t="s">
        <v>40</v>
      </c>
      <c r="B156" s="25">
        <v>273</v>
      </c>
      <c r="C156" s="9" t="s">
        <v>455</v>
      </c>
      <c r="D156" s="33" t="s">
        <v>40</v>
      </c>
      <c r="E156" s="25">
        <v>333</v>
      </c>
      <c r="F156" s="9" t="s">
        <v>234</v>
      </c>
    </row>
    <row r="157" spans="1:6" ht="15.75" customHeight="1">
      <c r="A157" s="33" t="s">
        <v>40</v>
      </c>
      <c r="B157" s="25">
        <v>274</v>
      </c>
      <c r="C157" s="9" t="s">
        <v>168</v>
      </c>
      <c r="D157" s="33" t="s">
        <v>40</v>
      </c>
      <c r="E157" s="25">
        <v>334</v>
      </c>
      <c r="F157" s="9" t="s">
        <v>198</v>
      </c>
    </row>
    <row r="158" spans="1:6" ht="15.75" customHeight="1">
      <c r="A158" s="33" t="s">
        <v>40</v>
      </c>
      <c r="B158" s="25">
        <v>275</v>
      </c>
      <c r="C158" s="9" t="s">
        <v>300</v>
      </c>
      <c r="D158" s="33" t="s">
        <v>40</v>
      </c>
      <c r="E158" s="25">
        <v>335</v>
      </c>
      <c r="F158" s="9" t="s">
        <v>534</v>
      </c>
    </row>
    <row r="159" spans="1:6" ht="15.75" customHeight="1">
      <c r="A159" s="33" t="s">
        <v>40</v>
      </c>
      <c r="B159" s="25">
        <v>276</v>
      </c>
      <c r="C159" s="9" t="s">
        <v>487</v>
      </c>
      <c r="D159" s="33" t="s">
        <v>40</v>
      </c>
      <c r="E159" s="25">
        <v>336</v>
      </c>
      <c r="F159" s="9" t="s">
        <v>520</v>
      </c>
    </row>
    <row r="160" spans="1:6" ht="15.75" customHeight="1">
      <c r="A160" s="33" t="s">
        <v>40</v>
      </c>
      <c r="B160" s="25">
        <v>277</v>
      </c>
      <c r="C160" s="9" t="s">
        <v>473</v>
      </c>
      <c r="D160" s="33" t="s">
        <v>40</v>
      </c>
      <c r="E160" s="25">
        <v>337</v>
      </c>
      <c r="F160" s="9" t="s">
        <v>237</v>
      </c>
    </row>
    <row r="161" spans="1:6" ht="15.75" customHeight="1">
      <c r="A161" s="33" t="s">
        <v>40</v>
      </c>
      <c r="B161" s="25">
        <v>278</v>
      </c>
      <c r="C161" s="9" t="s">
        <v>567</v>
      </c>
      <c r="D161" s="33" t="s">
        <v>40</v>
      </c>
      <c r="E161" s="25">
        <v>338</v>
      </c>
      <c r="F161" s="9" t="s">
        <v>538</v>
      </c>
    </row>
    <row r="162" spans="1:6" ht="15.75" customHeight="1">
      <c r="A162" s="33" t="s">
        <v>40</v>
      </c>
      <c r="B162" s="25">
        <v>279</v>
      </c>
      <c r="C162" s="9" t="s">
        <v>278</v>
      </c>
      <c r="D162" s="33" t="s">
        <v>40</v>
      </c>
      <c r="E162" s="25">
        <v>339</v>
      </c>
      <c r="F162" s="11" t="s">
        <v>47</v>
      </c>
    </row>
    <row r="163" spans="1:6" ht="15.75" customHeight="1">
      <c r="A163" s="33" t="s">
        <v>40</v>
      </c>
      <c r="B163" s="25">
        <v>280</v>
      </c>
      <c r="C163" s="11" t="s">
        <v>10</v>
      </c>
      <c r="D163" s="33" t="s">
        <v>40</v>
      </c>
      <c r="E163" s="25">
        <v>340</v>
      </c>
      <c r="F163" s="11" t="s">
        <v>216</v>
      </c>
    </row>
    <row r="164" spans="1:6" ht="15.75" customHeight="1">
      <c r="A164" s="33" t="s">
        <v>40</v>
      </c>
      <c r="B164" s="25">
        <v>281</v>
      </c>
      <c r="C164" s="9" t="s">
        <v>443</v>
      </c>
      <c r="D164" s="33" t="s">
        <v>40</v>
      </c>
      <c r="E164" s="25">
        <v>341</v>
      </c>
      <c r="F164" s="9" t="s">
        <v>542</v>
      </c>
    </row>
    <row r="165" spans="1:6" ht="15.75" customHeight="1">
      <c r="A165" s="33" t="s">
        <v>40</v>
      </c>
      <c r="B165" s="25">
        <v>282</v>
      </c>
      <c r="C165" s="9" t="s">
        <v>207</v>
      </c>
      <c r="D165" s="33" t="s">
        <v>40</v>
      </c>
      <c r="E165" s="25">
        <v>342</v>
      </c>
      <c r="F165" s="9" t="s">
        <v>122</v>
      </c>
    </row>
    <row r="166" spans="1:6" ht="15.75" customHeight="1">
      <c r="A166" s="33" t="s">
        <v>40</v>
      </c>
      <c r="B166" s="25">
        <v>283</v>
      </c>
      <c r="C166" s="9" t="s">
        <v>374</v>
      </c>
      <c r="D166" s="33" t="s">
        <v>40</v>
      </c>
      <c r="E166" s="25">
        <v>343</v>
      </c>
      <c r="F166" s="9" t="s">
        <v>458</v>
      </c>
    </row>
    <row r="167" spans="1:6" ht="15.75" customHeight="1">
      <c r="A167" s="33" t="s">
        <v>40</v>
      </c>
      <c r="B167" s="25">
        <v>284</v>
      </c>
      <c r="C167" s="9" t="s">
        <v>369</v>
      </c>
      <c r="D167" s="33" t="s">
        <v>40</v>
      </c>
      <c r="E167" s="25">
        <v>344</v>
      </c>
      <c r="F167" s="9" t="s">
        <v>44</v>
      </c>
    </row>
    <row r="168" spans="1:6" ht="15.75" customHeight="1">
      <c r="A168" s="33" t="s">
        <v>40</v>
      </c>
      <c r="B168" s="25">
        <v>285</v>
      </c>
      <c r="C168" s="9" t="s">
        <v>457</v>
      </c>
      <c r="D168" s="33" t="s">
        <v>40</v>
      </c>
      <c r="E168" s="25">
        <v>345</v>
      </c>
      <c r="F168" s="11" t="s">
        <v>163</v>
      </c>
    </row>
    <row r="169" spans="1:6" ht="15.75" customHeight="1">
      <c r="A169" s="33" t="s">
        <v>40</v>
      </c>
      <c r="B169" s="25">
        <v>286</v>
      </c>
      <c r="C169" s="9" t="s">
        <v>711</v>
      </c>
      <c r="D169" s="33" t="s">
        <v>40</v>
      </c>
      <c r="E169" s="25">
        <v>346</v>
      </c>
      <c r="F169" s="9" t="s">
        <v>573</v>
      </c>
    </row>
    <row r="170" spans="1:6" ht="15.75" customHeight="1">
      <c r="A170" s="33" t="s">
        <v>40</v>
      </c>
      <c r="B170" s="25">
        <v>287</v>
      </c>
      <c r="C170" s="9" t="s">
        <v>257</v>
      </c>
      <c r="D170" s="33" t="s">
        <v>40</v>
      </c>
      <c r="E170" s="25">
        <v>347</v>
      </c>
      <c r="F170" s="9" t="s">
        <v>605</v>
      </c>
    </row>
    <row r="171" spans="1:6" ht="15.75" customHeight="1">
      <c r="A171" s="33" t="s">
        <v>40</v>
      </c>
      <c r="B171" s="25">
        <v>288</v>
      </c>
      <c r="C171" s="9" t="s">
        <v>361</v>
      </c>
      <c r="D171" s="33" t="s">
        <v>40</v>
      </c>
      <c r="E171" s="25">
        <v>348</v>
      </c>
      <c r="F171" s="9" t="s">
        <v>485</v>
      </c>
    </row>
    <row r="172" spans="1:6" ht="15.75" customHeight="1">
      <c r="A172" s="33" t="s">
        <v>40</v>
      </c>
      <c r="B172" s="25">
        <v>289</v>
      </c>
      <c r="C172" s="11" t="s">
        <v>346</v>
      </c>
      <c r="D172" s="33" t="s">
        <v>40</v>
      </c>
      <c r="E172" s="25">
        <v>349</v>
      </c>
      <c r="F172" s="9" t="s">
        <v>181</v>
      </c>
    </row>
    <row r="173" spans="1:6" ht="15.75" customHeight="1">
      <c r="A173" s="33" t="s">
        <v>40</v>
      </c>
      <c r="B173" s="25">
        <v>290</v>
      </c>
      <c r="C173" s="9" t="s">
        <v>183</v>
      </c>
      <c r="D173" s="33" t="s">
        <v>40</v>
      </c>
      <c r="E173" s="25">
        <v>350</v>
      </c>
      <c r="F173" s="9" t="s">
        <v>332</v>
      </c>
    </row>
    <row r="174" spans="1:6" ht="15.75" customHeight="1">
      <c r="A174" s="33" t="s">
        <v>40</v>
      </c>
      <c r="B174" s="25">
        <v>291</v>
      </c>
      <c r="C174" s="9" t="s">
        <v>204</v>
      </c>
      <c r="D174" s="33" t="s">
        <v>40</v>
      </c>
      <c r="E174" s="25">
        <v>351</v>
      </c>
      <c r="F174" s="9" t="s">
        <v>29</v>
      </c>
    </row>
    <row r="175" spans="1:6" ht="15.75" customHeight="1">
      <c r="A175" s="33" t="s">
        <v>40</v>
      </c>
      <c r="B175" s="25">
        <v>292</v>
      </c>
      <c r="C175" s="9" t="s">
        <v>403</v>
      </c>
      <c r="D175" s="33" t="s">
        <v>40</v>
      </c>
      <c r="E175" s="25">
        <v>352</v>
      </c>
      <c r="F175" s="9" t="s">
        <v>297</v>
      </c>
    </row>
    <row r="176" spans="1:6" ht="15.75" customHeight="1">
      <c r="A176" s="33" t="s">
        <v>40</v>
      </c>
      <c r="B176" s="25">
        <v>293</v>
      </c>
      <c r="C176" s="9" t="s">
        <v>700</v>
      </c>
      <c r="D176" s="33" t="s">
        <v>40</v>
      </c>
      <c r="E176" s="25">
        <v>353</v>
      </c>
      <c r="F176" s="9" t="s">
        <v>203</v>
      </c>
    </row>
    <row r="177" spans="1:6" ht="15.75" customHeight="1">
      <c r="A177" s="33" t="s">
        <v>40</v>
      </c>
      <c r="B177" s="25">
        <v>294</v>
      </c>
      <c r="C177" s="9" t="s">
        <v>415</v>
      </c>
      <c r="D177" s="33" t="s">
        <v>40</v>
      </c>
      <c r="E177" s="25">
        <v>354</v>
      </c>
      <c r="F177" s="9" t="s">
        <v>604</v>
      </c>
    </row>
    <row r="178" spans="1:6" ht="15.75" customHeight="1">
      <c r="A178" s="33" t="s">
        <v>40</v>
      </c>
      <c r="B178" s="25">
        <v>295</v>
      </c>
      <c r="C178" s="9" t="s">
        <v>666</v>
      </c>
      <c r="D178" s="33" t="s">
        <v>40</v>
      </c>
      <c r="E178" s="25">
        <v>355</v>
      </c>
      <c r="F178" s="11" t="s">
        <v>404</v>
      </c>
    </row>
    <row r="179" spans="1:6" ht="15.75" customHeight="1">
      <c r="A179" s="33" t="s">
        <v>40</v>
      </c>
      <c r="B179" s="25">
        <v>296</v>
      </c>
      <c r="C179" s="9" t="s">
        <v>360</v>
      </c>
      <c r="D179" s="33" t="s">
        <v>40</v>
      </c>
      <c r="E179" s="25">
        <v>356</v>
      </c>
      <c r="F179" s="11" t="s">
        <v>235</v>
      </c>
    </row>
    <row r="180" spans="1:6" ht="15.75" customHeight="1">
      <c r="A180" s="33" t="s">
        <v>40</v>
      </c>
      <c r="B180" s="25">
        <v>297</v>
      </c>
      <c r="C180" s="9" t="s">
        <v>531</v>
      </c>
      <c r="D180" s="33" t="s">
        <v>40</v>
      </c>
      <c r="E180" s="25">
        <v>357</v>
      </c>
      <c r="F180" s="9" t="s">
        <v>610</v>
      </c>
    </row>
    <row r="181" spans="1:6" ht="15.75" customHeight="1">
      <c r="A181" s="33" t="s">
        <v>40</v>
      </c>
      <c r="B181" s="25">
        <v>298</v>
      </c>
      <c r="C181" s="9" t="s">
        <v>389</v>
      </c>
      <c r="D181" s="33" t="s">
        <v>40</v>
      </c>
      <c r="E181" s="25">
        <v>358</v>
      </c>
      <c r="F181" s="9" t="s">
        <v>228</v>
      </c>
    </row>
    <row r="182" spans="1:6" ht="15.75" customHeight="1">
      <c r="A182" s="33" t="s">
        <v>40</v>
      </c>
      <c r="B182" s="25">
        <v>299</v>
      </c>
      <c r="C182" s="9" t="s">
        <v>214</v>
      </c>
      <c r="D182" s="33" t="s">
        <v>40</v>
      </c>
      <c r="E182" s="25">
        <v>359</v>
      </c>
      <c r="F182" s="9" t="s">
        <v>277</v>
      </c>
    </row>
    <row r="183" spans="1:6" ht="15.75" customHeight="1">
      <c r="A183" s="33" t="s">
        <v>40</v>
      </c>
      <c r="B183" s="25">
        <v>300</v>
      </c>
      <c r="C183" s="11" t="s">
        <v>529</v>
      </c>
      <c r="D183" s="33" t="s">
        <v>40</v>
      </c>
      <c r="E183" s="25">
        <v>360</v>
      </c>
      <c r="F183" s="9" t="s">
        <v>558</v>
      </c>
    </row>
    <row r="184" spans="1:6" ht="15.75" customHeight="1">
      <c r="A184" s="22" t="s">
        <v>39</v>
      </c>
      <c r="B184" s="22" t="s">
        <v>0</v>
      </c>
      <c r="C184" s="23" t="s">
        <v>32</v>
      </c>
      <c r="D184" s="22" t="s">
        <v>39</v>
      </c>
      <c r="E184" s="22" t="s">
        <v>0</v>
      </c>
      <c r="F184" s="23" t="s">
        <v>32</v>
      </c>
    </row>
    <row r="185" spans="1:6" ht="15.75" customHeight="1">
      <c r="A185" s="33" t="s">
        <v>40</v>
      </c>
      <c r="B185" s="25">
        <v>361</v>
      </c>
      <c r="C185" s="11" t="s">
        <v>242</v>
      </c>
      <c r="D185" s="33" t="s">
        <v>40</v>
      </c>
      <c r="E185" s="25">
        <v>421</v>
      </c>
      <c r="F185" s="9" t="s">
        <v>697</v>
      </c>
    </row>
    <row r="186" spans="1:6" ht="15.75" customHeight="1">
      <c r="A186" s="33" t="s">
        <v>40</v>
      </c>
      <c r="B186" s="25">
        <v>362</v>
      </c>
      <c r="C186" s="9" t="s">
        <v>304</v>
      </c>
      <c r="D186" s="33" t="s">
        <v>40</v>
      </c>
      <c r="E186" s="25">
        <v>422</v>
      </c>
      <c r="F186" s="11" t="s">
        <v>562</v>
      </c>
    </row>
    <row r="187" spans="1:6" ht="15.75" customHeight="1">
      <c r="A187" s="33" t="s">
        <v>40</v>
      </c>
      <c r="B187" s="25">
        <v>363</v>
      </c>
      <c r="C187" s="9" t="s">
        <v>616</v>
      </c>
      <c r="D187" s="33" t="s">
        <v>40</v>
      </c>
      <c r="E187" s="25">
        <v>423</v>
      </c>
      <c r="F187" s="9" t="s">
        <v>698</v>
      </c>
    </row>
    <row r="188" spans="1:6" ht="15.75" customHeight="1">
      <c r="A188" s="33" t="s">
        <v>40</v>
      </c>
      <c r="B188" s="25">
        <v>364</v>
      </c>
      <c r="C188" s="9" t="s">
        <v>252</v>
      </c>
      <c r="D188" s="33" t="s">
        <v>40</v>
      </c>
      <c r="E188" s="25">
        <v>424</v>
      </c>
      <c r="F188" s="9" t="s">
        <v>721</v>
      </c>
    </row>
    <row r="189" spans="1:6" ht="15.75" customHeight="1">
      <c r="A189" s="33" t="s">
        <v>40</v>
      </c>
      <c r="B189" s="25">
        <v>365</v>
      </c>
      <c r="C189" s="9" t="s">
        <v>713</v>
      </c>
      <c r="D189" s="33" t="s">
        <v>40</v>
      </c>
      <c r="E189" s="25">
        <v>425</v>
      </c>
      <c r="F189" s="9" t="s">
        <v>680</v>
      </c>
    </row>
    <row r="190" spans="1:6" ht="15.75" customHeight="1">
      <c r="A190" s="33" t="s">
        <v>40</v>
      </c>
      <c r="B190" s="25">
        <v>366</v>
      </c>
      <c r="C190" s="9" t="s">
        <v>393</v>
      </c>
      <c r="D190" s="33" t="s">
        <v>40</v>
      </c>
      <c r="E190" s="25">
        <v>426</v>
      </c>
      <c r="F190" s="9" t="s">
        <v>563</v>
      </c>
    </row>
    <row r="191" spans="1:6" ht="15.75" customHeight="1">
      <c r="A191" s="33" t="s">
        <v>40</v>
      </c>
      <c r="B191" s="25">
        <v>367</v>
      </c>
      <c r="C191" s="9" t="s">
        <v>671</v>
      </c>
      <c r="D191" s="33" t="s">
        <v>40</v>
      </c>
      <c r="E191" s="25">
        <v>427</v>
      </c>
      <c r="F191" s="9" t="s">
        <v>631</v>
      </c>
    </row>
    <row r="192" spans="1:6" ht="15.75" customHeight="1">
      <c r="A192" s="33" t="s">
        <v>40</v>
      </c>
      <c r="B192" s="25">
        <v>368</v>
      </c>
      <c r="C192" s="9" t="s">
        <v>202</v>
      </c>
      <c r="D192" s="33" t="s">
        <v>40</v>
      </c>
      <c r="E192" s="25">
        <v>428</v>
      </c>
      <c r="F192" s="9" t="s">
        <v>699</v>
      </c>
    </row>
    <row r="193" spans="1:6" ht="15.75" customHeight="1">
      <c r="A193" s="33" t="s">
        <v>40</v>
      </c>
      <c r="B193" s="25">
        <v>369</v>
      </c>
      <c r="C193" s="11" t="s">
        <v>576</v>
      </c>
      <c r="D193" s="33" t="s">
        <v>40</v>
      </c>
      <c r="E193" s="25">
        <v>429</v>
      </c>
      <c r="F193" s="9" t="s">
        <v>495</v>
      </c>
    </row>
    <row r="194" spans="1:6" ht="15.75" customHeight="1">
      <c r="A194" s="33" t="s">
        <v>40</v>
      </c>
      <c r="B194" s="25">
        <v>370</v>
      </c>
      <c r="C194" s="9" t="s">
        <v>269</v>
      </c>
      <c r="D194" s="33" t="s">
        <v>40</v>
      </c>
      <c r="E194" s="25">
        <v>430</v>
      </c>
      <c r="F194" s="9" t="s">
        <v>681</v>
      </c>
    </row>
    <row r="195" spans="1:6" ht="15.75" customHeight="1">
      <c r="A195" s="33" t="s">
        <v>40</v>
      </c>
      <c r="B195" s="25">
        <v>371</v>
      </c>
      <c r="C195" s="9" t="s">
        <v>540</v>
      </c>
      <c r="D195" s="33" t="s">
        <v>40</v>
      </c>
      <c r="E195" s="25">
        <v>431</v>
      </c>
      <c r="F195" s="11" t="s">
        <v>149</v>
      </c>
    </row>
    <row r="196" spans="1:6" ht="15.75" customHeight="1">
      <c r="A196" s="33" t="s">
        <v>40</v>
      </c>
      <c r="B196" s="25">
        <v>372</v>
      </c>
      <c r="C196" s="11" t="s">
        <v>486</v>
      </c>
      <c r="D196" s="33" t="s">
        <v>40</v>
      </c>
      <c r="E196" s="25">
        <v>432</v>
      </c>
      <c r="F196" s="9" t="s">
        <v>496</v>
      </c>
    </row>
    <row r="197" spans="1:6" ht="15.75" customHeight="1">
      <c r="A197" s="33" t="s">
        <v>40</v>
      </c>
      <c r="B197" s="25">
        <v>373</v>
      </c>
      <c r="C197" s="9" t="s">
        <v>14</v>
      </c>
      <c r="D197" s="33" t="s">
        <v>40</v>
      </c>
      <c r="E197" s="25">
        <v>433</v>
      </c>
      <c r="F197" s="9" t="s">
        <v>497</v>
      </c>
    </row>
    <row r="198" spans="1:6" ht="15.75" customHeight="1">
      <c r="A198" s="33" t="s">
        <v>40</v>
      </c>
      <c r="B198" s="25">
        <v>374</v>
      </c>
      <c r="C198" s="9" t="s">
        <v>151</v>
      </c>
      <c r="D198" s="33" t="s">
        <v>40</v>
      </c>
      <c r="E198" s="25">
        <v>434</v>
      </c>
      <c r="F198" s="9" t="s">
        <v>450</v>
      </c>
    </row>
    <row r="199" spans="1:6" ht="15.75" customHeight="1">
      <c r="A199" s="33" t="s">
        <v>40</v>
      </c>
      <c r="B199" s="25">
        <v>375</v>
      </c>
      <c r="C199" s="9" t="s">
        <v>212</v>
      </c>
      <c r="D199" s="33" t="s">
        <v>40</v>
      </c>
      <c r="E199" s="25">
        <v>435</v>
      </c>
      <c r="F199" s="11" t="s">
        <v>682</v>
      </c>
    </row>
    <row r="200" spans="1:6" ht="15.75" customHeight="1">
      <c r="A200" s="33" t="s">
        <v>40</v>
      </c>
      <c r="B200" s="25">
        <v>376</v>
      </c>
      <c r="C200" s="9" t="s">
        <v>619</v>
      </c>
      <c r="D200" s="33" t="s">
        <v>40</v>
      </c>
      <c r="E200" s="25">
        <v>436</v>
      </c>
      <c r="F200" s="9" t="s">
        <v>333</v>
      </c>
    </row>
    <row r="201" spans="1:6" ht="15.75" customHeight="1">
      <c r="A201" s="33" t="s">
        <v>40</v>
      </c>
      <c r="B201" s="25">
        <v>377</v>
      </c>
      <c r="C201" s="9" t="s">
        <v>294</v>
      </c>
      <c r="D201" s="33" t="s">
        <v>40</v>
      </c>
      <c r="E201" s="25">
        <v>437</v>
      </c>
      <c r="F201" s="9" t="s">
        <v>108</v>
      </c>
    </row>
    <row r="202" spans="1:6" ht="15.75" customHeight="1">
      <c r="A202" s="33" t="s">
        <v>40</v>
      </c>
      <c r="B202" s="25">
        <v>378</v>
      </c>
      <c r="C202" s="9" t="s">
        <v>575</v>
      </c>
      <c r="D202" s="33" t="s">
        <v>40</v>
      </c>
      <c r="E202" s="25">
        <v>438</v>
      </c>
      <c r="F202" s="9" t="s">
        <v>451</v>
      </c>
    </row>
    <row r="203" spans="1:6" ht="15.75" customHeight="1">
      <c r="A203" s="33" t="s">
        <v>40</v>
      </c>
      <c r="B203" s="25">
        <v>379</v>
      </c>
      <c r="C203" s="9" t="s">
        <v>307</v>
      </c>
      <c r="D203" s="33" t="s">
        <v>40</v>
      </c>
      <c r="E203" s="25">
        <v>439</v>
      </c>
      <c r="F203" s="9" t="s">
        <v>358</v>
      </c>
    </row>
    <row r="204" spans="1:6" ht="15.75" customHeight="1">
      <c r="A204" s="33" t="s">
        <v>40</v>
      </c>
      <c r="B204" s="25">
        <v>380</v>
      </c>
      <c r="C204" s="9" t="s">
        <v>17</v>
      </c>
      <c r="D204" s="33" t="s">
        <v>40</v>
      </c>
      <c r="E204" s="25">
        <v>440</v>
      </c>
      <c r="F204" s="11" t="s">
        <v>154</v>
      </c>
    </row>
    <row r="205" spans="1:6" ht="15.75" customHeight="1">
      <c r="A205" s="33" t="s">
        <v>40</v>
      </c>
      <c r="B205" s="25">
        <v>381</v>
      </c>
      <c r="C205" s="9" t="s">
        <v>528</v>
      </c>
      <c r="D205" s="33" t="s">
        <v>40</v>
      </c>
      <c r="E205" s="25">
        <v>441</v>
      </c>
      <c r="F205" s="9" t="s">
        <v>632</v>
      </c>
    </row>
    <row r="206" spans="1:6" ht="15.75" customHeight="1">
      <c r="A206" s="33" t="s">
        <v>40</v>
      </c>
      <c r="B206" s="25">
        <v>382</v>
      </c>
      <c r="C206" s="9" t="s">
        <v>731</v>
      </c>
      <c r="D206" s="33" t="s">
        <v>40</v>
      </c>
      <c r="E206" s="25">
        <v>442</v>
      </c>
      <c r="F206" s="9" t="s">
        <v>633</v>
      </c>
    </row>
    <row r="207" spans="1:6" ht="15.75" customHeight="1">
      <c r="A207" s="33" t="s">
        <v>40</v>
      </c>
      <c r="B207" s="25">
        <v>383</v>
      </c>
      <c r="C207" s="9" t="s">
        <v>488</v>
      </c>
      <c r="D207" s="33" t="s">
        <v>40</v>
      </c>
      <c r="E207" s="25">
        <v>443</v>
      </c>
      <c r="F207" s="9" t="s">
        <v>452</v>
      </c>
    </row>
    <row r="208" spans="1:6" ht="15.75" customHeight="1">
      <c r="A208" s="33" t="s">
        <v>40</v>
      </c>
      <c r="B208" s="25">
        <v>384</v>
      </c>
      <c r="C208" s="9" t="s">
        <v>693</v>
      </c>
      <c r="D208" s="33" t="s">
        <v>40</v>
      </c>
      <c r="E208" s="25">
        <v>444</v>
      </c>
      <c r="F208" s="9" t="s">
        <v>683</v>
      </c>
    </row>
    <row r="209" spans="1:6" ht="15.75" customHeight="1">
      <c r="A209" s="33" t="s">
        <v>40</v>
      </c>
      <c r="B209" s="25">
        <v>385</v>
      </c>
      <c r="C209" s="11" t="s">
        <v>263</v>
      </c>
      <c r="D209" s="33" t="s">
        <v>40</v>
      </c>
      <c r="E209" s="25">
        <v>445</v>
      </c>
      <c r="F209" s="9" t="s">
        <v>571</v>
      </c>
    </row>
    <row r="210" spans="1:6" ht="15.75" customHeight="1">
      <c r="A210" s="33" t="s">
        <v>40</v>
      </c>
      <c r="B210" s="25">
        <v>386</v>
      </c>
      <c r="C210" s="9" t="s">
        <v>309</v>
      </c>
      <c r="D210" s="33" t="s">
        <v>40</v>
      </c>
      <c r="E210" s="25">
        <v>446</v>
      </c>
      <c r="F210" s="9" t="s">
        <v>498</v>
      </c>
    </row>
    <row r="211" spans="1:6" ht="15.75" customHeight="1">
      <c r="A211" s="33" t="s">
        <v>40</v>
      </c>
      <c r="B211" s="25">
        <v>387</v>
      </c>
      <c r="C211" s="9" t="s">
        <v>673</v>
      </c>
      <c r="D211" s="33" t="s">
        <v>40</v>
      </c>
      <c r="E211" s="25">
        <v>447</v>
      </c>
      <c r="F211" s="11" t="s">
        <v>453</v>
      </c>
    </row>
    <row r="212" spans="1:6" ht="15.75" customHeight="1">
      <c r="A212" s="33" t="s">
        <v>40</v>
      </c>
      <c r="B212" s="25">
        <v>388</v>
      </c>
      <c r="C212" s="11" t="s">
        <v>730</v>
      </c>
      <c r="D212" s="33" t="s">
        <v>40</v>
      </c>
      <c r="E212" s="25">
        <v>448</v>
      </c>
      <c r="F212" s="9" t="s">
        <v>634</v>
      </c>
    </row>
    <row r="213" spans="1:6" ht="15.75" customHeight="1">
      <c r="A213" s="33" t="s">
        <v>40</v>
      </c>
      <c r="B213" s="25">
        <v>389</v>
      </c>
      <c r="C213" s="9" t="s">
        <v>490</v>
      </c>
      <c r="D213" s="33" t="s">
        <v>40</v>
      </c>
      <c r="E213" s="25">
        <v>449</v>
      </c>
      <c r="F213" s="11" t="s">
        <v>572</v>
      </c>
    </row>
    <row r="214" spans="1:6" ht="15.75" customHeight="1">
      <c r="A214" s="33" t="s">
        <v>40</v>
      </c>
      <c r="B214" s="25">
        <v>390</v>
      </c>
      <c r="C214" s="9" t="s">
        <v>409</v>
      </c>
      <c r="D214" s="33" t="s">
        <v>40</v>
      </c>
      <c r="E214" s="25">
        <v>450</v>
      </c>
      <c r="F214" s="9" t="s">
        <v>454</v>
      </c>
    </row>
    <row r="215" spans="1:6" ht="15.75" customHeight="1">
      <c r="A215" s="33" t="s">
        <v>40</v>
      </c>
      <c r="B215" s="25">
        <v>391</v>
      </c>
      <c r="C215" s="9" t="s">
        <v>583</v>
      </c>
      <c r="D215" s="33" t="s">
        <v>40</v>
      </c>
      <c r="E215" s="25">
        <v>451</v>
      </c>
      <c r="F215" s="9" t="s">
        <v>499</v>
      </c>
    </row>
    <row r="216" spans="1:6" ht="15.75" customHeight="1">
      <c r="A216" s="33" t="s">
        <v>40</v>
      </c>
      <c r="B216" s="25">
        <v>392</v>
      </c>
      <c r="C216" s="9" t="s">
        <v>714</v>
      </c>
      <c r="D216" s="33" t="s">
        <v>40</v>
      </c>
      <c r="E216" s="25">
        <v>452</v>
      </c>
      <c r="F216" s="11" t="s">
        <v>684</v>
      </c>
    </row>
    <row r="217" spans="1:6" ht="15.75" customHeight="1">
      <c r="A217" s="33" t="s">
        <v>40</v>
      </c>
      <c r="B217" s="25">
        <v>393</v>
      </c>
      <c r="C217" s="9" t="s">
        <v>559</v>
      </c>
      <c r="D217" s="33" t="s">
        <v>40</v>
      </c>
      <c r="E217" s="25">
        <v>453</v>
      </c>
      <c r="F217" s="9" t="s">
        <v>701</v>
      </c>
    </row>
    <row r="218" spans="1:6" ht="15.75" customHeight="1">
      <c r="A218" s="33" t="s">
        <v>40</v>
      </c>
      <c r="B218" s="25">
        <v>394</v>
      </c>
      <c r="C218" s="9" t="s">
        <v>410</v>
      </c>
      <c r="D218" s="33" t="s">
        <v>40</v>
      </c>
      <c r="E218" s="25">
        <v>454</v>
      </c>
      <c r="F218" s="9" t="s">
        <v>685</v>
      </c>
    </row>
    <row r="219" spans="1:6" ht="15.75" customHeight="1">
      <c r="A219" s="33" t="s">
        <v>40</v>
      </c>
      <c r="B219" s="25">
        <v>395</v>
      </c>
      <c r="C219" s="9" t="s">
        <v>549</v>
      </c>
      <c r="D219" s="33" t="s">
        <v>40</v>
      </c>
      <c r="E219" s="25">
        <v>455</v>
      </c>
      <c r="F219" s="9" t="s">
        <v>722</v>
      </c>
    </row>
    <row r="220" spans="1:6" ht="15.75" customHeight="1">
      <c r="A220" s="33" t="s">
        <v>40</v>
      </c>
      <c r="B220" s="25">
        <v>396</v>
      </c>
      <c r="C220" s="9" t="s">
        <v>569</v>
      </c>
      <c r="D220" s="33" t="s">
        <v>40</v>
      </c>
      <c r="E220" s="25">
        <v>456</v>
      </c>
      <c r="F220" s="11" t="s">
        <v>702</v>
      </c>
    </row>
    <row r="221" spans="1:6" ht="15.75" customHeight="1">
      <c r="A221" s="33" t="s">
        <v>40</v>
      </c>
      <c r="B221" s="25">
        <v>397</v>
      </c>
      <c r="C221" s="11" t="s">
        <v>491</v>
      </c>
      <c r="D221" s="33" t="s">
        <v>40</v>
      </c>
      <c r="E221" s="25">
        <v>457</v>
      </c>
      <c r="F221" s="9" t="s">
        <v>456</v>
      </c>
    </row>
    <row r="222" spans="1:6" ht="15.75" customHeight="1">
      <c r="A222" s="33" t="s">
        <v>40</v>
      </c>
      <c r="B222" s="25">
        <v>398</v>
      </c>
      <c r="C222" s="9" t="s">
        <v>695</v>
      </c>
      <c r="D222" s="33" t="s">
        <v>40</v>
      </c>
      <c r="E222" s="25">
        <v>458</v>
      </c>
      <c r="F222" s="9" t="s">
        <v>723</v>
      </c>
    </row>
    <row r="223" spans="1:6" ht="15.75" customHeight="1">
      <c r="A223" s="33" t="s">
        <v>40</v>
      </c>
      <c r="B223" s="25">
        <v>399</v>
      </c>
      <c r="C223" s="9" t="s">
        <v>729</v>
      </c>
      <c r="D223" s="33" t="s">
        <v>40</v>
      </c>
      <c r="E223" s="25">
        <v>459</v>
      </c>
      <c r="F223" s="9" t="s">
        <v>164</v>
      </c>
    </row>
    <row r="224" spans="1:6" ht="15.75" customHeight="1">
      <c r="A224" s="33" t="s">
        <v>40</v>
      </c>
      <c r="B224" s="25">
        <v>400</v>
      </c>
      <c r="C224" s="9" t="s">
        <v>676</v>
      </c>
      <c r="D224" s="33" t="s">
        <v>40</v>
      </c>
      <c r="E224" s="25">
        <v>460</v>
      </c>
      <c r="F224" s="9" t="s">
        <v>635</v>
      </c>
    </row>
    <row r="225" spans="1:6" ht="15.75" customHeight="1">
      <c r="A225" s="33" t="s">
        <v>40</v>
      </c>
      <c r="B225" s="25">
        <v>401</v>
      </c>
      <c r="C225" s="9" t="s">
        <v>582</v>
      </c>
      <c r="D225" s="33" t="s">
        <v>40</v>
      </c>
      <c r="E225" s="25">
        <v>461</v>
      </c>
      <c r="F225" s="9" t="s">
        <v>574</v>
      </c>
    </row>
    <row r="226" spans="1:6" ht="15.75" customHeight="1">
      <c r="A226" s="33" t="s">
        <v>40</v>
      </c>
      <c r="B226" s="25">
        <v>402</v>
      </c>
      <c r="C226" s="9" t="s">
        <v>715</v>
      </c>
      <c r="D226" s="33" t="s">
        <v>40</v>
      </c>
      <c r="E226" s="25">
        <v>462</v>
      </c>
      <c r="F226" s="9" t="s">
        <v>686</v>
      </c>
    </row>
    <row r="227" spans="1:6" ht="15.75" customHeight="1">
      <c r="A227" s="33" t="s">
        <v>40</v>
      </c>
      <c r="B227" s="25">
        <v>403</v>
      </c>
      <c r="C227" s="9" t="s">
        <v>677</v>
      </c>
      <c r="D227" s="33" t="s">
        <v>40</v>
      </c>
      <c r="E227" s="25">
        <v>463</v>
      </c>
      <c r="F227" s="9" t="s">
        <v>703</v>
      </c>
    </row>
    <row r="228" spans="1:6" ht="15.75" customHeight="1">
      <c r="A228" s="33" t="s">
        <v>40</v>
      </c>
      <c r="B228" s="25">
        <v>404</v>
      </c>
      <c r="C228" s="9" t="s">
        <v>716</v>
      </c>
      <c r="D228" s="33" t="s">
        <v>40</v>
      </c>
      <c r="E228" s="25">
        <v>464</v>
      </c>
      <c r="F228" s="9" t="s">
        <v>342</v>
      </c>
    </row>
    <row r="229" spans="1:6" ht="15.75" customHeight="1">
      <c r="A229" s="33" t="s">
        <v>40</v>
      </c>
      <c r="B229" s="25">
        <v>405</v>
      </c>
      <c r="C229" s="9" t="s">
        <v>136</v>
      </c>
      <c r="D229" s="33" t="s">
        <v>40</v>
      </c>
      <c r="E229" s="25">
        <v>465</v>
      </c>
      <c r="F229" s="9" t="s">
        <v>724</v>
      </c>
    </row>
    <row r="230" spans="1:6" ht="15.75" customHeight="1">
      <c r="A230" s="33" t="s">
        <v>40</v>
      </c>
      <c r="B230" s="25">
        <v>406</v>
      </c>
      <c r="C230" s="9" t="s">
        <v>717</v>
      </c>
      <c r="D230" s="33" t="s">
        <v>40</v>
      </c>
      <c r="E230" s="25">
        <v>466</v>
      </c>
      <c r="F230" s="11" t="s">
        <v>704</v>
      </c>
    </row>
    <row r="231" spans="1:6" ht="15.75" customHeight="1">
      <c r="A231" s="33" t="s">
        <v>40</v>
      </c>
      <c r="B231" s="25">
        <v>407</v>
      </c>
      <c r="C231" s="9" t="s">
        <v>718</v>
      </c>
      <c r="D231" s="33" t="s">
        <v>40</v>
      </c>
      <c r="E231" s="25">
        <v>467</v>
      </c>
      <c r="F231" s="9" t="s">
        <v>169</v>
      </c>
    </row>
    <row r="232" spans="1:6" ht="15.75" customHeight="1">
      <c r="A232" s="33" t="s">
        <v>40</v>
      </c>
      <c r="B232" s="25">
        <v>408</v>
      </c>
      <c r="C232" s="9" t="s">
        <v>328</v>
      </c>
      <c r="D232" s="33" t="s">
        <v>40</v>
      </c>
      <c r="E232" s="25">
        <v>468</v>
      </c>
      <c r="F232" s="11" t="s">
        <v>705</v>
      </c>
    </row>
    <row r="233" spans="1:6" ht="15.75" customHeight="1">
      <c r="A233" s="33" t="s">
        <v>40</v>
      </c>
      <c r="B233" s="25">
        <v>409</v>
      </c>
      <c r="C233" s="9" t="s">
        <v>492</v>
      </c>
      <c r="D233" s="33" t="s">
        <v>40</v>
      </c>
      <c r="E233" s="25">
        <v>469</v>
      </c>
      <c r="F233" s="9" t="s">
        <v>524</v>
      </c>
    </row>
    <row r="234" spans="1:6" ht="15.75" customHeight="1">
      <c r="A234" s="33" t="s">
        <v>40</v>
      </c>
      <c r="B234" s="25">
        <v>410</v>
      </c>
      <c r="C234" s="9" t="s">
        <v>92</v>
      </c>
      <c r="D234" s="33" t="s">
        <v>40</v>
      </c>
      <c r="E234" s="25">
        <v>470</v>
      </c>
      <c r="F234" s="9" t="s">
        <v>636</v>
      </c>
    </row>
    <row r="235" spans="1:6" ht="15.75" customHeight="1">
      <c r="A235" s="33" t="s">
        <v>40</v>
      </c>
      <c r="B235" s="25">
        <v>411</v>
      </c>
      <c r="C235" s="9" t="s">
        <v>678</v>
      </c>
      <c r="D235" s="33" t="s">
        <v>40</v>
      </c>
      <c r="E235" s="25">
        <v>471</v>
      </c>
      <c r="F235" s="9" t="s">
        <v>170</v>
      </c>
    </row>
    <row r="236" spans="1:6" ht="15.75" customHeight="1">
      <c r="A236" s="33" t="s">
        <v>40</v>
      </c>
      <c r="B236" s="25">
        <v>412</v>
      </c>
      <c r="C236" s="11" t="s">
        <v>696</v>
      </c>
      <c r="D236" s="33" t="s">
        <v>40</v>
      </c>
      <c r="E236" s="25">
        <v>472</v>
      </c>
      <c r="F236" s="9" t="s">
        <v>459</v>
      </c>
    </row>
    <row r="237" spans="1:6" ht="15.75" customHeight="1">
      <c r="A237" s="33" t="s">
        <v>40</v>
      </c>
      <c r="B237" s="25">
        <v>413</v>
      </c>
      <c r="C237" s="9" t="s">
        <v>665</v>
      </c>
      <c r="D237" s="33" t="s">
        <v>40</v>
      </c>
      <c r="E237" s="25">
        <v>473</v>
      </c>
      <c r="F237" s="11" t="s">
        <v>725</v>
      </c>
    </row>
    <row r="238" spans="1:6" ht="15.75" customHeight="1">
      <c r="A238" s="33" t="s">
        <v>40</v>
      </c>
      <c r="B238" s="25">
        <v>414</v>
      </c>
      <c r="C238" s="11" t="s">
        <v>493</v>
      </c>
      <c r="D238" s="33" t="s">
        <v>40</v>
      </c>
      <c r="E238" s="25">
        <v>474</v>
      </c>
      <c r="F238" s="9" t="s">
        <v>706</v>
      </c>
    </row>
    <row r="239" spans="1:6" ht="15.75" customHeight="1">
      <c r="A239" s="33" t="s">
        <v>40</v>
      </c>
      <c r="B239" s="25">
        <v>415</v>
      </c>
      <c r="C239" s="9" t="s">
        <v>141</v>
      </c>
      <c r="D239" s="33" t="s">
        <v>40</v>
      </c>
      <c r="E239" s="25">
        <v>475</v>
      </c>
      <c r="F239" s="9" t="s">
        <v>344</v>
      </c>
    </row>
    <row r="240" spans="1:6" ht="15.75" customHeight="1">
      <c r="A240" s="33" t="s">
        <v>40</v>
      </c>
      <c r="B240" s="25">
        <v>416</v>
      </c>
      <c r="C240" s="9" t="s">
        <v>560</v>
      </c>
      <c r="D240" s="33" t="s">
        <v>40</v>
      </c>
      <c r="E240" s="25">
        <v>476</v>
      </c>
      <c r="F240" s="9" t="s">
        <v>577</v>
      </c>
    </row>
    <row r="241" spans="1:6" ht="15.75" customHeight="1">
      <c r="A241" s="33" t="s">
        <v>40</v>
      </c>
      <c r="B241" s="25">
        <v>417</v>
      </c>
      <c r="C241" s="9" t="s">
        <v>629</v>
      </c>
      <c r="D241" s="33" t="s">
        <v>40</v>
      </c>
      <c r="E241" s="25">
        <v>477</v>
      </c>
      <c r="F241" s="9" t="s">
        <v>171</v>
      </c>
    </row>
    <row r="242" spans="1:6" ht="15.75" customHeight="1">
      <c r="A242" s="33" t="s">
        <v>40</v>
      </c>
      <c r="B242" s="25">
        <v>418</v>
      </c>
      <c r="C242" s="11" t="s">
        <v>418</v>
      </c>
      <c r="D242" s="33" t="s">
        <v>40</v>
      </c>
      <c r="E242" s="25">
        <v>478</v>
      </c>
      <c r="F242" s="11" t="s">
        <v>688</v>
      </c>
    </row>
    <row r="243" spans="1:6" ht="15.75" customHeight="1">
      <c r="A243" s="33" t="s">
        <v>40</v>
      </c>
      <c r="B243" s="25">
        <v>419</v>
      </c>
      <c r="C243" s="11" t="s">
        <v>720</v>
      </c>
      <c r="D243" s="33" t="s">
        <v>40</v>
      </c>
      <c r="E243" s="25">
        <v>479</v>
      </c>
      <c r="F243" s="9" t="s">
        <v>726</v>
      </c>
    </row>
    <row r="244" spans="1:6" ht="15.75" customHeight="1">
      <c r="A244" s="33" t="s">
        <v>40</v>
      </c>
      <c r="B244" s="25">
        <v>420</v>
      </c>
      <c r="C244" s="9" t="s">
        <v>561</v>
      </c>
      <c r="D244" s="33" t="s">
        <v>40</v>
      </c>
      <c r="E244" s="25">
        <v>480</v>
      </c>
      <c r="F244" s="9" t="s">
        <v>172</v>
      </c>
    </row>
    <row r="245" spans="1:6" ht="15.75" customHeight="1">
      <c r="A245" s="24"/>
      <c r="B245" s="25"/>
      <c r="C245" s="9"/>
      <c r="D245" s="26"/>
      <c r="E245" s="27"/>
    </row>
    <row r="246" spans="1:6" ht="15.75" customHeight="1">
      <c r="A246" s="24"/>
      <c r="B246" s="25"/>
      <c r="C246" s="9"/>
      <c r="D246" s="26"/>
      <c r="E246" s="27"/>
    </row>
    <row r="247" spans="1:6" ht="15.75" customHeight="1">
      <c r="A247" s="24"/>
      <c r="B247" s="25"/>
      <c r="C247" s="9"/>
      <c r="D247" s="26"/>
      <c r="E247" s="27"/>
    </row>
    <row r="248" spans="1:6" ht="15.75" customHeight="1">
      <c r="A248" s="24"/>
      <c r="B248" s="25"/>
      <c r="C248" s="9"/>
      <c r="D248" s="26"/>
      <c r="E248" s="27"/>
    </row>
    <row r="249" spans="1:6" ht="15.75" customHeight="1">
      <c r="A249" s="24"/>
      <c r="B249" s="25"/>
      <c r="C249" s="9"/>
      <c r="D249" s="26"/>
      <c r="E249" s="27"/>
    </row>
    <row r="250" spans="1:6" ht="15.75" customHeight="1">
      <c r="A250" s="24"/>
      <c r="B250" s="25"/>
      <c r="C250" s="9"/>
      <c r="D250" s="26"/>
      <c r="E250" s="27"/>
    </row>
    <row r="251" spans="1:6" ht="15.75" customHeight="1">
      <c r="A251" s="24"/>
      <c r="B251" s="25"/>
      <c r="C251" s="11"/>
      <c r="D251" s="26"/>
      <c r="E251" s="27"/>
    </row>
    <row r="252" spans="1:6" ht="15.75" customHeight="1">
      <c r="A252" s="24"/>
      <c r="B252" s="25"/>
      <c r="C252" s="9"/>
      <c r="D252" s="26"/>
      <c r="E252" s="27"/>
    </row>
    <row r="253" spans="1:6" ht="15.75" customHeight="1">
      <c r="A253" s="24"/>
      <c r="B253" s="25"/>
      <c r="C253" s="9"/>
      <c r="D253" s="26"/>
      <c r="E253" s="27"/>
    </row>
    <row r="254" spans="1:6" ht="15.75" customHeight="1">
      <c r="A254" s="24"/>
      <c r="B254" s="25"/>
      <c r="C254" s="9"/>
      <c r="D254" s="26"/>
      <c r="E254" s="27"/>
    </row>
    <row r="255" spans="1:6" ht="15.75" customHeight="1">
      <c r="A255" s="24"/>
      <c r="B255" s="25"/>
      <c r="C255" s="9"/>
      <c r="D255" s="26"/>
      <c r="E255" s="27"/>
    </row>
    <row r="256" spans="1:6" ht="15.75" customHeight="1">
      <c r="A256" s="24"/>
      <c r="B256" s="25"/>
      <c r="C256" s="9"/>
      <c r="D256" s="26"/>
      <c r="E256" s="27"/>
    </row>
    <row r="257" spans="1:5" ht="15.75" customHeight="1">
      <c r="A257" s="24"/>
      <c r="B257" s="25"/>
      <c r="C257" s="11"/>
      <c r="D257" s="26"/>
      <c r="E257" s="27"/>
    </row>
    <row r="258" spans="1:5" ht="15.75" customHeight="1">
      <c r="A258" s="24"/>
      <c r="B258" s="25"/>
      <c r="C258" s="9"/>
      <c r="D258" s="26"/>
      <c r="E258" s="27"/>
    </row>
    <row r="259" spans="1:5" ht="15.75" customHeight="1">
      <c r="A259" s="24"/>
      <c r="B259" s="25"/>
      <c r="C259" s="9"/>
      <c r="D259" s="26"/>
      <c r="E259" s="27"/>
    </row>
    <row r="260" spans="1:5" ht="15.75" customHeight="1">
      <c r="A260" s="24"/>
      <c r="B260" s="25"/>
      <c r="C260" s="9"/>
      <c r="D260" s="26"/>
      <c r="E260" s="27"/>
    </row>
    <row r="261" spans="1:5" ht="15.75" customHeight="1">
      <c r="A261" s="24"/>
      <c r="B261" s="25"/>
      <c r="C261" s="9"/>
      <c r="D261" s="26"/>
      <c r="E261" s="27"/>
    </row>
    <row r="262" spans="1:5" ht="15.75" customHeight="1">
      <c r="A262" s="24"/>
      <c r="B262" s="25"/>
      <c r="C262" s="11"/>
      <c r="D262" s="26"/>
      <c r="E262" s="27"/>
    </row>
    <row r="263" spans="1:5" ht="15.75" customHeight="1">
      <c r="A263" s="24"/>
      <c r="B263" s="25"/>
      <c r="C263" s="11"/>
      <c r="D263" s="26"/>
      <c r="E263" s="27"/>
    </row>
    <row r="264" spans="1:5" ht="15.75" customHeight="1">
      <c r="A264" s="24"/>
      <c r="B264" s="25"/>
      <c r="C264" s="11"/>
      <c r="D264" s="26"/>
      <c r="E264" s="27"/>
    </row>
    <row r="265" spans="1:5" ht="15.75" customHeight="1">
      <c r="A265" s="24"/>
      <c r="B265" s="25"/>
      <c r="C265" s="9"/>
      <c r="D265" s="26"/>
      <c r="E265" s="27"/>
    </row>
    <row r="266" spans="1:5" ht="15.75" customHeight="1">
      <c r="A266" s="24"/>
      <c r="B266" s="25"/>
      <c r="C266" s="11"/>
      <c r="D266" s="26"/>
      <c r="E266" s="27"/>
    </row>
    <row r="267" spans="1:5" ht="15.75" customHeight="1">
      <c r="A267" s="24"/>
      <c r="B267" s="25"/>
      <c r="C267" s="9"/>
      <c r="D267" s="26"/>
      <c r="E267" s="27"/>
    </row>
    <row r="268" spans="1:5" ht="15.75" customHeight="1">
      <c r="A268" s="24"/>
      <c r="B268" s="25"/>
      <c r="C268" s="9"/>
      <c r="D268" s="26"/>
      <c r="E268" s="27"/>
    </row>
    <row r="269" spans="1:5" ht="15.75" customHeight="1">
      <c r="A269" s="24"/>
      <c r="B269" s="25"/>
      <c r="C269" s="11"/>
      <c r="D269" s="26"/>
      <c r="E269" s="27"/>
    </row>
    <row r="270" spans="1:5" ht="15.75" customHeight="1">
      <c r="A270" s="24"/>
      <c r="B270" s="25"/>
      <c r="C270" s="11"/>
      <c r="D270" s="26"/>
      <c r="E270" s="27"/>
    </row>
    <row r="271" spans="1:5" ht="15.75" customHeight="1">
      <c r="A271" s="24"/>
      <c r="B271" s="25"/>
      <c r="C271" s="11"/>
      <c r="D271" s="26"/>
      <c r="E271" s="27"/>
    </row>
    <row r="272" spans="1:5" ht="15.75" customHeight="1">
      <c r="A272" s="24"/>
      <c r="B272" s="25"/>
      <c r="C272" s="9"/>
      <c r="D272" s="26"/>
      <c r="E272" s="27"/>
    </row>
    <row r="273" spans="1:5" ht="15.75" customHeight="1">
      <c r="A273" s="24"/>
      <c r="B273" s="25"/>
      <c r="C273" s="9"/>
      <c r="D273" s="26"/>
      <c r="E273" s="27"/>
    </row>
    <row r="274" spans="1:5" ht="15.75" customHeight="1">
      <c r="A274" s="24"/>
      <c r="B274" s="25"/>
      <c r="C274" s="9"/>
      <c r="D274" s="26"/>
      <c r="E274" s="27"/>
    </row>
    <row r="275" spans="1:5" ht="15.75" customHeight="1">
      <c r="A275" s="24"/>
      <c r="B275" s="25"/>
      <c r="C275" s="9"/>
      <c r="D275" s="26"/>
      <c r="E275" s="27"/>
    </row>
    <row r="276" spans="1:5" ht="15.75" customHeight="1">
      <c r="A276" s="24"/>
      <c r="B276" s="25"/>
      <c r="C276" s="11"/>
      <c r="D276" s="26"/>
      <c r="E276" s="27"/>
    </row>
    <row r="277" spans="1:5" ht="15.75" customHeight="1">
      <c r="A277" s="24"/>
      <c r="B277" s="25"/>
      <c r="C277" s="11"/>
      <c r="D277" s="26"/>
      <c r="E277" s="27"/>
    </row>
    <row r="278" spans="1:5" ht="15.75" customHeight="1">
      <c r="A278" s="24"/>
      <c r="B278" s="25"/>
      <c r="C278" s="11"/>
      <c r="D278" s="26"/>
      <c r="E278" s="27"/>
    </row>
    <row r="279" spans="1:5" ht="15.75" customHeight="1">
      <c r="A279" s="24"/>
      <c r="B279" s="25"/>
      <c r="C279" s="11"/>
      <c r="D279" s="26"/>
      <c r="E279" s="27"/>
    </row>
    <row r="280" spans="1:5" ht="15.75" customHeight="1">
      <c r="A280" s="24"/>
      <c r="B280" s="25"/>
      <c r="C280" s="9"/>
      <c r="D280" s="26"/>
      <c r="E280" s="27"/>
    </row>
    <row r="281" spans="1:5" ht="15.75" customHeight="1">
      <c r="A281" s="24"/>
      <c r="B281" s="25"/>
      <c r="C281" s="9"/>
      <c r="D281" s="26"/>
      <c r="E281" s="27"/>
    </row>
    <row r="282" spans="1:5" ht="15.75" customHeight="1">
      <c r="A282" s="24"/>
      <c r="B282" s="25"/>
      <c r="C282" s="11"/>
      <c r="D282" s="26"/>
      <c r="E282" s="27"/>
    </row>
    <row r="283" spans="1:5" ht="15.75" customHeight="1">
      <c r="A283" s="24"/>
      <c r="B283" s="25"/>
      <c r="C283" s="11"/>
      <c r="D283" s="26"/>
      <c r="E283" s="27"/>
    </row>
    <row r="284" spans="1:5" ht="15.75" customHeight="1">
      <c r="A284" s="24"/>
      <c r="B284" s="25"/>
      <c r="C284" s="11"/>
      <c r="D284" s="26"/>
      <c r="E284" s="27"/>
    </row>
    <row r="285" spans="1:5" ht="15.75" customHeight="1">
      <c r="A285" s="24"/>
      <c r="B285" s="25"/>
      <c r="C285" s="11"/>
      <c r="D285" s="26"/>
      <c r="E285" s="27"/>
    </row>
    <row r="286" spans="1:5" ht="15.75" customHeight="1">
      <c r="A286" s="24"/>
      <c r="B286" s="25"/>
      <c r="C286" s="9"/>
      <c r="D286" s="26"/>
      <c r="E286" s="27"/>
    </row>
    <row r="287" spans="1:5" ht="15.75" customHeight="1">
      <c r="A287" s="24"/>
      <c r="B287" s="25"/>
      <c r="C287" s="11"/>
      <c r="D287" s="26"/>
      <c r="E287" s="27"/>
    </row>
    <row r="288" spans="1:5" ht="15.75" customHeight="1">
      <c r="A288" s="24"/>
      <c r="B288" s="25"/>
      <c r="C288" s="9"/>
      <c r="D288" s="26"/>
      <c r="E288" s="27"/>
    </row>
    <row r="289" spans="1:5" ht="15.75" customHeight="1">
      <c r="A289" s="24"/>
      <c r="B289" s="25"/>
      <c r="C289" s="9"/>
      <c r="D289" s="26"/>
      <c r="E289" s="27"/>
    </row>
    <row r="290" spans="1:5" ht="15.75" customHeight="1">
      <c r="A290" s="24"/>
      <c r="B290" s="25"/>
      <c r="C290" s="11"/>
      <c r="D290" s="26"/>
      <c r="E290" s="27"/>
    </row>
    <row r="291" spans="1:5" ht="15.75" customHeight="1">
      <c r="A291" s="24"/>
      <c r="B291" s="25"/>
      <c r="C291" s="11"/>
      <c r="D291" s="26"/>
      <c r="E291" s="27"/>
    </row>
    <row r="292" spans="1:5" ht="15.75" customHeight="1">
      <c r="A292" s="24"/>
      <c r="B292" s="25"/>
      <c r="C292" s="11"/>
      <c r="D292" s="26"/>
      <c r="E292" s="27"/>
    </row>
    <row r="293" spans="1:5" ht="15.75" customHeight="1">
      <c r="A293" s="24"/>
      <c r="B293" s="25"/>
      <c r="C293" s="11"/>
      <c r="D293" s="26"/>
      <c r="E293" s="27"/>
    </row>
    <row r="294" spans="1:5" ht="15.75" customHeight="1">
      <c r="A294" s="24"/>
      <c r="B294" s="25"/>
      <c r="C294" s="9"/>
      <c r="D294" s="26"/>
      <c r="E294" s="27"/>
    </row>
    <row r="295" spans="1:5" ht="15.75" customHeight="1">
      <c r="A295" s="24"/>
      <c r="B295" s="25"/>
      <c r="C295" s="9"/>
      <c r="D295" s="26"/>
      <c r="E295" s="27"/>
    </row>
    <row r="296" spans="1:5" ht="15.75" customHeight="1">
      <c r="A296" s="24"/>
      <c r="B296" s="25"/>
      <c r="C296" s="11"/>
      <c r="D296" s="26"/>
      <c r="E296" s="27"/>
    </row>
    <row r="297" spans="1:5" ht="15.75" customHeight="1">
      <c r="A297" s="24"/>
      <c r="B297" s="25"/>
      <c r="C297" s="9"/>
      <c r="D297" s="26"/>
      <c r="E297" s="27"/>
    </row>
    <row r="298" spans="1:5" ht="15.75" customHeight="1">
      <c r="A298" s="24"/>
      <c r="B298" s="25"/>
      <c r="C298" s="9"/>
      <c r="D298" s="26"/>
      <c r="E298" s="27"/>
    </row>
    <row r="299" spans="1:5" ht="15.75" customHeight="1">
      <c r="A299" s="24"/>
      <c r="B299" s="25"/>
      <c r="C299" s="9"/>
      <c r="D299" s="26"/>
      <c r="E299" s="27"/>
    </row>
    <row r="300" spans="1:5" ht="15.75" customHeight="1">
      <c r="A300" s="24"/>
      <c r="B300" s="25"/>
      <c r="C300" s="9"/>
      <c r="D300" s="26"/>
      <c r="E300" s="27"/>
    </row>
    <row r="301" spans="1:5" ht="15.75" customHeight="1">
      <c r="A301" s="24"/>
      <c r="B301" s="25"/>
      <c r="C301" s="11"/>
      <c r="D301" s="26"/>
      <c r="E301" s="27"/>
    </row>
    <row r="302" spans="1:5" ht="15.75" customHeight="1">
      <c r="A302" s="24"/>
      <c r="B302" s="25"/>
      <c r="C302" s="11"/>
    </row>
    <row r="303" spans="1:5" ht="15.75" customHeight="1">
      <c r="A303" s="18"/>
      <c r="B303" s="18"/>
      <c r="C303" s="11"/>
    </row>
    <row r="304" spans="1:5" ht="15.75" customHeight="1">
      <c r="A304" s="18"/>
      <c r="B304" s="18"/>
      <c r="C304" s="11"/>
    </row>
    <row r="305" spans="1:3" ht="15.75" customHeight="1">
      <c r="A305" s="18"/>
      <c r="B305" s="18"/>
      <c r="C305" s="11"/>
    </row>
    <row r="306" spans="1:3" ht="15.75" customHeight="1">
      <c r="A306" s="18"/>
      <c r="B306" s="18"/>
      <c r="C306" s="11"/>
    </row>
    <row r="307" spans="1:3" ht="15.75" customHeight="1">
      <c r="A307" s="18"/>
      <c r="B307" s="18"/>
      <c r="C307" s="11"/>
    </row>
    <row r="308" spans="1:3" ht="15.75" customHeight="1">
      <c r="A308" s="18"/>
      <c r="B308" s="18"/>
      <c r="C308" s="11"/>
    </row>
    <row r="309" spans="1:3" ht="15.75" customHeight="1">
      <c r="A309" s="18"/>
      <c r="B309" s="18"/>
      <c r="C309" s="11"/>
    </row>
    <row r="310" spans="1:3" ht="15.75" customHeight="1">
      <c r="A310" s="18"/>
      <c r="B310" s="18"/>
      <c r="C310" s="11"/>
    </row>
    <row r="311" spans="1:3" ht="15.75" customHeight="1">
      <c r="A311" s="18"/>
      <c r="B311" s="18"/>
      <c r="C311" s="11"/>
    </row>
    <row r="312" spans="1:3" ht="15.75" customHeight="1">
      <c r="A312" s="18"/>
      <c r="B312" s="18"/>
      <c r="C312" s="11"/>
    </row>
    <row r="313" spans="1:3" ht="15.75" customHeight="1">
      <c r="A313" s="18"/>
      <c r="B313" s="18"/>
      <c r="C313" s="11"/>
    </row>
    <row r="314" spans="1:3" ht="15.75" customHeight="1">
      <c r="A314" s="18"/>
      <c r="B314" s="18"/>
      <c r="C314" s="11"/>
    </row>
    <row r="315" spans="1:3" ht="15.75" customHeight="1">
      <c r="A315" s="18"/>
      <c r="B315" s="18"/>
      <c r="C315" s="11"/>
    </row>
    <row r="316" spans="1:3" ht="15.75" customHeight="1">
      <c r="A316" s="18"/>
      <c r="B316" s="18"/>
      <c r="C316" s="11"/>
    </row>
    <row r="317" spans="1:3" ht="15.75" customHeight="1">
      <c r="A317" s="18"/>
      <c r="B317" s="18"/>
      <c r="C317" s="11"/>
    </row>
    <row r="318" spans="1:3" ht="15.75" customHeight="1">
      <c r="A318" s="18"/>
      <c r="B318" s="18"/>
      <c r="C318" s="11"/>
    </row>
    <row r="319" spans="1:3" ht="15.75" customHeight="1">
      <c r="A319" s="18"/>
      <c r="B319" s="18"/>
      <c r="C319" s="11"/>
    </row>
    <row r="320" spans="1:3" ht="15.75" customHeight="1">
      <c r="A320" s="18"/>
      <c r="B320" s="18"/>
      <c r="C320" s="11"/>
    </row>
    <row r="321" spans="1:3" ht="15.75" customHeight="1">
      <c r="A321" s="18"/>
      <c r="B321" s="18"/>
      <c r="C321" s="11"/>
    </row>
    <row r="322" spans="1:3" ht="15.75" customHeight="1">
      <c r="A322" s="18"/>
      <c r="B322" s="18"/>
      <c r="C322" s="11"/>
    </row>
    <row r="323" spans="1:3" ht="15.75" customHeight="1">
      <c r="A323" s="18"/>
      <c r="B323" s="18"/>
      <c r="C323" s="11"/>
    </row>
    <row r="324" spans="1:3" ht="15.75" customHeight="1">
      <c r="A324" s="18"/>
      <c r="B324" s="18"/>
      <c r="C324" s="11"/>
    </row>
    <row r="325" spans="1:3" ht="15.75" customHeight="1">
      <c r="A325" s="18"/>
      <c r="B325" s="18"/>
      <c r="C325" s="11"/>
    </row>
    <row r="326" spans="1:3" ht="15.75" customHeight="1">
      <c r="A326" s="18"/>
      <c r="B326" s="18"/>
      <c r="C326" s="11"/>
    </row>
    <row r="327" spans="1:3" ht="15.75" customHeight="1">
      <c r="A327" s="18"/>
      <c r="B327" s="18"/>
      <c r="C327" s="11"/>
    </row>
    <row r="328" spans="1:3" ht="15.75" customHeight="1">
      <c r="A328" s="18"/>
      <c r="B328" s="18"/>
      <c r="C328" s="11"/>
    </row>
    <row r="329" spans="1:3" ht="15.75" customHeight="1">
      <c r="A329" s="18"/>
      <c r="B329" s="18"/>
      <c r="C329" s="11"/>
    </row>
    <row r="330" spans="1:3" ht="15.75" customHeight="1">
      <c r="A330" s="18"/>
      <c r="B330" s="18"/>
      <c r="C330" s="11"/>
    </row>
    <row r="331" spans="1:3" ht="15.75" customHeight="1">
      <c r="A331" s="18"/>
      <c r="B331" s="18"/>
      <c r="C331" s="11"/>
    </row>
    <row r="332" spans="1:3" ht="15.75" customHeight="1">
      <c r="A332" s="18"/>
      <c r="B332" s="18"/>
      <c r="C332" s="11"/>
    </row>
    <row r="333" spans="1:3" ht="15.75" customHeight="1">
      <c r="A333" s="18"/>
      <c r="B333" s="18"/>
      <c r="C333" s="11"/>
    </row>
    <row r="334" spans="1:3" ht="15.75" customHeight="1">
      <c r="A334" s="18"/>
      <c r="B334" s="18"/>
      <c r="C334" s="11"/>
    </row>
    <row r="335" spans="1:3" ht="15.75" customHeight="1">
      <c r="A335" s="18"/>
      <c r="B335" s="18"/>
      <c r="C335" s="11"/>
    </row>
    <row r="336" spans="1:3" ht="15.75" customHeight="1">
      <c r="A336" s="18"/>
      <c r="B336" s="18"/>
      <c r="C336" s="11"/>
    </row>
    <row r="337" spans="1:3" ht="15.75" customHeight="1">
      <c r="A337" s="18"/>
      <c r="B337" s="18"/>
      <c r="C337" s="11"/>
    </row>
    <row r="338" spans="1:3" ht="15.75" customHeight="1">
      <c r="A338" s="18"/>
      <c r="B338" s="18"/>
      <c r="C338" s="11"/>
    </row>
    <row r="339" spans="1:3" ht="15.75" customHeight="1">
      <c r="A339" s="18"/>
      <c r="B339" s="18"/>
      <c r="C339" s="11"/>
    </row>
    <row r="340" spans="1:3" ht="15.75" customHeight="1">
      <c r="A340" s="18"/>
      <c r="B340" s="18"/>
      <c r="C340" s="11"/>
    </row>
    <row r="341" spans="1:3" ht="15.75" customHeight="1">
      <c r="A341" s="18"/>
      <c r="B341" s="18"/>
      <c r="C341" s="11"/>
    </row>
    <row r="342" spans="1:3" ht="15.75" customHeight="1">
      <c r="A342" s="18"/>
      <c r="B342" s="18"/>
      <c r="C342" s="11"/>
    </row>
    <row r="343" spans="1:3" ht="15.75" customHeight="1">
      <c r="A343" s="18"/>
      <c r="B343" s="18"/>
      <c r="C343" s="11"/>
    </row>
    <row r="344" spans="1:3" ht="15.75" customHeight="1">
      <c r="A344" s="18"/>
      <c r="B344" s="18"/>
      <c r="C344" s="11"/>
    </row>
    <row r="345" spans="1:3" ht="15.75" customHeight="1">
      <c r="A345" s="18"/>
      <c r="B345" s="18"/>
      <c r="C345" s="11"/>
    </row>
    <row r="346" spans="1:3" ht="15.75" customHeight="1">
      <c r="A346" s="18"/>
      <c r="B346" s="18"/>
      <c r="C346" s="11"/>
    </row>
    <row r="347" spans="1:3" ht="15.75" customHeight="1">
      <c r="A347" s="18"/>
      <c r="B347" s="18"/>
      <c r="C347" s="11"/>
    </row>
    <row r="348" spans="1:3" ht="15.75" customHeight="1">
      <c r="A348" s="18"/>
      <c r="B348" s="18"/>
      <c r="C348" s="11"/>
    </row>
    <row r="349" spans="1:3" ht="15.75" customHeight="1">
      <c r="A349" s="18"/>
      <c r="B349" s="18"/>
      <c r="C349" s="11"/>
    </row>
    <row r="350" spans="1:3" ht="15.75" customHeight="1">
      <c r="A350" s="18"/>
      <c r="B350" s="18"/>
      <c r="C350" s="11"/>
    </row>
    <row r="351" spans="1:3" ht="15.75" customHeight="1">
      <c r="A351" s="18"/>
      <c r="B351" s="18"/>
      <c r="C351" s="11"/>
    </row>
    <row r="352" spans="1:3" ht="15.75" customHeight="1">
      <c r="A352" s="18"/>
      <c r="B352" s="18"/>
      <c r="C352" s="11"/>
    </row>
    <row r="353" spans="1:3" ht="15.75" customHeight="1">
      <c r="A353" s="18"/>
      <c r="B353" s="18"/>
      <c r="C353" s="11"/>
    </row>
    <row r="354" spans="1:3" ht="15.75" customHeight="1">
      <c r="A354" s="18"/>
      <c r="B354" s="18"/>
      <c r="C354" s="11"/>
    </row>
    <row r="355" spans="1:3" ht="15.75" customHeight="1">
      <c r="A355" s="18"/>
      <c r="B355" s="18"/>
      <c r="C355" s="11"/>
    </row>
    <row r="356" spans="1:3" ht="15.75" customHeight="1">
      <c r="A356" s="18"/>
      <c r="B356" s="18"/>
      <c r="C356" s="11"/>
    </row>
    <row r="357" spans="1:3" ht="15.75" customHeight="1">
      <c r="A357" s="18"/>
      <c r="B357" s="18"/>
      <c r="C357" s="11"/>
    </row>
    <row r="358" spans="1:3" ht="15.75" customHeight="1">
      <c r="A358" s="18"/>
      <c r="B358" s="18"/>
      <c r="C358" s="11"/>
    </row>
    <row r="359" spans="1:3" ht="15.75" customHeight="1">
      <c r="A359" s="18"/>
      <c r="B359" s="18"/>
      <c r="C359" s="11"/>
    </row>
    <row r="360" spans="1:3" ht="15.75" customHeight="1">
      <c r="A360" s="18"/>
      <c r="B360" s="18"/>
      <c r="C360" s="11"/>
    </row>
    <row r="361" spans="1:3" ht="15.75" customHeight="1">
      <c r="A361" s="18"/>
      <c r="B361" s="18"/>
      <c r="C361" s="11"/>
    </row>
    <row r="362" spans="1:3" ht="15.75" customHeight="1">
      <c r="A362" s="18"/>
      <c r="B362" s="18"/>
      <c r="C362" s="11"/>
    </row>
    <row r="363" spans="1:3" ht="15.75" customHeight="1">
      <c r="A363" s="18"/>
      <c r="B363" s="18"/>
      <c r="C363" s="11"/>
    </row>
    <row r="364" spans="1:3" ht="15.75" customHeight="1">
      <c r="A364" s="18"/>
      <c r="B364" s="18"/>
      <c r="C364" s="11"/>
    </row>
    <row r="365" spans="1:3" ht="15.75" customHeight="1">
      <c r="A365" s="18"/>
      <c r="B365" s="18"/>
      <c r="C365" s="11"/>
    </row>
    <row r="366" spans="1:3" ht="15.75" customHeight="1">
      <c r="A366" s="18"/>
      <c r="B366" s="18"/>
      <c r="C366" s="11"/>
    </row>
    <row r="367" spans="1:3" ht="15.75" customHeight="1">
      <c r="A367" s="18"/>
      <c r="B367" s="18"/>
      <c r="C367" s="11"/>
    </row>
    <row r="368" spans="1:3" ht="15.75" customHeight="1">
      <c r="A368" s="18"/>
      <c r="B368" s="18"/>
      <c r="C368" s="11"/>
    </row>
    <row r="369" spans="1:3" ht="15.75" customHeight="1">
      <c r="A369" s="18"/>
      <c r="B369" s="18"/>
      <c r="C369" s="11"/>
    </row>
    <row r="370" spans="1:3" ht="15.75" customHeight="1">
      <c r="A370" s="18"/>
      <c r="B370" s="18"/>
      <c r="C370" s="11"/>
    </row>
    <row r="371" spans="1:3" ht="15.75" customHeight="1">
      <c r="A371" s="18"/>
      <c r="B371" s="18"/>
      <c r="C371" s="11"/>
    </row>
    <row r="372" spans="1:3" ht="15.75" customHeight="1">
      <c r="A372" s="18"/>
      <c r="B372" s="18"/>
      <c r="C372" s="11"/>
    </row>
    <row r="373" spans="1:3" ht="15.75" customHeight="1">
      <c r="A373" s="18"/>
      <c r="B373" s="18"/>
      <c r="C373" s="11"/>
    </row>
    <row r="374" spans="1:3" ht="15.75" customHeight="1">
      <c r="A374" s="18"/>
      <c r="B374" s="18"/>
      <c r="C374" s="11"/>
    </row>
    <row r="375" spans="1:3" ht="15.75" customHeight="1">
      <c r="A375" s="18"/>
      <c r="B375" s="18"/>
      <c r="C375" s="11"/>
    </row>
    <row r="376" spans="1:3" ht="15.75" customHeight="1">
      <c r="A376" s="18"/>
      <c r="B376" s="18"/>
      <c r="C376" s="11"/>
    </row>
    <row r="377" spans="1:3" ht="15.75" customHeight="1">
      <c r="A377" s="18"/>
      <c r="B377" s="18"/>
      <c r="C377" s="11"/>
    </row>
    <row r="378" spans="1:3" ht="15.75" customHeight="1">
      <c r="A378" s="18"/>
      <c r="B378" s="18"/>
      <c r="C378" s="11"/>
    </row>
    <row r="379" spans="1:3" ht="15.75" customHeight="1">
      <c r="A379" s="18"/>
      <c r="B379" s="18"/>
      <c r="C379" s="11"/>
    </row>
    <row r="380" spans="1:3" ht="15.75" customHeight="1">
      <c r="A380" s="18"/>
      <c r="B380" s="18"/>
      <c r="C380" s="11"/>
    </row>
    <row r="381" spans="1:3" ht="15.75" customHeight="1">
      <c r="A381" s="18"/>
      <c r="B381" s="18"/>
      <c r="C381" s="11"/>
    </row>
    <row r="382" spans="1:3" ht="15.75" customHeight="1">
      <c r="A382" s="18"/>
      <c r="B382" s="18"/>
      <c r="C382" s="11"/>
    </row>
    <row r="383" spans="1:3" ht="15.75" customHeight="1">
      <c r="A383" s="18"/>
      <c r="B383" s="18"/>
      <c r="C383" s="11"/>
    </row>
    <row r="384" spans="1:3" ht="15.75" customHeight="1">
      <c r="A384" s="18"/>
      <c r="B384" s="18"/>
      <c r="C384" s="11"/>
    </row>
    <row r="385" spans="1:3" ht="15.75" customHeight="1">
      <c r="A385" s="18"/>
      <c r="B385" s="18"/>
      <c r="C385" s="11"/>
    </row>
    <row r="386" spans="1:3" ht="15.75" customHeight="1">
      <c r="A386" s="18"/>
      <c r="B386" s="18"/>
      <c r="C386" s="11"/>
    </row>
    <row r="387" spans="1:3" ht="15.75" customHeight="1">
      <c r="A387" s="18"/>
      <c r="B387" s="18"/>
      <c r="C387" s="11"/>
    </row>
    <row r="388" spans="1:3" ht="15.75" customHeight="1">
      <c r="A388" s="18"/>
      <c r="B388" s="18"/>
      <c r="C388" s="11"/>
    </row>
    <row r="389" spans="1:3" ht="15.75" customHeight="1">
      <c r="A389" s="18"/>
      <c r="B389" s="18"/>
      <c r="C389" s="11"/>
    </row>
    <row r="390" spans="1:3" ht="15.75" customHeight="1">
      <c r="A390" s="18"/>
      <c r="B390" s="18"/>
      <c r="C390" s="11"/>
    </row>
    <row r="391" spans="1:3" ht="15.75" customHeight="1">
      <c r="A391" s="18"/>
      <c r="B391" s="18"/>
      <c r="C391" s="11"/>
    </row>
    <row r="392" spans="1:3" ht="15.75" customHeight="1">
      <c r="A392" s="18"/>
      <c r="B392" s="18"/>
      <c r="C392" s="11"/>
    </row>
    <row r="393" spans="1:3" ht="15.75" customHeight="1">
      <c r="A393" s="18"/>
      <c r="B393" s="18"/>
      <c r="C393" s="11"/>
    </row>
    <row r="394" spans="1:3" ht="15.75" customHeight="1">
      <c r="A394" s="18"/>
      <c r="B394" s="18"/>
      <c r="C394" s="11"/>
    </row>
    <row r="395" spans="1:3" ht="15.75" customHeight="1">
      <c r="A395" s="18"/>
      <c r="B395" s="18"/>
      <c r="C395" s="11"/>
    </row>
    <row r="396" spans="1:3" ht="15.75" customHeight="1">
      <c r="A396" s="18"/>
      <c r="B396" s="18"/>
      <c r="C396" s="11"/>
    </row>
    <row r="397" spans="1:3" ht="15.75" customHeight="1">
      <c r="A397" s="18"/>
      <c r="B397" s="18"/>
      <c r="C397" s="11"/>
    </row>
    <row r="398" spans="1:3" ht="15.75" customHeight="1">
      <c r="A398" s="18"/>
      <c r="B398" s="18"/>
      <c r="C398" s="11"/>
    </row>
    <row r="399" spans="1:3" ht="15.75" customHeight="1">
      <c r="A399" s="18"/>
      <c r="B399" s="18"/>
      <c r="C399" s="11"/>
    </row>
    <row r="400" spans="1:3" ht="15.75" customHeight="1">
      <c r="A400" s="18"/>
      <c r="B400" s="18"/>
      <c r="C400" s="11"/>
    </row>
    <row r="401" spans="1:3" ht="15.75" customHeight="1">
      <c r="A401" s="18"/>
      <c r="B401" s="18"/>
      <c r="C401" s="11"/>
    </row>
    <row r="402" spans="1:3" ht="15.75" customHeight="1">
      <c r="A402" s="18"/>
      <c r="B402" s="18"/>
      <c r="C402" s="11"/>
    </row>
    <row r="403" spans="1:3" ht="15.75" customHeight="1">
      <c r="A403" s="18"/>
      <c r="B403" s="18"/>
      <c r="C403" s="11"/>
    </row>
    <row r="404" spans="1:3" ht="15.75" customHeight="1">
      <c r="A404" s="18"/>
      <c r="B404" s="18"/>
      <c r="C404" s="11"/>
    </row>
    <row r="405" spans="1:3" ht="15.75" customHeight="1">
      <c r="A405" s="18"/>
      <c r="B405" s="18"/>
      <c r="C405" s="11"/>
    </row>
    <row r="406" spans="1:3" ht="15.75" customHeight="1">
      <c r="A406" s="18"/>
      <c r="B406" s="18"/>
      <c r="C406" s="11"/>
    </row>
    <row r="407" spans="1:3" ht="15.75" customHeight="1">
      <c r="A407" s="18"/>
      <c r="B407" s="18"/>
      <c r="C407" s="11"/>
    </row>
    <row r="408" spans="1:3" ht="15.75" customHeight="1">
      <c r="A408" s="18"/>
      <c r="B408" s="18"/>
      <c r="C408" s="11"/>
    </row>
    <row r="409" spans="1:3" ht="15.75" customHeight="1">
      <c r="A409" s="18"/>
      <c r="B409" s="18"/>
      <c r="C409" s="11"/>
    </row>
    <row r="410" spans="1:3" ht="15.75" customHeight="1">
      <c r="A410" s="18"/>
      <c r="B410" s="18"/>
      <c r="C410" s="11"/>
    </row>
    <row r="411" spans="1:3" ht="15.75" customHeight="1">
      <c r="A411" s="18"/>
      <c r="B411" s="18"/>
      <c r="C411" s="11"/>
    </row>
    <row r="412" spans="1:3" ht="15.75" customHeight="1">
      <c r="A412" s="18"/>
      <c r="B412" s="18"/>
      <c r="C412" s="11"/>
    </row>
    <row r="413" spans="1:3" ht="15.75" customHeight="1">
      <c r="A413" s="18"/>
      <c r="B413" s="18"/>
      <c r="C413" s="11"/>
    </row>
    <row r="414" spans="1:3" ht="15.75" customHeight="1">
      <c r="A414" s="18"/>
      <c r="B414" s="18"/>
      <c r="C414" s="11"/>
    </row>
    <row r="415" spans="1:3" ht="15.75" customHeight="1">
      <c r="A415" s="18"/>
      <c r="B415" s="18"/>
      <c r="C415" s="11"/>
    </row>
    <row r="416" spans="1:3" ht="15.75" customHeight="1">
      <c r="A416" s="18"/>
      <c r="B416" s="18"/>
      <c r="C416" s="11"/>
    </row>
    <row r="417" spans="1:3" ht="15.75" customHeight="1">
      <c r="A417" s="18"/>
      <c r="B417" s="18"/>
      <c r="C417" s="11"/>
    </row>
    <row r="418" spans="1:3" ht="15.75" customHeight="1">
      <c r="A418" s="18"/>
      <c r="B418" s="18"/>
      <c r="C418" s="11"/>
    </row>
    <row r="419" spans="1:3" ht="15.75" customHeight="1">
      <c r="A419" s="18"/>
      <c r="B419" s="18"/>
      <c r="C419" s="11"/>
    </row>
    <row r="420" spans="1:3" ht="15.75" customHeight="1">
      <c r="A420" s="18"/>
      <c r="B420" s="18"/>
      <c r="C420" s="11"/>
    </row>
    <row r="421" spans="1:3" ht="15.75" customHeight="1">
      <c r="A421" s="18"/>
      <c r="B421" s="18"/>
      <c r="C421" s="11"/>
    </row>
    <row r="422" spans="1:3" ht="15.75" customHeight="1">
      <c r="A422" s="18"/>
      <c r="B422" s="18"/>
      <c r="C422" s="11"/>
    </row>
    <row r="423" spans="1:3" ht="15.75" customHeight="1">
      <c r="A423" s="18"/>
      <c r="B423" s="18"/>
      <c r="C423" s="11"/>
    </row>
    <row r="424" spans="1:3" ht="15.75" customHeight="1">
      <c r="A424" s="18"/>
      <c r="B424" s="18"/>
      <c r="C424" s="11"/>
    </row>
    <row r="425" spans="1:3" ht="15.75" customHeight="1">
      <c r="A425" s="18"/>
      <c r="B425" s="18"/>
      <c r="C425" s="11"/>
    </row>
    <row r="426" spans="1:3" ht="15.75" customHeight="1">
      <c r="A426" s="18"/>
      <c r="B426" s="18"/>
      <c r="C426" s="11"/>
    </row>
    <row r="427" spans="1:3" ht="15.75" customHeight="1">
      <c r="A427" s="18"/>
      <c r="B427" s="18"/>
      <c r="C427" s="11"/>
    </row>
    <row r="428" spans="1:3" ht="15.75" customHeight="1">
      <c r="A428" s="18"/>
      <c r="B428" s="18"/>
      <c r="C428" s="11"/>
    </row>
    <row r="429" spans="1:3" ht="15.75" customHeight="1">
      <c r="A429" s="18"/>
      <c r="B429" s="18"/>
      <c r="C429" s="11"/>
    </row>
    <row r="430" spans="1:3" ht="15.75" customHeight="1">
      <c r="A430" s="18"/>
      <c r="B430" s="18"/>
      <c r="C430" s="11"/>
    </row>
    <row r="431" spans="1:3" ht="15.75" customHeight="1">
      <c r="A431" s="18"/>
      <c r="B431" s="18"/>
      <c r="C431" s="11"/>
    </row>
    <row r="432" spans="1:3" ht="15.75" customHeight="1">
      <c r="A432" s="18"/>
      <c r="B432" s="18"/>
      <c r="C432" s="11"/>
    </row>
    <row r="433" spans="1:3" ht="15.75" customHeight="1">
      <c r="A433" s="18"/>
      <c r="B433" s="18"/>
      <c r="C433" s="11"/>
    </row>
    <row r="434" spans="1:3" ht="15.75" customHeight="1">
      <c r="A434" s="18"/>
      <c r="B434" s="18"/>
      <c r="C434" s="11"/>
    </row>
    <row r="435" spans="1:3" ht="15.75" customHeight="1">
      <c r="A435" s="18"/>
      <c r="B435" s="18"/>
      <c r="C435" s="11"/>
    </row>
    <row r="436" spans="1:3" ht="15.75" customHeight="1">
      <c r="A436" s="18"/>
      <c r="B436" s="18"/>
      <c r="C436" s="11"/>
    </row>
    <row r="437" spans="1:3" ht="15.75" customHeight="1">
      <c r="A437" s="18"/>
      <c r="B437" s="18"/>
      <c r="C437" s="11"/>
    </row>
    <row r="438" spans="1:3" ht="15.75" customHeight="1">
      <c r="A438" s="18"/>
      <c r="B438" s="18"/>
      <c r="C438" s="11"/>
    </row>
    <row r="439" spans="1:3" ht="15.75" customHeight="1">
      <c r="A439" s="18"/>
      <c r="B439" s="18"/>
      <c r="C439" s="11"/>
    </row>
    <row r="440" spans="1:3" ht="15.75" customHeight="1">
      <c r="A440" s="18"/>
      <c r="B440" s="18"/>
      <c r="C440" s="11"/>
    </row>
    <row r="441" spans="1:3" ht="15.75" customHeight="1">
      <c r="A441" s="18"/>
      <c r="B441" s="18"/>
      <c r="C441" s="11"/>
    </row>
    <row r="442" spans="1:3" ht="15.75" customHeight="1">
      <c r="A442" s="18"/>
      <c r="B442" s="18"/>
      <c r="C442" s="11"/>
    </row>
    <row r="443" spans="1:3" ht="15.75" customHeight="1">
      <c r="A443" s="18"/>
      <c r="B443" s="18"/>
      <c r="C443" s="11"/>
    </row>
    <row r="444" spans="1:3" ht="15.75" customHeight="1">
      <c r="A444" s="18"/>
      <c r="B444" s="18"/>
      <c r="C444" s="11"/>
    </row>
    <row r="445" spans="1:3" ht="15.75" customHeight="1">
      <c r="A445" s="18"/>
      <c r="B445" s="18"/>
      <c r="C445" s="11"/>
    </row>
    <row r="446" spans="1:3" ht="15.75" customHeight="1">
      <c r="A446" s="18"/>
      <c r="B446" s="18"/>
      <c r="C446" s="11"/>
    </row>
    <row r="447" spans="1:3" ht="15.75" customHeight="1">
      <c r="A447" s="18"/>
      <c r="B447" s="18"/>
      <c r="C447" s="11"/>
    </row>
    <row r="448" spans="1:3" ht="15.75" customHeight="1">
      <c r="A448" s="18"/>
      <c r="B448" s="18"/>
      <c r="C448" s="11"/>
    </row>
    <row r="449" spans="1:3" ht="15.75" customHeight="1">
      <c r="A449" s="18"/>
      <c r="B449" s="18"/>
      <c r="C449" s="11"/>
    </row>
    <row r="450" spans="1:3" ht="15.75" customHeight="1">
      <c r="A450" s="18"/>
      <c r="B450" s="18"/>
      <c r="C450" s="11"/>
    </row>
    <row r="451" spans="1:3" ht="15.75" customHeight="1">
      <c r="A451" s="18"/>
      <c r="B451" s="18"/>
      <c r="C451" s="11"/>
    </row>
    <row r="452" spans="1:3" ht="15.75" customHeight="1">
      <c r="A452" s="18"/>
      <c r="B452" s="18"/>
      <c r="C452" s="11"/>
    </row>
    <row r="453" spans="1:3" ht="15.75" customHeight="1">
      <c r="A453" s="18"/>
      <c r="B453" s="18"/>
      <c r="C453" s="11"/>
    </row>
    <row r="454" spans="1:3" ht="15.75" customHeight="1">
      <c r="A454" s="18"/>
      <c r="B454" s="18"/>
      <c r="C454" s="11"/>
    </row>
    <row r="455" spans="1:3" ht="15.75" customHeight="1">
      <c r="A455" s="18"/>
      <c r="B455" s="18"/>
      <c r="C455" s="11"/>
    </row>
    <row r="456" spans="1:3" ht="15.75" customHeight="1">
      <c r="A456" s="18"/>
      <c r="B456" s="18"/>
      <c r="C456" s="11"/>
    </row>
    <row r="457" spans="1:3" ht="15.75" customHeight="1">
      <c r="A457" s="18"/>
      <c r="B457" s="18"/>
      <c r="C457" s="11"/>
    </row>
    <row r="458" spans="1:3" ht="15.75" customHeight="1">
      <c r="A458" s="18"/>
      <c r="B458" s="18"/>
      <c r="C458" s="11"/>
    </row>
    <row r="459" spans="1:3" ht="15.75" customHeight="1">
      <c r="A459" s="18"/>
      <c r="B459" s="18"/>
      <c r="C459" s="11"/>
    </row>
    <row r="460" spans="1:3" ht="15.75" customHeight="1">
      <c r="A460" s="18"/>
      <c r="B460" s="18"/>
      <c r="C460" s="11"/>
    </row>
    <row r="461" spans="1:3" ht="15.75" customHeight="1">
      <c r="A461" s="18"/>
      <c r="B461" s="18"/>
      <c r="C461" s="11"/>
    </row>
    <row r="462" spans="1:3" ht="15.75" customHeight="1">
      <c r="A462" s="18"/>
      <c r="B462" s="18"/>
      <c r="C462" s="11"/>
    </row>
    <row r="463" spans="1:3" ht="15.75" customHeight="1">
      <c r="A463" s="18"/>
      <c r="B463" s="18"/>
      <c r="C463" s="11"/>
    </row>
    <row r="464" spans="1:3" ht="15.75" customHeight="1">
      <c r="A464" s="18"/>
      <c r="B464" s="18"/>
      <c r="C464" s="11"/>
    </row>
    <row r="465" spans="1:3" ht="15.75" customHeight="1">
      <c r="A465" s="18"/>
      <c r="B465" s="18"/>
      <c r="C465" s="11"/>
    </row>
    <row r="466" spans="1:3" ht="15.75" customHeight="1">
      <c r="A466" s="18"/>
      <c r="B466" s="18"/>
      <c r="C466" s="11"/>
    </row>
    <row r="467" spans="1:3" ht="15.75" customHeight="1">
      <c r="A467" s="18"/>
      <c r="B467" s="18"/>
      <c r="C467" s="11"/>
    </row>
    <row r="468" spans="1:3" ht="15.75" customHeight="1">
      <c r="A468" s="18"/>
      <c r="B468" s="18"/>
      <c r="C468" s="11"/>
    </row>
    <row r="469" spans="1:3" ht="15.75" customHeight="1">
      <c r="A469" s="18"/>
      <c r="B469" s="18"/>
      <c r="C469" s="11"/>
    </row>
    <row r="470" spans="1:3" ht="15.75" customHeight="1">
      <c r="A470" s="18"/>
      <c r="B470" s="18"/>
      <c r="C470" s="11"/>
    </row>
    <row r="471" spans="1:3" ht="15.75" customHeight="1">
      <c r="A471" s="18"/>
      <c r="B471" s="18"/>
      <c r="C471" s="11"/>
    </row>
    <row r="472" spans="1:3" ht="15.75" customHeight="1">
      <c r="A472" s="18"/>
      <c r="B472" s="18"/>
      <c r="C472" s="11"/>
    </row>
    <row r="473" spans="1:3" ht="15.75" customHeight="1">
      <c r="A473" s="18"/>
      <c r="B473" s="18"/>
      <c r="C473" s="11"/>
    </row>
    <row r="474" spans="1:3" ht="15.75" customHeight="1">
      <c r="A474" s="18"/>
      <c r="B474" s="18"/>
      <c r="C474" s="11"/>
    </row>
    <row r="475" spans="1:3" ht="15.75" customHeight="1">
      <c r="A475" s="18"/>
      <c r="B475" s="18"/>
      <c r="C475" s="11"/>
    </row>
    <row r="476" spans="1:3" ht="15.75" customHeight="1">
      <c r="A476" s="18"/>
      <c r="B476" s="18"/>
      <c r="C476" s="11"/>
    </row>
    <row r="477" spans="1:3" ht="15.75" customHeight="1">
      <c r="A477" s="18"/>
      <c r="B477" s="18"/>
      <c r="C477" s="11"/>
    </row>
    <row r="478" spans="1:3" ht="15.75" customHeight="1">
      <c r="A478" s="18"/>
      <c r="B478" s="18"/>
      <c r="C478" s="11"/>
    </row>
    <row r="479" spans="1:3" ht="15.75" customHeight="1">
      <c r="A479" s="18"/>
      <c r="B479" s="18"/>
      <c r="C479" s="11"/>
    </row>
    <row r="480" spans="1:3" ht="15.75" customHeight="1">
      <c r="A480" s="18"/>
      <c r="B480" s="18"/>
      <c r="C480" s="11"/>
    </row>
    <row r="481" spans="1:3" ht="15.75" customHeight="1">
      <c r="A481" s="18"/>
      <c r="B481" s="18"/>
      <c r="C481" s="11"/>
    </row>
    <row r="482" spans="1:3" ht="15.75" customHeight="1">
      <c r="A482" s="18"/>
      <c r="B482" s="18"/>
      <c r="C482" s="11"/>
    </row>
    <row r="483" spans="1:3" ht="15.75" customHeight="1">
      <c r="A483" s="18"/>
      <c r="B483" s="18"/>
      <c r="C483" s="11"/>
    </row>
    <row r="484" spans="1:3" ht="15.75" customHeight="1">
      <c r="A484" s="18"/>
      <c r="B484" s="18"/>
      <c r="C484" s="11"/>
    </row>
    <row r="485" spans="1:3" ht="15.75" customHeight="1">
      <c r="A485" s="18"/>
      <c r="B485" s="18"/>
      <c r="C485" s="11"/>
    </row>
    <row r="486" spans="1:3" ht="15.75" customHeight="1">
      <c r="A486" s="18"/>
      <c r="B486" s="18"/>
      <c r="C486" s="11"/>
    </row>
    <row r="487" spans="1:3" ht="15.75" customHeight="1">
      <c r="A487" s="18"/>
      <c r="B487" s="18"/>
      <c r="C487" s="11"/>
    </row>
    <row r="488" spans="1:3" ht="15.75" customHeight="1">
      <c r="A488" s="18"/>
      <c r="B488" s="18"/>
      <c r="C488" s="11"/>
    </row>
    <row r="489" spans="1:3" ht="15.75" customHeight="1">
      <c r="A489" s="18"/>
      <c r="B489" s="18"/>
      <c r="C489" s="11"/>
    </row>
    <row r="490" spans="1:3" ht="15.75" customHeight="1">
      <c r="A490" s="18"/>
      <c r="B490" s="18"/>
      <c r="C490" s="11"/>
    </row>
    <row r="491" spans="1:3" ht="15.75" customHeight="1">
      <c r="A491" s="18"/>
      <c r="B491" s="18"/>
      <c r="C491" s="11"/>
    </row>
    <row r="492" spans="1:3" ht="15.75" customHeight="1">
      <c r="A492" s="18"/>
      <c r="B492" s="18"/>
      <c r="C492" s="11"/>
    </row>
    <row r="493" spans="1:3" ht="15.75" customHeight="1">
      <c r="A493" s="18"/>
      <c r="B493" s="18"/>
      <c r="C493" s="11"/>
    </row>
    <row r="494" spans="1:3" ht="15.75" customHeight="1">
      <c r="A494" s="18"/>
      <c r="B494" s="18"/>
      <c r="C494" s="11"/>
    </row>
    <row r="495" spans="1:3" ht="15.75" customHeight="1">
      <c r="A495" s="18"/>
      <c r="B495" s="18"/>
      <c r="C495" s="11"/>
    </row>
    <row r="496" spans="1:3" ht="15.75" customHeight="1">
      <c r="A496" s="18"/>
      <c r="B496" s="18"/>
      <c r="C496" s="11"/>
    </row>
    <row r="497" spans="1:3" ht="15.75" customHeight="1">
      <c r="A497" s="18"/>
      <c r="B497" s="18"/>
      <c r="C497" s="11"/>
    </row>
    <row r="498" spans="1:3" ht="15.75" customHeight="1">
      <c r="A498" s="18"/>
      <c r="B498" s="18"/>
      <c r="C498" s="11"/>
    </row>
    <row r="499" spans="1:3" ht="15.75" customHeight="1">
      <c r="A499" s="18"/>
      <c r="B499" s="18"/>
      <c r="C499" s="11"/>
    </row>
    <row r="500" spans="1:3" ht="15.75" customHeight="1">
      <c r="A500" s="18"/>
      <c r="B500" s="18"/>
      <c r="C500" s="11"/>
    </row>
    <row r="501" spans="1:3" ht="15.75" customHeight="1">
      <c r="A501" s="18"/>
      <c r="B501" s="18"/>
      <c r="C501" s="11"/>
    </row>
    <row r="502" spans="1:3" ht="15.75" customHeight="1">
      <c r="A502" s="18"/>
      <c r="B502" s="18"/>
      <c r="C502" s="11"/>
    </row>
    <row r="503" spans="1:3" ht="15.75" customHeight="1">
      <c r="A503" s="18"/>
      <c r="B503" s="18"/>
      <c r="C503" s="11"/>
    </row>
    <row r="504" spans="1:3" ht="15.75" customHeight="1">
      <c r="A504" s="18"/>
      <c r="B504" s="18"/>
      <c r="C504" s="11"/>
    </row>
    <row r="505" spans="1:3" ht="15.75" customHeight="1">
      <c r="A505" s="18"/>
      <c r="B505" s="18"/>
      <c r="C505" s="11"/>
    </row>
    <row r="506" spans="1:3" ht="15.75" customHeight="1">
      <c r="A506" s="18"/>
      <c r="B506" s="18"/>
      <c r="C506" s="11"/>
    </row>
    <row r="507" spans="1:3" ht="15.75" customHeight="1">
      <c r="A507" s="18"/>
      <c r="B507" s="18"/>
      <c r="C507" s="11"/>
    </row>
    <row r="508" spans="1:3" ht="15.75" customHeight="1">
      <c r="A508" s="18"/>
      <c r="B508" s="18"/>
      <c r="C508" s="11"/>
    </row>
    <row r="509" spans="1:3" ht="15.75" customHeight="1">
      <c r="A509" s="18"/>
      <c r="B509" s="18"/>
      <c r="C509" s="11"/>
    </row>
    <row r="510" spans="1:3" ht="15.75" customHeight="1">
      <c r="A510" s="18"/>
      <c r="B510" s="18"/>
      <c r="C510" s="11"/>
    </row>
    <row r="511" spans="1:3" ht="15.75" customHeight="1">
      <c r="A511" s="18"/>
      <c r="B511" s="18"/>
      <c r="C511" s="11"/>
    </row>
    <row r="512" spans="1:3" ht="15.75" customHeight="1">
      <c r="A512" s="18"/>
      <c r="B512" s="18"/>
      <c r="C512" s="11"/>
    </row>
    <row r="513" spans="1:3" ht="15.75" customHeight="1">
      <c r="A513" s="18"/>
      <c r="B513" s="18"/>
      <c r="C513" s="11"/>
    </row>
    <row r="514" spans="1:3" ht="15.75" customHeight="1">
      <c r="A514" s="18"/>
      <c r="B514" s="18"/>
      <c r="C514" s="11"/>
    </row>
    <row r="515" spans="1:3" ht="15.75" customHeight="1">
      <c r="A515" s="18"/>
      <c r="B515" s="18"/>
      <c r="C515" s="11"/>
    </row>
    <row r="516" spans="1:3" ht="15.75" customHeight="1">
      <c r="A516" s="18"/>
      <c r="B516" s="18"/>
      <c r="C516" s="11"/>
    </row>
    <row r="517" spans="1:3" ht="15.75" customHeight="1">
      <c r="A517" s="18"/>
      <c r="B517" s="18"/>
      <c r="C517" s="11"/>
    </row>
    <row r="518" spans="1:3" ht="15.75" customHeight="1">
      <c r="A518" s="18"/>
      <c r="B518" s="18"/>
      <c r="C518" s="11"/>
    </row>
    <row r="519" spans="1:3" ht="15.75" customHeight="1">
      <c r="A519" s="18"/>
      <c r="B519" s="18"/>
      <c r="C519" s="11"/>
    </row>
    <row r="520" spans="1:3" ht="15.75" customHeight="1">
      <c r="A520" s="18"/>
      <c r="B520" s="18"/>
      <c r="C520" s="11"/>
    </row>
    <row r="521" spans="1:3" ht="15.75" customHeight="1">
      <c r="A521" s="18"/>
      <c r="B521" s="18"/>
      <c r="C521" s="11"/>
    </row>
    <row r="522" spans="1:3" ht="15.75" customHeight="1">
      <c r="A522" s="18"/>
      <c r="B522" s="18"/>
      <c r="C522" s="11"/>
    </row>
    <row r="523" spans="1:3" ht="15.75" customHeight="1">
      <c r="A523" s="18"/>
      <c r="B523" s="18"/>
      <c r="C523" s="11"/>
    </row>
    <row r="524" spans="1:3" ht="15.75" customHeight="1">
      <c r="A524" s="18"/>
      <c r="B524" s="18"/>
      <c r="C524" s="11"/>
    </row>
    <row r="525" spans="1:3" ht="15.75" customHeight="1">
      <c r="A525" s="18"/>
      <c r="B525" s="18"/>
      <c r="C525" s="11"/>
    </row>
    <row r="526" spans="1:3" ht="15.75" customHeight="1">
      <c r="A526" s="18"/>
      <c r="B526" s="18"/>
      <c r="C526" s="11"/>
    </row>
    <row r="527" spans="1:3" ht="15.75" customHeight="1">
      <c r="A527" s="18"/>
      <c r="B527" s="18"/>
      <c r="C527" s="11"/>
    </row>
    <row r="528" spans="1:3" ht="15.75" customHeight="1">
      <c r="A528" s="18"/>
      <c r="B528" s="18"/>
      <c r="C528" s="11"/>
    </row>
    <row r="529" spans="1:3" ht="15.75" customHeight="1">
      <c r="A529" s="18"/>
      <c r="B529" s="18"/>
      <c r="C529" s="11"/>
    </row>
    <row r="530" spans="1:3" ht="15.75" customHeight="1">
      <c r="A530" s="18"/>
      <c r="B530" s="18"/>
      <c r="C530" s="11"/>
    </row>
    <row r="531" spans="1:3" ht="15.75" customHeight="1">
      <c r="A531" s="18"/>
      <c r="B531" s="18"/>
      <c r="C531" s="11"/>
    </row>
    <row r="532" spans="1:3" ht="15.75" customHeight="1">
      <c r="A532" s="18"/>
      <c r="B532" s="18"/>
      <c r="C532" s="11"/>
    </row>
    <row r="533" spans="1:3" ht="15.75" customHeight="1">
      <c r="A533" s="18"/>
      <c r="B533" s="18"/>
      <c r="C533" s="11"/>
    </row>
    <row r="534" spans="1:3" ht="15.75" customHeight="1">
      <c r="A534" s="18"/>
      <c r="B534" s="18"/>
      <c r="C534" s="11"/>
    </row>
    <row r="535" spans="1:3" ht="15.75" customHeight="1">
      <c r="A535" s="18"/>
      <c r="B535" s="18"/>
      <c r="C535" s="11"/>
    </row>
    <row r="536" spans="1:3" ht="15.75" customHeight="1">
      <c r="A536" s="18"/>
      <c r="B536" s="18"/>
      <c r="C536" s="11"/>
    </row>
    <row r="537" spans="1:3" ht="15.75" customHeight="1">
      <c r="A537" s="18"/>
      <c r="B537" s="18"/>
      <c r="C537" s="11"/>
    </row>
    <row r="538" spans="1:3" ht="15.75" customHeight="1">
      <c r="A538" s="18"/>
      <c r="B538" s="18"/>
      <c r="C538" s="11"/>
    </row>
    <row r="539" spans="1:3" ht="15.75" customHeight="1">
      <c r="A539" s="18"/>
      <c r="B539" s="18"/>
      <c r="C539" s="11"/>
    </row>
    <row r="540" spans="1:3" ht="15.75" customHeight="1">
      <c r="A540" s="18"/>
      <c r="B540" s="18"/>
      <c r="C540" s="11"/>
    </row>
    <row r="541" spans="1:3" ht="15.75" customHeight="1">
      <c r="A541" s="18"/>
      <c r="B541" s="18"/>
      <c r="C541" s="11"/>
    </row>
    <row r="542" spans="1:3" ht="15.75" customHeight="1">
      <c r="A542" s="18"/>
      <c r="B542" s="18"/>
      <c r="C542" s="11"/>
    </row>
    <row r="543" spans="1:3" ht="15.75" customHeight="1">
      <c r="A543" s="18"/>
      <c r="B543" s="18"/>
      <c r="C543" s="11"/>
    </row>
    <row r="544" spans="1:3" ht="15.75" customHeight="1">
      <c r="A544" s="18"/>
      <c r="B544" s="18"/>
      <c r="C544" s="11"/>
    </row>
    <row r="545" spans="1:3" ht="15.75" customHeight="1">
      <c r="A545" s="18"/>
      <c r="B545" s="18"/>
      <c r="C545" s="11"/>
    </row>
    <row r="546" spans="1:3" ht="15.75" customHeight="1">
      <c r="A546" s="18"/>
      <c r="B546" s="18"/>
      <c r="C546" s="11"/>
    </row>
    <row r="547" spans="1:3" ht="15.75" customHeight="1">
      <c r="A547" s="18"/>
      <c r="B547" s="18"/>
      <c r="C547" s="11"/>
    </row>
    <row r="548" spans="1:3" ht="15.75" customHeight="1">
      <c r="A548" s="18"/>
      <c r="B548" s="18"/>
      <c r="C548" s="11"/>
    </row>
    <row r="549" spans="1:3" ht="15.75" customHeight="1">
      <c r="A549" s="18"/>
      <c r="B549" s="18"/>
      <c r="C549" s="11"/>
    </row>
    <row r="550" spans="1:3" ht="15.75" customHeight="1">
      <c r="A550" s="18"/>
      <c r="B550" s="18"/>
      <c r="C550" s="11"/>
    </row>
    <row r="551" spans="1:3" ht="15.75" customHeight="1">
      <c r="A551" s="18"/>
      <c r="B551" s="18"/>
      <c r="C551" s="11"/>
    </row>
    <row r="552" spans="1:3" ht="15.75" customHeight="1">
      <c r="A552" s="18"/>
      <c r="B552" s="18"/>
      <c r="C552" s="11"/>
    </row>
    <row r="553" spans="1:3" ht="15.75" customHeight="1">
      <c r="A553" s="18"/>
      <c r="B553" s="18"/>
      <c r="C553" s="11"/>
    </row>
    <row r="554" spans="1:3" ht="15.75" customHeight="1">
      <c r="A554" s="18"/>
      <c r="B554" s="18"/>
      <c r="C554" s="11"/>
    </row>
    <row r="555" spans="1:3" ht="15.75" customHeight="1">
      <c r="A555" s="18"/>
      <c r="B555" s="18"/>
      <c r="C555" s="11"/>
    </row>
    <row r="556" spans="1:3" ht="15.75" customHeight="1">
      <c r="A556" s="18"/>
      <c r="B556" s="18"/>
      <c r="C556" s="11"/>
    </row>
    <row r="557" spans="1:3" ht="15.75" customHeight="1">
      <c r="A557" s="18"/>
      <c r="B557" s="18"/>
      <c r="C557" s="11"/>
    </row>
    <row r="558" spans="1:3" ht="15.75" customHeight="1">
      <c r="A558" s="18"/>
      <c r="B558" s="18"/>
      <c r="C558" s="11"/>
    </row>
    <row r="559" spans="1:3" ht="15.75" customHeight="1">
      <c r="A559" s="18"/>
      <c r="B559" s="18"/>
      <c r="C559" s="11"/>
    </row>
    <row r="560" spans="1:3" ht="15.75" customHeight="1">
      <c r="A560" s="18"/>
      <c r="B560" s="18"/>
      <c r="C560" s="11"/>
    </row>
    <row r="561" spans="1:3" ht="15.75" customHeight="1">
      <c r="A561" s="18"/>
      <c r="B561" s="18"/>
      <c r="C561" s="11"/>
    </row>
    <row r="562" spans="1:3" ht="15.75" customHeight="1">
      <c r="A562" s="18"/>
      <c r="B562" s="18"/>
      <c r="C562" s="11"/>
    </row>
    <row r="563" spans="1:3" ht="15.75" customHeight="1">
      <c r="A563" s="18"/>
      <c r="B563" s="18"/>
      <c r="C563" s="11"/>
    </row>
    <row r="564" spans="1:3" ht="15.75" customHeight="1">
      <c r="A564" s="18"/>
      <c r="B564" s="18"/>
      <c r="C564" s="11"/>
    </row>
    <row r="565" spans="1:3" ht="15.75" customHeight="1">
      <c r="A565" s="18"/>
      <c r="B565" s="18"/>
      <c r="C565" s="11"/>
    </row>
    <row r="566" spans="1:3" ht="15.75" customHeight="1">
      <c r="A566" s="18"/>
      <c r="B566" s="18"/>
      <c r="C566" s="11"/>
    </row>
    <row r="567" spans="1:3" ht="15.75" customHeight="1">
      <c r="A567" s="18"/>
      <c r="B567" s="18"/>
      <c r="C567" s="11"/>
    </row>
    <row r="568" spans="1:3" ht="15.75" customHeight="1">
      <c r="A568" s="18"/>
      <c r="B568" s="18"/>
      <c r="C568" s="11"/>
    </row>
    <row r="569" spans="1:3" ht="15.75" customHeight="1">
      <c r="A569" s="18"/>
      <c r="B569" s="18"/>
      <c r="C569" s="11"/>
    </row>
    <row r="570" spans="1:3" ht="15.75" customHeight="1">
      <c r="A570" s="18"/>
      <c r="B570" s="18"/>
      <c r="C570" s="11"/>
    </row>
    <row r="571" spans="1:3" ht="15.75" customHeight="1">
      <c r="A571" s="18"/>
      <c r="B571" s="18"/>
      <c r="C571" s="11"/>
    </row>
    <row r="572" spans="1:3" ht="15.75" customHeight="1">
      <c r="A572" s="18"/>
      <c r="B572" s="18"/>
      <c r="C572" s="11"/>
    </row>
    <row r="573" spans="1:3" ht="15.75" customHeight="1">
      <c r="A573" s="18"/>
      <c r="B573" s="18"/>
      <c r="C573" s="11"/>
    </row>
    <row r="574" spans="1:3" ht="15.75" customHeight="1">
      <c r="A574" s="18"/>
      <c r="B574" s="18"/>
      <c r="C574" s="11"/>
    </row>
    <row r="575" spans="1:3" ht="15.75" customHeight="1">
      <c r="A575" s="18"/>
      <c r="B575" s="18"/>
      <c r="C575" s="11"/>
    </row>
    <row r="576" spans="1:3" ht="15.75" customHeight="1">
      <c r="A576" s="18"/>
      <c r="B576" s="18"/>
      <c r="C576" s="11"/>
    </row>
    <row r="577" spans="1:3" ht="15.75" customHeight="1">
      <c r="A577" s="18"/>
      <c r="B577" s="18"/>
      <c r="C577" s="11"/>
    </row>
    <row r="578" spans="1:3" ht="15.75" customHeight="1">
      <c r="A578" s="18"/>
      <c r="B578" s="18"/>
      <c r="C578" s="11"/>
    </row>
    <row r="579" spans="1:3" ht="15.75" customHeight="1">
      <c r="A579" s="18"/>
      <c r="B579" s="18"/>
      <c r="C579" s="11"/>
    </row>
    <row r="580" spans="1:3" ht="15.75" customHeight="1">
      <c r="A580" s="18"/>
      <c r="B580" s="18"/>
      <c r="C580" s="11"/>
    </row>
    <row r="581" spans="1:3" ht="15.75" customHeight="1">
      <c r="A581" s="18"/>
      <c r="B581" s="18"/>
      <c r="C581" s="11"/>
    </row>
    <row r="582" spans="1:3" ht="15.75" customHeight="1">
      <c r="A582" s="18"/>
      <c r="B582" s="18"/>
      <c r="C582" s="11"/>
    </row>
    <row r="583" spans="1:3" ht="15.75" customHeight="1">
      <c r="A583" s="18"/>
      <c r="B583" s="18"/>
      <c r="C583" s="11"/>
    </row>
    <row r="584" spans="1:3" ht="15.75" customHeight="1">
      <c r="A584" s="18"/>
      <c r="B584" s="18"/>
      <c r="C584" s="11"/>
    </row>
    <row r="585" spans="1:3" ht="15.75" customHeight="1">
      <c r="A585" s="18"/>
      <c r="B585" s="18"/>
      <c r="C585" s="11"/>
    </row>
    <row r="586" spans="1:3" ht="15.75" customHeight="1">
      <c r="A586" s="18"/>
      <c r="B586" s="18"/>
      <c r="C586" s="11"/>
    </row>
    <row r="587" spans="1:3" ht="15.75" customHeight="1">
      <c r="A587" s="18"/>
      <c r="B587" s="18"/>
      <c r="C587" s="11"/>
    </row>
    <row r="588" spans="1:3" ht="15.75" customHeight="1">
      <c r="A588" s="18"/>
      <c r="B588" s="18"/>
      <c r="C588" s="11"/>
    </row>
    <row r="589" spans="1:3" ht="15.75" customHeight="1">
      <c r="A589" s="18"/>
      <c r="B589" s="18"/>
      <c r="C589" s="11"/>
    </row>
    <row r="590" spans="1:3" ht="15.75" customHeight="1">
      <c r="A590" s="18"/>
      <c r="B590" s="18"/>
      <c r="C590" s="11"/>
    </row>
    <row r="591" spans="1:3" ht="15.75" customHeight="1">
      <c r="A591" s="18"/>
      <c r="B591" s="18"/>
      <c r="C591" s="11"/>
    </row>
    <row r="592" spans="1:3" ht="15.75" customHeight="1">
      <c r="A592" s="18"/>
      <c r="B592" s="18"/>
      <c r="C592" s="11"/>
    </row>
    <row r="593" spans="1:3" ht="15.75" customHeight="1">
      <c r="A593" s="18"/>
      <c r="B593" s="18"/>
      <c r="C593" s="11"/>
    </row>
    <row r="594" spans="1:3" ht="15.75" customHeight="1">
      <c r="A594" s="18"/>
      <c r="B594" s="18"/>
      <c r="C594" s="11"/>
    </row>
    <row r="595" spans="1:3" ht="15.75" customHeight="1">
      <c r="A595" s="18"/>
      <c r="B595" s="18"/>
      <c r="C595" s="11"/>
    </row>
    <row r="596" spans="1:3" ht="15.75" customHeight="1">
      <c r="A596" s="18"/>
      <c r="B596" s="18"/>
      <c r="C596" s="11"/>
    </row>
    <row r="597" spans="1:3" ht="15.75" customHeight="1">
      <c r="A597" s="18"/>
      <c r="B597" s="18"/>
      <c r="C597" s="11"/>
    </row>
    <row r="598" spans="1:3" ht="15.75" customHeight="1">
      <c r="A598" s="18"/>
      <c r="B598" s="18"/>
      <c r="C598" s="11"/>
    </row>
    <row r="599" spans="1:3" ht="15.75" customHeight="1">
      <c r="A599" s="18"/>
      <c r="B599" s="18"/>
      <c r="C599" s="11"/>
    </row>
    <row r="600" spans="1:3" ht="15.75" customHeight="1">
      <c r="A600" s="18"/>
      <c r="B600" s="18"/>
      <c r="C600" s="11"/>
    </row>
    <row r="601" spans="1:3" ht="15.75" customHeight="1">
      <c r="A601" s="18"/>
      <c r="B601" s="18"/>
      <c r="C601" s="11"/>
    </row>
    <row r="602" spans="1:3" ht="15.75" customHeight="1">
      <c r="A602" s="18"/>
      <c r="B602" s="18"/>
      <c r="C602" s="11"/>
    </row>
    <row r="603" spans="1:3" ht="15.75" customHeight="1">
      <c r="A603" s="18"/>
      <c r="B603" s="18"/>
      <c r="C603" s="11"/>
    </row>
    <row r="604" spans="1:3" ht="15.75" customHeight="1">
      <c r="A604" s="18"/>
      <c r="B604" s="18"/>
      <c r="C604" s="11"/>
    </row>
    <row r="605" spans="1:3" ht="15.75" customHeight="1">
      <c r="A605" s="18"/>
      <c r="B605" s="18"/>
      <c r="C605" s="11"/>
    </row>
    <row r="606" spans="1:3" ht="15.75" customHeight="1">
      <c r="A606" s="18"/>
      <c r="B606" s="18"/>
      <c r="C606" s="11"/>
    </row>
    <row r="607" spans="1:3" ht="15.75" customHeight="1">
      <c r="A607" s="18"/>
      <c r="B607" s="18"/>
      <c r="C607" s="11"/>
    </row>
    <row r="608" spans="1:3" ht="15.75" customHeight="1">
      <c r="A608" s="18"/>
      <c r="B608" s="18"/>
      <c r="C608" s="11"/>
    </row>
    <row r="609" spans="1:3" ht="15.75" customHeight="1">
      <c r="A609" s="18"/>
      <c r="B609" s="18"/>
      <c r="C609" s="11"/>
    </row>
    <row r="610" spans="1:3" ht="15.75" customHeight="1">
      <c r="A610" s="18"/>
      <c r="B610" s="18"/>
      <c r="C610" s="11"/>
    </row>
    <row r="611" spans="1:3" ht="15.75" customHeight="1">
      <c r="A611" s="18"/>
      <c r="B611" s="18"/>
      <c r="C611" s="11"/>
    </row>
    <row r="612" spans="1:3" ht="15.75" customHeight="1">
      <c r="A612" s="18"/>
      <c r="B612" s="18"/>
      <c r="C612" s="11"/>
    </row>
    <row r="613" spans="1:3" ht="15.75" customHeight="1">
      <c r="A613" s="18"/>
      <c r="B613" s="18"/>
      <c r="C613" s="11"/>
    </row>
    <row r="614" spans="1:3" ht="15.75" customHeight="1">
      <c r="A614" s="18"/>
      <c r="B614" s="18"/>
      <c r="C614" s="11"/>
    </row>
    <row r="615" spans="1:3" ht="15.75" customHeight="1">
      <c r="A615" s="18"/>
      <c r="B615" s="18"/>
      <c r="C615" s="11"/>
    </row>
    <row r="616" spans="1:3" ht="15.75" customHeight="1">
      <c r="A616" s="18"/>
      <c r="B616" s="18"/>
      <c r="C616" s="11"/>
    </row>
    <row r="617" spans="1:3" ht="15.75" customHeight="1">
      <c r="A617" s="18"/>
      <c r="B617" s="18"/>
      <c r="C617" s="11"/>
    </row>
    <row r="618" spans="1:3" ht="15.75" customHeight="1">
      <c r="A618" s="18"/>
      <c r="B618" s="18"/>
      <c r="C618" s="11"/>
    </row>
    <row r="619" spans="1:3" ht="15.75" customHeight="1">
      <c r="A619" s="18"/>
      <c r="B619" s="18"/>
      <c r="C619" s="11"/>
    </row>
    <row r="620" spans="1:3" ht="15.75" customHeight="1">
      <c r="A620" s="18"/>
      <c r="B620" s="18"/>
      <c r="C620" s="11"/>
    </row>
    <row r="621" spans="1:3" ht="15.75" customHeight="1">
      <c r="A621" s="18"/>
      <c r="B621" s="18"/>
      <c r="C621" s="11"/>
    </row>
    <row r="622" spans="1:3" ht="15.75" customHeight="1">
      <c r="A622" s="18"/>
      <c r="B622" s="18"/>
      <c r="C622" s="11"/>
    </row>
    <row r="623" spans="1:3" ht="15.75" customHeight="1">
      <c r="A623" s="18"/>
      <c r="B623" s="18"/>
      <c r="C623" s="11"/>
    </row>
    <row r="624" spans="1:3" ht="15.75" customHeight="1">
      <c r="A624" s="18"/>
      <c r="B624" s="18"/>
      <c r="C624" s="11"/>
    </row>
    <row r="625" spans="1:3" ht="15.75" customHeight="1">
      <c r="A625" s="18"/>
      <c r="B625" s="18"/>
      <c r="C625" s="11"/>
    </row>
    <row r="626" spans="1:3" ht="15.75" customHeight="1">
      <c r="A626" s="18"/>
      <c r="B626" s="18"/>
      <c r="C626" s="11"/>
    </row>
    <row r="627" spans="1:3" ht="15.75" customHeight="1">
      <c r="A627" s="18"/>
      <c r="B627" s="18"/>
      <c r="C627" s="11"/>
    </row>
    <row r="628" spans="1:3" ht="15.75" customHeight="1">
      <c r="A628" s="18"/>
      <c r="B628" s="18"/>
      <c r="C628" s="11"/>
    </row>
    <row r="629" spans="1:3" ht="15.75" customHeight="1">
      <c r="A629" s="18"/>
      <c r="B629" s="18"/>
      <c r="C629" s="11"/>
    </row>
    <row r="630" spans="1:3" ht="15.75" customHeight="1">
      <c r="A630" s="18"/>
      <c r="B630" s="18"/>
      <c r="C630" s="11"/>
    </row>
    <row r="631" spans="1:3" ht="15.75" customHeight="1">
      <c r="A631" s="18"/>
      <c r="B631" s="18"/>
      <c r="C631" s="11"/>
    </row>
    <row r="632" spans="1:3" ht="15.75" customHeight="1">
      <c r="A632" s="18"/>
      <c r="B632" s="18"/>
      <c r="C632" s="11"/>
    </row>
    <row r="633" spans="1:3" ht="15.75" customHeight="1">
      <c r="A633" s="18"/>
      <c r="B633" s="18"/>
      <c r="C633" s="11"/>
    </row>
    <row r="634" spans="1:3" ht="15.75" customHeight="1">
      <c r="A634" s="18"/>
      <c r="B634" s="18"/>
      <c r="C634" s="11"/>
    </row>
    <row r="635" spans="1:3" ht="15.75" customHeight="1">
      <c r="A635" s="18"/>
      <c r="B635" s="18"/>
      <c r="C635" s="11"/>
    </row>
    <row r="636" spans="1:3" ht="15.75" customHeight="1">
      <c r="A636" s="18"/>
      <c r="B636" s="18"/>
      <c r="C636" s="11"/>
    </row>
    <row r="637" spans="1:3" ht="15.75" customHeight="1">
      <c r="A637" s="18"/>
      <c r="B637" s="18"/>
      <c r="C637" s="11"/>
    </row>
    <row r="638" spans="1:3" ht="15.75" customHeight="1">
      <c r="A638" s="18"/>
      <c r="B638" s="18"/>
      <c r="C638" s="11"/>
    </row>
    <row r="639" spans="1:3" ht="15.75" customHeight="1">
      <c r="A639" s="18"/>
      <c r="B639" s="18"/>
      <c r="C639" s="11"/>
    </row>
    <row r="640" spans="1:3" ht="15.75" customHeight="1">
      <c r="A640" s="18"/>
      <c r="B640" s="18"/>
      <c r="C640" s="11"/>
    </row>
    <row r="641" spans="1:3" ht="15.75" customHeight="1">
      <c r="A641" s="18"/>
      <c r="B641" s="18"/>
      <c r="C641" s="11"/>
    </row>
    <row r="642" spans="1:3" ht="15.75" customHeight="1">
      <c r="A642" s="18"/>
      <c r="B642" s="18"/>
      <c r="C642" s="11"/>
    </row>
    <row r="643" spans="1:3" ht="15.75" customHeight="1">
      <c r="A643" s="18"/>
      <c r="B643" s="18"/>
      <c r="C643" s="11"/>
    </row>
    <row r="644" spans="1:3" ht="15.75" customHeight="1">
      <c r="A644" s="18"/>
      <c r="B644" s="18"/>
      <c r="C644" s="11"/>
    </row>
    <row r="645" spans="1:3" ht="15.75" customHeight="1">
      <c r="A645" s="18"/>
      <c r="B645" s="18"/>
      <c r="C645" s="11"/>
    </row>
    <row r="646" spans="1:3" ht="15.75" customHeight="1">
      <c r="A646" s="18"/>
      <c r="B646" s="18"/>
      <c r="C646" s="11"/>
    </row>
    <row r="647" spans="1:3" ht="15.75" customHeight="1">
      <c r="A647" s="18"/>
      <c r="B647" s="18"/>
      <c r="C647" s="11"/>
    </row>
    <row r="648" spans="1:3" ht="15.75" customHeight="1">
      <c r="A648" s="18"/>
      <c r="B648" s="18"/>
      <c r="C648" s="11"/>
    </row>
    <row r="649" spans="1:3" ht="15.75" customHeight="1">
      <c r="A649" s="18"/>
      <c r="B649" s="18"/>
      <c r="C649" s="11"/>
    </row>
    <row r="650" spans="1:3" ht="15.75" customHeight="1">
      <c r="A650" s="18"/>
      <c r="B650" s="18"/>
      <c r="C650" s="11"/>
    </row>
    <row r="651" spans="1:3" ht="15.75" customHeight="1">
      <c r="A651" s="18"/>
      <c r="B651" s="18"/>
      <c r="C651" s="11"/>
    </row>
    <row r="652" spans="1:3" ht="15.75" customHeight="1">
      <c r="A652" s="18"/>
      <c r="B652" s="18"/>
      <c r="C652" s="11"/>
    </row>
    <row r="653" spans="1:3" ht="15.75" customHeight="1">
      <c r="A653" s="18"/>
      <c r="B653" s="18"/>
      <c r="C653" s="11"/>
    </row>
    <row r="654" spans="1:3" ht="15.75" customHeight="1">
      <c r="A654" s="18"/>
      <c r="B654" s="18"/>
      <c r="C654" s="11"/>
    </row>
    <row r="655" spans="1:3" ht="15.75" customHeight="1">
      <c r="A655" s="18"/>
      <c r="B655" s="18"/>
      <c r="C655" s="11"/>
    </row>
    <row r="656" spans="1:3" ht="15.75" customHeight="1">
      <c r="A656" s="18"/>
      <c r="B656" s="18"/>
      <c r="C656" s="11"/>
    </row>
    <row r="657" spans="1:3" ht="15.75" customHeight="1">
      <c r="A657" s="18"/>
      <c r="B657" s="18"/>
      <c r="C657" s="11"/>
    </row>
    <row r="658" spans="1:3" ht="15.75" customHeight="1">
      <c r="A658" s="18"/>
      <c r="B658" s="18"/>
      <c r="C658" s="11"/>
    </row>
    <row r="659" spans="1:3" ht="15.75" customHeight="1">
      <c r="A659" s="18"/>
      <c r="B659" s="18"/>
      <c r="C659" s="11"/>
    </row>
    <row r="660" spans="1:3" ht="15.75" customHeight="1">
      <c r="A660" s="18"/>
      <c r="B660" s="18"/>
      <c r="C660" s="11"/>
    </row>
    <row r="661" spans="1:3" ht="15.75" customHeight="1">
      <c r="A661" s="18"/>
      <c r="B661" s="18"/>
      <c r="C661" s="11"/>
    </row>
    <row r="662" spans="1:3" ht="15.75" customHeight="1">
      <c r="A662" s="18"/>
      <c r="B662" s="18"/>
      <c r="C662" s="11"/>
    </row>
    <row r="663" spans="1:3" ht="15.75" customHeight="1">
      <c r="A663" s="18"/>
      <c r="B663" s="18"/>
      <c r="C663" s="11"/>
    </row>
    <row r="664" spans="1:3" ht="15.75" customHeight="1">
      <c r="A664" s="18"/>
      <c r="B664" s="18"/>
      <c r="C664" s="11"/>
    </row>
    <row r="665" spans="1:3" ht="15.75" customHeight="1">
      <c r="A665" s="18"/>
      <c r="B665" s="18"/>
      <c r="C665" s="11"/>
    </row>
    <row r="666" spans="1:3" ht="15.75" customHeight="1">
      <c r="A666" s="18"/>
      <c r="B666" s="18"/>
      <c r="C666" s="11"/>
    </row>
    <row r="667" spans="1:3" ht="15.75" customHeight="1">
      <c r="A667" s="18"/>
      <c r="B667" s="18"/>
      <c r="C667" s="11"/>
    </row>
    <row r="668" spans="1:3" ht="15.75" customHeight="1">
      <c r="A668" s="18"/>
      <c r="B668" s="18"/>
      <c r="C668" s="11"/>
    </row>
    <row r="669" spans="1:3" ht="15.75" customHeight="1">
      <c r="A669" s="18"/>
      <c r="B669" s="18"/>
      <c r="C669" s="11"/>
    </row>
    <row r="670" spans="1:3" ht="15.75" customHeight="1">
      <c r="A670" s="18"/>
      <c r="B670" s="18"/>
      <c r="C670" s="11"/>
    </row>
    <row r="671" spans="1:3" ht="15.75" customHeight="1">
      <c r="A671" s="18"/>
      <c r="B671" s="18"/>
      <c r="C671" s="11"/>
    </row>
    <row r="672" spans="1:3" ht="15.75" customHeight="1">
      <c r="A672" s="18"/>
      <c r="B672" s="18"/>
      <c r="C672" s="11"/>
    </row>
    <row r="673" spans="1:3" ht="15.75" customHeight="1">
      <c r="A673" s="18"/>
      <c r="B673" s="18"/>
      <c r="C673" s="11"/>
    </row>
    <row r="674" spans="1:3" ht="15.75" customHeight="1">
      <c r="A674" s="18"/>
      <c r="B674" s="18"/>
      <c r="C674" s="11"/>
    </row>
    <row r="675" spans="1:3" ht="15.75" customHeight="1">
      <c r="A675" s="18"/>
      <c r="B675" s="18"/>
      <c r="C675" s="11"/>
    </row>
    <row r="676" spans="1:3" ht="15.75" customHeight="1">
      <c r="A676" s="18"/>
      <c r="B676" s="18"/>
      <c r="C676" s="11"/>
    </row>
    <row r="677" spans="1:3" ht="15.75" customHeight="1">
      <c r="A677" s="18"/>
      <c r="B677" s="18"/>
      <c r="C677" s="11"/>
    </row>
    <row r="678" spans="1:3" ht="15.75" customHeight="1">
      <c r="A678" s="18"/>
      <c r="B678" s="18"/>
      <c r="C678" s="11"/>
    </row>
    <row r="679" spans="1:3" ht="15.75" customHeight="1">
      <c r="A679" s="18"/>
      <c r="B679" s="18"/>
      <c r="C679" s="11"/>
    </row>
    <row r="680" spans="1:3" ht="15.75" customHeight="1">
      <c r="A680" s="18"/>
      <c r="B680" s="18"/>
      <c r="C680" s="11"/>
    </row>
    <row r="681" spans="1:3" ht="15.75" customHeight="1">
      <c r="A681" s="18"/>
      <c r="B681" s="18"/>
      <c r="C681" s="11"/>
    </row>
    <row r="682" spans="1:3" ht="15.75" customHeight="1">
      <c r="A682" s="18"/>
      <c r="B682" s="18"/>
      <c r="C682" s="11"/>
    </row>
    <row r="683" spans="1:3" ht="15.75" customHeight="1">
      <c r="A683" s="18"/>
      <c r="B683" s="18"/>
      <c r="C683" s="11"/>
    </row>
    <row r="684" spans="1:3" ht="15.75" customHeight="1">
      <c r="A684" s="18"/>
      <c r="B684" s="18"/>
      <c r="C684" s="11"/>
    </row>
    <row r="685" spans="1:3" ht="15.75" customHeight="1">
      <c r="A685" s="18"/>
      <c r="B685" s="18"/>
      <c r="C685" s="11"/>
    </row>
    <row r="686" spans="1:3" ht="15.75" customHeight="1">
      <c r="A686" s="18"/>
      <c r="B686" s="18"/>
      <c r="C686" s="11"/>
    </row>
    <row r="687" spans="1:3" ht="15.75" customHeight="1">
      <c r="A687" s="18"/>
      <c r="B687" s="18"/>
      <c r="C687" s="11"/>
    </row>
    <row r="688" spans="1:3" ht="15.75" customHeight="1">
      <c r="A688" s="18"/>
      <c r="B688" s="18"/>
      <c r="C688" s="11"/>
    </row>
    <row r="689" spans="1:3" ht="15.75" customHeight="1">
      <c r="A689" s="18"/>
      <c r="B689" s="18"/>
      <c r="C689" s="11"/>
    </row>
    <row r="690" spans="1:3" ht="15.75" customHeight="1">
      <c r="A690" s="18"/>
      <c r="B690" s="18"/>
      <c r="C690" s="11"/>
    </row>
    <row r="691" spans="1:3" ht="15.75" customHeight="1">
      <c r="A691" s="18"/>
      <c r="B691" s="18"/>
      <c r="C691" s="11"/>
    </row>
    <row r="692" spans="1:3" ht="15.75" customHeight="1">
      <c r="A692" s="18"/>
      <c r="B692" s="18"/>
      <c r="C692" s="11"/>
    </row>
    <row r="693" spans="1:3" ht="15.75" customHeight="1">
      <c r="A693" s="18"/>
      <c r="B693" s="18"/>
      <c r="C693" s="11"/>
    </row>
    <row r="694" spans="1:3" ht="15.75" customHeight="1">
      <c r="A694" s="18"/>
      <c r="B694" s="18"/>
      <c r="C694" s="11"/>
    </row>
    <row r="695" spans="1:3" ht="15.75" customHeight="1">
      <c r="A695" s="18"/>
      <c r="B695" s="18"/>
      <c r="C695" s="11"/>
    </row>
    <row r="696" spans="1:3" ht="15.75" customHeight="1">
      <c r="A696" s="18"/>
      <c r="B696" s="18"/>
      <c r="C696" s="11"/>
    </row>
    <row r="697" spans="1:3" ht="15.75" customHeight="1">
      <c r="A697" s="18"/>
      <c r="B697" s="18"/>
      <c r="C697" s="11"/>
    </row>
    <row r="698" spans="1:3" ht="15.75" customHeight="1">
      <c r="A698" s="18"/>
      <c r="B698" s="18"/>
      <c r="C698" s="11"/>
    </row>
    <row r="699" spans="1:3" ht="15.75" customHeight="1">
      <c r="A699" s="18"/>
      <c r="B699" s="18"/>
      <c r="C699" s="11"/>
    </row>
    <row r="700" spans="1:3" ht="15.75" customHeight="1">
      <c r="A700" s="18"/>
      <c r="B700" s="18"/>
      <c r="C700" s="11"/>
    </row>
    <row r="701" spans="1:3" ht="15.75" customHeight="1">
      <c r="A701" s="18"/>
      <c r="B701" s="18"/>
      <c r="C701" s="11"/>
    </row>
    <row r="702" spans="1:3" ht="15.75" customHeight="1">
      <c r="A702" s="18"/>
      <c r="B702" s="18"/>
      <c r="C702" s="11"/>
    </row>
    <row r="703" spans="1:3" ht="15.75" customHeight="1">
      <c r="A703" s="18"/>
      <c r="B703" s="18"/>
      <c r="C703" s="11"/>
    </row>
    <row r="704" spans="1:3" ht="15.75" customHeight="1">
      <c r="A704" s="18"/>
      <c r="B704" s="18"/>
      <c r="C704" s="11"/>
    </row>
    <row r="705" spans="1:3" ht="15.75" customHeight="1">
      <c r="A705" s="18"/>
      <c r="B705" s="18"/>
      <c r="C705" s="11"/>
    </row>
    <row r="706" spans="1:3" ht="15.75" customHeight="1">
      <c r="A706" s="18"/>
      <c r="B706" s="18"/>
      <c r="C706" s="11"/>
    </row>
    <row r="707" spans="1:3" ht="15.75" customHeight="1">
      <c r="A707" s="18"/>
      <c r="B707" s="18"/>
      <c r="C707" s="11"/>
    </row>
    <row r="708" spans="1:3" ht="15.75" customHeight="1">
      <c r="A708" s="18"/>
      <c r="B708" s="18"/>
      <c r="C708" s="11"/>
    </row>
    <row r="709" spans="1:3" ht="15.75" customHeight="1">
      <c r="A709" s="18"/>
      <c r="B709" s="18"/>
      <c r="C709" s="11"/>
    </row>
    <row r="710" spans="1:3" ht="15.75" customHeight="1">
      <c r="A710" s="18"/>
      <c r="B710" s="18"/>
      <c r="C710" s="11"/>
    </row>
    <row r="711" spans="1:3" ht="15.75" customHeight="1">
      <c r="A711" s="18"/>
      <c r="B711" s="18"/>
      <c r="C711" s="11"/>
    </row>
    <row r="712" spans="1:3" ht="15.75" customHeight="1">
      <c r="A712" s="18"/>
      <c r="B712" s="18"/>
      <c r="C712" s="11"/>
    </row>
    <row r="713" spans="1:3" ht="15.75" customHeight="1">
      <c r="A713" s="18"/>
      <c r="B713" s="18"/>
      <c r="C713" s="11"/>
    </row>
    <row r="714" spans="1:3" ht="15.75" customHeight="1">
      <c r="A714" s="18"/>
      <c r="B714" s="18"/>
      <c r="C714" s="11"/>
    </row>
    <row r="715" spans="1:3" ht="15.75" customHeight="1">
      <c r="A715" s="18"/>
      <c r="B715" s="18"/>
      <c r="C715" s="11"/>
    </row>
    <row r="716" spans="1:3" ht="15.75" customHeight="1">
      <c r="A716" s="18"/>
      <c r="B716" s="18"/>
      <c r="C716" s="11"/>
    </row>
    <row r="717" spans="1:3" ht="15.75" customHeight="1">
      <c r="A717" s="18"/>
      <c r="B717" s="18"/>
      <c r="C717" s="11"/>
    </row>
    <row r="718" spans="1:3" ht="15.75" customHeight="1">
      <c r="A718" s="18"/>
      <c r="B718" s="18"/>
      <c r="C718" s="11"/>
    </row>
    <row r="719" spans="1:3" ht="15.75" customHeight="1">
      <c r="A719" s="18"/>
      <c r="B719" s="18"/>
      <c r="C719" s="11"/>
    </row>
    <row r="720" spans="1:3" ht="15.75" customHeight="1">
      <c r="A720" s="18"/>
      <c r="B720" s="18"/>
      <c r="C720" s="11"/>
    </row>
    <row r="721" spans="1:3" ht="15.75" customHeight="1">
      <c r="A721" s="18"/>
      <c r="B721" s="18"/>
      <c r="C721" s="11"/>
    </row>
    <row r="722" spans="1:3" ht="15.75" customHeight="1">
      <c r="A722" s="18"/>
      <c r="B722" s="18"/>
      <c r="C722" s="11"/>
    </row>
    <row r="723" spans="1:3" ht="15.75" customHeight="1">
      <c r="A723" s="18"/>
      <c r="B723" s="18"/>
      <c r="C723" s="11"/>
    </row>
    <row r="724" spans="1:3" ht="15.75" customHeight="1">
      <c r="A724" s="18"/>
      <c r="B724" s="18"/>
      <c r="C724" s="11"/>
    </row>
    <row r="725" spans="1:3" ht="15.75" customHeight="1">
      <c r="A725" s="18"/>
      <c r="B725" s="18"/>
      <c r="C725" s="11"/>
    </row>
    <row r="726" spans="1:3" ht="15.75" customHeight="1">
      <c r="A726" s="18"/>
      <c r="B726" s="18"/>
      <c r="C726" s="11"/>
    </row>
    <row r="727" spans="1:3" ht="15.75" customHeight="1">
      <c r="A727" s="18"/>
      <c r="B727" s="18"/>
      <c r="C727" s="11"/>
    </row>
    <row r="728" spans="1:3" ht="15.75" customHeight="1">
      <c r="A728" s="18"/>
      <c r="B728" s="18"/>
      <c r="C728" s="11"/>
    </row>
    <row r="729" spans="1:3" ht="15.75" customHeight="1">
      <c r="A729" s="18"/>
      <c r="B729" s="18"/>
      <c r="C729" s="11"/>
    </row>
    <row r="730" spans="1:3" ht="15.75" customHeight="1">
      <c r="A730" s="18"/>
      <c r="B730" s="18"/>
      <c r="C730" s="11"/>
    </row>
    <row r="731" spans="1:3" ht="15.75" customHeight="1">
      <c r="A731" s="18"/>
      <c r="B731" s="18"/>
      <c r="C731" s="11"/>
    </row>
    <row r="732" spans="1:3" ht="15.75" customHeight="1">
      <c r="A732" s="18"/>
      <c r="B732" s="18"/>
      <c r="C732" s="11"/>
    </row>
    <row r="733" spans="1:3" ht="15.75" customHeight="1">
      <c r="A733" s="18"/>
      <c r="B733" s="18"/>
      <c r="C733" s="11"/>
    </row>
    <row r="734" spans="1:3" ht="15.75" customHeight="1">
      <c r="A734" s="18"/>
      <c r="B734" s="18"/>
      <c r="C734" s="11"/>
    </row>
    <row r="735" spans="1:3" ht="15.75" customHeight="1">
      <c r="A735" s="18"/>
      <c r="B735" s="18"/>
      <c r="C735" s="11"/>
    </row>
    <row r="736" spans="1:3" ht="15.75" customHeight="1">
      <c r="A736" s="18"/>
      <c r="B736" s="18"/>
      <c r="C736" s="11"/>
    </row>
    <row r="737" spans="1:3" ht="15.75" customHeight="1">
      <c r="A737" s="18"/>
      <c r="B737" s="18"/>
      <c r="C737" s="11"/>
    </row>
    <row r="738" spans="1:3" ht="15.75" customHeight="1">
      <c r="A738" s="18"/>
      <c r="B738" s="18"/>
      <c r="C738" s="11"/>
    </row>
    <row r="739" spans="1:3" ht="15.75" customHeight="1">
      <c r="A739" s="18"/>
      <c r="B739" s="18"/>
      <c r="C739" s="11"/>
    </row>
    <row r="740" spans="1:3" ht="15.75" customHeight="1">
      <c r="A740" s="18"/>
      <c r="B740" s="18"/>
      <c r="C740" s="11"/>
    </row>
    <row r="741" spans="1:3" ht="15.75" customHeight="1">
      <c r="A741" s="18"/>
      <c r="B741" s="18"/>
      <c r="C741" s="11"/>
    </row>
    <row r="742" spans="1:3" ht="15.75" customHeight="1">
      <c r="A742" s="18"/>
      <c r="B742" s="18"/>
      <c r="C742" s="11"/>
    </row>
    <row r="743" spans="1:3" ht="15.75" customHeight="1">
      <c r="A743" s="18"/>
      <c r="B743" s="18"/>
      <c r="C743" s="11"/>
    </row>
    <row r="744" spans="1:3" ht="15.75" customHeight="1">
      <c r="A744" s="18"/>
      <c r="B744" s="18"/>
      <c r="C744" s="11"/>
    </row>
    <row r="745" spans="1:3" ht="15.75" customHeight="1">
      <c r="A745" s="18"/>
      <c r="B745" s="18"/>
      <c r="C745" s="11"/>
    </row>
    <row r="746" spans="1:3" ht="15.75" customHeight="1">
      <c r="A746" s="18"/>
      <c r="B746" s="18"/>
      <c r="C746" s="11"/>
    </row>
    <row r="747" spans="1:3" ht="15.75" customHeight="1">
      <c r="A747" s="18"/>
      <c r="B747" s="18"/>
      <c r="C747" s="11"/>
    </row>
    <row r="748" spans="1:3" ht="15.75" customHeight="1">
      <c r="A748" s="18"/>
      <c r="B748" s="18"/>
      <c r="C748" s="11"/>
    </row>
    <row r="749" spans="1:3" ht="15.75" customHeight="1">
      <c r="A749" s="18"/>
      <c r="B749" s="18"/>
      <c r="C749" s="11"/>
    </row>
    <row r="750" spans="1:3" ht="15.75" customHeight="1">
      <c r="A750" s="18"/>
      <c r="B750" s="18"/>
      <c r="C750" s="11"/>
    </row>
    <row r="751" spans="1:3" ht="15.75" customHeight="1">
      <c r="A751" s="18"/>
      <c r="B751" s="18"/>
      <c r="C751" s="11"/>
    </row>
    <row r="752" spans="1:3" ht="15.75" customHeight="1">
      <c r="A752" s="18"/>
      <c r="B752" s="18"/>
      <c r="C752" s="11"/>
    </row>
    <row r="753" spans="1:3" ht="15.75" customHeight="1">
      <c r="A753" s="18"/>
      <c r="B753" s="18"/>
      <c r="C753" s="11"/>
    </row>
    <row r="754" spans="1:3" ht="15.75" customHeight="1">
      <c r="A754" s="18"/>
      <c r="B754" s="18"/>
      <c r="C754" s="11"/>
    </row>
    <row r="755" spans="1:3" ht="15.75" customHeight="1">
      <c r="A755" s="18"/>
      <c r="B755" s="18"/>
      <c r="C755" s="11"/>
    </row>
    <row r="756" spans="1:3" ht="15.75" customHeight="1">
      <c r="A756" s="18"/>
      <c r="B756" s="18"/>
      <c r="C756" s="11"/>
    </row>
    <row r="757" spans="1:3" ht="15.75" customHeight="1">
      <c r="A757" s="18"/>
      <c r="B757" s="18"/>
      <c r="C757" s="11"/>
    </row>
    <row r="758" spans="1:3" ht="15.75" customHeight="1">
      <c r="A758" s="18"/>
      <c r="B758" s="18"/>
      <c r="C758" s="11"/>
    </row>
    <row r="759" spans="1:3" ht="15.75" customHeight="1">
      <c r="A759" s="18"/>
      <c r="B759" s="18"/>
      <c r="C759" s="11"/>
    </row>
    <row r="760" spans="1:3" ht="15.75" customHeight="1">
      <c r="A760" s="18"/>
      <c r="B760" s="18"/>
      <c r="C760" s="11"/>
    </row>
    <row r="761" spans="1:3" ht="15.75" customHeight="1">
      <c r="A761" s="18"/>
      <c r="B761" s="18"/>
      <c r="C761" s="11"/>
    </row>
    <row r="762" spans="1:3" ht="15.75" customHeight="1">
      <c r="A762" s="18"/>
      <c r="B762" s="18"/>
      <c r="C762" s="11"/>
    </row>
    <row r="763" spans="1:3" ht="15.75" customHeight="1">
      <c r="A763" s="18"/>
      <c r="B763" s="18"/>
      <c r="C763" s="11"/>
    </row>
    <row r="764" spans="1:3" ht="15.75" customHeight="1">
      <c r="A764" s="18"/>
      <c r="B764" s="18"/>
      <c r="C764" s="11"/>
    </row>
    <row r="765" spans="1:3" ht="15.75" customHeight="1">
      <c r="A765" s="18"/>
      <c r="B765" s="18"/>
      <c r="C765" s="11"/>
    </row>
    <row r="766" spans="1:3" ht="15.75" customHeight="1">
      <c r="A766" s="18"/>
      <c r="B766" s="18"/>
      <c r="C766" s="11"/>
    </row>
    <row r="767" spans="1:3" ht="15.75" customHeight="1">
      <c r="A767" s="18"/>
      <c r="B767" s="18"/>
      <c r="C767" s="11"/>
    </row>
    <row r="768" spans="1:3" ht="15.75" customHeight="1">
      <c r="A768" s="18"/>
      <c r="B768" s="18"/>
      <c r="C768" s="11"/>
    </row>
    <row r="769" spans="1:3" ht="15.75" customHeight="1">
      <c r="A769" s="18"/>
      <c r="B769" s="18"/>
      <c r="C769" s="11"/>
    </row>
    <row r="770" spans="1:3" ht="15.75" customHeight="1">
      <c r="A770" s="18"/>
      <c r="B770" s="18"/>
      <c r="C770" s="11"/>
    </row>
    <row r="771" spans="1:3" ht="15.75" customHeight="1">
      <c r="A771" s="18"/>
      <c r="B771" s="18"/>
      <c r="C771" s="11"/>
    </row>
    <row r="772" spans="1:3" ht="15.75" customHeight="1">
      <c r="A772" s="18"/>
      <c r="B772" s="18"/>
      <c r="C772" s="11"/>
    </row>
    <row r="773" spans="1:3" ht="15.75" customHeight="1">
      <c r="A773" s="18"/>
      <c r="B773" s="18"/>
      <c r="C773" s="11"/>
    </row>
    <row r="774" spans="1:3" ht="15.75" customHeight="1">
      <c r="A774" s="18"/>
      <c r="B774" s="18"/>
      <c r="C774" s="11"/>
    </row>
    <row r="775" spans="1:3" ht="15.75" customHeight="1">
      <c r="A775" s="18"/>
      <c r="B775" s="18"/>
      <c r="C775" s="11"/>
    </row>
    <row r="776" spans="1:3" ht="15.75" customHeight="1">
      <c r="A776" s="18"/>
      <c r="B776" s="18"/>
      <c r="C776" s="11"/>
    </row>
    <row r="777" spans="1:3" ht="15.75" customHeight="1">
      <c r="A777" s="18"/>
      <c r="B777" s="18"/>
      <c r="C777" s="11"/>
    </row>
    <row r="778" spans="1:3" ht="15.75" customHeight="1">
      <c r="A778" s="18"/>
      <c r="B778" s="18"/>
      <c r="C778" s="11"/>
    </row>
    <row r="779" spans="1:3" ht="15.75" customHeight="1">
      <c r="A779" s="18"/>
      <c r="B779" s="18"/>
      <c r="C779" s="11"/>
    </row>
    <row r="780" spans="1:3" ht="15.75" customHeight="1">
      <c r="A780" s="18"/>
      <c r="B780" s="18"/>
      <c r="C780" s="11"/>
    </row>
    <row r="781" spans="1:3" ht="15.75" customHeight="1">
      <c r="A781" s="18"/>
      <c r="B781" s="18"/>
      <c r="C781" s="11"/>
    </row>
    <row r="782" spans="1:3" ht="15.75" customHeight="1">
      <c r="A782" s="18"/>
      <c r="B782" s="18"/>
      <c r="C782" s="11"/>
    </row>
    <row r="783" spans="1:3" ht="15.75" customHeight="1">
      <c r="A783" s="18"/>
      <c r="B783" s="18"/>
      <c r="C783" s="11"/>
    </row>
    <row r="784" spans="1:3" ht="15.75" customHeight="1">
      <c r="A784" s="18"/>
      <c r="B784" s="18"/>
      <c r="C784" s="11"/>
    </row>
    <row r="785" spans="1:3" ht="15.75" customHeight="1">
      <c r="A785" s="18"/>
      <c r="B785" s="18"/>
      <c r="C785" s="11"/>
    </row>
    <row r="786" spans="1:3" ht="15.75" customHeight="1">
      <c r="A786" s="18"/>
      <c r="B786" s="18"/>
      <c r="C786" s="11"/>
    </row>
    <row r="787" spans="1:3" ht="15.75" customHeight="1">
      <c r="A787" s="18"/>
      <c r="B787" s="18"/>
      <c r="C787" s="11"/>
    </row>
    <row r="788" spans="1:3" ht="15.75" customHeight="1">
      <c r="A788" s="18"/>
      <c r="B788" s="18"/>
      <c r="C788" s="11"/>
    </row>
    <row r="789" spans="1:3" ht="15.75" customHeight="1">
      <c r="A789" s="18"/>
      <c r="B789" s="18"/>
      <c r="C789" s="11"/>
    </row>
    <row r="790" spans="1:3" ht="15.75" customHeight="1">
      <c r="A790" s="18"/>
      <c r="B790" s="18"/>
      <c r="C790" s="11"/>
    </row>
    <row r="791" spans="1:3" ht="15.75" customHeight="1">
      <c r="A791" s="18"/>
      <c r="B791" s="18"/>
      <c r="C791" s="11"/>
    </row>
    <row r="792" spans="1:3" ht="15.75" customHeight="1">
      <c r="A792" s="18"/>
      <c r="B792" s="18"/>
      <c r="C792" s="11"/>
    </row>
    <row r="793" spans="1:3" ht="15.75" customHeight="1">
      <c r="A793" s="18"/>
      <c r="B793" s="18"/>
      <c r="C793" s="11"/>
    </row>
    <row r="794" spans="1:3" ht="15.75" customHeight="1">
      <c r="A794" s="18"/>
      <c r="B794" s="18"/>
      <c r="C794" s="11"/>
    </row>
    <row r="795" spans="1:3" ht="15.75" customHeight="1">
      <c r="A795" s="18"/>
      <c r="B795" s="18"/>
      <c r="C795" s="11"/>
    </row>
    <row r="796" spans="1:3" ht="15.75" customHeight="1">
      <c r="A796" s="18"/>
      <c r="B796" s="18"/>
      <c r="C796" s="11"/>
    </row>
    <row r="797" spans="1:3" ht="15.75" customHeight="1">
      <c r="A797" s="18"/>
      <c r="B797" s="18"/>
      <c r="C797" s="11"/>
    </row>
    <row r="798" spans="1:3" ht="15.75" customHeight="1">
      <c r="A798" s="18"/>
      <c r="B798" s="18"/>
      <c r="C798" s="11"/>
    </row>
    <row r="799" spans="1:3" ht="15.75" customHeight="1">
      <c r="A799" s="18"/>
      <c r="B799" s="18"/>
      <c r="C799" s="11"/>
    </row>
    <row r="800" spans="1:3" ht="15.75" customHeight="1">
      <c r="A800" s="18"/>
      <c r="B800" s="18"/>
      <c r="C800" s="11"/>
    </row>
    <row r="801" spans="1:3" ht="15.75" customHeight="1">
      <c r="A801" s="18"/>
      <c r="B801" s="18"/>
      <c r="C801" s="11"/>
    </row>
    <row r="802" spans="1:3" ht="15.75" customHeight="1">
      <c r="A802" s="18"/>
      <c r="B802" s="18"/>
      <c r="C802" s="11"/>
    </row>
    <row r="803" spans="1:3" ht="15.75" customHeight="1">
      <c r="A803" s="18"/>
      <c r="B803" s="18"/>
      <c r="C803" s="11"/>
    </row>
    <row r="804" spans="1:3" ht="15.75" customHeight="1">
      <c r="A804" s="18"/>
      <c r="B804" s="18"/>
      <c r="C804" s="11"/>
    </row>
    <row r="805" spans="1:3" ht="15.75" customHeight="1">
      <c r="A805" s="18"/>
      <c r="B805" s="18"/>
      <c r="C805" s="11"/>
    </row>
    <row r="806" spans="1:3" ht="15.75" customHeight="1">
      <c r="A806" s="18"/>
      <c r="B806" s="18"/>
      <c r="C806" s="11"/>
    </row>
    <row r="807" spans="1:3" ht="15.75" customHeight="1">
      <c r="A807" s="18"/>
      <c r="B807" s="18"/>
      <c r="C807" s="11"/>
    </row>
    <row r="808" spans="1:3" ht="15.75" customHeight="1">
      <c r="A808" s="18"/>
      <c r="B808" s="18"/>
      <c r="C808" s="11"/>
    </row>
    <row r="809" spans="1:3" ht="15.75" customHeight="1">
      <c r="A809" s="18"/>
      <c r="B809" s="18"/>
      <c r="C809" s="11"/>
    </row>
    <row r="810" spans="1:3" ht="15.75" customHeight="1">
      <c r="A810" s="18"/>
      <c r="B810" s="18"/>
      <c r="C810" s="11"/>
    </row>
    <row r="811" spans="1:3" ht="15.75" customHeight="1">
      <c r="A811" s="18"/>
      <c r="B811" s="18"/>
      <c r="C811" s="11"/>
    </row>
    <row r="812" spans="1:3" ht="15.75" customHeight="1">
      <c r="A812" s="18"/>
      <c r="B812" s="18"/>
      <c r="C812" s="11"/>
    </row>
    <row r="813" spans="1:3" ht="15.75" customHeight="1">
      <c r="A813" s="18"/>
      <c r="B813" s="18"/>
      <c r="C813" s="11"/>
    </row>
    <row r="814" spans="1:3" ht="15.75" customHeight="1">
      <c r="A814" s="18"/>
      <c r="B814" s="18"/>
      <c r="C814" s="11"/>
    </row>
    <row r="815" spans="1:3" ht="15.75" customHeight="1">
      <c r="A815" s="18"/>
      <c r="B815" s="18"/>
      <c r="C815" s="11"/>
    </row>
    <row r="816" spans="1:3" ht="15.75" customHeight="1">
      <c r="A816" s="18"/>
      <c r="B816" s="18"/>
      <c r="C816" s="11"/>
    </row>
    <row r="817" spans="1:3" ht="15.75" customHeight="1">
      <c r="A817" s="18"/>
      <c r="B817" s="18"/>
      <c r="C817" s="11"/>
    </row>
    <row r="818" spans="1:3" ht="15.75" customHeight="1">
      <c r="A818" s="18"/>
      <c r="B818" s="18"/>
      <c r="C818" s="11"/>
    </row>
    <row r="819" spans="1:3" ht="15.75" customHeight="1">
      <c r="A819" s="18"/>
      <c r="B819" s="18"/>
      <c r="C819" s="11"/>
    </row>
    <row r="820" spans="1:3" ht="15.75" customHeight="1">
      <c r="A820" s="18"/>
      <c r="B820" s="18"/>
      <c r="C820" s="11"/>
    </row>
    <row r="821" spans="1:3" ht="15.75" customHeight="1">
      <c r="A821" s="18"/>
      <c r="B821" s="18"/>
      <c r="C821" s="11"/>
    </row>
    <row r="822" spans="1:3" ht="15.75" customHeight="1">
      <c r="A822" s="18"/>
      <c r="B822" s="18"/>
      <c r="C822" s="11"/>
    </row>
    <row r="823" spans="1:3" ht="15.75" customHeight="1">
      <c r="A823" s="18"/>
      <c r="B823" s="18"/>
      <c r="C823" s="11"/>
    </row>
    <row r="824" spans="1:3" ht="15.75" customHeight="1">
      <c r="A824" s="18"/>
      <c r="B824" s="18"/>
      <c r="C824" s="11"/>
    </row>
    <row r="825" spans="1:3" ht="15.75" customHeight="1">
      <c r="A825" s="18"/>
      <c r="B825" s="18"/>
      <c r="C825" s="11"/>
    </row>
    <row r="826" spans="1:3" ht="15.75" customHeight="1">
      <c r="A826" s="18"/>
      <c r="B826" s="18"/>
      <c r="C826" s="11"/>
    </row>
    <row r="827" spans="1:3" ht="15.75" customHeight="1">
      <c r="A827" s="18"/>
      <c r="B827" s="18"/>
      <c r="C827" s="11"/>
    </row>
    <row r="828" spans="1:3" ht="15.75" customHeight="1">
      <c r="A828" s="18"/>
      <c r="B828" s="18"/>
      <c r="C828" s="11"/>
    </row>
    <row r="829" spans="1:3" ht="15.75" customHeight="1">
      <c r="A829" s="18"/>
      <c r="B829" s="18"/>
      <c r="C829" s="11"/>
    </row>
    <row r="830" spans="1:3" ht="15.75" customHeight="1">
      <c r="A830" s="18"/>
      <c r="B830" s="18"/>
      <c r="C830" s="11"/>
    </row>
    <row r="831" spans="1:3" ht="15.75" customHeight="1">
      <c r="A831" s="18"/>
      <c r="B831" s="18"/>
      <c r="C831" s="11"/>
    </row>
    <row r="832" spans="1:3" ht="15.75" customHeight="1">
      <c r="A832" s="18"/>
      <c r="B832" s="18"/>
      <c r="C832" s="11"/>
    </row>
    <row r="833" spans="1:3" ht="15.75" customHeight="1">
      <c r="A833" s="18"/>
      <c r="B833" s="18"/>
      <c r="C833" s="11"/>
    </row>
    <row r="834" spans="1:3" ht="15.75" customHeight="1">
      <c r="A834" s="18"/>
      <c r="B834" s="18"/>
      <c r="C834" s="11"/>
    </row>
    <row r="835" spans="1:3" ht="15.75" customHeight="1">
      <c r="A835" s="18"/>
      <c r="B835" s="18"/>
      <c r="C835" s="11"/>
    </row>
    <row r="836" spans="1:3" ht="15.75" customHeight="1">
      <c r="A836" s="18"/>
      <c r="B836" s="18"/>
      <c r="C836" s="11"/>
    </row>
    <row r="837" spans="1:3" ht="15.75" customHeight="1">
      <c r="A837" s="18"/>
      <c r="B837" s="18"/>
      <c r="C837" s="11"/>
    </row>
    <row r="838" spans="1:3" ht="15.75" customHeight="1">
      <c r="A838" s="18"/>
      <c r="B838" s="18"/>
      <c r="C838" s="11"/>
    </row>
    <row r="839" spans="1:3" ht="15.75" customHeight="1">
      <c r="A839" s="18"/>
      <c r="B839" s="18"/>
      <c r="C839" s="11"/>
    </row>
    <row r="840" spans="1:3" ht="15.75" customHeight="1">
      <c r="A840" s="18"/>
      <c r="B840" s="18"/>
      <c r="C840" s="11"/>
    </row>
    <row r="841" spans="1:3" ht="15.75" customHeight="1">
      <c r="A841" s="18"/>
      <c r="B841" s="18"/>
      <c r="C841" s="11"/>
    </row>
    <row r="842" spans="1:3" ht="15.75" customHeight="1">
      <c r="A842" s="18"/>
      <c r="B842" s="18"/>
      <c r="C842" s="11"/>
    </row>
    <row r="843" spans="1:3" ht="15.75" customHeight="1">
      <c r="A843" s="18"/>
      <c r="B843" s="18"/>
      <c r="C843" s="11"/>
    </row>
    <row r="844" spans="1:3" ht="15.75" customHeight="1">
      <c r="A844" s="18"/>
      <c r="B844" s="18"/>
      <c r="C844" s="11"/>
    </row>
    <row r="845" spans="1:3" ht="15.75" customHeight="1">
      <c r="A845" s="18"/>
      <c r="B845" s="18"/>
      <c r="C845" s="11"/>
    </row>
    <row r="846" spans="1:3" ht="15.75" customHeight="1">
      <c r="A846" s="18"/>
      <c r="B846" s="18"/>
      <c r="C846" s="11"/>
    </row>
    <row r="847" spans="1:3" ht="15.75" customHeight="1">
      <c r="A847" s="18"/>
      <c r="B847" s="18"/>
      <c r="C847" s="11"/>
    </row>
    <row r="848" spans="1:3" ht="15.75" customHeight="1">
      <c r="A848" s="18"/>
      <c r="B848" s="18"/>
      <c r="C848" s="11"/>
    </row>
    <row r="849" spans="1:3" ht="15.75" customHeight="1">
      <c r="A849" s="18"/>
      <c r="B849" s="18"/>
      <c r="C849" s="11"/>
    </row>
    <row r="850" spans="1:3" ht="15.75" customHeight="1">
      <c r="A850" s="18"/>
      <c r="B850" s="18"/>
      <c r="C850" s="11"/>
    </row>
    <row r="851" spans="1:3" ht="15.75" customHeight="1">
      <c r="A851" s="18"/>
      <c r="B851" s="18"/>
      <c r="C851" s="11"/>
    </row>
    <row r="852" spans="1:3" ht="15.75" customHeight="1">
      <c r="A852" s="18"/>
      <c r="B852" s="18"/>
      <c r="C852" s="11"/>
    </row>
    <row r="853" spans="1:3" ht="15.75" customHeight="1">
      <c r="A853" s="18"/>
      <c r="B853" s="18"/>
      <c r="C853" s="11"/>
    </row>
    <row r="854" spans="1:3" ht="15.75" customHeight="1">
      <c r="A854" s="18"/>
      <c r="B854" s="18"/>
      <c r="C854" s="11"/>
    </row>
    <row r="855" spans="1:3" ht="15.75" customHeight="1">
      <c r="A855" s="18"/>
      <c r="B855" s="18"/>
      <c r="C855" s="11"/>
    </row>
    <row r="856" spans="1:3" ht="15.75" customHeight="1">
      <c r="A856" s="18"/>
      <c r="B856" s="18"/>
      <c r="C856" s="11"/>
    </row>
    <row r="857" spans="1:3" ht="15.75" customHeight="1">
      <c r="A857" s="18"/>
      <c r="B857" s="18"/>
      <c r="C857" s="11"/>
    </row>
    <row r="858" spans="1:3" ht="15.75" customHeight="1">
      <c r="A858" s="18"/>
      <c r="B858" s="18"/>
      <c r="C858" s="11"/>
    </row>
    <row r="859" spans="1:3" ht="15.75" customHeight="1">
      <c r="A859" s="18"/>
      <c r="B859" s="18"/>
      <c r="C859" s="11"/>
    </row>
    <row r="860" spans="1:3" ht="15.75" customHeight="1">
      <c r="A860" s="18"/>
      <c r="B860" s="18"/>
      <c r="C860" s="11"/>
    </row>
    <row r="861" spans="1:3" ht="15.75" customHeight="1">
      <c r="A861" s="18"/>
      <c r="B861" s="18"/>
      <c r="C861" s="11"/>
    </row>
    <row r="862" spans="1:3" ht="15.75" customHeight="1">
      <c r="A862" s="18"/>
      <c r="B862" s="18"/>
      <c r="C862" s="11"/>
    </row>
    <row r="863" spans="1:3" ht="15.75" customHeight="1">
      <c r="A863" s="18"/>
      <c r="B863" s="18"/>
      <c r="C863" s="11"/>
    </row>
    <row r="864" spans="1:3" ht="15.75" customHeight="1">
      <c r="A864" s="18"/>
      <c r="B864" s="18"/>
      <c r="C864" s="11"/>
    </row>
    <row r="865" spans="1:3" ht="15.75" customHeight="1">
      <c r="A865" s="18"/>
      <c r="B865" s="18"/>
      <c r="C865" s="11"/>
    </row>
    <row r="866" spans="1:3" ht="15.75" customHeight="1">
      <c r="A866" s="18"/>
      <c r="B866" s="18"/>
      <c r="C866" s="11"/>
    </row>
    <row r="867" spans="1:3" ht="15.75" customHeight="1">
      <c r="A867" s="18"/>
      <c r="B867" s="18"/>
      <c r="C867" s="11"/>
    </row>
    <row r="868" spans="1:3" ht="15.75" customHeight="1">
      <c r="A868" s="18"/>
      <c r="B868" s="18"/>
      <c r="C868" s="11"/>
    </row>
    <row r="869" spans="1:3" ht="15.75" customHeight="1">
      <c r="A869" s="18"/>
      <c r="B869" s="18"/>
      <c r="C869" s="11"/>
    </row>
    <row r="870" spans="1:3" ht="15.75" customHeight="1">
      <c r="A870" s="18"/>
      <c r="B870" s="18"/>
      <c r="C870" s="11"/>
    </row>
    <row r="871" spans="1:3" ht="15.75" customHeight="1">
      <c r="A871" s="18"/>
      <c r="B871" s="18"/>
      <c r="C871" s="11"/>
    </row>
    <row r="872" spans="1:3" ht="15.75" customHeight="1">
      <c r="A872" s="18"/>
      <c r="B872" s="18"/>
      <c r="C872" s="11"/>
    </row>
    <row r="873" spans="1:3" ht="15.75" customHeight="1">
      <c r="A873" s="18"/>
      <c r="B873" s="18"/>
      <c r="C873" s="11"/>
    </row>
    <row r="874" spans="1:3" ht="15.75" customHeight="1">
      <c r="A874" s="18"/>
      <c r="B874" s="18"/>
      <c r="C874" s="11"/>
    </row>
    <row r="875" spans="1:3" ht="15.75" customHeight="1">
      <c r="A875" s="18"/>
      <c r="B875" s="18"/>
      <c r="C875" s="11"/>
    </row>
    <row r="876" spans="1:3" ht="15.75" customHeight="1">
      <c r="A876" s="18"/>
      <c r="B876" s="18"/>
      <c r="C876" s="11"/>
    </row>
    <row r="877" spans="1:3" ht="15.75" customHeight="1">
      <c r="A877" s="18"/>
      <c r="B877" s="18"/>
      <c r="C877" s="11"/>
    </row>
    <row r="878" spans="1:3" ht="15.75" customHeight="1">
      <c r="A878" s="18"/>
      <c r="B878" s="18"/>
      <c r="C878" s="11"/>
    </row>
    <row r="879" spans="1:3" ht="15.75" customHeight="1">
      <c r="A879" s="18"/>
      <c r="B879" s="18"/>
      <c r="C879" s="11"/>
    </row>
    <row r="880" spans="1:3" ht="15.75" customHeight="1">
      <c r="A880" s="18"/>
      <c r="B880" s="18"/>
      <c r="C880" s="11"/>
    </row>
    <row r="881" spans="1:3" ht="15.75" customHeight="1">
      <c r="A881" s="18"/>
      <c r="B881" s="18"/>
      <c r="C881" s="11"/>
    </row>
    <row r="882" spans="1:3" ht="15.75" customHeight="1">
      <c r="A882" s="18"/>
      <c r="B882" s="18"/>
      <c r="C882" s="11"/>
    </row>
    <row r="883" spans="1:3" ht="15.75" customHeight="1">
      <c r="A883" s="18"/>
      <c r="B883" s="18"/>
      <c r="C883" s="11"/>
    </row>
    <row r="884" spans="1:3" ht="15.75" customHeight="1">
      <c r="A884" s="18"/>
      <c r="B884" s="18"/>
      <c r="C884" s="11"/>
    </row>
    <row r="885" spans="1:3" ht="15.75" customHeight="1">
      <c r="A885" s="18"/>
      <c r="B885" s="18"/>
      <c r="C885" s="11"/>
    </row>
    <row r="886" spans="1:3" ht="15.75" customHeight="1">
      <c r="A886" s="18"/>
      <c r="B886" s="18"/>
      <c r="C886" s="11"/>
    </row>
    <row r="887" spans="1:3" ht="15.75" customHeight="1">
      <c r="A887" s="18"/>
      <c r="B887" s="18"/>
      <c r="C887" s="11"/>
    </row>
    <row r="888" spans="1:3" ht="15.75" customHeight="1">
      <c r="A888" s="18"/>
      <c r="B888" s="18"/>
      <c r="C888" s="11"/>
    </row>
    <row r="889" spans="1:3" ht="15.75" customHeight="1">
      <c r="A889" s="18"/>
      <c r="B889" s="18"/>
      <c r="C889" s="11"/>
    </row>
    <row r="890" spans="1:3" ht="15.75" customHeight="1">
      <c r="A890" s="18"/>
      <c r="B890" s="18"/>
      <c r="C890" s="11"/>
    </row>
    <row r="891" spans="1:3" ht="15.75" customHeight="1">
      <c r="A891" s="18"/>
      <c r="B891" s="18"/>
      <c r="C891" s="11"/>
    </row>
    <row r="892" spans="1:3" ht="15.75" customHeight="1">
      <c r="A892" s="18"/>
      <c r="B892" s="18"/>
      <c r="C892" s="11"/>
    </row>
    <row r="893" spans="1:3" ht="15.75" customHeight="1">
      <c r="A893" s="18"/>
      <c r="B893" s="18"/>
      <c r="C893" s="11"/>
    </row>
    <row r="894" spans="1:3" ht="15.75" customHeight="1">
      <c r="A894" s="18"/>
      <c r="B894" s="18"/>
      <c r="C894" s="11"/>
    </row>
    <row r="895" spans="1:3" ht="15.75" customHeight="1">
      <c r="A895" s="18"/>
      <c r="B895" s="18"/>
      <c r="C895" s="11"/>
    </row>
    <row r="896" spans="1:3" ht="15.75" customHeight="1">
      <c r="A896" s="18"/>
      <c r="B896" s="18"/>
      <c r="C896" s="11"/>
    </row>
    <row r="897" spans="1:3" ht="15.75" customHeight="1">
      <c r="A897" s="18"/>
      <c r="B897" s="18"/>
      <c r="C897" s="11"/>
    </row>
    <row r="898" spans="1:3" ht="15.75" customHeight="1">
      <c r="A898" s="18"/>
      <c r="B898" s="18"/>
      <c r="C898" s="11"/>
    </row>
    <row r="899" spans="1:3" ht="15.75" customHeight="1">
      <c r="A899" s="18"/>
      <c r="B899" s="18"/>
      <c r="C899" s="11"/>
    </row>
    <row r="900" spans="1:3" ht="15.75" customHeight="1">
      <c r="A900" s="18"/>
      <c r="B900" s="18"/>
      <c r="C900" s="11"/>
    </row>
    <row r="901" spans="1:3" ht="15.75" customHeight="1">
      <c r="A901" s="18"/>
      <c r="B901" s="18"/>
      <c r="C901" s="11"/>
    </row>
    <row r="902" spans="1:3" ht="15.75" customHeight="1">
      <c r="A902" s="18"/>
      <c r="B902" s="18"/>
      <c r="C902" s="11"/>
    </row>
    <row r="903" spans="1:3" ht="15.75" customHeight="1">
      <c r="A903" s="18"/>
      <c r="B903" s="18"/>
      <c r="C903" s="11"/>
    </row>
    <row r="904" spans="1:3" ht="15.75" customHeight="1">
      <c r="A904" s="18"/>
      <c r="B904" s="18"/>
      <c r="C904" s="11"/>
    </row>
    <row r="905" spans="1:3" ht="15.75" customHeight="1">
      <c r="A905" s="18"/>
      <c r="B905" s="18"/>
      <c r="C905" s="11"/>
    </row>
    <row r="906" spans="1:3" ht="15.75" customHeight="1">
      <c r="A906" s="18"/>
      <c r="B906" s="18"/>
      <c r="C906" s="11"/>
    </row>
    <row r="907" spans="1:3" ht="15.75" customHeight="1">
      <c r="A907" s="18"/>
      <c r="B907" s="18"/>
      <c r="C907" s="11"/>
    </row>
    <row r="908" spans="1:3" ht="15.75" customHeight="1">
      <c r="A908" s="18"/>
      <c r="B908" s="18"/>
      <c r="C908" s="11"/>
    </row>
    <row r="909" spans="1:3" ht="15.75" customHeight="1">
      <c r="A909" s="18"/>
      <c r="B909" s="18"/>
      <c r="C909" s="11"/>
    </row>
    <row r="910" spans="1:3" ht="15.75" customHeight="1">
      <c r="A910" s="18"/>
      <c r="B910" s="18"/>
      <c r="C910" s="11"/>
    </row>
    <row r="911" spans="1:3" ht="15.75" customHeight="1">
      <c r="A911" s="18"/>
      <c r="B911" s="18"/>
      <c r="C911" s="11"/>
    </row>
    <row r="912" spans="1:3" ht="15.75" customHeight="1">
      <c r="A912" s="18"/>
      <c r="B912" s="18"/>
      <c r="C912" s="11"/>
    </row>
    <row r="913" spans="1:3" ht="15.75" customHeight="1">
      <c r="A913" s="18"/>
      <c r="B913" s="18"/>
      <c r="C913" s="11"/>
    </row>
    <row r="914" spans="1:3" ht="15.75" customHeight="1">
      <c r="A914" s="18"/>
      <c r="B914" s="18"/>
      <c r="C914" s="11"/>
    </row>
    <row r="915" spans="1:3" ht="15.75" customHeight="1">
      <c r="A915" s="18"/>
      <c r="B915" s="18"/>
      <c r="C915" s="11"/>
    </row>
    <row r="916" spans="1:3" ht="15.75" customHeight="1">
      <c r="A916" s="18"/>
      <c r="B916" s="18"/>
      <c r="C916" s="11"/>
    </row>
    <row r="917" spans="1:3" ht="15.75" customHeight="1">
      <c r="A917" s="18"/>
      <c r="B917" s="18"/>
      <c r="C917" s="11"/>
    </row>
    <row r="918" spans="1:3" ht="15.75" customHeight="1">
      <c r="A918" s="18"/>
      <c r="B918" s="18"/>
      <c r="C918" s="11"/>
    </row>
    <row r="919" spans="1:3" ht="15.75" customHeight="1">
      <c r="A919" s="18"/>
      <c r="B919" s="18"/>
      <c r="C919" s="11"/>
    </row>
    <row r="920" spans="1:3" ht="15.75" customHeight="1">
      <c r="A920" s="18"/>
      <c r="B920" s="18"/>
      <c r="C920" s="11"/>
    </row>
    <row r="921" spans="1:3" ht="15.75" customHeight="1">
      <c r="A921" s="18"/>
      <c r="B921" s="18"/>
      <c r="C921" s="11"/>
    </row>
    <row r="922" spans="1:3" ht="15.75" customHeight="1">
      <c r="A922" s="18"/>
      <c r="B922" s="18"/>
      <c r="C922" s="11"/>
    </row>
    <row r="923" spans="1:3" ht="15.75" customHeight="1">
      <c r="A923" s="18"/>
      <c r="B923" s="18"/>
      <c r="C923" s="11"/>
    </row>
    <row r="924" spans="1:3" ht="15.75" customHeight="1">
      <c r="A924" s="18"/>
      <c r="B924" s="18"/>
      <c r="C924" s="11"/>
    </row>
    <row r="925" spans="1:3" ht="15.75" customHeight="1">
      <c r="A925" s="18"/>
      <c r="B925" s="18"/>
      <c r="C925" s="11"/>
    </row>
    <row r="926" spans="1:3" ht="15.75" customHeight="1">
      <c r="A926" s="18"/>
      <c r="B926" s="18"/>
      <c r="C926" s="11"/>
    </row>
    <row r="927" spans="1:3" ht="15.75" customHeight="1">
      <c r="A927" s="18"/>
      <c r="B927" s="18"/>
      <c r="C927" s="11"/>
    </row>
    <row r="928" spans="1:3" ht="15.75" customHeight="1">
      <c r="A928" s="18"/>
      <c r="B928" s="18"/>
      <c r="C928" s="11"/>
    </row>
    <row r="929" spans="1:3" ht="15.75" customHeight="1">
      <c r="A929" s="18"/>
      <c r="B929" s="18"/>
      <c r="C929" s="11"/>
    </row>
    <row r="930" spans="1:3" ht="15.75" customHeight="1">
      <c r="A930" s="18"/>
      <c r="B930" s="18"/>
      <c r="C930" s="11"/>
    </row>
    <row r="931" spans="1:3" ht="15.75" customHeight="1">
      <c r="A931" s="18"/>
      <c r="B931" s="18"/>
      <c r="C931" s="11"/>
    </row>
    <row r="932" spans="1:3" ht="15.75" customHeight="1">
      <c r="A932" s="18"/>
      <c r="B932" s="18"/>
      <c r="C932" s="11"/>
    </row>
    <row r="933" spans="1:3" ht="15.75" customHeight="1">
      <c r="A933" s="18"/>
      <c r="B933" s="18"/>
      <c r="C933" s="11"/>
    </row>
    <row r="934" spans="1:3" ht="15.75" customHeight="1">
      <c r="A934" s="18"/>
      <c r="B934" s="18"/>
      <c r="C934" s="11"/>
    </row>
    <row r="935" spans="1:3" ht="15.75" customHeight="1">
      <c r="A935" s="18"/>
      <c r="B935" s="18"/>
      <c r="C935" s="11"/>
    </row>
    <row r="936" spans="1:3" ht="15.75" customHeight="1">
      <c r="A936" s="18"/>
      <c r="B936" s="18"/>
      <c r="C936" s="11"/>
    </row>
    <row r="937" spans="1:3" ht="15.75" customHeight="1">
      <c r="A937" s="18"/>
      <c r="B937" s="18"/>
      <c r="C937" s="11"/>
    </row>
    <row r="938" spans="1:3" ht="15.75" customHeight="1">
      <c r="A938" s="18"/>
      <c r="B938" s="18"/>
      <c r="C938" s="11"/>
    </row>
    <row r="939" spans="1:3" ht="15.75" customHeight="1">
      <c r="A939" s="18"/>
      <c r="B939" s="18"/>
      <c r="C939" s="11"/>
    </row>
    <row r="940" spans="1:3" ht="15.75" customHeight="1">
      <c r="A940" s="18"/>
      <c r="B940" s="18"/>
      <c r="C940" s="11"/>
    </row>
    <row r="941" spans="1:3" ht="15.75" customHeight="1">
      <c r="A941" s="18"/>
      <c r="B941" s="18"/>
      <c r="C941" s="11"/>
    </row>
    <row r="942" spans="1:3" ht="15.75" customHeight="1">
      <c r="A942" s="18"/>
      <c r="B942" s="18"/>
      <c r="C942" s="11"/>
    </row>
    <row r="943" spans="1:3" ht="15.75" customHeight="1">
      <c r="A943" s="18"/>
      <c r="B943" s="18"/>
      <c r="C943" s="11"/>
    </row>
    <row r="944" spans="1:3" ht="15.75" customHeight="1">
      <c r="A944" s="18"/>
      <c r="B944" s="18"/>
      <c r="C944" s="11"/>
    </row>
    <row r="945" spans="1:3" ht="15.75" customHeight="1">
      <c r="A945" s="18"/>
      <c r="B945" s="18"/>
      <c r="C945" s="11"/>
    </row>
    <row r="946" spans="1:3" ht="15.75" customHeight="1">
      <c r="A946" s="18"/>
      <c r="B946" s="18"/>
      <c r="C946" s="11"/>
    </row>
    <row r="947" spans="1:3" ht="15.75" customHeight="1">
      <c r="A947" s="18"/>
      <c r="B947" s="18"/>
      <c r="C947" s="11"/>
    </row>
    <row r="948" spans="1:3" ht="15.75" customHeight="1">
      <c r="A948" s="18"/>
      <c r="B948" s="18"/>
      <c r="C948" s="11"/>
    </row>
    <row r="949" spans="1:3" ht="15.75" customHeight="1">
      <c r="A949" s="18"/>
      <c r="B949" s="18"/>
      <c r="C949" s="11"/>
    </row>
    <row r="950" spans="1:3" ht="15.75" customHeight="1">
      <c r="A950" s="18"/>
      <c r="B950" s="18"/>
      <c r="C950" s="11"/>
    </row>
    <row r="951" spans="1:3" ht="15.75" customHeight="1">
      <c r="A951" s="18"/>
      <c r="B951" s="18"/>
      <c r="C951" s="11"/>
    </row>
    <row r="952" spans="1:3" ht="15.75" customHeight="1">
      <c r="A952" s="18"/>
      <c r="B952" s="18"/>
      <c r="C952" s="11"/>
    </row>
    <row r="953" spans="1:3" ht="15.75" customHeight="1">
      <c r="A953" s="18"/>
      <c r="B953" s="18"/>
      <c r="C953" s="11"/>
    </row>
    <row r="954" spans="1:3" ht="15.75" customHeight="1">
      <c r="A954" s="18"/>
      <c r="B954" s="18"/>
      <c r="C954" s="11"/>
    </row>
    <row r="955" spans="1:3" ht="15.75" customHeight="1">
      <c r="A955" s="18"/>
      <c r="B955" s="18"/>
      <c r="C955" s="11"/>
    </row>
    <row r="956" spans="1:3" ht="15.75" customHeight="1">
      <c r="A956" s="18"/>
      <c r="B956" s="18"/>
      <c r="C956" s="11"/>
    </row>
    <row r="957" spans="1:3" ht="15.75" customHeight="1">
      <c r="A957" s="18"/>
      <c r="B957" s="18"/>
      <c r="C957" s="11"/>
    </row>
    <row r="958" spans="1:3" ht="15.75" customHeight="1">
      <c r="A958" s="18"/>
      <c r="B958" s="18"/>
      <c r="C958" s="11"/>
    </row>
    <row r="959" spans="1:3" ht="15.75" customHeight="1">
      <c r="A959" s="18"/>
      <c r="B959" s="18"/>
      <c r="C959" s="11"/>
    </row>
    <row r="960" spans="1:3" ht="15.75" customHeight="1">
      <c r="A960" s="18"/>
      <c r="B960" s="18"/>
      <c r="C960" s="11"/>
    </row>
    <row r="961" spans="1:3" ht="15.75" customHeight="1">
      <c r="A961" s="18"/>
      <c r="B961" s="18"/>
      <c r="C961" s="11"/>
    </row>
    <row r="962" spans="1:3" ht="15.75" customHeight="1">
      <c r="A962" s="18"/>
      <c r="B962" s="18"/>
      <c r="C962" s="11"/>
    </row>
    <row r="963" spans="1:3" ht="15.75" customHeight="1">
      <c r="A963" s="18"/>
      <c r="B963" s="18"/>
      <c r="C963" s="11"/>
    </row>
    <row r="964" spans="1:3" ht="15.75" customHeight="1">
      <c r="A964" s="18"/>
      <c r="B964" s="18"/>
      <c r="C964" s="11"/>
    </row>
    <row r="965" spans="1:3" ht="15.75" customHeight="1">
      <c r="A965" s="18"/>
      <c r="B965" s="18"/>
      <c r="C965" s="11"/>
    </row>
    <row r="966" spans="1:3" ht="15.75" customHeight="1">
      <c r="A966" s="18"/>
      <c r="B966" s="18"/>
      <c r="C966" s="11"/>
    </row>
    <row r="967" spans="1:3" ht="15.75" customHeight="1">
      <c r="A967" s="18"/>
      <c r="B967" s="18"/>
      <c r="C967" s="11"/>
    </row>
    <row r="968" spans="1:3" ht="15.75" customHeight="1">
      <c r="A968" s="18"/>
      <c r="B968" s="18"/>
      <c r="C968" s="11"/>
    </row>
    <row r="969" spans="1:3" ht="15.75" customHeight="1">
      <c r="A969" s="18"/>
      <c r="B969" s="18"/>
      <c r="C969" s="11"/>
    </row>
    <row r="970" spans="1:3" ht="15.75" customHeight="1">
      <c r="A970" s="18"/>
      <c r="B970" s="18"/>
      <c r="C970" s="11"/>
    </row>
    <row r="971" spans="1:3" ht="15.75" customHeight="1">
      <c r="A971" s="18"/>
      <c r="B971" s="18"/>
      <c r="C971" s="11"/>
    </row>
    <row r="972" spans="1:3" ht="15.75" customHeight="1">
      <c r="A972" s="18"/>
      <c r="B972" s="18"/>
      <c r="C972" s="11"/>
    </row>
    <row r="973" spans="1:3" ht="15.75" customHeight="1">
      <c r="A973" s="18"/>
      <c r="B973" s="18"/>
      <c r="C973" s="11"/>
    </row>
    <row r="974" spans="1:3" ht="15.75" customHeight="1">
      <c r="A974" s="18"/>
      <c r="B974" s="18"/>
      <c r="C974" s="11"/>
    </row>
    <row r="975" spans="1:3" ht="15.75" customHeight="1">
      <c r="A975" s="18"/>
      <c r="B975" s="18"/>
      <c r="C975" s="11"/>
    </row>
    <row r="976" spans="1:3" ht="15.75" customHeight="1">
      <c r="A976" s="18"/>
      <c r="B976" s="18"/>
      <c r="C976" s="11"/>
    </row>
    <row r="977" spans="1:3" ht="15.75" customHeight="1">
      <c r="A977" s="18"/>
      <c r="B977" s="18"/>
      <c r="C977" s="11"/>
    </row>
    <row r="978" spans="1:3" ht="15.75" customHeight="1">
      <c r="A978" s="18"/>
      <c r="B978" s="18"/>
      <c r="C978" s="11"/>
    </row>
    <row r="979" spans="1:3" ht="15.75" customHeight="1">
      <c r="A979" s="18"/>
      <c r="B979" s="18"/>
      <c r="C979" s="11"/>
    </row>
    <row r="980" spans="1:3" ht="15.75" customHeight="1">
      <c r="A980" s="18"/>
      <c r="B980" s="18"/>
      <c r="C980" s="11"/>
    </row>
    <row r="981" spans="1:3" ht="15.75" customHeight="1">
      <c r="A981" s="18"/>
      <c r="B981" s="18"/>
      <c r="C981" s="11"/>
    </row>
    <row r="982" spans="1:3" ht="15.75" customHeight="1">
      <c r="A982" s="18"/>
      <c r="B982" s="18"/>
      <c r="C982" s="11"/>
    </row>
    <row r="983" spans="1:3" ht="15.75" customHeight="1">
      <c r="A983" s="18"/>
      <c r="B983" s="18"/>
      <c r="C983" s="11"/>
    </row>
    <row r="984" spans="1:3" ht="15.75" customHeight="1">
      <c r="A984" s="18"/>
      <c r="B984" s="18"/>
      <c r="C984" s="11"/>
    </row>
    <row r="985" spans="1:3" ht="15.75" customHeight="1">
      <c r="A985" s="18"/>
      <c r="B985" s="18"/>
      <c r="C985" s="11"/>
    </row>
    <row r="986" spans="1:3" ht="15.75" customHeight="1">
      <c r="A986" s="18"/>
      <c r="B986" s="18"/>
      <c r="C986" s="11"/>
    </row>
    <row r="987" spans="1:3" ht="15.75" customHeight="1">
      <c r="A987" s="18"/>
      <c r="B987" s="18"/>
      <c r="C987" s="11"/>
    </row>
    <row r="988" spans="1:3" ht="15.75" customHeight="1">
      <c r="A988" s="18"/>
      <c r="B988" s="18"/>
      <c r="C988" s="11"/>
    </row>
    <row r="989" spans="1:3" ht="15.75" customHeight="1">
      <c r="A989" s="18"/>
      <c r="B989" s="18"/>
      <c r="C989" s="11"/>
    </row>
    <row r="990" spans="1:3" ht="15.75" customHeight="1">
      <c r="A990" s="18"/>
      <c r="B990" s="18"/>
      <c r="C990" s="11"/>
    </row>
    <row r="991" spans="1:3" ht="15.75" customHeight="1">
      <c r="A991" s="18"/>
      <c r="B991" s="18"/>
      <c r="C991" s="11"/>
    </row>
    <row r="992" spans="1:3" ht="15.75" customHeight="1">
      <c r="A992" s="18"/>
      <c r="B992" s="18"/>
      <c r="C992" s="11"/>
    </row>
    <row r="993" spans="1:3" ht="15.75" customHeight="1">
      <c r="A993" s="18"/>
      <c r="B993" s="18"/>
      <c r="C993" s="11"/>
    </row>
    <row r="994" spans="1:3" ht="15.75" customHeight="1">
      <c r="A994" s="18"/>
      <c r="B994" s="18"/>
      <c r="C994" s="11"/>
    </row>
    <row r="995" spans="1:3" ht="15.75" customHeight="1">
      <c r="A995" s="18"/>
      <c r="B995" s="18"/>
      <c r="C995" s="11"/>
    </row>
    <row r="996" spans="1:3" ht="15.75" customHeight="1">
      <c r="A996" s="18"/>
      <c r="B996" s="18"/>
      <c r="C996" s="11"/>
    </row>
    <row r="997" spans="1:3" ht="15.75" customHeight="1">
      <c r="A997" s="18"/>
      <c r="B997" s="18"/>
      <c r="C997" s="11"/>
    </row>
    <row r="998" spans="1:3" ht="15.75" customHeight="1">
      <c r="A998" s="18"/>
      <c r="B998" s="18"/>
      <c r="C998" s="11"/>
    </row>
    <row r="999" spans="1:3" ht="15.75" customHeight="1">
      <c r="A999" s="18"/>
      <c r="B999" s="18"/>
      <c r="C999" s="11"/>
    </row>
    <row r="1000" spans="1:3" ht="15.75" customHeight="1">
      <c r="A1000" s="18"/>
      <c r="B1000" s="18"/>
      <c r="C1000" s="11"/>
    </row>
    <row r="1001" spans="1:3" ht="15" customHeight="1">
      <c r="A1001" s="18"/>
      <c r="B1001" s="18"/>
      <c r="C1001" s="11"/>
    </row>
    <row r="1002" spans="1:3" ht="15" customHeight="1">
      <c r="A1002" s="18"/>
      <c r="B1002" s="18"/>
      <c r="C1002" s="11"/>
    </row>
    <row r="1003" spans="1:3" ht="15" customHeight="1">
      <c r="A1003" s="18"/>
      <c r="B1003" s="18"/>
      <c r="C1003" s="11"/>
    </row>
    <row r="1004" spans="1:3" ht="15" customHeight="1">
      <c r="A1004" s="18"/>
      <c r="B1004" s="18"/>
      <c r="C1004" s="11"/>
    </row>
    <row r="1005" spans="1:3" ht="15" customHeight="1">
      <c r="A1005" s="18"/>
      <c r="B1005" s="18"/>
      <c r="C1005" s="11"/>
    </row>
  </sheetData>
  <printOptions horizontalCentered="1"/>
  <pageMargins left="0.45" right="0.45" top="0.75" bottom="0.7" header="0.5" footer="0.5"/>
  <pageSetup scale="73" fitToHeight="0" orientation="portrait" r:id="rId1"/>
  <headerFooter>
    <oddHeader>&amp;CGreatest Movies of the 1990s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Pfitzinger</dc:creator>
  <cp:lastModifiedBy>Scott Pfitzinger</cp:lastModifiedBy>
  <cp:lastPrinted>2023-09-17T17:32:51Z</cp:lastPrinted>
  <dcterms:created xsi:type="dcterms:W3CDTF">2020-08-31T21:40:34Z</dcterms:created>
  <dcterms:modified xsi:type="dcterms:W3CDTF">2023-09-17T17:32:58Z</dcterms:modified>
</cp:coreProperties>
</file>