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512" documentId="8_{58CF81F8-9E14-4095-A2BB-31C0738A007A}" xr6:coauthVersionLast="47" xr6:coauthVersionMax="47" xr10:uidLastSave="{C5167C3C-9A77-407A-80A2-2542B1F10908}"/>
  <bookViews>
    <workbookView xWindow="-120" yWindow="-120" windowWidth="25440" windowHeight="15270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134" i="2" l="1"/>
  <c r="C143" i="2"/>
  <c r="E10" i="3"/>
  <c r="E23" i="3"/>
  <c r="E65" i="3"/>
  <c r="E30" i="3"/>
  <c r="E18" i="3"/>
  <c r="E68" i="3"/>
  <c r="E49" i="3"/>
  <c r="E56" i="3"/>
  <c r="E14" i="3"/>
  <c r="E22" i="3"/>
  <c r="E11" i="3"/>
  <c r="E79" i="3"/>
  <c r="E37" i="3"/>
  <c r="E31" i="3"/>
  <c r="E90" i="3"/>
  <c r="E28" i="3"/>
  <c r="E71" i="3"/>
  <c r="E25" i="3"/>
  <c r="E24" i="3"/>
  <c r="E45" i="3"/>
  <c r="E58" i="3"/>
  <c r="E61" i="3"/>
  <c r="E5" i="3"/>
  <c r="E84" i="3"/>
  <c r="E9" i="3"/>
  <c r="E6" i="3"/>
  <c r="E34" i="3"/>
  <c r="E59" i="3"/>
  <c r="E74" i="3"/>
  <c r="E82" i="3"/>
  <c r="E81" i="3"/>
  <c r="E88" i="3"/>
  <c r="E19" i="3"/>
  <c r="E76" i="3"/>
  <c r="E35" i="3"/>
  <c r="E3" i="3"/>
  <c r="E85" i="3"/>
  <c r="E62" i="3"/>
  <c r="E15" i="3"/>
  <c r="E26" i="3"/>
  <c r="E70" i="3"/>
  <c r="E86" i="3"/>
  <c r="E16" i="3"/>
  <c r="E21" i="3"/>
  <c r="E41" i="3"/>
  <c r="E42" i="3"/>
  <c r="E4" i="3"/>
  <c r="E63" i="3"/>
  <c r="E51" i="3"/>
  <c r="E20" i="3"/>
  <c r="E77" i="3"/>
  <c r="E75" i="3"/>
  <c r="E91" i="3"/>
  <c r="C197" i="2"/>
  <c r="C196" i="2"/>
  <c r="C195" i="2"/>
  <c r="C193" i="2"/>
  <c r="C192" i="2"/>
  <c r="C191" i="2"/>
  <c r="C181" i="2"/>
  <c r="C180" i="2"/>
  <c r="C179" i="2"/>
  <c r="C177" i="2"/>
  <c r="C173" i="2"/>
  <c r="C172" i="2"/>
  <c r="C171" i="2"/>
  <c r="C169" i="2"/>
  <c r="C164" i="2"/>
  <c r="C163" i="2"/>
  <c r="C162" i="2"/>
  <c r="C152" i="2"/>
  <c r="C151" i="2"/>
  <c r="C150" i="2"/>
  <c r="C149" i="2"/>
  <c r="C148" i="2"/>
  <c r="C147" i="2"/>
  <c r="C146" i="2"/>
  <c r="C145" i="2"/>
  <c r="C144" i="2"/>
  <c r="C129" i="2"/>
  <c r="C128" i="2"/>
  <c r="C120" i="2"/>
  <c r="C119" i="2"/>
  <c r="C118" i="2"/>
  <c r="C117" i="2"/>
  <c r="C115" i="2"/>
  <c r="C112" i="2"/>
  <c r="C111" i="2"/>
  <c r="C110" i="2"/>
  <c r="C109" i="2"/>
  <c r="C107" i="2"/>
  <c r="C105" i="2"/>
  <c r="C104" i="2"/>
  <c r="C95" i="2"/>
  <c r="C93" i="2"/>
  <c r="C89" i="2"/>
  <c r="C88" i="2"/>
  <c r="C87" i="2"/>
  <c r="C86" i="2"/>
  <c r="C85" i="2"/>
  <c r="C82" i="2"/>
  <c r="C83" i="2"/>
  <c r="C80" i="2"/>
  <c r="C75" i="2"/>
  <c r="C74" i="2"/>
  <c r="C63" i="2"/>
  <c r="C62" i="2"/>
  <c r="C61" i="2"/>
  <c r="C60" i="2"/>
  <c r="C58" i="2"/>
  <c r="C57" i="2"/>
  <c r="C56" i="2"/>
  <c r="C55" i="2"/>
  <c r="C54" i="2"/>
  <c r="C53" i="2"/>
  <c r="C52" i="2"/>
  <c r="C44" i="2"/>
  <c r="C43" i="2"/>
  <c r="C42" i="2"/>
  <c r="C41" i="2"/>
  <c r="C39" i="2"/>
  <c r="C38" i="2"/>
  <c r="C37" i="2"/>
  <c r="C36" i="2"/>
  <c r="C35" i="2"/>
  <c r="C29" i="2"/>
  <c r="C28" i="2"/>
  <c r="C27" i="2"/>
  <c r="C26" i="2"/>
  <c r="C25" i="2"/>
  <c r="C24" i="2"/>
  <c r="C23" i="2"/>
  <c r="C22" i="2"/>
  <c r="C21" i="2"/>
  <c r="C19" i="2"/>
  <c r="C18" i="2"/>
  <c r="C8" i="2"/>
  <c r="C4" i="2"/>
  <c r="C3" i="2"/>
  <c r="C5" i="2"/>
  <c r="E52" i="3"/>
  <c r="E50" i="3"/>
  <c r="E40" i="3"/>
  <c r="E69" i="3"/>
  <c r="E36" i="3"/>
  <c r="E55" i="3"/>
  <c r="E44" i="3"/>
  <c r="E67" i="3"/>
  <c r="E38" i="3"/>
  <c r="E32" i="3"/>
  <c r="E43" i="3"/>
  <c r="E47" i="3"/>
  <c r="E54" i="3"/>
  <c r="E46" i="3"/>
  <c r="E80" i="3"/>
  <c r="E13" i="3"/>
  <c r="E33" i="3"/>
  <c r="E66" i="3"/>
  <c r="E17" i="3"/>
  <c r="E48" i="3"/>
  <c r="E72" i="3"/>
  <c r="E53" i="3"/>
  <c r="E39" i="3"/>
  <c r="E60" i="3"/>
  <c r="E8" i="3"/>
  <c r="E83" i="3"/>
  <c r="E27" i="3"/>
  <c r="E7" i="3"/>
  <c r="E73" i="3"/>
  <c r="E12" i="3"/>
  <c r="E78" i="3"/>
  <c r="E57" i="3"/>
  <c r="E89" i="3"/>
  <c r="E29" i="3"/>
  <c r="E64" i="3"/>
  <c r="E87" i="3"/>
</calcChain>
</file>

<file path=xl/sharedStrings.xml><?xml version="1.0" encoding="utf-8"?>
<sst xmlns="http://schemas.openxmlformats.org/spreadsheetml/2006/main" count="535" uniqueCount="146">
  <si>
    <t>Rank</t>
  </si>
  <si>
    <t>Title</t>
  </si>
  <si>
    <t>AVERAGE</t>
  </si>
  <si>
    <t>AVERAGE RANK</t>
  </si>
  <si>
    <t>COUNT</t>
  </si>
  <si>
    <t>SCORE</t>
  </si>
  <si>
    <t>Ranker</t>
  </si>
  <si>
    <t>WatchMojo</t>
  </si>
  <si>
    <t>SBNation</t>
  </si>
  <si>
    <t>https://www.sbnation.com/2015/5/15/8560545/animal-actors-ranking</t>
  </si>
  <si>
    <t>Greatest Animal Actors of All Time</t>
  </si>
  <si>
    <t>Jimmy the Raven</t>
  </si>
  <si>
    <t>Koton (dog)</t>
  </si>
  <si>
    <t>Rin Tin Tin (dog)</t>
  </si>
  <si>
    <t>Tai (elephant)</t>
  </si>
  <si>
    <t>Orangey (cat)</t>
  </si>
  <si>
    <t>Buddy (dog)</t>
  </si>
  <si>
    <t>Hercules (bear)</t>
  </si>
  <si>
    <t>Soccer (dog-Wishbone)</t>
  </si>
  <si>
    <t>Skippy (dog-Asta)</t>
  </si>
  <si>
    <t>Honey Tree Evil Eye (dog-Spuds McKenzie)</t>
  </si>
  <si>
    <t>Bamboo Harvester (horse-Mr.Ed)</t>
  </si>
  <si>
    <t>PetLife</t>
  </si>
  <si>
    <t>https://vocal.media/petlife/10-most-famous-animal-actors-in-history</t>
  </si>
  <si>
    <t>10 Most Famous Animal Actors in History</t>
  </si>
  <si>
    <t>Pal (dog-Lassie)</t>
  </si>
  <si>
    <t>Bart the Bear</t>
  </si>
  <si>
    <t>Terry (dog-Toto)</t>
  </si>
  <si>
    <t>Moose (dog-Eddie)</t>
  </si>
  <si>
    <t>Golden Cloud (horse-Trigger)</t>
  </si>
  <si>
    <t>Spike (dog-Old Yeller)</t>
  </si>
  <si>
    <t>Flipper (dolphin)</t>
  </si>
  <si>
    <t>Gidget (dog-Taco Bell)</t>
  </si>
  <si>
    <t>https://www.ranker.com/list/best-animal-performances-in-film-history/kel-varnsen</t>
  </si>
  <si>
    <t>1 Oct 2019 - 250+ voters</t>
  </si>
  <si>
    <t>Best Animal Performances in Film History</t>
  </si>
  <si>
    <t>Rattler (dog-Chance)</t>
  </si>
  <si>
    <t>Ben (dog-Shadow)</t>
  </si>
  <si>
    <t>Chris (dog-Beethoven)</t>
  </si>
  <si>
    <t>Tiki (cat-Sassy)</t>
  </si>
  <si>
    <t>Jill (dog-Verdell)</t>
  </si>
  <si>
    <t>Keiko (orca-Willy)</t>
  </si>
  <si>
    <t>Seven Kittens (cats-Keanu)</t>
  </si>
  <si>
    <t>Tiger (dog-Einstein)</t>
  </si>
  <si>
    <t>Beasley (dog-Hooch)</t>
  </si>
  <si>
    <t>Cass-Olé (horse-Black Stallion)</t>
  </si>
  <si>
    <t>Highland Dale (horse-Black Beauty)</t>
  </si>
  <si>
    <t>Chico, Layla, and Forrest (dogs-Hachi)</t>
  </si>
  <si>
    <t>Lyco &amp; Scott (dogs-Winn-Dixie)</t>
  </si>
  <si>
    <t>Paulie (parrot)</t>
  </si>
  <si>
    <t>Winter (dolphin)</t>
  </si>
  <si>
    <t>Various (horse-Joey)</t>
  </si>
  <si>
    <t>Cassie (sea lion-Andre)</t>
  </si>
  <si>
    <t>Bruiser (dog-Bruiser Woods)</t>
  </si>
  <si>
    <t>Peanut (dog-Baxter)</t>
  </si>
  <si>
    <t>Enzo (dog-Skip)</t>
  </si>
  <si>
    <t>Mushu (dog-Frank)</t>
  </si>
  <si>
    <t>Sam (orangutan-Dunston)</t>
  </si>
  <si>
    <t>Capuchin Monkey (Raiders of the Lost Ark)</t>
  </si>
  <si>
    <t>Koton (Jerry Lee)</t>
  </si>
  <si>
    <t>WhatCulture</t>
  </si>
  <si>
    <t>https://whatculture.com/film/5-greatest-animal-actors</t>
  </si>
  <si>
    <t>5 Greatest Animal Actors</t>
  </si>
  <si>
    <t>Suzy (dolphin-Flipper)</t>
  </si>
  <si>
    <t>Finder (horse-Seabiscuit)</t>
  </si>
  <si>
    <t>Crystal (monkey-NightAtTheMuseum)</t>
  </si>
  <si>
    <t>Listverse</t>
  </si>
  <si>
    <t>https://listverse.com/2012/01/12/top-10-animal-actors/</t>
  </si>
  <si>
    <t>Top 10 Animal Actors</t>
  </si>
  <si>
    <t>Higgins (dog-Benji)</t>
  </si>
  <si>
    <t>J Fred Muggs (chimp)</t>
  </si>
  <si>
    <t>AZ Animals</t>
  </si>
  <si>
    <t>https://a-z-animals.com/blog/the-most-famous-animal-actors-in-hollywood-history/</t>
  </si>
  <si>
    <t>8 Most Famous Animal Actors</t>
  </si>
  <si>
    <t>Mental Floss</t>
  </si>
  <si>
    <t>https://www.mentalfloss.com/article/655303/hollywood-animal-stars-facts</t>
  </si>
  <si>
    <t>14 of the Biggest Animal Stars in Hollywood History</t>
  </si>
  <si>
    <t>Puzzums (cat)</t>
  </si>
  <si>
    <t>Douglas (parrot)</t>
  </si>
  <si>
    <t>Arnold Ziffel (pig-GreenAcres)</t>
  </si>
  <si>
    <t>Max (dog-TheMask)</t>
  </si>
  <si>
    <t>Leo (lion-MGMlogo)</t>
  </si>
  <si>
    <t>Buzzfeed</t>
  </si>
  <si>
    <t>https://www.buzzfeed.com/katherinepickhardt/animal-actors</t>
  </si>
  <si>
    <t>14 Animal Actors</t>
  </si>
  <si>
    <t>Bart the Bear II</t>
  </si>
  <si>
    <t>Katie (monkey-Friends)</t>
  </si>
  <si>
    <t>Manis (orangutan-Clyde)</t>
  </si>
  <si>
    <t>Bonny (dog-SevenPsychopaths)</t>
  </si>
  <si>
    <t>Esquire</t>
  </si>
  <si>
    <t>https://www.esquire.com/entertainment/movies/a42169756/best-animal-actors/</t>
  </si>
  <si>
    <t>Best Animal Actors</t>
  </si>
  <si>
    <t>Puffy (dog)</t>
  </si>
  <si>
    <t>Cosmo (dog-Arthur)</t>
  </si>
  <si>
    <t>Lou (dog)</t>
  </si>
  <si>
    <t>Yaka &amp; Nepo (orca-Orca)</t>
  </si>
  <si>
    <t>https://www.watchmojo.com/articles/top-10-most-expensive-animal-actors</t>
  </si>
  <si>
    <t>Top 10 Most Expensive Animal Actors</t>
  </si>
  <si>
    <t>Dog (dog-Manos)</t>
  </si>
  <si>
    <t>Boo (dog)</t>
  </si>
  <si>
    <t>Louie (dog)</t>
  </si>
  <si>
    <t>Jenny (donkey)</t>
  </si>
  <si>
    <t>Coco (dog-Sarii)</t>
  </si>
  <si>
    <t>Tako, Ettore, Hola, Marietta, Mela, and Rocco (donkeys-EO)</t>
  </si>
  <si>
    <t>Britta, Lana 5, and Zuza (dog-Lulu)</t>
  </si>
  <si>
    <t>Ghost, Lucky, Clover, &amp; Jean Jacket (horses-Nope)</t>
  </si>
  <si>
    <t>Brittney (dog-Beast)</t>
  </si>
  <si>
    <t>https://www.bbc.co.uk/bitesize/articles/z7d4cqt</t>
  </si>
  <si>
    <t>BBC - Bitesize</t>
  </si>
  <si>
    <t>6 Greatest Animal Actors</t>
  </si>
  <si>
    <t>Uggie (dog)</t>
  </si>
  <si>
    <t>https://www.ocregister.com/2012/02/23/these-are-the-top-30-animal-actors-of-all-time/</t>
  </si>
  <si>
    <t>Orange County Register</t>
  </si>
  <si>
    <t>Top 30 Animal Actors of All Time</t>
  </si>
  <si>
    <t>Speck (dog-PeeWee'sBigAdventure)</t>
  </si>
  <si>
    <t>Jiggs &amp; Various (chimp-Cheeta)</t>
  </si>
  <si>
    <t>Uggie (dog-TheArtist)</t>
  </si>
  <si>
    <t>Molly (mule-Francis)</t>
  </si>
  <si>
    <t>Babe (pig)</t>
  </si>
  <si>
    <t>Bruno (bear-GentleBen)</t>
  </si>
  <si>
    <t>Pyewacket (cat-BellBook&amp;Candle)</t>
  </si>
  <si>
    <t>King Kong (ape-StopMotionModel)</t>
  </si>
  <si>
    <t>Peggy (chimp-Bonzo)</t>
  </si>
  <si>
    <t>Aura Casting</t>
  </si>
  <si>
    <t>https://www.auracasting.com/blog/most-famous-animal-actors</t>
  </si>
  <si>
    <t>Famous Animal Actors</t>
  </si>
  <si>
    <t>Jim (raven)</t>
  </si>
  <si>
    <t>Messi (dog)</t>
  </si>
  <si>
    <t>MSN</t>
  </si>
  <si>
    <t>https://www.msn.com/en-us/movies/celebrity/20-famous-animal-actors/ss-AA1clQp0</t>
  </si>
  <si>
    <t>20 Famous Animal Actors</t>
  </si>
  <si>
    <t>Pal (dog-Petey)</t>
  </si>
  <si>
    <t>Ferguson (cat-NewGirl)</t>
  </si>
  <si>
    <t>Brigitte (dog-Stella)</t>
  </si>
  <si>
    <t>Frannie (dog-Shiloh)</t>
  </si>
  <si>
    <t>Parker (dog-Enzo)</t>
  </si>
  <si>
    <t>Moonie (dog-Bruiser Woods)</t>
  </si>
  <si>
    <t>Elvis (cat-Salem)</t>
  </si>
  <si>
    <t>Jenny (horse-Black Beauty)</t>
  </si>
  <si>
    <t>Sparky (dog-Paul Anka)</t>
  </si>
  <si>
    <t>Clyde (dog-Marley)</t>
  </si>
  <si>
    <t>TheRichest</t>
  </si>
  <si>
    <t>https://www.therichest.com/rich-powerful/the-highest-paid-animal-actors/</t>
  </si>
  <si>
    <t>Highest Paid Animal Actors</t>
  </si>
  <si>
    <t>(15 lists total)</t>
  </si>
  <si>
    <t>Koton (dog-Jerry Lee)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</si>
</sst>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2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0" fillId="0" borderId="0" xfId="1" applyAlignment="1"/>
    <xf numFmtId="164" fontId="3" fillId="0" borderId="0" xfId="0" applyNumberFormat="1" applyFont="1" applyAlignment="1">
      <alignment horizontal="left"/>
    </xf>
    <xf numFmtId="0" fontId="11" fillId="0" borderId="0" xfId="0" applyFo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anker.com/list/best-animal-performances-in-film-history/kel-varnsen" TargetMode="External"/><Relationship Id="rId1" Type="http://schemas.openxmlformats.org/officeDocument/2006/relationships/hyperlink" Target="https://www.esquire.com/entertainment/movies/a42169756/best-animal-actor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109375" defaultRowHeight="15" customHeight="1" x14ac:dyDescent="0.2"/>
  <cols>
    <col min="1" max="1" width="8.28515625" customWidth="1"/>
    <col min="2" max="32" width="37.5703125" customWidth="1"/>
    <col min="33" max="33" width="37.42578125" customWidth="1"/>
    <col min="34" max="39" width="37.5703125" customWidth="1"/>
    <col min="40" max="42" width="37.42578125" customWidth="1"/>
    <col min="43" max="50" width="37.5703125" customWidth="1"/>
  </cols>
  <sheetData>
    <row r="1" spans="1:50" ht="15.75" customHeight="1" x14ac:dyDescent="0.25">
      <c r="A1" s="1"/>
      <c r="B1" s="2" t="s">
        <v>35</v>
      </c>
      <c r="C1" s="2" t="s">
        <v>113</v>
      </c>
      <c r="D1" s="2" t="s">
        <v>130</v>
      </c>
      <c r="E1" s="2" t="s">
        <v>84</v>
      </c>
      <c r="F1" s="2" t="s">
        <v>76</v>
      </c>
      <c r="G1" s="2" t="s">
        <v>10</v>
      </c>
      <c r="H1" s="2" t="s">
        <v>68</v>
      </c>
      <c r="I1" s="2" t="s">
        <v>24</v>
      </c>
      <c r="J1" s="2" t="s">
        <v>143</v>
      </c>
      <c r="K1" s="2" t="s">
        <v>97</v>
      </c>
      <c r="L1" s="2" t="s">
        <v>73</v>
      </c>
      <c r="M1" s="2" t="s">
        <v>91</v>
      </c>
      <c r="N1" s="2" t="s">
        <v>109</v>
      </c>
      <c r="O1" s="2" t="s">
        <v>125</v>
      </c>
      <c r="P1" s="2" t="s">
        <v>62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s="21" customFormat="1" ht="15.75" customHeight="1" x14ac:dyDescent="0.25">
      <c r="A2" s="20"/>
      <c r="B2" s="20" t="s">
        <v>34</v>
      </c>
      <c r="C2" s="20">
        <v>40962</v>
      </c>
      <c r="D2" s="20">
        <v>45575</v>
      </c>
      <c r="E2" s="20">
        <v>44392</v>
      </c>
      <c r="F2" s="20">
        <v>45406</v>
      </c>
      <c r="G2" s="20">
        <v>42139</v>
      </c>
      <c r="H2" s="20">
        <v>40920</v>
      </c>
      <c r="I2" s="20">
        <v>43132</v>
      </c>
      <c r="J2" s="20">
        <v>41579</v>
      </c>
      <c r="K2" s="20">
        <v>44927</v>
      </c>
      <c r="L2" s="20">
        <v>45020</v>
      </c>
      <c r="M2" s="20">
        <v>44952</v>
      </c>
      <c r="N2" s="20"/>
      <c r="O2" s="20">
        <v>45502</v>
      </c>
      <c r="P2" s="20">
        <v>41586</v>
      </c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</row>
    <row r="3" spans="1:50" ht="15.75" customHeight="1" x14ac:dyDescent="0.25">
      <c r="A3" s="3"/>
      <c r="B3" s="19" t="s">
        <v>33</v>
      </c>
      <c r="C3" s="19" t="s">
        <v>111</v>
      </c>
      <c r="D3" s="19" t="s">
        <v>129</v>
      </c>
      <c r="E3" s="19" t="s">
        <v>83</v>
      </c>
      <c r="F3" s="19" t="s">
        <v>75</v>
      </c>
      <c r="G3" s="19" t="s">
        <v>9</v>
      </c>
      <c r="H3" s="19" t="s">
        <v>67</v>
      </c>
      <c r="I3" s="19" t="s">
        <v>23</v>
      </c>
      <c r="J3" s="19" t="s">
        <v>142</v>
      </c>
      <c r="K3" s="19" t="s">
        <v>96</v>
      </c>
      <c r="L3" s="19" t="s">
        <v>72</v>
      </c>
      <c r="M3" s="19" t="s">
        <v>90</v>
      </c>
      <c r="N3" s="19" t="s">
        <v>107</v>
      </c>
      <c r="O3" s="19" t="s">
        <v>124</v>
      </c>
      <c r="P3" s="19" t="s">
        <v>61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</row>
    <row r="4" spans="1:50" ht="15.75" customHeight="1" x14ac:dyDescent="0.25">
      <c r="A4" s="4" t="s">
        <v>0</v>
      </c>
      <c r="B4" s="5" t="s">
        <v>6</v>
      </c>
      <c r="C4" s="5" t="s">
        <v>112</v>
      </c>
      <c r="D4" s="5" t="s">
        <v>128</v>
      </c>
      <c r="E4" s="5" t="s">
        <v>82</v>
      </c>
      <c r="F4" s="5" t="s">
        <v>74</v>
      </c>
      <c r="G4" s="5" t="s">
        <v>8</v>
      </c>
      <c r="H4" s="5" t="s">
        <v>66</v>
      </c>
      <c r="I4" s="5" t="s">
        <v>22</v>
      </c>
      <c r="J4" s="5" t="s">
        <v>141</v>
      </c>
      <c r="K4" s="5" t="s">
        <v>7</v>
      </c>
      <c r="L4" s="5" t="s">
        <v>71</v>
      </c>
      <c r="M4" s="5" t="s">
        <v>89</v>
      </c>
      <c r="N4" s="5" t="s">
        <v>108</v>
      </c>
      <c r="O4" s="5" t="s">
        <v>123</v>
      </c>
      <c r="P4" s="5" t="s">
        <v>60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.75" customHeight="1" x14ac:dyDescent="0.25">
      <c r="A5" s="3">
        <v>1</v>
      </c>
      <c r="B5" s="6" t="s">
        <v>27</v>
      </c>
      <c r="C5" s="6" t="s">
        <v>25</v>
      </c>
      <c r="D5" s="6" t="s">
        <v>28</v>
      </c>
      <c r="E5" s="6" t="s">
        <v>65</v>
      </c>
      <c r="F5" s="6" t="s">
        <v>77</v>
      </c>
      <c r="G5" s="6" t="s">
        <v>13</v>
      </c>
      <c r="H5" s="6" t="s">
        <v>69</v>
      </c>
      <c r="I5" s="6" t="s">
        <v>25</v>
      </c>
      <c r="J5" s="6" t="s">
        <v>69</v>
      </c>
      <c r="K5" s="6" t="s">
        <v>41</v>
      </c>
      <c r="L5" s="6" t="s">
        <v>26</v>
      </c>
      <c r="M5" s="6" t="s">
        <v>101</v>
      </c>
      <c r="N5" s="6" t="s">
        <v>41</v>
      </c>
      <c r="O5" s="6" t="s">
        <v>13</v>
      </c>
      <c r="P5" s="6" t="s">
        <v>65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0" ht="15.75" customHeight="1" x14ac:dyDescent="0.25">
      <c r="A6" s="3">
        <v>2</v>
      </c>
      <c r="B6" s="6" t="s">
        <v>25</v>
      </c>
      <c r="C6" s="6" t="s">
        <v>21</v>
      </c>
      <c r="D6" s="6" t="s">
        <v>16</v>
      </c>
      <c r="E6" s="6" t="s">
        <v>28</v>
      </c>
      <c r="F6" s="6" t="s">
        <v>78</v>
      </c>
      <c r="G6" s="6" t="s">
        <v>11</v>
      </c>
      <c r="H6" s="6" t="s">
        <v>13</v>
      </c>
      <c r="I6" s="6" t="s">
        <v>26</v>
      </c>
      <c r="J6" s="6" t="s">
        <v>29</v>
      </c>
      <c r="K6" s="6" t="s">
        <v>26</v>
      </c>
      <c r="L6" s="6" t="s">
        <v>15</v>
      </c>
      <c r="M6" s="6" t="s">
        <v>100</v>
      </c>
      <c r="N6" s="6" t="s">
        <v>15</v>
      </c>
      <c r="O6" s="6" t="s">
        <v>26</v>
      </c>
      <c r="P6" s="6" t="s">
        <v>28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</row>
    <row r="7" spans="1:50" ht="15.75" customHeight="1" x14ac:dyDescent="0.25">
      <c r="A7" s="3">
        <v>3</v>
      </c>
      <c r="B7" s="6" t="s">
        <v>36</v>
      </c>
      <c r="C7" s="6" t="s">
        <v>13</v>
      </c>
      <c r="D7" s="6" t="s">
        <v>131</v>
      </c>
      <c r="E7" s="6" t="s">
        <v>16</v>
      </c>
      <c r="F7" s="6" t="s">
        <v>13</v>
      </c>
      <c r="G7" s="6" t="s">
        <v>12</v>
      </c>
      <c r="H7" s="6" t="s">
        <v>19</v>
      </c>
      <c r="I7" s="6" t="s">
        <v>27</v>
      </c>
      <c r="J7" s="6" t="s">
        <v>19</v>
      </c>
      <c r="K7" s="6" t="s">
        <v>65</v>
      </c>
      <c r="L7" s="6" t="s">
        <v>13</v>
      </c>
      <c r="M7" s="6" t="s">
        <v>102</v>
      </c>
      <c r="N7" s="6" t="s">
        <v>26</v>
      </c>
      <c r="O7" s="6" t="s">
        <v>16</v>
      </c>
      <c r="P7" s="6" t="s">
        <v>64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</row>
    <row r="8" spans="1:50" ht="15.75" customHeight="1" x14ac:dyDescent="0.25">
      <c r="A8" s="3">
        <v>4</v>
      </c>
      <c r="B8" s="6" t="s">
        <v>37</v>
      </c>
      <c r="C8" s="6" t="s">
        <v>30</v>
      </c>
      <c r="D8" s="6" t="s">
        <v>41</v>
      </c>
      <c r="E8" s="6" t="s">
        <v>15</v>
      </c>
      <c r="F8" s="6" t="s">
        <v>26</v>
      </c>
      <c r="G8" s="6" t="s">
        <v>14</v>
      </c>
      <c r="H8" s="6" t="s">
        <v>25</v>
      </c>
      <c r="I8" s="6" t="s">
        <v>28</v>
      </c>
      <c r="J8" s="6" t="s">
        <v>27</v>
      </c>
      <c r="K8" s="6" t="s">
        <v>99</v>
      </c>
      <c r="L8" s="6" t="s">
        <v>25</v>
      </c>
      <c r="M8" s="6" t="s">
        <v>103</v>
      </c>
      <c r="N8" s="6" t="s">
        <v>110</v>
      </c>
      <c r="O8" s="6" t="s">
        <v>126</v>
      </c>
      <c r="P8" s="6" t="s">
        <v>63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ht="15.75" customHeight="1" x14ac:dyDescent="0.25">
      <c r="A9" s="3">
        <v>5</v>
      </c>
      <c r="B9" s="6" t="s">
        <v>69</v>
      </c>
      <c r="C9" s="6" t="s">
        <v>69</v>
      </c>
      <c r="D9" s="6" t="s">
        <v>132</v>
      </c>
      <c r="E9" s="6" t="s">
        <v>26</v>
      </c>
      <c r="F9" s="6" t="s">
        <v>16</v>
      </c>
      <c r="G9" s="6" t="s">
        <v>15</v>
      </c>
      <c r="H9" s="6" t="s">
        <v>27</v>
      </c>
      <c r="I9" s="6" t="s">
        <v>13</v>
      </c>
      <c r="J9" s="6" t="s">
        <v>65</v>
      </c>
      <c r="K9" s="6" t="s">
        <v>27</v>
      </c>
      <c r="L9" s="6" t="s">
        <v>27</v>
      </c>
      <c r="M9" s="6" t="s">
        <v>104</v>
      </c>
      <c r="N9" s="6" t="s">
        <v>29</v>
      </c>
      <c r="O9" s="6" t="s">
        <v>127</v>
      </c>
      <c r="P9" s="6" t="s">
        <v>27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</row>
    <row r="10" spans="1:50" ht="15.75" customHeight="1" x14ac:dyDescent="0.25">
      <c r="A10" s="3">
        <v>6</v>
      </c>
      <c r="B10" s="6" t="s">
        <v>38</v>
      </c>
      <c r="C10" s="6" t="s">
        <v>115</v>
      </c>
      <c r="D10" s="6" t="s">
        <v>133</v>
      </c>
      <c r="E10" s="6" t="s">
        <v>85</v>
      </c>
      <c r="F10" s="6" t="s">
        <v>15</v>
      </c>
      <c r="G10" s="6" t="s">
        <v>29</v>
      </c>
      <c r="H10" s="6" t="s">
        <v>29</v>
      </c>
      <c r="I10" s="6" t="s">
        <v>29</v>
      </c>
      <c r="J10" s="6" t="s">
        <v>28</v>
      </c>
      <c r="K10" s="6" t="s">
        <v>29</v>
      </c>
      <c r="L10" s="6" t="s">
        <v>65</v>
      </c>
      <c r="M10" s="6" t="s">
        <v>105</v>
      </c>
      <c r="N10" s="6" t="s">
        <v>11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ht="15.75" customHeight="1" x14ac:dyDescent="0.25">
      <c r="A11" s="3">
        <v>7</v>
      </c>
      <c r="B11" s="6" t="s">
        <v>19</v>
      </c>
      <c r="C11" s="6" t="s">
        <v>28</v>
      </c>
      <c r="D11" s="6" t="s">
        <v>86</v>
      </c>
      <c r="E11" s="6" t="s">
        <v>80</v>
      </c>
      <c r="F11" s="6" t="s">
        <v>11</v>
      </c>
      <c r="G11" s="6" t="s">
        <v>16</v>
      </c>
      <c r="H11" s="6" t="s">
        <v>30</v>
      </c>
      <c r="I11" s="6" t="s">
        <v>30</v>
      </c>
      <c r="J11" s="6" t="s">
        <v>25</v>
      </c>
      <c r="K11" s="6" t="s">
        <v>25</v>
      </c>
      <c r="L11" s="6" t="s">
        <v>41</v>
      </c>
      <c r="M11" s="6" t="s">
        <v>106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ht="15.75" customHeight="1" x14ac:dyDescent="0.25">
      <c r="A12" s="3">
        <v>8</v>
      </c>
      <c r="B12" s="6" t="s">
        <v>39</v>
      </c>
      <c r="C12" s="6" t="s">
        <v>116</v>
      </c>
      <c r="D12" s="6" t="s">
        <v>18</v>
      </c>
      <c r="E12" s="6" t="s">
        <v>86</v>
      </c>
      <c r="F12" s="6" t="s">
        <v>69</v>
      </c>
      <c r="G12" s="6" t="s">
        <v>28</v>
      </c>
      <c r="H12" s="6" t="s">
        <v>46</v>
      </c>
      <c r="I12" s="6" t="s">
        <v>46</v>
      </c>
      <c r="J12" s="6" t="s">
        <v>26</v>
      </c>
      <c r="K12" s="6" t="s">
        <v>28</v>
      </c>
      <c r="L12" s="6" t="s">
        <v>29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</row>
    <row r="13" spans="1:50" ht="15.75" customHeight="1" x14ac:dyDescent="0.25">
      <c r="A13" s="3">
        <v>9</v>
      </c>
      <c r="B13" s="6" t="s">
        <v>40</v>
      </c>
      <c r="C13" s="6" t="s">
        <v>27</v>
      </c>
      <c r="D13" s="6" t="s">
        <v>134</v>
      </c>
      <c r="E13" s="6" t="s">
        <v>27</v>
      </c>
      <c r="F13" s="6" t="s">
        <v>79</v>
      </c>
      <c r="G13" s="6" t="s">
        <v>17</v>
      </c>
      <c r="H13" s="6" t="s">
        <v>21</v>
      </c>
      <c r="I13" s="6" t="s">
        <v>63</v>
      </c>
      <c r="J13" s="6" t="s">
        <v>41</v>
      </c>
      <c r="K13" s="6" t="s">
        <v>98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ht="15.75" customHeight="1" x14ac:dyDescent="0.25">
      <c r="A14" s="3">
        <v>10</v>
      </c>
      <c r="B14" s="6" t="s">
        <v>30</v>
      </c>
      <c r="C14" s="6" t="s">
        <v>117</v>
      </c>
      <c r="D14" s="6" t="s">
        <v>135</v>
      </c>
      <c r="E14" s="6" t="s">
        <v>87</v>
      </c>
      <c r="F14" s="6" t="s">
        <v>29</v>
      </c>
      <c r="G14" s="6" t="s">
        <v>21</v>
      </c>
      <c r="H14" s="6" t="s">
        <v>70</v>
      </c>
      <c r="I14" s="6" t="s">
        <v>32</v>
      </c>
      <c r="J14" s="6" t="s">
        <v>13</v>
      </c>
      <c r="K14" s="6" t="s">
        <v>13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spans="1:50" ht="15.75" customHeight="1" x14ac:dyDescent="0.25">
      <c r="A15" s="3">
        <v>11</v>
      </c>
      <c r="B15" s="6" t="s">
        <v>41</v>
      </c>
      <c r="C15" s="6" t="s">
        <v>65</v>
      </c>
      <c r="D15" s="6" t="s">
        <v>29</v>
      </c>
      <c r="E15" s="6" t="s">
        <v>88</v>
      </c>
      <c r="F15" s="6" t="s">
        <v>80</v>
      </c>
      <c r="G15" s="6" t="s">
        <v>41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ht="15.75" customHeight="1" x14ac:dyDescent="0.25">
      <c r="A16" s="3">
        <v>12</v>
      </c>
      <c r="B16" s="6" t="s">
        <v>42</v>
      </c>
      <c r="C16" s="6" t="s">
        <v>19</v>
      </c>
      <c r="D16" s="6" t="s">
        <v>136</v>
      </c>
      <c r="E16" s="6" t="s">
        <v>29</v>
      </c>
      <c r="F16" s="6" t="s">
        <v>41</v>
      </c>
      <c r="G16" s="6" t="s">
        <v>18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ht="15.75" customHeight="1" x14ac:dyDescent="0.25">
      <c r="A17" s="3">
        <v>13</v>
      </c>
      <c r="B17" s="6" t="s">
        <v>43</v>
      </c>
      <c r="C17" s="6" t="s">
        <v>87</v>
      </c>
      <c r="D17" s="6" t="s">
        <v>25</v>
      </c>
      <c r="E17" s="6" t="s">
        <v>25</v>
      </c>
      <c r="F17" s="6" t="s">
        <v>65</v>
      </c>
      <c r="G17" s="6" t="s">
        <v>19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ht="15.75" customHeight="1" x14ac:dyDescent="0.25">
      <c r="A18" s="3">
        <v>14</v>
      </c>
      <c r="B18" s="6" t="s">
        <v>16</v>
      </c>
      <c r="C18" s="6" t="s">
        <v>118</v>
      </c>
      <c r="D18" s="6" t="s">
        <v>27</v>
      </c>
      <c r="E18" s="6" t="s">
        <v>13</v>
      </c>
      <c r="F18" s="6" t="s">
        <v>81</v>
      </c>
      <c r="G18" s="6" t="s">
        <v>20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</row>
    <row r="19" spans="1:50" ht="15.75" customHeight="1" x14ac:dyDescent="0.25">
      <c r="A19" s="3">
        <v>15</v>
      </c>
      <c r="B19" s="6" t="s">
        <v>31</v>
      </c>
      <c r="C19" s="6" t="s">
        <v>29</v>
      </c>
      <c r="D19" s="6" t="s">
        <v>38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</row>
    <row r="20" spans="1:50" ht="15.75" customHeight="1" x14ac:dyDescent="0.25">
      <c r="A20" s="3">
        <v>16</v>
      </c>
      <c r="B20" s="6" t="s">
        <v>44</v>
      </c>
      <c r="C20" s="6" t="s">
        <v>81</v>
      </c>
      <c r="D20" s="6" t="s">
        <v>137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50" ht="15.75" customHeight="1" x14ac:dyDescent="0.25">
      <c r="A21" s="3">
        <v>17</v>
      </c>
      <c r="B21" s="6" t="s">
        <v>45</v>
      </c>
      <c r="C21" s="6" t="s">
        <v>70</v>
      </c>
      <c r="D21" s="6" t="s">
        <v>138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ht="15.75" customHeight="1" x14ac:dyDescent="0.25">
      <c r="A22" s="3">
        <v>18</v>
      </c>
      <c r="B22" s="6" t="s">
        <v>47</v>
      </c>
      <c r="C22" s="6" t="s">
        <v>41</v>
      </c>
      <c r="D22" s="6" t="s">
        <v>139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50" ht="15.75" customHeight="1" x14ac:dyDescent="0.25">
      <c r="A23" s="3">
        <v>19</v>
      </c>
      <c r="B23" s="6" t="s">
        <v>48</v>
      </c>
      <c r="C23" s="6" t="s">
        <v>26</v>
      </c>
      <c r="D23" s="6" t="s">
        <v>44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ht="15.75" customHeight="1" x14ac:dyDescent="0.25">
      <c r="A24" s="3">
        <v>20</v>
      </c>
      <c r="B24" s="6" t="s">
        <v>49</v>
      </c>
      <c r="C24" s="6" t="s">
        <v>119</v>
      </c>
      <c r="D24" s="6" t="s">
        <v>140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ht="15.75" customHeight="1" x14ac:dyDescent="0.25">
      <c r="A25" s="3">
        <v>21</v>
      </c>
      <c r="B25" s="6" t="s">
        <v>50</v>
      </c>
      <c r="C25" s="6" t="s">
        <v>31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</row>
    <row r="26" spans="1:50" ht="15.75" customHeight="1" x14ac:dyDescent="0.25">
      <c r="A26" s="3">
        <v>22</v>
      </c>
      <c r="B26" s="6" t="s">
        <v>51</v>
      </c>
      <c r="C26" s="6" t="s">
        <v>120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</row>
    <row r="27" spans="1:50" ht="15.75" customHeight="1" x14ac:dyDescent="0.25">
      <c r="A27" s="3">
        <v>23</v>
      </c>
      <c r="B27" s="6" t="s">
        <v>52</v>
      </c>
      <c r="C27" s="6" t="s">
        <v>121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ht="15.75" customHeight="1" x14ac:dyDescent="0.25">
      <c r="A28" s="3">
        <v>24</v>
      </c>
      <c r="B28" s="6" t="s">
        <v>53</v>
      </c>
      <c r="C28" s="6" t="s">
        <v>122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1:50" ht="15.75" customHeight="1" x14ac:dyDescent="0.25">
      <c r="A29" s="3">
        <v>25</v>
      </c>
      <c r="B29" s="6" t="s">
        <v>54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1:50" ht="15.75" customHeight="1" x14ac:dyDescent="0.25">
      <c r="A30" s="3">
        <v>26</v>
      </c>
      <c r="B30" s="6" t="s">
        <v>55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1:50" ht="15.75" customHeight="1" x14ac:dyDescent="0.25">
      <c r="A31" s="3">
        <v>27</v>
      </c>
      <c r="B31" s="6" t="s">
        <v>56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1:50" ht="15.75" customHeight="1" x14ac:dyDescent="0.25">
      <c r="A32" s="3">
        <v>28</v>
      </c>
      <c r="B32" s="6" t="s">
        <v>87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1:50" ht="15.75" customHeight="1" x14ac:dyDescent="0.25">
      <c r="A33" s="3">
        <v>29</v>
      </c>
      <c r="B33" s="6" t="s">
        <v>57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1:50" ht="15.75" customHeight="1" x14ac:dyDescent="0.25">
      <c r="A34" s="3">
        <v>30</v>
      </c>
      <c r="B34" s="6" t="s">
        <v>114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spans="1:50" ht="15.75" customHeight="1" x14ac:dyDescent="0.25">
      <c r="A35" s="3">
        <v>31</v>
      </c>
      <c r="B35" s="6" t="s">
        <v>58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1:50" ht="15.75" customHeight="1" x14ac:dyDescent="0.25">
      <c r="A36" s="3">
        <v>32</v>
      </c>
      <c r="B36" s="6" t="s">
        <v>59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spans="1:50" ht="15.75" customHeight="1" x14ac:dyDescent="0.25">
      <c r="A37" s="3">
        <v>33</v>
      </c>
      <c r="B37" s="6" t="s">
        <v>26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spans="1:50" ht="15.75" customHeight="1" x14ac:dyDescent="0.25">
      <c r="A38" s="3">
        <v>34</v>
      </c>
      <c r="B38" s="6" t="s">
        <v>92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1:50" ht="15.75" customHeight="1" x14ac:dyDescent="0.25">
      <c r="A39" s="3">
        <v>35</v>
      </c>
      <c r="B39" s="6" t="s">
        <v>93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spans="1:50" ht="15.75" customHeight="1" x14ac:dyDescent="0.25">
      <c r="A40" s="3">
        <v>36</v>
      </c>
      <c r="B40" s="6" t="s">
        <v>94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1:50" ht="15.75" customHeight="1" x14ac:dyDescent="0.25">
      <c r="A41" s="3">
        <v>37</v>
      </c>
      <c r="B41" s="6" t="s">
        <v>65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1:50" ht="15.75" customHeight="1" x14ac:dyDescent="0.25">
      <c r="A42" s="3">
        <v>38</v>
      </c>
      <c r="B42" s="6" t="s">
        <v>95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spans="1:50" ht="15.75" customHeight="1" x14ac:dyDescent="0.25">
      <c r="A43" s="3">
        <v>39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spans="1:50" ht="15.75" customHeight="1" x14ac:dyDescent="0.25">
      <c r="A44" s="3">
        <v>40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spans="1:50" ht="15.75" customHeight="1" x14ac:dyDescent="0.25">
      <c r="A45" s="3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ht="15.75" customHeight="1" x14ac:dyDescent="0.25">
      <c r="A46" s="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ht="15.75" customHeight="1" x14ac:dyDescent="0.25">
      <c r="A47" s="3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ht="15.75" customHeight="1" x14ac:dyDescent="0.25">
      <c r="A48" s="3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1:50" ht="15.75" customHeight="1" x14ac:dyDescent="0.25">
      <c r="A49" s="3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1:50" ht="15.75" customHeight="1" x14ac:dyDescent="0.25">
      <c r="A50" s="3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1:50" ht="15.75" customHeight="1" x14ac:dyDescent="0.25">
      <c r="A51" s="3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1:50" ht="15.75" customHeight="1" x14ac:dyDescent="0.25">
      <c r="A52" s="3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1:50" ht="15.75" customHeight="1" x14ac:dyDescent="0.25">
      <c r="A53" s="3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1:50" ht="15.75" customHeight="1" x14ac:dyDescent="0.25">
      <c r="A54" s="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1:50" ht="15.75" customHeight="1" x14ac:dyDescent="0.25">
      <c r="A55" s="3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1:50" ht="15.75" customHeight="1" x14ac:dyDescent="0.25">
      <c r="A56" s="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  <row r="57" spans="1:50" ht="15.75" customHeight="1" x14ac:dyDescent="0.25">
      <c r="A57" s="3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</row>
    <row r="58" spans="1:50" ht="15.75" customHeight="1" x14ac:dyDescent="0.25">
      <c r="A58" s="3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spans="1:50" ht="15.75" customHeight="1" x14ac:dyDescent="0.25">
      <c r="A59" s="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spans="1:50" ht="15.75" customHeight="1" x14ac:dyDescent="0.25">
      <c r="A60" s="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</row>
    <row r="61" spans="1:50" ht="15.75" customHeight="1" x14ac:dyDescent="0.25">
      <c r="A61" s="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  <row r="62" spans="1:50" ht="15.75" customHeight="1" x14ac:dyDescent="0.25">
      <c r="A62" s="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</row>
    <row r="63" spans="1:50" ht="15.75" customHeight="1" x14ac:dyDescent="0.25">
      <c r="A63" s="3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</row>
    <row r="64" spans="1:50" ht="15.75" customHeight="1" x14ac:dyDescent="0.25">
      <c r="A64" s="3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</row>
    <row r="65" spans="1:50" ht="15.75" customHeight="1" x14ac:dyDescent="0.25">
      <c r="A65" s="3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</row>
    <row r="66" spans="1:50" ht="15.75" customHeight="1" x14ac:dyDescent="0.25">
      <c r="A66" s="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</row>
    <row r="67" spans="1:50" ht="15.75" customHeight="1" x14ac:dyDescent="0.25">
      <c r="A67" s="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</row>
    <row r="68" spans="1:50" ht="15.75" customHeight="1" x14ac:dyDescent="0.25">
      <c r="A68" s="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</row>
    <row r="69" spans="1:50" ht="15.75" customHeight="1" x14ac:dyDescent="0.25">
      <c r="A69" s="3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</row>
    <row r="70" spans="1:50" ht="15.75" customHeight="1" x14ac:dyDescent="0.25">
      <c r="A70" s="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</row>
    <row r="71" spans="1:50" ht="15.75" customHeight="1" x14ac:dyDescent="0.25">
      <c r="A71" s="3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</row>
    <row r="72" spans="1:50" ht="15.75" customHeight="1" x14ac:dyDescent="0.25">
      <c r="A72" s="3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</row>
    <row r="73" spans="1:50" ht="15.75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</row>
    <row r="74" spans="1:50" ht="15.75" customHeight="1" x14ac:dyDescent="0.25">
      <c r="A74" s="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</row>
    <row r="75" spans="1:50" ht="15.75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</row>
    <row r="76" spans="1:50" ht="15.75" customHeight="1" x14ac:dyDescent="0.25">
      <c r="A76" s="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</row>
    <row r="77" spans="1:50" ht="15.75" customHeight="1" x14ac:dyDescent="0.25">
      <c r="A77" s="3"/>
      <c r="P77" s="6"/>
      <c r="Q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</row>
    <row r="78" spans="1:50" ht="15.75" customHeight="1" x14ac:dyDescent="0.25">
      <c r="A78" s="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</row>
    <row r="79" spans="1:50" ht="15.75" customHeight="1" x14ac:dyDescent="0.25">
      <c r="A79" s="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</row>
    <row r="80" spans="1:50" ht="15.75" customHeight="1" x14ac:dyDescent="0.25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</row>
    <row r="81" spans="1:50" ht="15.75" customHeight="1" x14ac:dyDescent="0.25">
      <c r="A81" s="3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</row>
    <row r="82" spans="1:50" ht="15.75" customHeight="1" x14ac:dyDescent="0.25">
      <c r="A82" s="3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</row>
    <row r="83" spans="1:50" ht="15.75" customHeight="1" x14ac:dyDescent="0.25">
      <c r="A83" s="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</row>
    <row r="84" spans="1:50" ht="15.75" customHeight="1" x14ac:dyDescent="0.25">
      <c r="A84" s="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</row>
    <row r="85" spans="1:50" ht="15.75" customHeight="1" x14ac:dyDescent="0.25">
      <c r="A85" s="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</row>
    <row r="86" spans="1:50" ht="15.75" customHeight="1" x14ac:dyDescent="0.25">
      <c r="A86" s="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</row>
    <row r="87" spans="1:50" ht="15.75" customHeight="1" x14ac:dyDescent="0.25">
      <c r="A87" s="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</row>
    <row r="88" spans="1:50" ht="15.75" customHeight="1" x14ac:dyDescent="0.25">
      <c r="A88" s="3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</row>
    <row r="89" spans="1:50" ht="15.75" customHeight="1" x14ac:dyDescent="0.25">
      <c r="A89" s="3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</row>
    <row r="90" spans="1:50" ht="15.75" customHeight="1" x14ac:dyDescent="0.25">
      <c r="A90" s="3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</row>
    <row r="91" spans="1:50" ht="15.75" customHeight="1" x14ac:dyDescent="0.25">
      <c r="A91" s="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</row>
    <row r="92" spans="1:50" ht="15.75" customHeight="1" x14ac:dyDescent="0.25">
      <c r="A92" s="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</row>
    <row r="93" spans="1:50" ht="15.75" customHeight="1" x14ac:dyDescent="0.25">
      <c r="A93" s="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</row>
    <row r="94" spans="1:50" ht="15.75" customHeight="1" x14ac:dyDescent="0.25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</row>
    <row r="95" spans="1:50" ht="15.75" customHeight="1" x14ac:dyDescent="0.25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</row>
    <row r="96" spans="1:50" ht="15" customHeight="1" x14ac:dyDescent="0.25">
      <c r="A96" s="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H96" s="6"/>
      <c r="AI96" s="6"/>
      <c r="AJ96" s="6"/>
      <c r="AK96" s="6"/>
      <c r="AL96" s="6"/>
      <c r="AM96" s="6"/>
      <c r="AQ96" s="6"/>
    </row>
    <row r="97" spans="1:43" ht="15" customHeight="1" x14ac:dyDescent="0.25">
      <c r="A97" s="3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H97" s="6"/>
      <c r="AI97" s="6"/>
      <c r="AJ97" s="6"/>
      <c r="AK97" s="6"/>
      <c r="AL97" s="6"/>
      <c r="AM97" s="6"/>
      <c r="AQ97" s="6"/>
    </row>
    <row r="98" spans="1:43" ht="15" customHeight="1" x14ac:dyDescent="0.25">
      <c r="A98" s="3"/>
      <c r="P98" s="6"/>
      <c r="Q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H98" s="6"/>
      <c r="AI98" s="6"/>
      <c r="AJ98" s="6"/>
      <c r="AK98" s="6"/>
      <c r="AL98" s="6"/>
      <c r="AM98" s="6"/>
      <c r="AQ98" s="6"/>
    </row>
    <row r="99" spans="1:43" ht="15" customHeight="1" x14ac:dyDescent="0.25">
      <c r="A99" s="3"/>
      <c r="P99" s="6"/>
      <c r="Q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H99" s="6"/>
      <c r="AI99" s="6"/>
      <c r="AJ99" s="6"/>
      <c r="AK99" s="6"/>
      <c r="AL99" s="6"/>
      <c r="AM99" s="6"/>
      <c r="AQ99" s="6"/>
    </row>
    <row r="100" spans="1:43" ht="15" customHeight="1" x14ac:dyDescent="0.25">
      <c r="A100" s="3"/>
      <c r="P100" s="6"/>
      <c r="Q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H100" s="6"/>
      <c r="AI100" s="6"/>
      <c r="AJ100" s="6"/>
      <c r="AK100" s="6"/>
      <c r="AL100" s="6"/>
      <c r="AM100" s="6"/>
      <c r="AQ100" s="6"/>
    </row>
    <row r="101" spans="1:43" ht="15" customHeight="1" x14ac:dyDescent="0.25">
      <c r="A101" s="3"/>
      <c r="P101" s="6"/>
      <c r="Q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H101" s="6"/>
      <c r="AI101" s="6"/>
      <c r="AJ101" s="6"/>
      <c r="AK101" s="6"/>
      <c r="AL101" s="6"/>
      <c r="AM101" s="6"/>
      <c r="AQ101" s="6"/>
    </row>
    <row r="102" spans="1:43" ht="15" customHeight="1" x14ac:dyDescent="0.25">
      <c r="A102" s="3"/>
      <c r="P102" s="6"/>
      <c r="Q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H102" s="6"/>
      <c r="AI102" s="6"/>
      <c r="AJ102" s="6"/>
      <c r="AK102" s="6"/>
      <c r="AL102" s="6"/>
      <c r="AM102" s="6"/>
      <c r="AQ102" s="6"/>
    </row>
    <row r="103" spans="1:43" ht="15" customHeight="1" x14ac:dyDescent="0.25">
      <c r="A103" s="3"/>
      <c r="P103" s="6"/>
      <c r="Q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H103" s="6"/>
      <c r="AI103" s="6"/>
      <c r="AJ103" s="6"/>
      <c r="AK103" s="6"/>
      <c r="AL103" s="6"/>
      <c r="AM103" s="6"/>
      <c r="AQ103" s="6"/>
    </row>
    <row r="104" spans="1:43" ht="15" customHeight="1" x14ac:dyDescent="0.25">
      <c r="A104" s="3"/>
      <c r="P104" s="6"/>
      <c r="Q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H104" s="6"/>
      <c r="AI104" s="6"/>
      <c r="AJ104" s="6"/>
      <c r="AK104" s="6"/>
      <c r="AL104" s="6"/>
      <c r="AM104" s="6"/>
      <c r="AQ104" s="6"/>
    </row>
    <row r="105" spans="1:43" ht="15" customHeight="1" x14ac:dyDescent="0.25">
      <c r="A105" s="3"/>
      <c r="P105" s="6"/>
      <c r="Q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Q105" s="6"/>
    </row>
    <row r="106" spans="1:43" ht="15" customHeight="1" x14ac:dyDescent="0.25">
      <c r="Q106" s="6"/>
    </row>
  </sheetData>
  <hyperlinks>
    <hyperlink ref="M3" r:id="rId1" xr:uid="{56326276-AD69-4FED-91C4-3639907D7060}"/>
    <hyperlink ref="B3" r:id="rId2" xr:uid="{F6229D18-17CF-40C8-A2F8-ADBD3F7749E3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98"/>
  <sheetViews>
    <sheetView zoomScaleNormal="100" workbookViewId="0">
      <selection activeCell="A2" sqref="A2"/>
    </sheetView>
  </sheetViews>
  <sheetFormatPr defaultColWidth="12.7109375" defaultRowHeight="15" customHeight="1" x14ac:dyDescent="0.2"/>
  <cols>
    <col min="1" max="1" width="8.7109375" customWidth="1"/>
    <col min="2" max="2" width="39.42578125" customWidth="1"/>
    <col min="3" max="3" width="9.85546875" customWidth="1"/>
    <col min="4" max="26" width="8.7109375" customWidth="1"/>
  </cols>
  <sheetData>
    <row r="1" spans="1:26" ht="15.75" customHeight="1" x14ac:dyDescent="0.25">
      <c r="B1" s="7"/>
      <c r="C1" s="16"/>
    </row>
    <row r="2" spans="1:26" ht="15.75" customHeight="1" x14ac:dyDescent="0.25">
      <c r="A2" s="8" t="s">
        <v>0</v>
      </c>
      <c r="B2" s="9" t="s">
        <v>1</v>
      </c>
      <c r="C2" s="10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25">
      <c r="A3" s="3">
        <v>9</v>
      </c>
      <c r="B3" s="6" t="s">
        <v>79</v>
      </c>
      <c r="C3" s="15">
        <f>A3</f>
        <v>9</v>
      </c>
    </row>
    <row r="4" spans="1:26" ht="15.75" customHeight="1" x14ac:dyDescent="0.25">
      <c r="A4" s="3">
        <v>14</v>
      </c>
      <c r="B4" s="6" t="s">
        <v>118</v>
      </c>
      <c r="C4" s="15">
        <f>A4</f>
        <v>14</v>
      </c>
    </row>
    <row r="5" spans="1:26" ht="15.75" customHeight="1" x14ac:dyDescent="0.25">
      <c r="A5" s="3">
        <v>2</v>
      </c>
      <c r="B5" s="6" t="s">
        <v>21</v>
      </c>
      <c r="C5" s="15">
        <f>AVERAGE(A5:A7)</f>
        <v>7</v>
      </c>
    </row>
    <row r="6" spans="1:26" ht="15.75" customHeight="1" x14ac:dyDescent="0.25">
      <c r="A6" s="3">
        <v>10</v>
      </c>
      <c r="B6" s="6" t="s">
        <v>21</v>
      </c>
      <c r="C6" s="15"/>
    </row>
    <row r="7" spans="1:26" ht="15.75" customHeight="1" x14ac:dyDescent="0.25">
      <c r="A7" s="3">
        <v>9</v>
      </c>
      <c r="B7" s="6" t="s">
        <v>21</v>
      </c>
      <c r="C7" s="15"/>
    </row>
    <row r="8" spans="1:26" ht="15.75" customHeight="1" x14ac:dyDescent="0.25">
      <c r="A8" s="3">
        <v>33</v>
      </c>
      <c r="B8" s="6" t="s">
        <v>26</v>
      </c>
      <c r="C8" s="15">
        <f>AVERAGE(A8:A17)</f>
        <v>7.9</v>
      </c>
    </row>
    <row r="9" spans="1:26" ht="15.75" customHeight="1" x14ac:dyDescent="0.25">
      <c r="A9" s="3">
        <v>19</v>
      </c>
      <c r="B9" s="6" t="s">
        <v>26</v>
      </c>
      <c r="C9" s="15"/>
    </row>
    <row r="10" spans="1:26" ht="15.75" customHeight="1" x14ac:dyDescent="0.25">
      <c r="A10" s="3">
        <v>5</v>
      </c>
      <c r="B10" s="6" t="s">
        <v>26</v>
      </c>
      <c r="C10" s="16"/>
    </row>
    <row r="11" spans="1:26" ht="15.75" customHeight="1" x14ac:dyDescent="0.25">
      <c r="A11" s="3">
        <v>4</v>
      </c>
      <c r="B11" s="6" t="s">
        <v>26</v>
      </c>
      <c r="C11" s="15"/>
    </row>
    <row r="12" spans="1:26" ht="15.75" customHeight="1" x14ac:dyDescent="0.25">
      <c r="A12" s="3">
        <v>2</v>
      </c>
      <c r="B12" s="6" t="s">
        <v>26</v>
      </c>
      <c r="C12" s="15"/>
    </row>
    <row r="13" spans="1:26" ht="15.75" customHeight="1" x14ac:dyDescent="0.25">
      <c r="A13" s="3">
        <v>8</v>
      </c>
      <c r="B13" s="6" t="s">
        <v>26</v>
      </c>
      <c r="C13" s="15"/>
    </row>
    <row r="14" spans="1:26" ht="15.75" customHeight="1" x14ac:dyDescent="0.25">
      <c r="A14" s="3">
        <v>2</v>
      </c>
      <c r="B14" s="6" t="s">
        <v>26</v>
      </c>
      <c r="C14" s="15"/>
    </row>
    <row r="15" spans="1:26" ht="15.75" customHeight="1" x14ac:dyDescent="0.25">
      <c r="A15" s="3">
        <v>1</v>
      </c>
      <c r="B15" s="6" t="s">
        <v>26</v>
      </c>
      <c r="C15" s="15"/>
    </row>
    <row r="16" spans="1:26" ht="15.75" customHeight="1" x14ac:dyDescent="0.25">
      <c r="A16" s="3">
        <v>3</v>
      </c>
      <c r="B16" s="6" t="s">
        <v>26</v>
      </c>
      <c r="C16" s="15"/>
    </row>
    <row r="17" spans="1:3" ht="15.75" customHeight="1" x14ac:dyDescent="0.25">
      <c r="A17" s="3">
        <v>2</v>
      </c>
      <c r="B17" s="6" t="s">
        <v>26</v>
      </c>
      <c r="C17" s="15"/>
    </row>
    <row r="18" spans="1:3" ht="15.75" customHeight="1" x14ac:dyDescent="0.25">
      <c r="A18" s="3">
        <v>6</v>
      </c>
      <c r="B18" s="6" t="s">
        <v>85</v>
      </c>
      <c r="C18" s="15">
        <f>A18</f>
        <v>6</v>
      </c>
    </row>
    <row r="19" spans="1:3" ht="15.75" customHeight="1" x14ac:dyDescent="0.25">
      <c r="A19" s="3">
        <v>16</v>
      </c>
      <c r="B19" s="6" t="s">
        <v>44</v>
      </c>
      <c r="C19" s="15">
        <f>AVERAGE(A19:A20)</f>
        <v>17.5</v>
      </c>
    </row>
    <row r="20" spans="1:3" ht="15.75" customHeight="1" x14ac:dyDescent="0.25">
      <c r="A20" s="3">
        <v>19</v>
      </c>
      <c r="B20" s="6" t="s">
        <v>44</v>
      </c>
      <c r="C20" s="15"/>
    </row>
    <row r="21" spans="1:3" ht="15.75" customHeight="1" x14ac:dyDescent="0.25">
      <c r="A21" s="3">
        <v>4</v>
      </c>
      <c r="B21" s="6" t="s">
        <v>37</v>
      </c>
      <c r="C21" s="15">
        <f t="shared" ref="C21:C28" si="0">A21</f>
        <v>4</v>
      </c>
    </row>
    <row r="22" spans="1:3" ht="15.75" customHeight="1" x14ac:dyDescent="0.25">
      <c r="A22" s="3">
        <v>11</v>
      </c>
      <c r="B22" s="6" t="s">
        <v>88</v>
      </c>
      <c r="C22" s="15">
        <f t="shared" si="0"/>
        <v>11</v>
      </c>
    </row>
    <row r="23" spans="1:3" ht="15.75" customHeight="1" x14ac:dyDescent="0.25">
      <c r="A23" s="3">
        <v>4</v>
      </c>
      <c r="B23" s="6" t="s">
        <v>99</v>
      </c>
      <c r="C23" s="15">
        <f t="shared" si="0"/>
        <v>4</v>
      </c>
    </row>
    <row r="24" spans="1:3" ht="15.75" customHeight="1" x14ac:dyDescent="0.25">
      <c r="A24" s="3">
        <v>6</v>
      </c>
      <c r="B24" s="6" t="s">
        <v>133</v>
      </c>
      <c r="C24" s="15">
        <f t="shared" si="0"/>
        <v>6</v>
      </c>
    </row>
    <row r="25" spans="1:3" ht="15.75" customHeight="1" x14ac:dyDescent="0.25">
      <c r="A25" s="3">
        <v>5</v>
      </c>
      <c r="B25" s="6" t="s">
        <v>104</v>
      </c>
      <c r="C25" s="15">
        <f t="shared" si="0"/>
        <v>5</v>
      </c>
    </row>
    <row r="26" spans="1:3" ht="15.75" customHeight="1" x14ac:dyDescent="0.25">
      <c r="A26" s="3">
        <v>7</v>
      </c>
      <c r="B26" s="6" t="s">
        <v>106</v>
      </c>
      <c r="C26" s="15">
        <f t="shared" si="0"/>
        <v>7</v>
      </c>
    </row>
    <row r="27" spans="1:3" ht="15.75" customHeight="1" x14ac:dyDescent="0.25">
      <c r="A27" s="3">
        <v>24</v>
      </c>
      <c r="B27" s="6" t="s">
        <v>53</v>
      </c>
      <c r="C27" s="15">
        <f t="shared" si="0"/>
        <v>24</v>
      </c>
    </row>
    <row r="28" spans="1:3" ht="15.75" customHeight="1" x14ac:dyDescent="0.25">
      <c r="A28" s="3">
        <v>20</v>
      </c>
      <c r="B28" s="6" t="s">
        <v>119</v>
      </c>
      <c r="C28" s="15">
        <f t="shared" si="0"/>
        <v>20</v>
      </c>
    </row>
    <row r="29" spans="1:3" ht="15.75" customHeight="1" x14ac:dyDescent="0.25">
      <c r="A29" s="3">
        <v>14</v>
      </c>
      <c r="B29" s="6" t="s">
        <v>16</v>
      </c>
      <c r="C29" s="15">
        <f>AVERAGE(A29:A34)</f>
        <v>5.666666666666667</v>
      </c>
    </row>
    <row r="30" spans="1:3" ht="15.75" customHeight="1" x14ac:dyDescent="0.25">
      <c r="A30" s="3">
        <v>2</v>
      </c>
      <c r="B30" s="6" t="s">
        <v>16</v>
      </c>
      <c r="C30" s="15"/>
    </row>
    <row r="31" spans="1:3" ht="15.75" customHeight="1" x14ac:dyDescent="0.25">
      <c r="A31" s="3">
        <v>3</v>
      </c>
      <c r="B31" s="6" t="s">
        <v>16</v>
      </c>
      <c r="C31" s="15"/>
    </row>
    <row r="32" spans="1:3" ht="15.75" customHeight="1" x14ac:dyDescent="0.25">
      <c r="A32" s="3">
        <v>5</v>
      </c>
      <c r="B32" s="6" t="s">
        <v>16</v>
      </c>
      <c r="C32" s="15"/>
    </row>
    <row r="33" spans="1:3" ht="15.75" customHeight="1" x14ac:dyDescent="0.25">
      <c r="A33" s="3">
        <v>7</v>
      </c>
      <c r="B33" s="6" t="s">
        <v>16</v>
      </c>
      <c r="C33" s="15"/>
    </row>
    <row r="34" spans="1:3" ht="15.75" customHeight="1" x14ac:dyDescent="0.25">
      <c r="A34" s="3">
        <v>3</v>
      </c>
      <c r="B34" s="6" t="s">
        <v>16</v>
      </c>
      <c r="C34" s="15"/>
    </row>
    <row r="35" spans="1:3" ht="15.75" customHeight="1" x14ac:dyDescent="0.25">
      <c r="A35" s="3">
        <v>31</v>
      </c>
      <c r="B35" s="6" t="s">
        <v>58</v>
      </c>
      <c r="C35" s="15">
        <f t="shared" ref="C35:C38" si="1">A35</f>
        <v>31</v>
      </c>
    </row>
    <row r="36" spans="1:3" ht="15.75" customHeight="1" x14ac:dyDescent="0.25">
      <c r="A36" s="3">
        <v>23</v>
      </c>
      <c r="B36" s="6" t="s">
        <v>52</v>
      </c>
      <c r="C36" s="15">
        <f t="shared" si="1"/>
        <v>23</v>
      </c>
    </row>
    <row r="37" spans="1:3" ht="15.75" customHeight="1" x14ac:dyDescent="0.25">
      <c r="A37" s="3">
        <v>17</v>
      </c>
      <c r="B37" s="6" t="s">
        <v>45</v>
      </c>
      <c r="C37" s="15">
        <f t="shared" si="1"/>
        <v>17</v>
      </c>
    </row>
    <row r="38" spans="1:3" ht="15.75" customHeight="1" x14ac:dyDescent="0.25">
      <c r="A38" s="3">
        <v>18</v>
      </c>
      <c r="B38" s="6" t="s">
        <v>47</v>
      </c>
      <c r="C38" s="15">
        <f t="shared" si="1"/>
        <v>18</v>
      </c>
    </row>
    <row r="39" spans="1:3" ht="15.75" customHeight="1" x14ac:dyDescent="0.25">
      <c r="A39" s="3">
        <v>6</v>
      </c>
      <c r="B39" s="6" t="s">
        <v>38</v>
      </c>
      <c r="C39" s="15">
        <f>AVERAGE(A39:A40)</f>
        <v>10.5</v>
      </c>
    </row>
    <row r="40" spans="1:3" ht="15.75" customHeight="1" x14ac:dyDescent="0.25">
      <c r="A40" s="3">
        <v>15</v>
      </c>
      <c r="B40" s="6" t="s">
        <v>38</v>
      </c>
      <c r="C40" s="15"/>
    </row>
    <row r="41" spans="1:3" ht="15.75" customHeight="1" x14ac:dyDescent="0.25">
      <c r="A41" s="3">
        <v>20</v>
      </c>
      <c r="B41" s="6" t="s">
        <v>140</v>
      </c>
      <c r="C41" s="15">
        <f t="shared" ref="C41:C43" si="2">A41</f>
        <v>20</v>
      </c>
    </row>
    <row r="42" spans="1:3" ht="15.75" customHeight="1" x14ac:dyDescent="0.25">
      <c r="A42" s="3">
        <v>3</v>
      </c>
      <c r="B42" s="6" t="s">
        <v>102</v>
      </c>
      <c r="C42" s="15">
        <f t="shared" si="2"/>
        <v>3</v>
      </c>
    </row>
    <row r="43" spans="1:3" ht="15.75" customHeight="1" x14ac:dyDescent="0.25">
      <c r="A43" s="3">
        <v>35</v>
      </c>
      <c r="B43" s="6" t="s">
        <v>93</v>
      </c>
      <c r="C43" s="15">
        <f t="shared" si="2"/>
        <v>35</v>
      </c>
    </row>
    <row r="44" spans="1:3" ht="15.75" customHeight="1" x14ac:dyDescent="0.25">
      <c r="A44" s="3">
        <v>37</v>
      </c>
      <c r="B44" s="6" t="s">
        <v>65</v>
      </c>
      <c r="C44" s="15">
        <f>AVERAGE(A44:A51)</f>
        <v>9.625</v>
      </c>
    </row>
    <row r="45" spans="1:3" ht="15.75" customHeight="1" x14ac:dyDescent="0.25">
      <c r="A45" s="3">
        <v>11</v>
      </c>
      <c r="B45" s="6" t="s">
        <v>65</v>
      </c>
      <c r="C45" s="15"/>
    </row>
    <row r="46" spans="1:3" ht="15.75" customHeight="1" x14ac:dyDescent="0.25">
      <c r="A46" s="3">
        <v>1</v>
      </c>
      <c r="B46" s="6" t="s">
        <v>65</v>
      </c>
      <c r="C46" s="15"/>
    </row>
    <row r="47" spans="1:3" ht="15.75" customHeight="1" x14ac:dyDescent="0.25">
      <c r="A47" s="3">
        <v>13</v>
      </c>
      <c r="B47" s="6" t="s">
        <v>65</v>
      </c>
      <c r="C47" s="15"/>
    </row>
    <row r="48" spans="1:3" ht="15.75" customHeight="1" x14ac:dyDescent="0.25">
      <c r="A48" s="3">
        <v>5</v>
      </c>
      <c r="B48" s="6" t="s">
        <v>65</v>
      </c>
      <c r="C48" s="15"/>
    </row>
    <row r="49" spans="1:3" ht="15.75" customHeight="1" x14ac:dyDescent="0.25">
      <c r="A49" s="3">
        <v>3</v>
      </c>
      <c r="B49" s="6" t="s">
        <v>65</v>
      </c>
      <c r="C49" s="15"/>
    </row>
    <row r="50" spans="1:3" ht="15.75" customHeight="1" x14ac:dyDescent="0.25">
      <c r="A50" s="3">
        <v>6</v>
      </c>
      <c r="B50" s="6" t="s">
        <v>65</v>
      </c>
      <c r="C50" s="15"/>
    </row>
    <row r="51" spans="1:3" ht="15.75" customHeight="1" x14ac:dyDescent="0.25">
      <c r="A51" s="3">
        <v>1</v>
      </c>
      <c r="B51" s="6" t="s">
        <v>65</v>
      </c>
      <c r="C51" s="15"/>
    </row>
    <row r="52" spans="1:3" ht="15.75" customHeight="1" x14ac:dyDescent="0.25">
      <c r="A52" s="3">
        <v>9</v>
      </c>
      <c r="B52" s="6" t="s">
        <v>98</v>
      </c>
      <c r="C52" s="15">
        <f t="shared" ref="C52:C57" si="3">A52</f>
        <v>9</v>
      </c>
    </row>
    <row r="53" spans="1:3" ht="15.75" customHeight="1" x14ac:dyDescent="0.25">
      <c r="A53" s="3">
        <v>2</v>
      </c>
      <c r="B53" s="6" t="s">
        <v>78</v>
      </c>
      <c r="C53" s="15">
        <f t="shared" si="3"/>
        <v>2</v>
      </c>
    </row>
    <row r="54" spans="1:3" ht="15.75" customHeight="1" x14ac:dyDescent="0.25">
      <c r="A54" s="3">
        <v>16</v>
      </c>
      <c r="B54" s="6" t="s">
        <v>137</v>
      </c>
      <c r="C54" s="15">
        <f t="shared" si="3"/>
        <v>16</v>
      </c>
    </row>
    <row r="55" spans="1:3" ht="15.75" customHeight="1" x14ac:dyDescent="0.25">
      <c r="A55" s="3">
        <v>26</v>
      </c>
      <c r="B55" s="6" t="s">
        <v>55</v>
      </c>
      <c r="C55" s="15">
        <f t="shared" si="3"/>
        <v>26</v>
      </c>
    </row>
    <row r="56" spans="1:3" ht="15.75" customHeight="1" x14ac:dyDescent="0.25">
      <c r="A56" s="3">
        <v>5</v>
      </c>
      <c r="B56" s="6" t="s">
        <v>132</v>
      </c>
      <c r="C56" s="15">
        <f t="shared" si="3"/>
        <v>5</v>
      </c>
    </row>
    <row r="57" spans="1:3" ht="15.75" customHeight="1" x14ac:dyDescent="0.25">
      <c r="A57" s="3">
        <v>3</v>
      </c>
      <c r="B57" s="6" t="s">
        <v>64</v>
      </c>
      <c r="C57" s="15">
        <f t="shared" si="3"/>
        <v>3</v>
      </c>
    </row>
    <row r="58" spans="1:3" ht="15.75" customHeight="1" x14ac:dyDescent="0.25">
      <c r="A58" s="3">
        <v>15</v>
      </c>
      <c r="B58" s="6" t="s">
        <v>31</v>
      </c>
      <c r="C58" s="15">
        <f>AVERAGE(A58:A59)</f>
        <v>18</v>
      </c>
    </row>
    <row r="59" spans="1:3" ht="15.75" customHeight="1" x14ac:dyDescent="0.25">
      <c r="A59" s="3">
        <v>21</v>
      </c>
      <c r="B59" s="6" t="s">
        <v>31</v>
      </c>
      <c r="C59" s="15"/>
    </row>
    <row r="60" spans="1:3" ht="15.75" customHeight="1" x14ac:dyDescent="0.25">
      <c r="A60" s="3">
        <v>9</v>
      </c>
      <c r="B60" s="6" t="s">
        <v>134</v>
      </c>
      <c r="C60" s="15">
        <f t="shared" ref="C60:C62" si="4">A60</f>
        <v>9</v>
      </c>
    </row>
    <row r="61" spans="1:3" ht="15.75" customHeight="1" x14ac:dyDescent="0.25">
      <c r="A61" s="3">
        <v>6</v>
      </c>
      <c r="B61" s="6" t="s">
        <v>105</v>
      </c>
      <c r="C61" s="15">
        <f t="shared" si="4"/>
        <v>6</v>
      </c>
    </row>
    <row r="62" spans="1:3" ht="15.75" customHeight="1" x14ac:dyDescent="0.25">
      <c r="A62" s="3">
        <v>10</v>
      </c>
      <c r="B62" s="6" t="s">
        <v>32</v>
      </c>
      <c r="C62" s="15">
        <f t="shared" si="4"/>
        <v>10</v>
      </c>
    </row>
    <row r="63" spans="1:3" ht="15.75" customHeight="1" x14ac:dyDescent="0.25">
      <c r="A63" s="3">
        <v>15</v>
      </c>
      <c r="B63" s="6" t="s">
        <v>29</v>
      </c>
      <c r="C63" s="15">
        <f>AVERAGE(A63:A73)</f>
        <v>7.9090909090909092</v>
      </c>
    </row>
    <row r="64" spans="1:3" ht="15.75" customHeight="1" x14ac:dyDescent="0.25">
      <c r="A64" s="3">
        <v>11</v>
      </c>
      <c r="B64" s="6" t="s">
        <v>29</v>
      </c>
      <c r="C64" s="15"/>
    </row>
    <row r="65" spans="1:3" ht="15.75" customHeight="1" x14ac:dyDescent="0.25">
      <c r="A65" s="3">
        <v>12</v>
      </c>
      <c r="B65" s="6" t="s">
        <v>29</v>
      </c>
      <c r="C65" s="15"/>
    </row>
    <row r="66" spans="1:3" ht="15.75" customHeight="1" x14ac:dyDescent="0.25">
      <c r="A66" s="3">
        <v>10</v>
      </c>
      <c r="B66" s="6" t="s">
        <v>29</v>
      </c>
      <c r="C66" s="15"/>
    </row>
    <row r="67" spans="1:3" ht="15.75" customHeight="1" x14ac:dyDescent="0.25">
      <c r="A67" s="3">
        <v>6</v>
      </c>
      <c r="B67" s="6" t="s">
        <v>29</v>
      </c>
      <c r="C67" s="15"/>
    </row>
    <row r="68" spans="1:3" ht="15.75" customHeight="1" x14ac:dyDescent="0.25">
      <c r="A68" s="3">
        <v>6</v>
      </c>
      <c r="B68" s="6" t="s">
        <v>29</v>
      </c>
      <c r="C68" s="15"/>
    </row>
    <row r="69" spans="1:3" ht="15.75" customHeight="1" x14ac:dyDescent="0.25">
      <c r="A69" s="3">
        <v>6</v>
      </c>
      <c r="B69" s="6" t="s">
        <v>29</v>
      </c>
      <c r="C69" s="15"/>
    </row>
    <row r="70" spans="1:3" ht="15.75" customHeight="1" x14ac:dyDescent="0.25">
      <c r="A70" s="3">
        <v>2</v>
      </c>
      <c r="B70" s="6" t="s">
        <v>29</v>
      </c>
      <c r="C70" s="15"/>
    </row>
    <row r="71" spans="1:3" ht="15.75" customHeight="1" x14ac:dyDescent="0.25">
      <c r="A71" s="3">
        <v>6</v>
      </c>
      <c r="B71" s="6" t="s">
        <v>29</v>
      </c>
      <c r="C71" s="15"/>
    </row>
    <row r="72" spans="1:3" ht="15.75" customHeight="1" x14ac:dyDescent="0.25">
      <c r="A72" s="3">
        <v>8</v>
      </c>
      <c r="B72" s="6" t="s">
        <v>29</v>
      </c>
      <c r="C72" s="15"/>
    </row>
    <row r="73" spans="1:3" ht="15.75" customHeight="1" x14ac:dyDescent="0.25">
      <c r="A73" s="3">
        <v>5</v>
      </c>
      <c r="B73" s="6" t="s">
        <v>29</v>
      </c>
      <c r="C73" s="15"/>
    </row>
    <row r="74" spans="1:3" ht="15.75" customHeight="1" x14ac:dyDescent="0.25">
      <c r="A74" s="3">
        <v>9</v>
      </c>
      <c r="B74" s="6" t="s">
        <v>17</v>
      </c>
      <c r="C74" s="15">
        <f t="shared" ref="C74" si="5">A74</f>
        <v>9</v>
      </c>
    </row>
    <row r="75" spans="1:3" ht="15.75" customHeight="1" x14ac:dyDescent="0.25">
      <c r="A75" s="3">
        <v>5</v>
      </c>
      <c r="B75" s="6" t="s">
        <v>69</v>
      </c>
      <c r="C75" s="15">
        <f>AVERAGE(A75:A79)</f>
        <v>4</v>
      </c>
    </row>
    <row r="76" spans="1:3" ht="15.75" customHeight="1" x14ac:dyDescent="0.25">
      <c r="A76" s="3">
        <v>5</v>
      </c>
      <c r="B76" s="6" t="s">
        <v>69</v>
      </c>
      <c r="C76" s="15"/>
    </row>
    <row r="77" spans="1:3" ht="15.75" customHeight="1" x14ac:dyDescent="0.25">
      <c r="A77" s="3">
        <v>8</v>
      </c>
      <c r="B77" s="6" t="s">
        <v>69</v>
      </c>
      <c r="C77" s="15"/>
    </row>
    <row r="78" spans="1:3" ht="15.75" customHeight="1" x14ac:dyDescent="0.25">
      <c r="A78" s="3">
        <v>1</v>
      </c>
      <c r="B78" s="6" t="s">
        <v>69</v>
      </c>
      <c r="C78" s="15"/>
    </row>
    <row r="79" spans="1:3" ht="15.75" customHeight="1" x14ac:dyDescent="0.25">
      <c r="A79" s="3">
        <v>1</v>
      </c>
      <c r="B79" s="6" t="s">
        <v>69</v>
      </c>
      <c r="C79" s="15"/>
    </row>
    <row r="80" spans="1:3" ht="15.75" customHeight="1" x14ac:dyDescent="0.25">
      <c r="A80" s="3">
        <v>8</v>
      </c>
      <c r="B80" s="6" t="s">
        <v>46</v>
      </c>
      <c r="C80" s="15">
        <f>AVERAGE(A80:A81)</f>
        <v>8</v>
      </c>
    </row>
    <row r="81" spans="1:3" ht="15.75" customHeight="1" x14ac:dyDescent="0.25">
      <c r="A81" s="3">
        <v>8</v>
      </c>
      <c r="B81" s="6" t="s">
        <v>46</v>
      </c>
      <c r="C81" s="15"/>
    </row>
    <row r="82" spans="1:3" ht="15.75" customHeight="1" x14ac:dyDescent="0.25">
      <c r="A82" s="3">
        <v>14</v>
      </c>
      <c r="B82" s="6" t="s">
        <v>20</v>
      </c>
      <c r="C82" s="15">
        <f t="shared" ref="C82" si="6">A82</f>
        <v>14</v>
      </c>
    </row>
    <row r="83" spans="1:3" ht="15.75" customHeight="1" x14ac:dyDescent="0.25">
      <c r="A83" s="3">
        <v>17</v>
      </c>
      <c r="B83" s="6" t="s">
        <v>70</v>
      </c>
      <c r="C83" s="15">
        <f>AVERAGE(A83:A84)</f>
        <v>13.5</v>
      </c>
    </row>
    <row r="84" spans="1:3" ht="15.75" customHeight="1" x14ac:dyDescent="0.25">
      <c r="A84" s="3">
        <v>10</v>
      </c>
      <c r="B84" s="6" t="s">
        <v>70</v>
      </c>
      <c r="C84" s="15"/>
    </row>
    <row r="85" spans="1:3" ht="15.75" customHeight="1" x14ac:dyDescent="0.25">
      <c r="A85" s="3">
        <v>1</v>
      </c>
      <c r="B85" s="6" t="s">
        <v>101</v>
      </c>
      <c r="C85" s="15">
        <f t="shared" ref="C85:C88" si="7">A85</f>
        <v>1</v>
      </c>
    </row>
    <row r="86" spans="1:3" ht="15.75" customHeight="1" x14ac:dyDescent="0.25">
      <c r="A86" s="3">
        <v>17</v>
      </c>
      <c r="B86" s="6" t="s">
        <v>138</v>
      </c>
      <c r="C86" s="15">
        <f t="shared" si="7"/>
        <v>17</v>
      </c>
    </row>
    <row r="87" spans="1:3" ht="15.75" customHeight="1" x14ac:dyDescent="0.25">
      <c r="A87" s="3">
        <v>6</v>
      </c>
      <c r="B87" s="6" t="s">
        <v>115</v>
      </c>
      <c r="C87" s="15">
        <f t="shared" si="7"/>
        <v>6</v>
      </c>
    </row>
    <row r="88" spans="1:3" ht="15.75" customHeight="1" x14ac:dyDescent="0.25">
      <c r="A88" s="3">
        <v>9</v>
      </c>
      <c r="B88" s="6" t="s">
        <v>40</v>
      </c>
      <c r="C88" s="15">
        <f t="shared" si="7"/>
        <v>9</v>
      </c>
    </row>
    <row r="89" spans="1:3" ht="15.75" customHeight="1" x14ac:dyDescent="0.25">
      <c r="A89" s="3">
        <v>4</v>
      </c>
      <c r="B89" s="6" t="s">
        <v>11</v>
      </c>
      <c r="C89" s="15">
        <f>AVERAGE(A89:A92)</f>
        <v>4.75</v>
      </c>
    </row>
    <row r="90" spans="1:3" ht="15.75" customHeight="1" x14ac:dyDescent="0.25">
      <c r="A90" s="3">
        <v>7</v>
      </c>
      <c r="B90" s="6" t="s">
        <v>11</v>
      </c>
      <c r="C90" s="15"/>
    </row>
    <row r="91" spans="1:3" ht="15.75" customHeight="1" x14ac:dyDescent="0.25">
      <c r="A91" s="3">
        <v>2</v>
      </c>
      <c r="B91" s="6" t="s">
        <v>11</v>
      </c>
      <c r="C91" s="15"/>
    </row>
    <row r="92" spans="1:3" ht="15.75" customHeight="1" x14ac:dyDescent="0.25">
      <c r="A92" s="3">
        <v>6</v>
      </c>
      <c r="B92" s="6" t="s">
        <v>11</v>
      </c>
      <c r="C92" s="15"/>
    </row>
    <row r="93" spans="1:3" ht="15.75" customHeight="1" x14ac:dyDescent="0.25">
      <c r="A93" s="3">
        <v>7</v>
      </c>
      <c r="B93" s="6" t="s">
        <v>86</v>
      </c>
      <c r="C93" s="15">
        <f>AVERAGE(A93:A94)</f>
        <v>7.5</v>
      </c>
    </row>
    <row r="94" spans="1:3" ht="15.75" customHeight="1" x14ac:dyDescent="0.25">
      <c r="A94" s="3">
        <v>8</v>
      </c>
      <c r="B94" s="6" t="s">
        <v>86</v>
      </c>
      <c r="C94" s="15"/>
    </row>
    <row r="95" spans="1:3" ht="15.75" customHeight="1" x14ac:dyDescent="0.25">
      <c r="A95" s="3">
        <v>11</v>
      </c>
      <c r="B95" s="6" t="s">
        <v>41</v>
      </c>
      <c r="C95" s="15">
        <f>AVERAGE(A95:A103)</f>
        <v>8.2222222222222214</v>
      </c>
    </row>
    <row r="96" spans="1:3" ht="15.75" customHeight="1" x14ac:dyDescent="0.25">
      <c r="A96" s="3">
        <v>18</v>
      </c>
      <c r="B96" s="6" t="s">
        <v>41</v>
      </c>
      <c r="C96" s="15"/>
    </row>
    <row r="97" spans="1:3" ht="15.75" customHeight="1" x14ac:dyDescent="0.25">
      <c r="A97" s="3">
        <v>4</v>
      </c>
      <c r="B97" s="6" t="s">
        <v>41</v>
      </c>
      <c r="C97" s="15"/>
    </row>
    <row r="98" spans="1:3" ht="15.75" customHeight="1" x14ac:dyDescent="0.25">
      <c r="A98" s="3">
        <v>12</v>
      </c>
      <c r="B98" s="6" t="s">
        <v>41</v>
      </c>
      <c r="C98" s="15"/>
    </row>
    <row r="99" spans="1:3" ht="15.75" customHeight="1" x14ac:dyDescent="0.25">
      <c r="A99" s="3">
        <v>11</v>
      </c>
      <c r="B99" s="6" t="s">
        <v>41</v>
      </c>
      <c r="C99" s="15"/>
    </row>
    <row r="100" spans="1:3" ht="15.75" customHeight="1" x14ac:dyDescent="0.25">
      <c r="A100" s="3">
        <v>9</v>
      </c>
      <c r="B100" s="6" t="s">
        <v>41</v>
      </c>
      <c r="C100" s="15"/>
    </row>
    <row r="101" spans="1:3" ht="15.75" customHeight="1" x14ac:dyDescent="0.25">
      <c r="A101" s="3">
        <v>1</v>
      </c>
      <c r="B101" s="6" t="s">
        <v>41</v>
      </c>
      <c r="C101" s="15"/>
    </row>
    <row r="102" spans="1:3" ht="15.75" customHeight="1" x14ac:dyDescent="0.25">
      <c r="A102" s="3">
        <v>7</v>
      </c>
      <c r="B102" s="6" t="s">
        <v>41</v>
      </c>
      <c r="C102" s="15"/>
    </row>
    <row r="103" spans="1:3" ht="15.75" customHeight="1" x14ac:dyDescent="0.25">
      <c r="A103" s="3">
        <v>1</v>
      </c>
      <c r="B103" s="6" t="s">
        <v>41</v>
      </c>
      <c r="C103" s="15"/>
    </row>
    <row r="104" spans="1:3" ht="15.75" customHeight="1" x14ac:dyDescent="0.25">
      <c r="A104" s="3">
        <v>23</v>
      </c>
      <c r="B104" s="6" t="s">
        <v>121</v>
      </c>
      <c r="C104" s="15">
        <f t="shared" ref="C104" si="8">A104</f>
        <v>23</v>
      </c>
    </row>
    <row r="105" spans="1:3" ht="15.75" customHeight="1" x14ac:dyDescent="0.25">
      <c r="A105" s="3">
        <v>3</v>
      </c>
      <c r="B105" s="6" t="s">
        <v>145</v>
      </c>
      <c r="C105" s="15">
        <f>AVERAGE(A105:A106)</f>
        <v>17.5</v>
      </c>
    </row>
    <row r="106" spans="1:3" ht="15.75" customHeight="1" x14ac:dyDescent="0.25">
      <c r="A106" s="3">
        <v>32</v>
      </c>
      <c r="B106" s="6" t="s">
        <v>145</v>
      </c>
      <c r="C106" s="15"/>
    </row>
    <row r="107" spans="1:3" ht="15.75" customHeight="1" x14ac:dyDescent="0.25">
      <c r="A107" s="3">
        <v>16</v>
      </c>
      <c r="B107" s="6" t="s">
        <v>81</v>
      </c>
      <c r="C107" s="15">
        <f>AVERAGE(A107:A108)</f>
        <v>15</v>
      </c>
    </row>
    <row r="108" spans="1:3" ht="15.75" customHeight="1" x14ac:dyDescent="0.25">
      <c r="A108" s="3">
        <v>14</v>
      </c>
      <c r="B108" s="6" t="s">
        <v>81</v>
      </c>
      <c r="C108" s="15"/>
    </row>
    <row r="109" spans="1:3" ht="15.75" customHeight="1" x14ac:dyDescent="0.25">
      <c r="A109" s="3">
        <v>36</v>
      </c>
      <c r="B109" s="6" t="s">
        <v>94</v>
      </c>
      <c r="C109" s="15">
        <f t="shared" ref="C109:C111" si="9">A109</f>
        <v>36</v>
      </c>
    </row>
    <row r="110" spans="1:3" ht="15.75" customHeight="1" x14ac:dyDescent="0.25">
      <c r="A110" s="3">
        <v>2</v>
      </c>
      <c r="B110" s="6" t="s">
        <v>100</v>
      </c>
      <c r="C110" s="15">
        <f t="shared" si="9"/>
        <v>2</v>
      </c>
    </row>
    <row r="111" spans="1:3" ht="15.75" customHeight="1" x14ac:dyDescent="0.25">
      <c r="A111" s="3">
        <v>19</v>
      </c>
      <c r="B111" s="6" t="s">
        <v>48</v>
      </c>
      <c r="C111" s="15">
        <f t="shared" si="9"/>
        <v>19</v>
      </c>
    </row>
    <row r="112" spans="1:3" ht="15.75" customHeight="1" x14ac:dyDescent="0.25">
      <c r="A112" s="3">
        <v>28</v>
      </c>
      <c r="B112" s="6" t="s">
        <v>87</v>
      </c>
      <c r="C112" s="15">
        <f>AVERAGE(A112:A114)</f>
        <v>17</v>
      </c>
    </row>
    <row r="113" spans="1:3" ht="15.75" customHeight="1" x14ac:dyDescent="0.25">
      <c r="A113" s="3">
        <v>13</v>
      </c>
      <c r="B113" s="6" t="s">
        <v>87</v>
      </c>
      <c r="C113" s="15"/>
    </row>
    <row r="114" spans="1:3" ht="15.75" customHeight="1" x14ac:dyDescent="0.25">
      <c r="A114" s="3">
        <v>10</v>
      </c>
      <c r="B114" s="6" t="s">
        <v>87</v>
      </c>
      <c r="C114" s="15"/>
    </row>
    <row r="115" spans="1:3" ht="15.75" customHeight="1" x14ac:dyDescent="0.25">
      <c r="A115" s="3">
        <v>7</v>
      </c>
      <c r="B115" s="6" t="s">
        <v>80</v>
      </c>
      <c r="C115" s="15">
        <f>AVERAGE(A115:A116)</f>
        <v>9</v>
      </c>
    </row>
    <row r="116" spans="1:3" ht="15.75" customHeight="1" x14ac:dyDescent="0.25">
      <c r="A116" s="3">
        <v>11</v>
      </c>
      <c r="B116" s="6" t="s">
        <v>80</v>
      </c>
      <c r="C116" s="15"/>
    </row>
    <row r="117" spans="1:3" ht="15.75" customHeight="1" x14ac:dyDescent="0.25">
      <c r="A117" s="3">
        <v>5</v>
      </c>
      <c r="B117" s="6" t="s">
        <v>127</v>
      </c>
      <c r="C117" s="15">
        <f t="shared" ref="C117:C119" si="10">A117</f>
        <v>5</v>
      </c>
    </row>
    <row r="118" spans="1:3" ht="15.75" customHeight="1" x14ac:dyDescent="0.25">
      <c r="A118" s="3">
        <v>10</v>
      </c>
      <c r="B118" s="6" t="s">
        <v>117</v>
      </c>
      <c r="C118" s="15">
        <f t="shared" si="10"/>
        <v>10</v>
      </c>
    </row>
    <row r="119" spans="1:3" ht="15.75" customHeight="1" x14ac:dyDescent="0.25">
      <c r="A119" s="3">
        <v>12</v>
      </c>
      <c r="B119" s="6" t="s">
        <v>136</v>
      </c>
      <c r="C119" s="15">
        <f t="shared" si="10"/>
        <v>12</v>
      </c>
    </row>
    <row r="120" spans="1:3" ht="15.75" customHeight="1" x14ac:dyDescent="0.25">
      <c r="A120" s="3">
        <v>7</v>
      </c>
      <c r="B120" s="6" t="s">
        <v>28</v>
      </c>
      <c r="C120" s="15">
        <f>AVERAGE(A120:A127)</f>
        <v>4.75</v>
      </c>
    </row>
    <row r="121" spans="1:3" ht="15.75" customHeight="1" x14ac:dyDescent="0.25">
      <c r="A121" s="3">
        <v>1</v>
      </c>
      <c r="B121" s="6" t="s">
        <v>28</v>
      </c>
      <c r="C121" s="15"/>
    </row>
    <row r="122" spans="1:3" ht="15.75" customHeight="1" x14ac:dyDescent="0.25">
      <c r="A122" s="3">
        <v>2</v>
      </c>
      <c r="B122" s="6" t="s">
        <v>28</v>
      </c>
      <c r="C122" s="15"/>
    </row>
    <row r="123" spans="1:3" ht="15.75" customHeight="1" x14ac:dyDescent="0.25">
      <c r="A123" s="3">
        <v>8</v>
      </c>
      <c r="B123" s="6" t="s">
        <v>28</v>
      </c>
      <c r="C123" s="15"/>
    </row>
    <row r="124" spans="1:3" ht="15.75" customHeight="1" x14ac:dyDescent="0.25">
      <c r="A124" s="3">
        <v>4</v>
      </c>
      <c r="B124" s="6" t="s">
        <v>28</v>
      </c>
      <c r="C124" s="15"/>
    </row>
    <row r="125" spans="1:3" ht="15.75" customHeight="1" x14ac:dyDescent="0.25">
      <c r="A125" s="3">
        <v>6</v>
      </c>
      <c r="B125" s="6" t="s">
        <v>28</v>
      </c>
      <c r="C125" s="15"/>
    </row>
    <row r="126" spans="1:3" ht="15.75" customHeight="1" x14ac:dyDescent="0.25">
      <c r="A126" s="3">
        <v>8</v>
      </c>
      <c r="B126" s="6" t="s">
        <v>28</v>
      </c>
      <c r="C126" s="15"/>
    </row>
    <row r="127" spans="1:3" ht="15.75" customHeight="1" x14ac:dyDescent="0.25">
      <c r="A127" s="3">
        <v>2</v>
      </c>
      <c r="B127" s="6" t="s">
        <v>28</v>
      </c>
      <c r="C127" s="15"/>
    </row>
    <row r="128" spans="1:3" ht="15.75" customHeight="1" x14ac:dyDescent="0.25">
      <c r="A128" s="3">
        <v>27</v>
      </c>
      <c r="B128" s="6" t="s">
        <v>56</v>
      </c>
      <c r="C128" s="15">
        <f t="shared" ref="C128" si="11">A128</f>
        <v>27</v>
      </c>
    </row>
    <row r="129" spans="1:3" ht="15.75" customHeight="1" x14ac:dyDescent="0.25">
      <c r="A129" s="3">
        <v>4</v>
      </c>
      <c r="B129" s="6" t="s">
        <v>15</v>
      </c>
      <c r="C129" s="15">
        <f>AVERAGE(A129:A133)</f>
        <v>3.8</v>
      </c>
    </row>
    <row r="130" spans="1:3" ht="15.75" customHeight="1" x14ac:dyDescent="0.25">
      <c r="A130" s="3">
        <v>6</v>
      </c>
      <c r="B130" s="6" t="s">
        <v>15</v>
      </c>
      <c r="C130" s="15"/>
    </row>
    <row r="131" spans="1:3" ht="15.75" customHeight="1" x14ac:dyDescent="0.25">
      <c r="A131" s="3">
        <v>5</v>
      </c>
      <c r="B131" s="6" t="s">
        <v>15</v>
      </c>
      <c r="C131" s="15"/>
    </row>
    <row r="132" spans="1:3" ht="15.75" customHeight="1" x14ac:dyDescent="0.25">
      <c r="A132" s="3">
        <v>2</v>
      </c>
      <c r="B132" s="6" t="s">
        <v>15</v>
      </c>
      <c r="C132" s="15"/>
    </row>
    <row r="133" spans="1:3" ht="15.75" customHeight="1" x14ac:dyDescent="0.25">
      <c r="A133" s="3">
        <v>2</v>
      </c>
      <c r="B133" s="6" t="s">
        <v>15</v>
      </c>
      <c r="C133" s="15"/>
    </row>
    <row r="134" spans="1:3" ht="15.75" customHeight="1" x14ac:dyDescent="0.25">
      <c r="A134" s="3">
        <v>2</v>
      </c>
      <c r="B134" s="6" t="s">
        <v>25</v>
      </c>
      <c r="C134" s="15">
        <f>AVERAGE(A134:A142)</f>
        <v>5.7777777777777777</v>
      </c>
    </row>
    <row r="135" spans="1:3" ht="15.75" customHeight="1" x14ac:dyDescent="0.25">
      <c r="A135" s="3">
        <v>1</v>
      </c>
      <c r="B135" s="6" t="s">
        <v>25</v>
      </c>
      <c r="C135" s="15"/>
    </row>
    <row r="136" spans="1:3" ht="15.75" customHeight="1" x14ac:dyDescent="0.25">
      <c r="A136" s="3">
        <v>13</v>
      </c>
      <c r="B136" s="6" t="s">
        <v>25</v>
      </c>
      <c r="C136" s="15"/>
    </row>
    <row r="137" spans="1:3" ht="15.75" customHeight="1" x14ac:dyDescent="0.25">
      <c r="A137" s="3">
        <v>13</v>
      </c>
      <c r="B137" s="6" t="s">
        <v>25</v>
      </c>
      <c r="C137" s="15"/>
    </row>
    <row r="138" spans="1:3" ht="15.75" customHeight="1" x14ac:dyDescent="0.25">
      <c r="A138" s="3">
        <v>4</v>
      </c>
      <c r="B138" s="6" t="s">
        <v>25</v>
      </c>
      <c r="C138" s="15"/>
    </row>
    <row r="139" spans="1:3" ht="15.75" customHeight="1" x14ac:dyDescent="0.25">
      <c r="A139" s="3">
        <v>1</v>
      </c>
      <c r="B139" s="6" t="s">
        <v>25</v>
      </c>
      <c r="C139" s="15"/>
    </row>
    <row r="140" spans="1:3" ht="15.75" customHeight="1" x14ac:dyDescent="0.25">
      <c r="A140" s="3">
        <v>7</v>
      </c>
      <c r="B140" s="6" t="s">
        <v>25</v>
      </c>
      <c r="C140" s="15"/>
    </row>
    <row r="141" spans="1:3" ht="15.75" customHeight="1" x14ac:dyDescent="0.25">
      <c r="A141" s="3">
        <v>7</v>
      </c>
      <c r="B141" s="6" t="s">
        <v>25</v>
      </c>
      <c r="C141" s="15"/>
    </row>
    <row r="142" spans="1:3" ht="15.75" customHeight="1" x14ac:dyDescent="0.25">
      <c r="A142" s="3">
        <v>4</v>
      </c>
      <c r="B142" s="6" t="s">
        <v>25</v>
      </c>
      <c r="C142" s="15"/>
    </row>
    <row r="143" spans="1:3" ht="15.75" customHeight="1" x14ac:dyDescent="0.25">
      <c r="A143" s="3">
        <v>3</v>
      </c>
      <c r="B143" s="6" t="s">
        <v>131</v>
      </c>
      <c r="C143" s="15">
        <f t="shared" ref="C143:C151" si="12">A143</f>
        <v>3</v>
      </c>
    </row>
    <row r="144" spans="1:3" ht="15.75" customHeight="1" x14ac:dyDescent="0.25">
      <c r="A144" s="3">
        <v>10</v>
      </c>
      <c r="B144" s="6" t="s">
        <v>135</v>
      </c>
      <c r="C144" s="15">
        <f t="shared" si="12"/>
        <v>10</v>
      </c>
    </row>
    <row r="145" spans="1:3" ht="15.75" customHeight="1" x14ac:dyDescent="0.25">
      <c r="A145" s="3">
        <v>20</v>
      </c>
      <c r="B145" s="6" t="s">
        <v>49</v>
      </c>
      <c r="C145" s="15">
        <f t="shared" si="12"/>
        <v>20</v>
      </c>
    </row>
    <row r="146" spans="1:3" ht="15.75" customHeight="1" x14ac:dyDescent="0.25">
      <c r="A146" s="3">
        <v>25</v>
      </c>
      <c r="B146" s="6" t="s">
        <v>54</v>
      </c>
      <c r="C146" s="15">
        <f t="shared" si="12"/>
        <v>25</v>
      </c>
    </row>
    <row r="147" spans="1:3" ht="15.75" customHeight="1" x14ac:dyDescent="0.25">
      <c r="A147" s="3">
        <v>24</v>
      </c>
      <c r="B147" s="6" t="s">
        <v>122</v>
      </c>
      <c r="C147" s="15">
        <f t="shared" si="12"/>
        <v>24</v>
      </c>
    </row>
    <row r="148" spans="1:3" ht="15.75" customHeight="1" x14ac:dyDescent="0.25">
      <c r="A148" s="3">
        <v>34</v>
      </c>
      <c r="B148" s="6" t="s">
        <v>92</v>
      </c>
      <c r="C148" s="15">
        <f t="shared" si="12"/>
        <v>34</v>
      </c>
    </row>
    <row r="149" spans="1:3" ht="15.75" customHeight="1" x14ac:dyDescent="0.25">
      <c r="A149" s="3">
        <v>1</v>
      </c>
      <c r="B149" s="6" t="s">
        <v>77</v>
      </c>
      <c r="C149" s="15">
        <f t="shared" si="12"/>
        <v>1</v>
      </c>
    </row>
    <row r="150" spans="1:3" ht="15.75" customHeight="1" x14ac:dyDescent="0.25">
      <c r="A150" s="3">
        <v>22</v>
      </c>
      <c r="B150" s="6" t="s">
        <v>120</v>
      </c>
      <c r="C150" s="15">
        <f t="shared" si="12"/>
        <v>22</v>
      </c>
    </row>
    <row r="151" spans="1:3" ht="15.75" customHeight="1" x14ac:dyDescent="0.25">
      <c r="A151" s="3">
        <v>3</v>
      </c>
      <c r="B151" s="6" t="s">
        <v>36</v>
      </c>
      <c r="C151" s="15">
        <f t="shared" si="12"/>
        <v>3</v>
      </c>
    </row>
    <row r="152" spans="1:3" ht="15.75" customHeight="1" x14ac:dyDescent="0.25">
      <c r="A152" s="3">
        <v>3</v>
      </c>
      <c r="B152" s="6" t="s">
        <v>13</v>
      </c>
      <c r="C152" s="15">
        <f>AVERAGE(A152:A161)</f>
        <v>5.2</v>
      </c>
    </row>
    <row r="153" spans="1:3" ht="15.75" customHeight="1" x14ac:dyDescent="0.25">
      <c r="A153" s="3">
        <v>14</v>
      </c>
      <c r="B153" s="6" t="s">
        <v>13</v>
      </c>
      <c r="C153" s="15"/>
    </row>
    <row r="154" spans="1:3" ht="15.75" customHeight="1" x14ac:dyDescent="0.25">
      <c r="A154" s="3">
        <v>3</v>
      </c>
      <c r="B154" s="6" t="s">
        <v>13</v>
      </c>
      <c r="C154" s="15"/>
    </row>
    <row r="155" spans="1:3" ht="15.75" customHeight="1" x14ac:dyDescent="0.25">
      <c r="A155" s="3">
        <v>1</v>
      </c>
      <c r="B155" s="6" t="s">
        <v>13</v>
      </c>
      <c r="C155" s="15"/>
    </row>
    <row r="156" spans="1:3" ht="15.75" customHeight="1" x14ac:dyDescent="0.25">
      <c r="A156" s="3">
        <v>2</v>
      </c>
      <c r="B156" s="6" t="s">
        <v>13</v>
      </c>
      <c r="C156" s="15"/>
    </row>
    <row r="157" spans="1:3" ht="15.75" customHeight="1" x14ac:dyDescent="0.25">
      <c r="A157" s="3">
        <v>5</v>
      </c>
      <c r="B157" s="6" t="s">
        <v>13</v>
      </c>
      <c r="C157" s="15"/>
    </row>
    <row r="158" spans="1:3" ht="15.75" customHeight="1" x14ac:dyDescent="0.25">
      <c r="A158" s="3">
        <v>10</v>
      </c>
      <c r="B158" s="6" t="s">
        <v>13</v>
      </c>
      <c r="C158" s="15"/>
    </row>
    <row r="159" spans="1:3" ht="15.75" customHeight="1" x14ac:dyDescent="0.25">
      <c r="A159" s="3">
        <v>10</v>
      </c>
      <c r="B159" s="6" t="s">
        <v>13</v>
      </c>
      <c r="C159" s="15"/>
    </row>
    <row r="160" spans="1:3" ht="15.75" customHeight="1" x14ac:dyDescent="0.25">
      <c r="A160" s="3">
        <v>3</v>
      </c>
      <c r="B160" s="6" t="s">
        <v>13</v>
      </c>
      <c r="C160" s="15"/>
    </row>
    <row r="161" spans="1:3" ht="15.75" customHeight="1" x14ac:dyDescent="0.25">
      <c r="A161" s="3">
        <v>1</v>
      </c>
      <c r="B161" s="6" t="s">
        <v>13</v>
      </c>
      <c r="C161" s="15"/>
    </row>
    <row r="162" spans="1:3" ht="15.75" customHeight="1" x14ac:dyDescent="0.25">
      <c r="A162" s="3">
        <v>29</v>
      </c>
      <c r="B162" s="6" t="s">
        <v>57</v>
      </c>
      <c r="C162" s="15">
        <f t="shared" ref="C162:C163" si="13">A162</f>
        <v>29</v>
      </c>
    </row>
    <row r="163" spans="1:3" ht="15.75" customHeight="1" x14ac:dyDescent="0.25">
      <c r="A163" s="3">
        <v>12</v>
      </c>
      <c r="B163" s="6" t="s">
        <v>42</v>
      </c>
      <c r="C163" s="15">
        <f t="shared" si="13"/>
        <v>12</v>
      </c>
    </row>
    <row r="164" spans="1:3" ht="15.75" customHeight="1" x14ac:dyDescent="0.25">
      <c r="A164" s="3">
        <v>7</v>
      </c>
      <c r="B164" s="6" t="s">
        <v>19</v>
      </c>
      <c r="C164" s="15">
        <f>AVERAGE(A164:A168)</f>
        <v>7.6</v>
      </c>
    </row>
    <row r="165" spans="1:3" ht="15.75" customHeight="1" x14ac:dyDescent="0.25">
      <c r="A165" s="3">
        <v>12</v>
      </c>
      <c r="B165" s="6" t="s">
        <v>19</v>
      </c>
      <c r="C165" s="15"/>
    </row>
    <row r="166" spans="1:3" ht="15.75" customHeight="1" x14ac:dyDescent="0.25">
      <c r="A166" s="3">
        <v>13</v>
      </c>
      <c r="B166" s="6" t="s">
        <v>19</v>
      </c>
      <c r="C166" s="15"/>
    </row>
    <row r="167" spans="1:3" ht="15.75" customHeight="1" x14ac:dyDescent="0.25">
      <c r="A167" s="3">
        <v>3</v>
      </c>
      <c r="B167" s="6" t="s">
        <v>19</v>
      </c>
      <c r="C167" s="15"/>
    </row>
    <row r="168" spans="1:3" ht="15.75" customHeight="1" x14ac:dyDescent="0.25">
      <c r="A168" s="3">
        <v>3</v>
      </c>
      <c r="B168" s="6" t="s">
        <v>19</v>
      </c>
      <c r="C168" s="15"/>
    </row>
    <row r="169" spans="1:3" ht="15.75" customHeight="1" x14ac:dyDescent="0.25">
      <c r="A169" s="3">
        <v>8</v>
      </c>
      <c r="B169" s="6" t="s">
        <v>18</v>
      </c>
      <c r="C169" s="15">
        <f>AVERAGE(A169:A170)</f>
        <v>10</v>
      </c>
    </row>
    <row r="170" spans="1:3" ht="15.75" customHeight="1" x14ac:dyDescent="0.25">
      <c r="A170" s="3">
        <v>12</v>
      </c>
      <c r="B170" s="6" t="s">
        <v>18</v>
      </c>
      <c r="C170" s="15"/>
    </row>
    <row r="171" spans="1:3" ht="15.75" customHeight="1" x14ac:dyDescent="0.25">
      <c r="A171" s="3">
        <v>18</v>
      </c>
      <c r="B171" s="6" t="s">
        <v>139</v>
      </c>
      <c r="C171" s="15">
        <f t="shared" ref="C171:C172" si="14">A171</f>
        <v>18</v>
      </c>
    </row>
    <row r="172" spans="1:3" ht="15.75" customHeight="1" x14ac:dyDescent="0.25">
      <c r="A172" s="3">
        <v>30</v>
      </c>
      <c r="B172" s="6" t="s">
        <v>114</v>
      </c>
      <c r="C172" s="15">
        <f t="shared" si="14"/>
        <v>30</v>
      </c>
    </row>
    <row r="173" spans="1:3" ht="15.75" customHeight="1" x14ac:dyDescent="0.25">
      <c r="A173" s="3">
        <v>10</v>
      </c>
      <c r="B173" s="6" t="s">
        <v>30</v>
      </c>
      <c r="C173" s="15">
        <f>AVERAGE(A173:A176)</f>
        <v>7</v>
      </c>
    </row>
    <row r="174" spans="1:3" ht="15.75" customHeight="1" x14ac:dyDescent="0.25">
      <c r="A174" s="3">
        <v>4</v>
      </c>
      <c r="B174" s="6" t="s">
        <v>30</v>
      </c>
      <c r="C174" s="15"/>
    </row>
    <row r="175" spans="1:3" ht="15.75" customHeight="1" x14ac:dyDescent="0.25">
      <c r="A175" s="3">
        <v>7</v>
      </c>
      <c r="B175" s="6" t="s">
        <v>30</v>
      </c>
      <c r="C175" s="15"/>
    </row>
    <row r="176" spans="1:3" ht="15.75" customHeight="1" x14ac:dyDescent="0.25">
      <c r="A176" s="3">
        <v>7</v>
      </c>
      <c r="B176" s="6" t="s">
        <v>30</v>
      </c>
      <c r="C176" s="15"/>
    </row>
    <row r="177" spans="1:3" ht="15.75" customHeight="1" x14ac:dyDescent="0.25">
      <c r="A177" s="3">
        <v>9</v>
      </c>
      <c r="B177" s="6" t="s">
        <v>63</v>
      </c>
      <c r="C177" s="15">
        <f>AVERAGE(A177:A178)</f>
        <v>6.5</v>
      </c>
    </row>
    <row r="178" spans="1:3" ht="15.75" customHeight="1" x14ac:dyDescent="0.25">
      <c r="A178" s="3">
        <v>4</v>
      </c>
      <c r="B178" s="6" t="s">
        <v>63</v>
      </c>
      <c r="C178" s="15"/>
    </row>
    <row r="179" spans="1:3" ht="15.75" customHeight="1" x14ac:dyDescent="0.25">
      <c r="A179" s="3">
        <v>4</v>
      </c>
      <c r="B179" s="6" t="s">
        <v>14</v>
      </c>
      <c r="C179" s="15">
        <f t="shared" ref="C179:C180" si="15">A179</f>
        <v>4</v>
      </c>
    </row>
    <row r="180" spans="1:3" ht="15.75" customHeight="1" x14ac:dyDescent="0.25">
      <c r="A180" s="3">
        <v>4</v>
      </c>
      <c r="B180" s="6" t="s">
        <v>103</v>
      </c>
      <c r="C180" s="15">
        <f t="shared" si="15"/>
        <v>4</v>
      </c>
    </row>
    <row r="181" spans="1:3" ht="15.75" customHeight="1" x14ac:dyDescent="0.25">
      <c r="A181" s="3">
        <v>1</v>
      </c>
      <c r="B181" s="6" t="s">
        <v>27</v>
      </c>
      <c r="C181" s="15">
        <f>AVERAGE(A181:A190)</f>
        <v>6</v>
      </c>
    </row>
    <row r="182" spans="1:3" ht="15.75" customHeight="1" x14ac:dyDescent="0.25">
      <c r="A182" s="3">
        <v>9</v>
      </c>
      <c r="B182" s="6" t="s">
        <v>27</v>
      </c>
      <c r="C182" s="15"/>
    </row>
    <row r="183" spans="1:3" ht="15.75" customHeight="1" x14ac:dyDescent="0.25">
      <c r="A183" s="3">
        <v>14</v>
      </c>
      <c r="B183" s="6" t="s">
        <v>27</v>
      </c>
      <c r="C183" s="15"/>
    </row>
    <row r="184" spans="1:3" ht="15.75" customHeight="1" x14ac:dyDescent="0.25">
      <c r="A184" s="3">
        <v>9</v>
      </c>
      <c r="B184" s="6" t="s">
        <v>27</v>
      </c>
      <c r="C184" s="15"/>
    </row>
    <row r="185" spans="1:3" ht="15.75" customHeight="1" x14ac:dyDescent="0.25">
      <c r="A185" s="3">
        <v>5</v>
      </c>
      <c r="B185" s="6" t="s">
        <v>27</v>
      </c>
      <c r="C185" s="15"/>
    </row>
    <row r="186" spans="1:3" ht="15.75" customHeight="1" x14ac:dyDescent="0.25">
      <c r="A186" s="3">
        <v>3</v>
      </c>
      <c r="B186" s="6" t="s">
        <v>27</v>
      </c>
      <c r="C186" s="15"/>
    </row>
    <row r="187" spans="1:3" ht="15.75" customHeight="1" x14ac:dyDescent="0.25">
      <c r="A187" s="3">
        <v>4</v>
      </c>
      <c r="B187" s="6" t="s">
        <v>27</v>
      </c>
      <c r="C187" s="15"/>
    </row>
    <row r="188" spans="1:3" ht="15.75" customHeight="1" x14ac:dyDescent="0.25">
      <c r="A188" s="3">
        <v>5</v>
      </c>
      <c r="B188" s="6" t="s">
        <v>27</v>
      </c>
      <c r="C188" s="15"/>
    </row>
    <row r="189" spans="1:3" ht="15.75" customHeight="1" x14ac:dyDescent="0.25">
      <c r="A189" s="3">
        <v>5</v>
      </c>
      <c r="B189" s="6" t="s">
        <v>27</v>
      </c>
      <c r="C189" s="15"/>
    </row>
    <row r="190" spans="1:3" ht="15.75" customHeight="1" x14ac:dyDescent="0.25">
      <c r="A190" s="3">
        <v>5</v>
      </c>
      <c r="B190" s="6" t="s">
        <v>27</v>
      </c>
      <c r="C190" s="15"/>
    </row>
    <row r="191" spans="1:3" ht="15.75" customHeight="1" x14ac:dyDescent="0.25">
      <c r="A191" s="3">
        <v>13</v>
      </c>
      <c r="B191" s="6" t="s">
        <v>43</v>
      </c>
      <c r="C191" s="15">
        <f t="shared" ref="C191:C192" si="16">A191</f>
        <v>13</v>
      </c>
    </row>
    <row r="192" spans="1:3" ht="15.75" customHeight="1" x14ac:dyDescent="0.25">
      <c r="A192" s="3">
        <v>8</v>
      </c>
      <c r="B192" s="6" t="s">
        <v>39</v>
      </c>
      <c r="C192" s="15">
        <f t="shared" si="16"/>
        <v>8</v>
      </c>
    </row>
    <row r="193" spans="1:3" ht="15.75" customHeight="1" x14ac:dyDescent="0.25">
      <c r="A193" s="3">
        <v>4</v>
      </c>
      <c r="B193" s="6" t="s">
        <v>116</v>
      </c>
      <c r="C193" s="15">
        <f>AVERAGE(A193:A194)</f>
        <v>6</v>
      </c>
    </row>
    <row r="194" spans="1:3" ht="15.75" customHeight="1" x14ac:dyDescent="0.25">
      <c r="A194" s="3">
        <v>8</v>
      </c>
      <c r="B194" s="6" t="s">
        <v>116</v>
      </c>
      <c r="C194" s="15"/>
    </row>
    <row r="195" spans="1:3" ht="15.75" customHeight="1" x14ac:dyDescent="0.25">
      <c r="A195" s="3">
        <v>22</v>
      </c>
      <c r="B195" s="6" t="s">
        <v>51</v>
      </c>
      <c r="C195" s="15">
        <f t="shared" ref="C195:C197" si="17">A195</f>
        <v>22</v>
      </c>
    </row>
    <row r="196" spans="1:3" ht="15.75" customHeight="1" x14ac:dyDescent="0.25">
      <c r="A196" s="3">
        <v>21</v>
      </c>
      <c r="B196" s="6" t="s">
        <v>50</v>
      </c>
      <c r="C196" s="15">
        <f t="shared" si="17"/>
        <v>21</v>
      </c>
    </row>
    <row r="197" spans="1:3" ht="15.75" customHeight="1" x14ac:dyDescent="0.25">
      <c r="A197" s="3">
        <v>38</v>
      </c>
      <c r="B197" s="6" t="s">
        <v>95</v>
      </c>
      <c r="C197" s="15">
        <f t="shared" si="17"/>
        <v>38</v>
      </c>
    </row>
    <row r="198" spans="1:3" ht="15.75" customHeight="1" x14ac:dyDescent="0.25">
      <c r="A198" s="3"/>
      <c r="B198" s="6"/>
      <c r="C198" s="15"/>
    </row>
  </sheetData>
  <sortState xmlns:xlrd2="http://schemas.microsoft.com/office/spreadsheetml/2017/richdata2" ref="A3:B197">
    <sortCondition ref="B19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workbookViewId="0">
      <selection activeCell="A3" sqref="A3"/>
    </sheetView>
  </sheetViews>
  <sheetFormatPr defaultColWidth="12.7109375" defaultRowHeight="15" customHeight="1" x14ac:dyDescent="0.25"/>
  <cols>
    <col min="1" max="1" width="7.7109375" style="13" customWidth="1"/>
    <col min="2" max="2" width="56" style="6" customWidth="1"/>
    <col min="3" max="3" width="11.28515625" style="14" customWidth="1"/>
    <col min="4" max="4" width="9.140625" style="13" customWidth="1"/>
    <col min="5" max="5" width="19.85546875" customWidth="1"/>
    <col min="6" max="24" width="8.7109375" customWidth="1"/>
  </cols>
  <sheetData>
    <row r="1" spans="1:5" ht="15.75" customHeight="1" x14ac:dyDescent="0.25">
      <c r="A1" s="17"/>
      <c r="B1" s="7" t="s">
        <v>144</v>
      </c>
      <c r="C1" s="18"/>
      <c r="D1" s="17"/>
      <c r="E1" s="17"/>
    </row>
    <row r="2" spans="1:5" ht="15.75" customHeight="1" x14ac:dyDescent="0.25">
      <c r="A2" s="8" t="s">
        <v>0</v>
      </c>
      <c r="B2" s="9" t="s">
        <v>1</v>
      </c>
      <c r="C2" s="11" t="s">
        <v>3</v>
      </c>
      <c r="D2" s="8" t="s">
        <v>4</v>
      </c>
      <c r="E2" s="11" t="s">
        <v>5</v>
      </c>
    </row>
    <row r="3" spans="1:5" ht="15" customHeight="1" x14ac:dyDescent="0.25">
      <c r="A3" s="13">
        <v>1</v>
      </c>
      <c r="B3" s="6" t="s">
        <v>13</v>
      </c>
      <c r="C3" s="14">
        <v>5.2</v>
      </c>
      <c r="D3" s="13">
        <v>10</v>
      </c>
      <c r="E3" s="12">
        <f>C3/(D3-0.75)*10</f>
        <v>5.6216216216216219</v>
      </c>
    </row>
    <row r="4" spans="1:5" ht="15" customHeight="1" x14ac:dyDescent="0.25">
      <c r="A4" s="13">
        <v>2</v>
      </c>
      <c r="B4" s="6" t="s">
        <v>27</v>
      </c>
      <c r="C4" s="14">
        <v>6</v>
      </c>
      <c r="D4" s="13">
        <v>10</v>
      </c>
      <c r="E4" s="12">
        <f>C4/(D4-0.75)*10</f>
        <v>6.4864864864864868</v>
      </c>
    </row>
    <row r="5" spans="1:5" ht="15" customHeight="1" x14ac:dyDescent="0.25">
      <c r="A5" s="13">
        <v>3</v>
      </c>
      <c r="B5" s="6" t="s">
        <v>28</v>
      </c>
      <c r="C5" s="14">
        <v>4.75</v>
      </c>
      <c r="D5" s="13">
        <v>8</v>
      </c>
      <c r="E5" s="12">
        <f>C5/(D5-0.75)*10</f>
        <v>6.5517241379310338</v>
      </c>
    </row>
    <row r="6" spans="1:5" ht="15" customHeight="1" x14ac:dyDescent="0.25">
      <c r="A6" s="13">
        <v>4</v>
      </c>
      <c r="B6" s="6" t="s">
        <v>25</v>
      </c>
      <c r="C6" s="14">
        <v>5.78</v>
      </c>
      <c r="D6" s="13">
        <v>9</v>
      </c>
      <c r="E6" s="12">
        <f>C6/(D6-0.75)*10</f>
        <v>7.0060606060606068</v>
      </c>
    </row>
    <row r="7" spans="1:5" ht="15" customHeight="1" x14ac:dyDescent="0.25">
      <c r="A7" s="13">
        <v>5</v>
      </c>
      <c r="B7" s="6" t="s">
        <v>29</v>
      </c>
      <c r="C7" s="14">
        <v>7.9090909090909092</v>
      </c>
      <c r="D7" s="13">
        <v>11</v>
      </c>
      <c r="E7" s="12">
        <f>C7/(D7-0.75)*10</f>
        <v>7.7161862527716183</v>
      </c>
    </row>
    <row r="8" spans="1:5" ht="15" customHeight="1" x14ac:dyDescent="0.25">
      <c r="A8" s="13">
        <v>6</v>
      </c>
      <c r="B8" s="6" t="s">
        <v>26</v>
      </c>
      <c r="C8" s="14">
        <v>7.9</v>
      </c>
      <c r="D8" s="13">
        <v>10</v>
      </c>
      <c r="E8" s="12">
        <f>C8/(D8-0.75)*10</f>
        <v>8.5405405405405403</v>
      </c>
    </row>
    <row r="9" spans="1:5" ht="15" customHeight="1" x14ac:dyDescent="0.25">
      <c r="A9" s="13">
        <v>7</v>
      </c>
      <c r="B9" s="6" t="s">
        <v>15</v>
      </c>
      <c r="C9" s="14">
        <v>3.8</v>
      </c>
      <c r="D9" s="13">
        <v>5</v>
      </c>
      <c r="E9" s="12">
        <f>C9/(D9-0.75)*10</f>
        <v>8.9411764705882355</v>
      </c>
    </row>
    <row r="10" spans="1:5" ht="15" customHeight="1" x14ac:dyDescent="0.25">
      <c r="A10" s="13">
        <v>8</v>
      </c>
      <c r="B10" s="6" t="s">
        <v>69</v>
      </c>
      <c r="C10" s="14">
        <v>4</v>
      </c>
      <c r="D10" s="13">
        <v>5</v>
      </c>
      <c r="E10" s="12">
        <f>C10/(D10-0.75)*10</f>
        <v>9.4117647058823533</v>
      </c>
    </row>
    <row r="11" spans="1:5" ht="15" customHeight="1" x14ac:dyDescent="0.25">
      <c r="A11" s="13">
        <v>9</v>
      </c>
      <c r="B11" s="6" t="s">
        <v>41</v>
      </c>
      <c r="C11" s="14">
        <v>8.2222222222222214</v>
      </c>
      <c r="D11" s="13">
        <v>9</v>
      </c>
      <c r="E11" s="12">
        <f>C11/(D11-0.75)*10</f>
        <v>9.9663299663299654</v>
      </c>
    </row>
    <row r="12" spans="1:5" ht="15" customHeight="1" x14ac:dyDescent="0.25">
      <c r="A12" s="13">
        <v>10</v>
      </c>
      <c r="B12" s="6" t="s">
        <v>16</v>
      </c>
      <c r="C12" s="14">
        <v>5.666666666666667</v>
      </c>
      <c r="D12" s="13">
        <v>6</v>
      </c>
      <c r="E12" s="12">
        <f>C12/(D12-0.75)*10</f>
        <v>10.793650793650794</v>
      </c>
    </row>
    <row r="13" spans="1:5" ht="15" customHeight="1" x14ac:dyDescent="0.25">
      <c r="A13" s="13">
        <v>11</v>
      </c>
      <c r="B13" s="6" t="s">
        <v>65</v>
      </c>
      <c r="C13" s="14">
        <v>9.625</v>
      </c>
      <c r="D13" s="13">
        <v>8</v>
      </c>
      <c r="E13" s="12">
        <f>C13/(D13-0.75)*10</f>
        <v>13.275862068965518</v>
      </c>
    </row>
    <row r="14" spans="1:5" ht="15" customHeight="1" x14ac:dyDescent="0.25">
      <c r="A14" s="13">
        <v>12</v>
      </c>
      <c r="B14" s="6" t="s">
        <v>11</v>
      </c>
      <c r="C14" s="14">
        <v>4.75</v>
      </c>
      <c r="D14" s="13">
        <v>4</v>
      </c>
      <c r="E14" s="12">
        <f>C14/(D14-0.75)*10</f>
        <v>14.615384615384615</v>
      </c>
    </row>
    <row r="15" spans="1:5" ht="15" customHeight="1" x14ac:dyDescent="0.25">
      <c r="A15" s="13">
        <v>13</v>
      </c>
      <c r="B15" s="6" t="s">
        <v>19</v>
      </c>
      <c r="C15" s="14">
        <v>7.6</v>
      </c>
      <c r="D15" s="13">
        <v>5</v>
      </c>
      <c r="E15" s="12">
        <f>C15/(D15-0.75)*10</f>
        <v>17.882352941176471</v>
      </c>
    </row>
    <row r="16" spans="1:5" ht="15" customHeight="1" x14ac:dyDescent="0.25">
      <c r="A16" s="13">
        <v>14</v>
      </c>
      <c r="B16" s="6" t="s">
        <v>30</v>
      </c>
      <c r="C16" s="14">
        <v>7</v>
      </c>
      <c r="D16" s="13">
        <v>4</v>
      </c>
      <c r="E16" s="12">
        <f>C16/(D16-0.75)*10</f>
        <v>21.538461538461537</v>
      </c>
    </row>
    <row r="17" spans="1:5" ht="15" customHeight="1" x14ac:dyDescent="0.25">
      <c r="A17" s="13">
        <v>15</v>
      </c>
      <c r="B17" s="6" t="s">
        <v>21</v>
      </c>
      <c r="C17" s="14">
        <v>7</v>
      </c>
      <c r="D17" s="13">
        <v>3</v>
      </c>
      <c r="E17" s="12">
        <f>C17/(D17-0.75)*10</f>
        <v>31.111111111111111</v>
      </c>
    </row>
    <row r="18" spans="1:5" ht="15" customHeight="1" x14ac:dyDescent="0.25">
      <c r="A18" s="13">
        <v>16</v>
      </c>
      <c r="B18" s="6" t="s">
        <v>101</v>
      </c>
      <c r="C18" s="14">
        <v>1</v>
      </c>
      <c r="D18" s="13">
        <v>1</v>
      </c>
      <c r="E18" s="12">
        <f>C18/(D18-0.75)*10</f>
        <v>40</v>
      </c>
    </row>
    <row r="19" spans="1:5" ht="15" customHeight="1" x14ac:dyDescent="0.25">
      <c r="A19" s="13">
        <v>17</v>
      </c>
      <c r="B19" s="6" t="s">
        <v>77</v>
      </c>
      <c r="C19" s="14">
        <v>1</v>
      </c>
      <c r="D19" s="13">
        <v>1</v>
      </c>
      <c r="E19" s="12">
        <f>C19/(D19-0.75)*10</f>
        <v>40</v>
      </c>
    </row>
    <row r="20" spans="1:5" ht="15" customHeight="1" x14ac:dyDescent="0.25">
      <c r="A20" s="13">
        <v>18</v>
      </c>
      <c r="B20" s="6" t="s">
        <v>116</v>
      </c>
      <c r="C20" s="14">
        <v>6</v>
      </c>
      <c r="D20" s="13">
        <v>2</v>
      </c>
      <c r="E20" s="12">
        <f>C20/(D20-0.75)*10</f>
        <v>48</v>
      </c>
    </row>
    <row r="21" spans="1:5" ht="15" customHeight="1" x14ac:dyDescent="0.25">
      <c r="A21" s="13">
        <v>19</v>
      </c>
      <c r="B21" s="6" t="s">
        <v>63</v>
      </c>
      <c r="C21" s="14">
        <v>6.5</v>
      </c>
      <c r="D21" s="13">
        <v>2</v>
      </c>
      <c r="E21" s="12">
        <f>C21/(D21-0.75)*10</f>
        <v>52</v>
      </c>
    </row>
    <row r="22" spans="1:5" ht="15" customHeight="1" x14ac:dyDescent="0.25">
      <c r="A22" s="13">
        <v>20</v>
      </c>
      <c r="B22" s="6" t="s">
        <v>86</v>
      </c>
      <c r="C22" s="14">
        <v>7.5</v>
      </c>
      <c r="D22" s="13">
        <v>2</v>
      </c>
      <c r="E22" s="12">
        <f>C22/(D22-0.75)*10</f>
        <v>60</v>
      </c>
    </row>
    <row r="23" spans="1:5" ht="15" customHeight="1" x14ac:dyDescent="0.25">
      <c r="A23" s="13">
        <v>21</v>
      </c>
      <c r="B23" s="6" t="s">
        <v>46</v>
      </c>
      <c r="C23" s="14">
        <v>8</v>
      </c>
      <c r="D23" s="13">
        <v>2</v>
      </c>
      <c r="E23" s="12">
        <f>C23/(D23-0.75)*10</f>
        <v>64</v>
      </c>
    </row>
    <row r="24" spans="1:5" ht="15" customHeight="1" x14ac:dyDescent="0.25">
      <c r="A24" s="13">
        <v>22</v>
      </c>
      <c r="B24" s="6" t="s">
        <v>80</v>
      </c>
      <c r="C24" s="14">
        <v>9</v>
      </c>
      <c r="D24" s="13">
        <v>2</v>
      </c>
      <c r="E24" s="12">
        <f>C24/(D24-0.75)*10</f>
        <v>72</v>
      </c>
    </row>
    <row r="25" spans="1:5" ht="15" customHeight="1" x14ac:dyDescent="0.25">
      <c r="A25" s="13">
        <v>23</v>
      </c>
      <c r="B25" s="6" t="s">
        <v>87</v>
      </c>
      <c r="C25" s="14">
        <v>17</v>
      </c>
      <c r="D25" s="13">
        <v>3</v>
      </c>
      <c r="E25" s="12">
        <f>C25/(D25-0.75)*10</f>
        <v>75.555555555555557</v>
      </c>
    </row>
    <row r="26" spans="1:5" ht="15" customHeight="1" x14ac:dyDescent="0.25">
      <c r="A26" s="13">
        <v>24</v>
      </c>
      <c r="B26" s="6" t="s">
        <v>18</v>
      </c>
      <c r="C26" s="14">
        <v>10</v>
      </c>
      <c r="D26" s="13">
        <v>2</v>
      </c>
      <c r="E26" s="12">
        <f>C26/(D26-0.75)*10</f>
        <v>80</v>
      </c>
    </row>
    <row r="27" spans="1:5" ht="15" customHeight="1" x14ac:dyDescent="0.25">
      <c r="A27" s="13">
        <v>25</v>
      </c>
      <c r="B27" s="6" t="s">
        <v>78</v>
      </c>
      <c r="C27" s="14">
        <v>2</v>
      </c>
      <c r="D27" s="13">
        <v>1</v>
      </c>
      <c r="E27" s="12">
        <f>C27/(D27-0.75)*10</f>
        <v>80</v>
      </c>
    </row>
    <row r="28" spans="1:5" ht="15" customHeight="1" x14ac:dyDescent="0.25">
      <c r="A28" s="13">
        <v>26</v>
      </c>
      <c r="B28" s="6" t="s">
        <v>100</v>
      </c>
      <c r="C28" s="14">
        <v>2</v>
      </c>
      <c r="D28" s="13">
        <v>1</v>
      </c>
      <c r="E28" s="12">
        <f>C28/(D28-0.75)*10</f>
        <v>80</v>
      </c>
    </row>
    <row r="29" spans="1:5" ht="15" customHeight="1" x14ac:dyDescent="0.25">
      <c r="A29" s="13">
        <v>27</v>
      </c>
      <c r="B29" s="6" t="s">
        <v>38</v>
      </c>
      <c r="C29" s="14">
        <v>10.5</v>
      </c>
      <c r="D29" s="13">
        <v>2</v>
      </c>
      <c r="E29" s="12">
        <f>C29/(D29-0.75)*10</f>
        <v>84</v>
      </c>
    </row>
    <row r="30" spans="1:5" ht="15" customHeight="1" x14ac:dyDescent="0.25">
      <c r="A30" s="13">
        <v>28</v>
      </c>
      <c r="B30" s="6" t="s">
        <v>70</v>
      </c>
      <c r="C30" s="14">
        <v>13.5</v>
      </c>
      <c r="D30" s="13">
        <v>2</v>
      </c>
      <c r="E30" s="12">
        <f>C30/(D30-0.75)*10</f>
        <v>108</v>
      </c>
    </row>
    <row r="31" spans="1:5" ht="15" customHeight="1" x14ac:dyDescent="0.25">
      <c r="A31" s="13">
        <v>29</v>
      </c>
      <c r="B31" s="6" t="s">
        <v>81</v>
      </c>
      <c r="C31" s="14">
        <v>15</v>
      </c>
      <c r="D31" s="13">
        <v>2</v>
      </c>
      <c r="E31" s="12">
        <f>C31/(D31-0.75)*10</f>
        <v>120</v>
      </c>
    </row>
    <row r="32" spans="1:5" ht="15" customHeight="1" x14ac:dyDescent="0.25">
      <c r="A32" s="13">
        <v>30</v>
      </c>
      <c r="B32" s="6" t="s">
        <v>102</v>
      </c>
      <c r="C32" s="14">
        <v>3</v>
      </c>
      <c r="D32" s="13">
        <v>1</v>
      </c>
      <c r="E32" s="12">
        <f>C32/(D32-0.75)*10</f>
        <v>120</v>
      </c>
    </row>
    <row r="33" spans="1:5" ht="15" customHeight="1" x14ac:dyDescent="0.25">
      <c r="A33" s="13">
        <v>31</v>
      </c>
      <c r="B33" s="6" t="s">
        <v>64</v>
      </c>
      <c r="C33" s="14">
        <v>3</v>
      </c>
      <c r="D33" s="13">
        <v>1</v>
      </c>
      <c r="E33" s="12">
        <f>C33/(D33-0.75)*10</f>
        <v>120</v>
      </c>
    </row>
    <row r="34" spans="1:5" ht="15" customHeight="1" x14ac:dyDescent="0.25">
      <c r="A34" s="13">
        <v>32</v>
      </c>
      <c r="B34" s="6" t="s">
        <v>131</v>
      </c>
      <c r="C34" s="14">
        <v>3</v>
      </c>
      <c r="D34" s="13">
        <v>1</v>
      </c>
      <c r="E34" s="12">
        <f>C34/(D34-0.75)*10</f>
        <v>120</v>
      </c>
    </row>
    <row r="35" spans="1:5" ht="15" customHeight="1" x14ac:dyDescent="0.25">
      <c r="A35" s="13">
        <v>33</v>
      </c>
      <c r="B35" s="6" t="s">
        <v>36</v>
      </c>
      <c r="C35" s="14">
        <v>3</v>
      </c>
      <c r="D35" s="13">
        <v>1</v>
      </c>
      <c r="E35" s="12">
        <f>C35/(D35-0.75)*10</f>
        <v>120</v>
      </c>
    </row>
    <row r="36" spans="1:5" ht="15" customHeight="1" x14ac:dyDescent="0.25">
      <c r="A36" s="13">
        <v>34</v>
      </c>
      <c r="B36" s="6" t="s">
        <v>44</v>
      </c>
      <c r="C36" s="14">
        <v>17.5</v>
      </c>
      <c r="D36" s="13">
        <v>2</v>
      </c>
      <c r="E36" s="12">
        <f>C36/(D36-0.75)*10</f>
        <v>140</v>
      </c>
    </row>
    <row r="37" spans="1:5" ht="15" customHeight="1" x14ac:dyDescent="0.25">
      <c r="A37" s="13">
        <v>35</v>
      </c>
      <c r="B37" s="6" t="s">
        <v>145</v>
      </c>
      <c r="C37" s="14">
        <v>17.5</v>
      </c>
      <c r="D37" s="13">
        <v>2</v>
      </c>
      <c r="E37" s="12">
        <f>C37/(D37-0.75)*10</f>
        <v>140</v>
      </c>
    </row>
    <row r="38" spans="1:5" ht="15" customHeight="1" x14ac:dyDescent="0.25">
      <c r="A38" s="13">
        <v>36</v>
      </c>
      <c r="B38" s="6" t="s">
        <v>31</v>
      </c>
      <c r="C38" s="14">
        <v>18</v>
      </c>
      <c r="D38" s="13">
        <v>2</v>
      </c>
      <c r="E38" s="12">
        <f>C38/(D38-0.75)*10</f>
        <v>144</v>
      </c>
    </row>
    <row r="39" spans="1:5" ht="15" customHeight="1" x14ac:dyDescent="0.25">
      <c r="A39" s="13">
        <v>37</v>
      </c>
      <c r="B39" s="6" t="s">
        <v>37</v>
      </c>
      <c r="C39" s="14">
        <v>4</v>
      </c>
      <c r="D39" s="13">
        <v>1</v>
      </c>
      <c r="E39" s="12">
        <f>C39/(D39-0.75)*10</f>
        <v>160</v>
      </c>
    </row>
    <row r="40" spans="1:5" ht="15" customHeight="1" x14ac:dyDescent="0.25">
      <c r="A40" s="13">
        <v>38</v>
      </c>
      <c r="B40" s="6" t="s">
        <v>99</v>
      </c>
      <c r="C40" s="14">
        <v>4</v>
      </c>
      <c r="D40" s="13">
        <v>1</v>
      </c>
      <c r="E40" s="12">
        <f>C40/(D40-0.75)*10</f>
        <v>160</v>
      </c>
    </row>
    <row r="41" spans="1:5" ht="15" customHeight="1" x14ac:dyDescent="0.25">
      <c r="A41" s="13">
        <v>39</v>
      </c>
      <c r="B41" s="6" t="s">
        <v>14</v>
      </c>
      <c r="C41" s="14">
        <v>4</v>
      </c>
      <c r="D41" s="13">
        <v>1</v>
      </c>
      <c r="E41" s="12">
        <f>C41/(D41-0.75)*10</f>
        <v>160</v>
      </c>
    </row>
    <row r="42" spans="1:5" ht="15" customHeight="1" x14ac:dyDescent="0.25">
      <c r="A42" s="13">
        <v>40</v>
      </c>
      <c r="B42" s="6" t="s">
        <v>103</v>
      </c>
      <c r="C42" s="14">
        <v>4</v>
      </c>
      <c r="D42" s="13">
        <v>1</v>
      </c>
      <c r="E42" s="12">
        <f>C42/(D42-0.75)*10</f>
        <v>160</v>
      </c>
    </row>
    <row r="43" spans="1:5" ht="15" customHeight="1" x14ac:dyDescent="0.25">
      <c r="A43" s="13">
        <v>41</v>
      </c>
      <c r="B43" s="6" t="s">
        <v>104</v>
      </c>
      <c r="C43" s="14">
        <v>5</v>
      </c>
      <c r="D43" s="13">
        <v>1</v>
      </c>
      <c r="E43" s="12">
        <f>C43/(D43-0.75)*10</f>
        <v>200</v>
      </c>
    </row>
    <row r="44" spans="1:5" ht="15" customHeight="1" x14ac:dyDescent="0.25">
      <c r="A44" s="13">
        <v>42</v>
      </c>
      <c r="B44" s="6" t="s">
        <v>132</v>
      </c>
      <c r="C44" s="14">
        <v>5</v>
      </c>
      <c r="D44" s="13">
        <v>1</v>
      </c>
      <c r="E44" s="12">
        <f>C44/(D44-0.75)*10</f>
        <v>200</v>
      </c>
    </row>
    <row r="45" spans="1:5" ht="15" customHeight="1" x14ac:dyDescent="0.25">
      <c r="A45" s="13">
        <v>43</v>
      </c>
      <c r="B45" s="6" t="s">
        <v>127</v>
      </c>
      <c r="C45" s="14">
        <v>5</v>
      </c>
      <c r="D45" s="13">
        <v>1</v>
      </c>
      <c r="E45" s="12">
        <f>C45/(D45-0.75)*10</f>
        <v>200</v>
      </c>
    </row>
    <row r="46" spans="1:5" ht="15" customHeight="1" x14ac:dyDescent="0.25">
      <c r="A46" s="13">
        <v>44</v>
      </c>
      <c r="B46" s="6" t="s">
        <v>85</v>
      </c>
      <c r="C46" s="14">
        <v>6</v>
      </c>
      <c r="D46" s="13">
        <v>1</v>
      </c>
      <c r="E46" s="12">
        <f>C46/(D46-0.75)*10</f>
        <v>240</v>
      </c>
    </row>
    <row r="47" spans="1:5" ht="15" customHeight="1" x14ac:dyDescent="0.25">
      <c r="A47" s="13">
        <v>45</v>
      </c>
      <c r="B47" s="6" t="s">
        <v>133</v>
      </c>
      <c r="C47" s="14">
        <v>6</v>
      </c>
      <c r="D47" s="13">
        <v>1</v>
      </c>
      <c r="E47" s="12">
        <f>C47/(D47-0.75)*10</f>
        <v>240</v>
      </c>
    </row>
    <row r="48" spans="1:5" ht="15" customHeight="1" x14ac:dyDescent="0.25">
      <c r="A48" s="13">
        <v>46</v>
      </c>
      <c r="B48" s="6" t="s">
        <v>105</v>
      </c>
      <c r="C48" s="14">
        <v>6</v>
      </c>
      <c r="D48" s="13">
        <v>1</v>
      </c>
      <c r="E48" s="12">
        <f>C48/(D48-0.75)*10</f>
        <v>240</v>
      </c>
    </row>
    <row r="49" spans="1:5" ht="15" customHeight="1" x14ac:dyDescent="0.25">
      <c r="A49" s="13">
        <v>47</v>
      </c>
      <c r="B49" s="6" t="s">
        <v>115</v>
      </c>
      <c r="C49" s="14">
        <v>6</v>
      </c>
      <c r="D49" s="13">
        <v>1</v>
      </c>
      <c r="E49" s="12">
        <f>C49/(D49-0.75)*10</f>
        <v>240</v>
      </c>
    </row>
    <row r="50" spans="1:5" ht="15" customHeight="1" x14ac:dyDescent="0.25">
      <c r="A50" s="13">
        <v>48</v>
      </c>
      <c r="B50" s="6" t="s">
        <v>106</v>
      </c>
      <c r="C50" s="14">
        <v>7</v>
      </c>
      <c r="D50" s="13">
        <v>1</v>
      </c>
      <c r="E50" s="12">
        <f>C50/(D50-0.75)*10</f>
        <v>280</v>
      </c>
    </row>
    <row r="51" spans="1:5" ht="15" customHeight="1" x14ac:dyDescent="0.25">
      <c r="A51" s="13">
        <v>49</v>
      </c>
      <c r="B51" s="6" t="s">
        <v>39</v>
      </c>
      <c r="C51" s="14">
        <v>8</v>
      </c>
      <c r="D51" s="13">
        <v>1</v>
      </c>
      <c r="E51" s="12">
        <f>C51/(D51-0.75)*10</f>
        <v>320</v>
      </c>
    </row>
    <row r="52" spans="1:5" ht="15" customHeight="1" x14ac:dyDescent="0.25">
      <c r="A52" s="13">
        <v>50</v>
      </c>
      <c r="B52" s="6" t="s">
        <v>79</v>
      </c>
      <c r="C52" s="14">
        <v>9</v>
      </c>
      <c r="D52" s="13">
        <v>1</v>
      </c>
      <c r="E52" s="12">
        <f>C52/(D52-0.75)*10</f>
        <v>360</v>
      </c>
    </row>
    <row r="53" spans="1:5" ht="15" customHeight="1" x14ac:dyDescent="0.25">
      <c r="A53" s="13">
        <v>51</v>
      </c>
      <c r="B53" s="6" t="s">
        <v>98</v>
      </c>
      <c r="C53" s="14">
        <v>9</v>
      </c>
      <c r="D53" s="13">
        <v>1</v>
      </c>
      <c r="E53" s="12">
        <f>C53/(D53-0.75)*10</f>
        <v>360</v>
      </c>
    </row>
    <row r="54" spans="1:5" ht="15" customHeight="1" x14ac:dyDescent="0.25">
      <c r="A54" s="13">
        <v>52</v>
      </c>
      <c r="B54" s="6" t="s">
        <v>134</v>
      </c>
      <c r="C54" s="14">
        <v>9</v>
      </c>
      <c r="D54" s="13">
        <v>1</v>
      </c>
      <c r="E54" s="12">
        <f>C54/(D54-0.75)*10</f>
        <v>360</v>
      </c>
    </row>
    <row r="55" spans="1:5" ht="15" customHeight="1" x14ac:dyDescent="0.25">
      <c r="A55" s="13">
        <v>53</v>
      </c>
      <c r="B55" s="6" t="s">
        <v>17</v>
      </c>
      <c r="C55" s="14">
        <v>9</v>
      </c>
      <c r="D55" s="13">
        <v>1</v>
      </c>
      <c r="E55" s="12">
        <f>C55/(D55-0.75)*10</f>
        <v>360</v>
      </c>
    </row>
    <row r="56" spans="1:5" ht="15" customHeight="1" x14ac:dyDescent="0.25">
      <c r="A56" s="13">
        <v>54</v>
      </c>
      <c r="B56" s="6" t="s">
        <v>40</v>
      </c>
      <c r="C56" s="14">
        <v>9</v>
      </c>
      <c r="D56" s="13">
        <v>1</v>
      </c>
      <c r="E56" s="12">
        <f>C56/(D56-0.75)*10</f>
        <v>360</v>
      </c>
    </row>
    <row r="57" spans="1:5" ht="15" customHeight="1" x14ac:dyDescent="0.25">
      <c r="A57" s="13">
        <v>55</v>
      </c>
      <c r="B57" s="6" t="s">
        <v>32</v>
      </c>
      <c r="C57" s="14">
        <v>10</v>
      </c>
      <c r="D57" s="13">
        <v>1</v>
      </c>
      <c r="E57" s="12">
        <f>C57/(D57-0.75)*10</f>
        <v>400</v>
      </c>
    </row>
    <row r="58" spans="1:5" ht="15" customHeight="1" x14ac:dyDescent="0.25">
      <c r="A58" s="13">
        <v>56</v>
      </c>
      <c r="B58" s="6" t="s">
        <v>117</v>
      </c>
      <c r="C58" s="14">
        <v>10</v>
      </c>
      <c r="D58" s="13">
        <v>1</v>
      </c>
      <c r="E58" s="12">
        <f>C58/(D58-0.75)*10</f>
        <v>400</v>
      </c>
    </row>
    <row r="59" spans="1:5" ht="15" customHeight="1" x14ac:dyDescent="0.25">
      <c r="A59" s="13">
        <v>57</v>
      </c>
      <c r="B59" s="6" t="s">
        <v>135</v>
      </c>
      <c r="C59" s="14">
        <v>10</v>
      </c>
      <c r="D59" s="13">
        <v>1</v>
      </c>
      <c r="E59" s="12">
        <f>C59/(D59-0.75)*10</f>
        <v>400</v>
      </c>
    </row>
    <row r="60" spans="1:5" ht="15" customHeight="1" x14ac:dyDescent="0.25">
      <c r="A60" s="13">
        <v>58</v>
      </c>
      <c r="B60" s="6" t="s">
        <v>88</v>
      </c>
      <c r="C60" s="14">
        <v>11</v>
      </c>
      <c r="D60" s="13">
        <v>1</v>
      </c>
      <c r="E60" s="12">
        <f>C60/(D60-0.75)*10</f>
        <v>440</v>
      </c>
    </row>
    <row r="61" spans="1:5" ht="15" customHeight="1" x14ac:dyDescent="0.25">
      <c r="A61" s="13">
        <v>59</v>
      </c>
      <c r="B61" s="6" t="s">
        <v>136</v>
      </c>
      <c r="C61" s="14">
        <v>12</v>
      </c>
      <c r="D61" s="13">
        <v>1</v>
      </c>
      <c r="E61" s="12">
        <f>C61/(D61-0.75)*10</f>
        <v>480</v>
      </c>
    </row>
    <row r="62" spans="1:5" ht="15" customHeight="1" x14ac:dyDescent="0.25">
      <c r="A62" s="13">
        <v>60</v>
      </c>
      <c r="B62" s="6" t="s">
        <v>42</v>
      </c>
      <c r="C62" s="14">
        <v>12</v>
      </c>
      <c r="D62" s="13">
        <v>1</v>
      </c>
      <c r="E62" s="12">
        <f>C62/(D62-0.75)*10</f>
        <v>480</v>
      </c>
    </row>
    <row r="63" spans="1:5" ht="15" customHeight="1" x14ac:dyDescent="0.25">
      <c r="A63" s="13">
        <v>61</v>
      </c>
      <c r="B63" s="6" t="s">
        <v>43</v>
      </c>
      <c r="C63" s="14">
        <v>13</v>
      </c>
      <c r="D63" s="13">
        <v>1</v>
      </c>
      <c r="E63" s="12">
        <f>C63/(D63-0.75)*10</f>
        <v>520</v>
      </c>
    </row>
    <row r="64" spans="1:5" ht="15" customHeight="1" x14ac:dyDescent="0.25">
      <c r="A64" s="13">
        <v>62</v>
      </c>
      <c r="B64" s="6" t="s">
        <v>118</v>
      </c>
      <c r="C64" s="14">
        <v>14</v>
      </c>
      <c r="D64" s="13">
        <v>1</v>
      </c>
      <c r="E64" s="12">
        <f>C64/(D64-0.75)*10</f>
        <v>560</v>
      </c>
    </row>
    <row r="65" spans="1:5" ht="15" customHeight="1" x14ac:dyDescent="0.25">
      <c r="A65" s="13">
        <v>63</v>
      </c>
      <c r="B65" s="6" t="s">
        <v>20</v>
      </c>
      <c r="C65" s="14">
        <v>14</v>
      </c>
      <c r="D65" s="13">
        <v>1</v>
      </c>
      <c r="E65" s="12">
        <f>C65/(D65-0.75)*10</f>
        <v>560</v>
      </c>
    </row>
    <row r="66" spans="1:5" ht="15" customHeight="1" x14ac:dyDescent="0.25">
      <c r="A66" s="13">
        <v>64</v>
      </c>
      <c r="B66" s="6" t="s">
        <v>137</v>
      </c>
      <c r="C66" s="14">
        <v>16</v>
      </c>
      <c r="D66" s="13">
        <v>1</v>
      </c>
      <c r="E66" s="12">
        <f>C66/(D66-0.75)*10</f>
        <v>640</v>
      </c>
    </row>
    <row r="67" spans="1:5" ht="15" customHeight="1" x14ac:dyDescent="0.25">
      <c r="A67" s="13">
        <v>65</v>
      </c>
      <c r="B67" s="6" t="s">
        <v>45</v>
      </c>
      <c r="C67" s="14">
        <v>17</v>
      </c>
      <c r="D67" s="13">
        <v>1</v>
      </c>
      <c r="E67" s="12">
        <f>C67/(D67-0.75)*10</f>
        <v>680</v>
      </c>
    </row>
    <row r="68" spans="1:5" ht="15" customHeight="1" x14ac:dyDescent="0.25">
      <c r="A68" s="13">
        <v>66</v>
      </c>
      <c r="B68" s="6" t="s">
        <v>138</v>
      </c>
      <c r="C68" s="14">
        <v>17</v>
      </c>
      <c r="D68" s="13">
        <v>1</v>
      </c>
      <c r="E68" s="12">
        <f>C68/(D68-0.75)*10</f>
        <v>680</v>
      </c>
    </row>
    <row r="69" spans="1:5" ht="15" customHeight="1" x14ac:dyDescent="0.25">
      <c r="A69" s="13">
        <v>67</v>
      </c>
      <c r="B69" s="6" t="s">
        <v>47</v>
      </c>
      <c r="C69" s="14">
        <v>18</v>
      </c>
      <c r="D69" s="13">
        <v>1</v>
      </c>
      <c r="E69" s="12">
        <f>C69/(D69-0.75)*10</f>
        <v>720</v>
      </c>
    </row>
    <row r="70" spans="1:5" ht="15" customHeight="1" x14ac:dyDescent="0.25">
      <c r="A70" s="13">
        <v>68</v>
      </c>
      <c r="B70" s="6" t="s">
        <v>139</v>
      </c>
      <c r="C70" s="14">
        <v>18</v>
      </c>
      <c r="D70" s="13">
        <v>1</v>
      </c>
      <c r="E70" s="12">
        <f>C70/(D70-0.75)*10</f>
        <v>720</v>
      </c>
    </row>
    <row r="71" spans="1:5" ht="15" customHeight="1" x14ac:dyDescent="0.25">
      <c r="A71" s="13">
        <v>69</v>
      </c>
      <c r="B71" s="6" t="s">
        <v>48</v>
      </c>
      <c r="C71" s="14">
        <v>19</v>
      </c>
      <c r="D71" s="13">
        <v>1</v>
      </c>
      <c r="E71" s="12">
        <f>C71/(D71-0.75)*10</f>
        <v>760</v>
      </c>
    </row>
    <row r="72" spans="1:5" ht="15" customHeight="1" x14ac:dyDescent="0.25">
      <c r="A72" s="13">
        <v>70</v>
      </c>
      <c r="B72" s="6" t="s">
        <v>119</v>
      </c>
      <c r="C72" s="14">
        <v>20</v>
      </c>
      <c r="D72" s="13">
        <v>1</v>
      </c>
      <c r="E72" s="12">
        <f>C72/(D72-0.75)*10</f>
        <v>800</v>
      </c>
    </row>
    <row r="73" spans="1:5" ht="15" customHeight="1" x14ac:dyDescent="0.25">
      <c r="A73" s="13">
        <v>71</v>
      </c>
      <c r="B73" s="6" t="s">
        <v>140</v>
      </c>
      <c r="C73" s="14">
        <v>20</v>
      </c>
      <c r="D73" s="13">
        <v>1</v>
      </c>
      <c r="E73" s="12">
        <f>C73/(D73-0.75)*10</f>
        <v>800</v>
      </c>
    </row>
    <row r="74" spans="1:5" ht="15" customHeight="1" x14ac:dyDescent="0.25">
      <c r="A74" s="13">
        <v>72</v>
      </c>
      <c r="B74" s="6" t="s">
        <v>49</v>
      </c>
      <c r="C74" s="14">
        <v>20</v>
      </c>
      <c r="D74" s="13">
        <v>1</v>
      </c>
      <c r="E74" s="12">
        <f>C74/(D74-0.75)*10</f>
        <v>800</v>
      </c>
    </row>
    <row r="75" spans="1:5" ht="15" customHeight="1" x14ac:dyDescent="0.25">
      <c r="A75" s="13">
        <v>73</v>
      </c>
      <c r="B75" s="6" t="s">
        <v>50</v>
      </c>
      <c r="C75" s="14">
        <v>21</v>
      </c>
      <c r="D75" s="13">
        <v>1</v>
      </c>
      <c r="E75" s="12">
        <f>C75/(D75-0.75)*10</f>
        <v>840</v>
      </c>
    </row>
    <row r="76" spans="1:5" ht="15" customHeight="1" x14ac:dyDescent="0.25">
      <c r="A76" s="13">
        <v>74</v>
      </c>
      <c r="B76" s="6" t="s">
        <v>120</v>
      </c>
      <c r="C76" s="14">
        <v>22</v>
      </c>
      <c r="D76" s="13">
        <v>1</v>
      </c>
      <c r="E76" s="12">
        <f>C76/(D76-0.75)*10</f>
        <v>880</v>
      </c>
    </row>
    <row r="77" spans="1:5" ht="15" customHeight="1" x14ac:dyDescent="0.25">
      <c r="A77" s="13">
        <v>75</v>
      </c>
      <c r="B77" s="6" t="s">
        <v>51</v>
      </c>
      <c r="C77" s="14">
        <v>22</v>
      </c>
      <c r="D77" s="13">
        <v>1</v>
      </c>
      <c r="E77" s="12">
        <f>C77/(D77-0.75)*10</f>
        <v>880</v>
      </c>
    </row>
    <row r="78" spans="1:5" ht="15" customHeight="1" x14ac:dyDescent="0.25">
      <c r="A78" s="13">
        <v>76</v>
      </c>
      <c r="B78" s="6" t="s">
        <v>52</v>
      </c>
      <c r="C78" s="14">
        <v>23</v>
      </c>
      <c r="D78" s="13">
        <v>1</v>
      </c>
      <c r="E78" s="12">
        <f>C78/(D78-0.75)*10</f>
        <v>920</v>
      </c>
    </row>
    <row r="79" spans="1:5" ht="15" customHeight="1" x14ac:dyDescent="0.25">
      <c r="A79" s="13">
        <v>77</v>
      </c>
      <c r="B79" s="6" t="s">
        <v>121</v>
      </c>
      <c r="C79" s="14">
        <v>23</v>
      </c>
      <c r="D79" s="13">
        <v>1</v>
      </c>
      <c r="E79" s="12">
        <f>C79/(D79-0.75)*10</f>
        <v>920</v>
      </c>
    </row>
    <row r="80" spans="1:5" ht="15" customHeight="1" x14ac:dyDescent="0.25">
      <c r="A80" s="13">
        <v>78</v>
      </c>
      <c r="B80" s="6" t="s">
        <v>53</v>
      </c>
      <c r="C80" s="14">
        <v>24</v>
      </c>
      <c r="D80" s="13">
        <v>1</v>
      </c>
      <c r="E80" s="12">
        <f>C80/(D80-0.75)*10</f>
        <v>960</v>
      </c>
    </row>
    <row r="81" spans="1:5" ht="15" customHeight="1" x14ac:dyDescent="0.25">
      <c r="A81" s="13">
        <v>79</v>
      </c>
      <c r="B81" s="6" t="s">
        <v>122</v>
      </c>
      <c r="C81" s="14">
        <v>24</v>
      </c>
      <c r="D81" s="13">
        <v>1</v>
      </c>
      <c r="E81" s="12">
        <f>C81/(D81-0.75)*10</f>
        <v>960</v>
      </c>
    </row>
    <row r="82" spans="1:5" ht="15" customHeight="1" x14ac:dyDescent="0.25">
      <c r="A82" s="13">
        <v>80</v>
      </c>
      <c r="B82" s="6" t="s">
        <v>54</v>
      </c>
      <c r="C82" s="14">
        <v>25</v>
      </c>
      <c r="D82" s="13">
        <v>1</v>
      </c>
      <c r="E82" s="12">
        <f>C82/(D82-0.75)*10</f>
        <v>1000</v>
      </c>
    </row>
    <row r="83" spans="1:5" ht="15" customHeight="1" x14ac:dyDescent="0.25">
      <c r="A83" s="13">
        <v>81</v>
      </c>
      <c r="B83" s="6" t="s">
        <v>55</v>
      </c>
      <c r="C83" s="14">
        <v>26</v>
      </c>
      <c r="D83" s="13">
        <v>1</v>
      </c>
      <c r="E83" s="12">
        <f>C83/(D83-0.75)*10</f>
        <v>1040</v>
      </c>
    </row>
    <row r="84" spans="1:5" ht="15" customHeight="1" x14ac:dyDescent="0.25">
      <c r="A84" s="13">
        <v>82</v>
      </c>
      <c r="B84" s="6" t="s">
        <v>56</v>
      </c>
      <c r="C84" s="14">
        <v>27</v>
      </c>
      <c r="D84" s="13">
        <v>1</v>
      </c>
      <c r="E84" s="12">
        <f>C84/(D84-0.75)*10</f>
        <v>1080</v>
      </c>
    </row>
    <row r="85" spans="1:5" ht="15" customHeight="1" x14ac:dyDescent="0.25">
      <c r="A85" s="13">
        <v>83</v>
      </c>
      <c r="B85" s="6" t="s">
        <v>57</v>
      </c>
      <c r="C85" s="14">
        <v>29</v>
      </c>
      <c r="D85" s="13">
        <v>1</v>
      </c>
      <c r="E85" s="12">
        <f>C85/(D85-0.75)*10</f>
        <v>1160</v>
      </c>
    </row>
    <row r="86" spans="1:5" ht="15" customHeight="1" x14ac:dyDescent="0.25">
      <c r="A86" s="13">
        <v>84</v>
      </c>
      <c r="B86" s="6" t="s">
        <v>114</v>
      </c>
      <c r="C86" s="14">
        <v>30</v>
      </c>
      <c r="D86" s="13">
        <v>1</v>
      </c>
      <c r="E86" s="12">
        <f>C86/(D86-0.75)*10</f>
        <v>1200</v>
      </c>
    </row>
    <row r="87" spans="1:5" ht="15" customHeight="1" x14ac:dyDescent="0.25">
      <c r="A87" s="13">
        <v>85</v>
      </c>
      <c r="B87" s="6" t="s">
        <v>58</v>
      </c>
      <c r="C87" s="14">
        <v>31</v>
      </c>
      <c r="D87" s="13">
        <v>1</v>
      </c>
      <c r="E87" s="12">
        <f>C87/(D87-0.75)*10</f>
        <v>1240</v>
      </c>
    </row>
    <row r="88" spans="1:5" ht="15" customHeight="1" x14ac:dyDescent="0.25">
      <c r="A88" s="13">
        <v>86</v>
      </c>
      <c r="B88" s="6" t="s">
        <v>92</v>
      </c>
      <c r="C88" s="14">
        <v>34</v>
      </c>
      <c r="D88" s="13">
        <v>1</v>
      </c>
      <c r="E88" s="12">
        <f>C88/(D88-0.75)*10</f>
        <v>1360</v>
      </c>
    </row>
    <row r="89" spans="1:5" ht="15" customHeight="1" x14ac:dyDescent="0.25">
      <c r="A89" s="13">
        <v>87</v>
      </c>
      <c r="B89" s="6" t="s">
        <v>93</v>
      </c>
      <c r="C89" s="14">
        <v>35</v>
      </c>
      <c r="D89" s="13">
        <v>1</v>
      </c>
      <c r="E89" s="12">
        <f>C89/(D89-0.75)*10</f>
        <v>1400</v>
      </c>
    </row>
    <row r="90" spans="1:5" ht="15" customHeight="1" x14ac:dyDescent="0.25">
      <c r="A90" s="13">
        <v>88</v>
      </c>
      <c r="B90" s="6" t="s">
        <v>94</v>
      </c>
      <c r="C90" s="14">
        <v>36</v>
      </c>
      <c r="D90" s="13">
        <v>1</v>
      </c>
      <c r="E90" s="12">
        <f>C90/(D90-0.75)*10</f>
        <v>1440</v>
      </c>
    </row>
    <row r="91" spans="1:5" ht="15" customHeight="1" x14ac:dyDescent="0.25">
      <c r="A91" s="13">
        <v>89</v>
      </c>
      <c r="B91" s="6" t="s">
        <v>95</v>
      </c>
      <c r="C91" s="14">
        <v>38</v>
      </c>
      <c r="D91" s="13">
        <v>1</v>
      </c>
      <c r="E91" s="12">
        <f>C91/(D91-0.75)*10</f>
        <v>1520</v>
      </c>
    </row>
  </sheetData>
  <sortState xmlns:xlrd2="http://schemas.microsoft.com/office/spreadsheetml/2017/richdata2" ref="A3:E91">
    <sortCondition ref="E3:E91"/>
    <sortCondition descending="1" ref="D3:D91"/>
  </sortState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20c0a5-b501-431d-a294-8d3e180f1b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B9DDA47539F848A5615B23B3D7CFCE" ma:contentTypeVersion="18" ma:contentTypeDescription="Create a new document." ma:contentTypeScope="" ma:versionID="974549485c8b19fa187f6c6312710170">
  <xsd:schema xmlns:xsd="http://www.w3.org/2001/XMLSchema" xmlns:xs="http://www.w3.org/2001/XMLSchema" xmlns:p="http://schemas.microsoft.com/office/2006/metadata/properties" xmlns:ns3="8320c0a5-b501-431d-a294-8d3e180f1bff" xmlns:ns4="5fae5f8d-f904-46a6-ab20-4de6e2657cc9" targetNamespace="http://schemas.microsoft.com/office/2006/metadata/properties" ma:root="true" ma:fieldsID="7eed5c93d20af2b39eae55c4317ba17f" ns3:_="" ns4:_="">
    <xsd:import namespace="8320c0a5-b501-431d-a294-8d3e180f1bff"/>
    <xsd:import namespace="5fae5f8d-f904-46a6-ab20-4de6e2657c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0c0a5-b501-431d-a294-8d3e180f1b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e5f8d-f904-46a6-ab20-4de6e2657c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B34EE2-D768-4E48-A649-84F98BB496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9D26E9-2C44-4D56-AACA-6592811E2FD9}">
  <ds:schemaRefs>
    <ds:schemaRef ds:uri="http://www.w3.org/XML/1998/namespace"/>
    <ds:schemaRef ds:uri="http://schemas.microsoft.com/office/2006/documentManagement/types"/>
    <ds:schemaRef ds:uri="5fae5f8d-f904-46a6-ab20-4de6e2657cc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320c0a5-b501-431d-a294-8d3e180f1bf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B89198-A9B3-40E6-BC56-311D473DB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0c0a5-b501-431d-a294-8d3e180f1bff"/>
    <ds:schemaRef ds:uri="5fae5f8d-f904-46a6-ab20-4de6e2657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2025-02-23T20:36:55Z</cp:lastPrinted>
  <dcterms:created xsi:type="dcterms:W3CDTF">2020-08-31T21:40:34Z</dcterms:created>
  <dcterms:modified xsi:type="dcterms:W3CDTF">2025-02-28T15:04:09Z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0x01010065B9DDA47539F848A5615B23B3D7CFCE</vt:lpwstr>
  </property>
</Properties>
</file>