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A4F66C67-0A2D-43EA-BFB7-9F057402D69F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64" i="3" l="1"/>
  <c r="E53" i="3"/>
  <c r="E6" i="3"/>
  <c r="E35" i="3"/>
  <c r="E104" i="3"/>
  <c r="E21" i="3"/>
  <c r="E81" i="3"/>
  <c r="E24" i="3"/>
  <c r="E55" i="3"/>
  <c r="E75" i="3"/>
  <c r="E32" i="3"/>
  <c r="E38" i="3"/>
  <c r="E42" i="3"/>
  <c r="E16" i="3"/>
  <c r="E48" i="3"/>
  <c r="E23" i="3"/>
  <c r="E56" i="3"/>
  <c r="E107" i="3"/>
  <c r="E63" i="3"/>
  <c r="E92" i="3"/>
  <c r="E77" i="3"/>
  <c r="E89" i="3"/>
  <c r="E86" i="3"/>
  <c r="E9" i="3"/>
  <c r="E66" i="3"/>
  <c r="E78" i="3"/>
  <c r="E94" i="3"/>
  <c r="E101" i="3"/>
  <c r="E22" i="3"/>
  <c r="E102" i="3"/>
  <c r="E61" i="3"/>
  <c r="E67" i="3"/>
  <c r="E41" i="3"/>
  <c r="E73" i="3"/>
  <c r="E59" i="3"/>
  <c r="E91" i="3"/>
  <c r="E25" i="3"/>
  <c r="E95" i="3"/>
  <c r="E13" i="3"/>
  <c r="E93" i="3"/>
  <c r="E65" i="3"/>
  <c r="E7" i="3"/>
  <c r="E68" i="3"/>
  <c r="E30" i="3"/>
  <c r="E46" i="3"/>
  <c r="E4" i="3"/>
  <c r="E98" i="3"/>
  <c r="E36" i="3"/>
  <c r="E50" i="3"/>
  <c r="E14" i="3"/>
  <c r="E82" i="3"/>
  <c r="E34" i="3"/>
  <c r="E10" i="3"/>
  <c r="E5" i="3"/>
  <c r="E84" i="3"/>
  <c r="C256" i="2"/>
  <c r="C246" i="2"/>
  <c r="C240" i="2"/>
  <c r="C237" i="2"/>
  <c r="C236" i="2"/>
  <c r="C232" i="2"/>
  <c r="C230" i="2"/>
  <c r="C228" i="2"/>
  <c r="C227" i="2"/>
  <c r="C219" i="2"/>
  <c r="C218" i="2"/>
  <c r="C215" i="2"/>
  <c r="C214" i="2"/>
  <c r="C206" i="2"/>
  <c r="C205" i="2"/>
  <c r="C204" i="2"/>
  <c r="C200" i="2"/>
  <c r="C199" i="2"/>
  <c r="C196" i="2"/>
  <c r="C195" i="2"/>
  <c r="C193" i="2"/>
  <c r="C192" i="2"/>
  <c r="C190" i="2"/>
  <c r="C189" i="2"/>
  <c r="C187" i="2"/>
  <c r="C186" i="2"/>
  <c r="C183" i="2"/>
  <c r="C182" i="2"/>
  <c r="C181" i="2"/>
  <c r="C180" i="2"/>
  <c r="C179" i="2"/>
  <c r="C173" i="2"/>
  <c r="C172" i="2"/>
  <c r="C171" i="2"/>
  <c r="C170" i="2"/>
  <c r="C169" i="2"/>
  <c r="C168" i="2"/>
  <c r="C167" i="2"/>
  <c r="C165" i="2"/>
  <c r="C161" i="2"/>
  <c r="C159" i="2"/>
  <c r="C154" i="2"/>
  <c r="C152" i="2"/>
  <c r="C149" i="2"/>
  <c r="C146" i="2"/>
  <c r="C145" i="2"/>
  <c r="C143" i="2"/>
  <c r="C140" i="2"/>
  <c r="C139" i="2"/>
  <c r="C135" i="2"/>
  <c r="C134" i="2"/>
  <c r="C132" i="2"/>
  <c r="C123" i="2"/>
  <c r="C121" i="2"/>
  <c r="C120" i="2"/>
  <c r="C119" i="2"/>
  <c r="C117" i="2"/>
  <c r="C116" i="2"/>
  <c r="C113" i="2"/>
  <c r="C110" i="2"/>
  <c r="C109" i="2"/>
  <c r="C105" i="2"/>
  <c r="C102" i="2"/>
  <c r="C100" i="2"/>
  <c r="C98" i="2"/>
  <c r="C88" i="2"/>
  <c r="C85" i="2"/>
  <c r="C83" i="2"/>
  <c r="C80" i="2"/>
  <c r="C79" i="2"/>
  <c r="C76" i="2"/>
  <c r="C74" i="2"/>
  <c r="C72" i="2"/>
  <c r="C71" i="2"/>
  <c r="C66" i="2"/>
  <c r="C64" i="2"/>
  <c r="C61" i="2"/>
  <c r="C60" i="2"/>
  <c r="C57" i="2"/>
  <c r="C55" i="2"/>
  <c r="C52" i="2"/>
  <c r="C51" i="2"/>
  <c r="C50" i="2"/>
  <c r="C44" i="2"/>
  <c r="C43" i="2"/>
  <c r="C36" i="2"/>
  <c r="C35" i="2"/>
  <c r="C34" i="2"/>
  <c r="C30" i="2"/>
  <c r="C29" i="2"/>
  <c r="C28" i="2"/>
  <c r="C27" i="2"/>
  <c r="C23" i="2"/>
  <c r="C22" i="2"/>
  <c r="C21" i="2"/>
  <c r="C19" i="2"/>
  <c r="C18" i="2"/>
  <c r="C15" i="2"/>
  <c r="C14" i="2"/>
  <c r="C12" i="2"/>
  <c r="C11" i="2"/>
  <c r="C10" i="2"/>
  <c r="C5" i="2"/>
  <c r="C4" i="2"/>
  <c r="C3" i="2"/>
  <c r="E33" i="3"/>
  <c r="E103" i="3"/>
  <c r="E40" i="3"/>
  <c r="E3" i="3"/>
  <c r="E80" i="3"/>
  <c r="E45" i="3"/>
  <c r="E8" i="3"/>
  <c r="E29" i="3"/>
  <c r="E43" i="3"/>
  <c r="E79" i="3"/>
  <c r="E54" i="3"/>
  <c r="E88" i="3"/>
  <c r="E76" i="3"/>
  <c r="E12" i="3"/>
  <c r="E96" i="3"/>
  <c r="E31" i="3"/>
  <c r="E87" i="3"/>
  <c r="E60" i="3"/>
  <c r="E71" i="3"/>
  <c r="E39" i="3"/>
  <c r="E18" i="3"/>
  <c r="E72" i="3"/>
  <c r="E37" i="3"/>
  <c r="E20" i="3"/>
  <c r="E99" i="3"/>
  <c r="E69" i="3"/>
  <c r="E74" i="3"/>
  <c r="E100" i="3"/>
  <c r="E52" i="3"/>
  <c r="E90" i="3"/>
  <c r="E51" i="3"/>
  <c r="E70" i="3"/>
  <c r="E11" i="3"/>
  <c r="E44" i="3"/>
  <c r="E26" i="3"/>
  <c r="E28" i="3"/>
  <c r="E47" i="3"/>
  <c r="E19" i="3"/>
  <c r="E106" i="3"/>
  <c r="E27" i="3"/>
  <c r="E58" i="3"/>
  <c r="E49" i="3"/>
  <c r="E85" i="3"/>
  <c r="E105" i="3"/>
  <c r="E97" i="3"/>
  <c r="E57" i="3"/>
  <c r="E17" i="3"/>
  <c r="E15" i="3"/>
  <c r="E83" i="3"/>
  <c r="E62" i="3"/>
</calcChain>
</file>

<file path=xl/sharedStrings.xml><?xml version="1.0" encoding="utf-8"?>
<sst xmlns="http://schemas.openxmlformats.org/spreadsheetml/2006/main" count="658" uniqueCount="149">
  <si>
    <t>Rank</t>
  </si>
  <si>
    <t>Title</t>
  </si>
  <si>
    <t>AVERAGE</t>
  </si>
  <si>
    <t>AVERAGE RANK</t>
  </si>
  <si>
    <t>COUNT</t>
  </si>
  <si>
    <t>SCORE</t>
  </si>
  <si>
    <t>`</t>
  </si>
  <si>
    <t>NYTix</t>
  </si>
  <si>
    <t>https://www.nytix.com/articles/top-20-broadway-shows-of-all-time</t>
  </si>
  <si>
    <t>Top 20 Best Broadway Musicals of All Time</t>
  </si>
  <si>
    <t>Guys and Dolls (1950-1953)</t>
  </si>
  <si>
    <t>South Pacific (1949-1954)</t>
  </si>
  <si>
    <t>A Chorus Line (1975-1990)</t>
  </si>
  <si>
    <t>Into the Woods (1987-1989, 2022-2023)</t>
  </si>
  <si>
    <t>City of Angels (1989-1992)</t>
  </si>
  <si>
    <t>The Mystery of Edwin Drood (1985-1987)</t>
  </si>
  <si>
    <t>Newsies (2012-2014)</t>
  </si>
  <si>
    <t>Annie (1977-1983)</t>
  </si>
  <si>
    <t>Fiddler on the Roof (1964-1970)</t>
  </si>
  <si>
    <t>Falsettos (1992-1993)</t>
  </si>
  <si>
    <t>Once on This Island (1990-1991)</t>
  </si>
  <si>
    <t>Les Miserables (1987-2003)</t>
  </si>
  <si>
    <t>La Cage Aux Folles (1983-1987)</t>
  </si>
  <si>
    <t>Come From Away (2017-2022)</t>
  </si>
  <si>
    <t>How to Succeed in Business Without Really Trying (1961-1965)</t>
  </si>
  <si>
    <t>Cabaret (1966-1969)</t>
  </si>
  <si>
    <t>West Side Story (1957-1959)</t>
  </si>
  <si>
    <t>Evita (1979-1983)</t>
  </si>
  <si>
    <t>Cats (1982-2000)</t>
  </si>
  <si>
    <t>The Music Man (1957-1961, 2021-2023)</t>
  </si>
  <si>
    <t>Facts.net</t>
  </si>
  <si>
    <t>https://facts.net/best-broadway-musicals/</t>
  </si>
  <si>
    <t>Best Broadway Musicals</t>
  </si>
  <si>
    <t>Hamilton (2015-present)</t>
  </si>
  <si>
    <t>The Producers (2001-2007)</t>
  </si>
  <si>
    <t>The Phantom of the Opera (1988-2023)</t>
  </si>
  <si>
    <t>The Book of Mormon (2011-present)</t>
  </si>
  <si>
    <t>Aladdin (2014-present)</t>
  </si>
  <si>
    <t>Wicked (2003-present)</t>
  </si>
  <si>
    <t>Kinky Boots (2013-2019)</t>
  </si>
  <si>
    <t>Chicago (1975-1977, 1996-present)</t>
  </si>
  <si>
    <t>Moulin Rouge! The Musical (2019-present)</t>
  </si>
  <si>
    <t>The Lion King (1997-present)</t>
  </si>
  <si>
    <t>The Sound of Music (1959-1963, 1998-1999)</t>
  </si>
  <si>
    <t>Rent (1996-2008)</t>
  </si>
  <si>
    <t>Hairspray (2002-2009)</t>
  </si>
  <si>
    <t>Little Shop of Horrors (2003-2004)</t>
  </si>
  <si>
    <t>The Rocky Horror Show (1975, 2000-2002)</t>
  </si>
  <si>
    <t>In the Heights (2008-2011)</t>
  </si>
  <si>
    <t>Mary Poppins (2006-2013)</t>
  </si>
  <si>
    <t>Singin’ in the Rain (1985-1986)</t>
  </si>
  <si>
    <t>My Fair Lady (1956-1957, 1981, 1993, 2018)</t>
  </si>
  <si>
    <t>Sweeney Todd: The Demon Barber of Fleet Street (1979, 1989-1990, 2005-2006, 2023-2024)</t>
  </si>
  <si>
    <t>Beauty and the Beast (1994-2007)</t>
  </si>
  <si>
    <t>Jesus Christ Superstar (1971-1973, 1977-1978, 2000, 2012)</t>
  </si>
  <si>
    <t>Waitress (2016-2021)</t>
  </si>
  <si>
    <t>Miss Saigon (1991-2001, 2017-2018)</t>
  </si>
  <si>
    <t>Mamma Mia! (2001-2015)</t>
  </si>
  <si>
    <t>Grease (1972-1980, 1994-1998, 2007-2009)</t>
  </si>
  <si>
    <t>Evita (1979-1983, 2012-2013)</t>
  </si>
  <si>
    <t>Hello, Dolly! (1964-1970, 2017-2018)</t>
  </si>
  <si>
    <t>Oklahoma! (1943-1948, 1979-1980, 2002-2003, 2019-2020)</t>
  </si>
  <si>
    <t>Funny Girl (1964-1967, 2002, 2022-2023)</t>
  </si>
  <si>
    <t>Legally Blonde (2007-2008)</t>
  </si>
  <si>
    <t>Spring Awakening (2006-2009, 2015-2016)</t>
  </si>
  <si>
    <t>Oliver! (1963-1964, 1984, 2012)</t>
  </si>
  <si>
    <t>Matilda the Musical (2013-2017)</t>
  </si>
  <si>
    <t>Anything Goes (1934, 1987-1989, 2002, 2011-2012)</t>
  </si>
  <si>
    <t>Jersey Boys (2005-2017)</t>
  </si>
  <si>
    <t>Company (1970-1972, 1995, 2006-2007, 2021-2022)</t>
  </si>
  <si>
    <t>Dear Evan Hansen (2016-2022)</t>
  </si>
  <si>
    <t>Hadestown (2019-present)</t>
  </si>
  <si>
    <t>Rock of Ages (2009-2015)</t>
  </si>
  <si>
    <t>Ranker</t>
  </si>
  <si>
    <t>https://www.ranker.com/crowdranked-list/best-musicals</t>
  </si>
  <si>
    <t>Greatest Broadway Musicals Ever</t>
  </si>
  <si>
    <t>23 Feb 2024 - 34k voters</t>
  </si>
  <si>
    <t>Beetlejuice (2019-2020, 2022-2023)</t>
  </si>
  <si>
    <t>The King and I (1951-1952, 1996-1998, 2015-2016)</t>
  </si>
  <si>
    <t>Something Rotten (2015-2017)</t>
  </si>
  <si>
    <t>The Little Mermaid (2008-2009)</t>
  </si>
  <si>
    <t>Joseph and the Amazing Technicolor Dreamcoat (1982-1983, 1993-1994)</t>
  </si>
  <si>
    <t>Gypsy: A Musical Fable (1989-1991, 2003-2004, 2008-2009)</t>
  </si>
  <si>
    <t>Cinderella (2013-2015)</t>
  </si>
  <si>
    <t>Avenue Q (2003-2009)</t>
  </si>
  <si>
    <t>Spamalot (2005-2009, 2023-2024)</t>
  </si>
  <si>
    <t>Dreamgirls (1981-1985, 1987, 2001)</t>
  </si>
  <si>
    <t>Mean Girls (2018-2020)</t>
  </si>
  <si>
    <t>Anastasia (2017-2019)</t>
  </si>
  <si>
    <t>Hair (1968-1972, 2004, 2009-2011)</t>
  </si>
  <si>
    <t>Next to Normal (2009-2011)</t>
  </si>
  <si>
    <t>Pippin (1972-1977, 2013-2015)</t>
  </si>
  <si>
    <t>School of Rock - the Musical (2015-2019)</t>
  </si>
  <si>
    <t>Billy Elliot (2008-2012)</t>
  </si>
  <si>
    <t>Annie Get Your Gun (1946-1949, 1966, 1999-2001)</t>
  </si>
  <si>
    <t>Man of La Mancha (1968-1971, 1972, 1977, 1992, 2002-2003)</t>
  </si>
  <si>
    <t>Falsettos (1992-1993, 2016-2017)</t>
  </si>
  <si>
    <t>Thoroughly Modern Millie (2002-2004)</t>
  </si>
  <si>
    <t>Carousel (1945-1947, 1994-1995, 2018)</t>
  </si>
  <si>
    <t>You're a Good Man, Charlie Brown (1971, 1999)</t>
  </si>
  <si>
    <t>Camelot (1960-1963, 1981-1982, 1993, 2011, 2023)</t>
  </si>
  <si>
    <t>Ragtime (1998-2000, 2009-2010, 2023)</t>
  </si>
  <si>
    <t>Finding Neverland (2015-2016)</t>
  </si>
  <si>
    <t>42nd Street (1980-1989, 2001-2005)</t>
  </si>
  <si>
    <t>Porgy and Bess (1935, 1942, 1966-1977, 1983, 2012)</t>
  </si>
  <si>
    <t>Kiss Me, Kate (1948, 1952, 1999-2001, 2019)</t>
  </si>
  <si>
    <t>Sunday in the Park with George (1984-1985, 1994, 2008, 2017)</t>
  </si>
  <si>
    <t>Peter Pan (1954-1955, 1979, 1990, 1998-1999, 2023)</t>
  </si>
  <si>
    <t>The Color Purple (2005-2008, 2015-2017)</t>
  </si>
  <si>
    <t>Show Boat (1927, 1932, 1946, 1954, 1983, 1994-1997)</t>
  </si>
  <si>
    <t>The Addams Family (2010-2011)</t>
  </si>
  <si>
    <t>A Funny Thing Happened on the Way to the Forum (1962-1964, 1972, 1996-1998)</t>
  </si>
  <si>
    <t>Jekyll &amp; Hyde (1997-2001, 2013)</t>
  </si>
  <si>
    <t>The Pirates of Penzance (1976, 1981-1982, 2022)</t>
  </si>
  <si>
    <t>Chess (1988, 2003, 2022)</t>
  </si>
  <si>
    <t>Beautiful: the Carole King Musical (2014-2019)</t>
  </si>
  <si>
    <t>Shrek the Musical (2008-2010)</t>
  </si>
  <si>
    <t>Sister Act (2011-2012)</t>
  </si>
  <si>
    <t>1776 (1969-1972, 1997-1998, 2022-2023)</t>
  </si>
  <si>
    <t>Mame (1966-1970, 1983)</t>
  </si>
  <si>
    <t>A Little Night Music (1973-1974, 2009-2011)</t>
  </si>
  <si>
    <t>Bye Bye Birdie (1960-1961, 2009-2010)</t>
  </si>
  <si>
    <t>SIX: The Musical (2021-present)</t>
  </si>
  <si>
    <t>Once (2012-2015)</t>
  </si>
  <si>
    <t>TopView</t>
  </si>
  <si>
    <t>https://www.topviewnyc.com/packages/the-highest-grossing-broadway-shows-of-all-time</t>
  </si>
  <si>
    <t>Highest Grossing Broadway Shows</t>
  </si>
  <si>
    <t>WGLC</t>
  </si>
  <si>
    <t>https://www.wglc.net/2023/09/29/most-impactful-broadway-musicals-of-all-time/</t>
  </si>
  <si>
    <t>Most Impactful Broadway Musicals</t>
  </si>
  <si>
    <t>WatchMojo</t>
  </si>
  <si>
    <t>https://www.watchmojo.com/articles/top-10-best-broadway-musicals-of-all-time</t>
  </si>
  <si>
    <t>Top 10 Best Broadway Musicals of All Time</t>
  </si>
  <si>
    <t>123Rock</t>
  </si>
  <si>
    <t>https://www.123rock.net/the-greatest-musicals-ever-performed-on-broadway-ranked/</t>
  </si>
  <si>
    <t>Greatest Musicals Performed on Broadway</t>
  </si>
  <si>
    <t>SeatPlan</t>
  </si>
  <si>
    <t>https://seatplan.com/new-york/discover/best-broadway-musicals/</t>
  </si>
  <si>
    <t>Top 8 Best Broadway Musicals</t>
  </si>
  <si>
    <t>We Got This Covered</t>
  </si>
  <si>
    <t>https://wegotthiscovered.com/music/best-broadway-shows-of-all-time/</t>
  </si>
  <si>
    <t>Best Broadway Shows of All Time</t>
  </si>
  <si>
    <t>CultureOwl</t>
  </si>
  <si>
    <t>https://www.cultureowl.com/palm-beach/news/theater/10-best-theater-performances-of-all-time</t>
  </si>
  <si>
    <t>10 Best Theater Broadway Musicals</t>
  </si>
  <si>
    <t>Wenger</t>
  </si>
  <si>
    <t>https://performance.wengercorp.com/5-most-popular-broadway-musicals-ever/</t>
  </si>
  <si>
    <t>5 Most Popular Broadway Musicals</t>
  </si>
  <si>
    <t>(11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</si>
</sst>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2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10" fillId="0" borderId="0" xfId="1"/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 wrapText="1"/>
    </xf>
    <xf numFmtId="2" fontId="3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 wrapText="1"/>
    </xf>
    <xf numFmtId="0" fontId="11" fillId="0" borderId="0" xfId="0" applyFont="1"/>
    <xf numFmtId="0" fontId="2" fillId="0" borderId="0" xfId="0" quotePrefix="1" applyFont="1" applyAlignment="1">
      <alignment horizontal="left"/>
    </xf>
    <xf numFmtId="0" fontId="3" fillId="0" borderId="0" xfId="0" applyFont="1" applyAlignment="1"/>
    <xf numFmtId="0" fontId="10" fillId="0" borderId="0" xfId="1" applyAlignment="1"/>
    <xf numFmtId="0" fontId="5" fillId="0" borderId="0" xfId="0" applyFont="1" applyAlignment="1"/>
    <xf numFmtId="0" fontId="0" fillId="0" borderId="0" xfId="0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2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35"/>
  <cols>
    <col min="1" max="1" width="8.265625" customWidth="1"/>
    <col min="2" max="3" width="26.53125" style="25" customWidth="1"/>
    <col min="4" max="29" width="26.53125" customWidth="1"/>
    <col min="30" max="30" width="34.73046875" customWidth="1"/>
  </cols>
  <sheetData>
    <row r="1" spans="1:30" ht="15.75" customHeight="1" x14ac:dyDescent="0.5">
      <c r="A1" s="1"/>
      <c r="B1" s="2" t="s">
        <v>75</v>
      </c>
      <c r="C1" s="2" t="s">
        <v>32</v>
      </c>
      <c r="D1" s="2" t="s">
        <v>9</v>
      </c>
      <c r="E1" s="2" t="s">
        <v>135</v>
      </c>
      <c r="F1" s="2" t="s">
        <v>129</v>
      </c>
      <c r="G1" s="2" t="s">
        <v>144</v>
      </c>
      <c r="H1" s="2" t="s">
        <v>126</v>
      </c>
      <c r="I1" s="2" t="s">
        <v>132</v>
      </c>
      <c r="J1" s="2" t="s">
        <v>141</v>
      </c>
      <c r="K1" s="2" t="s">
        <v>138</v>
      </c>
      <c r="L1" s="2" t="s">
        <v>147</v>
      </c>
      <c r="M1" s="2"/>
      <c r="N1" s="2"/>
      <c r="O1" s="2"/>
      <c r="P1" s="2"/>
      <c r="Q1" s="2"/>
      <c r="R1" s="2"/>
      <c r="S1" s="2"/>
      <c r="T1" s="2"/>
      <c r="U1" s="2"/>
      <c r="V1" s="2"/>
      <c r="W1" s="21"/>
      <c r="X1" s="21"/>
      <c r="Y1" s="21"/>
      <c r="Z1" s="2"/>
      <c r="AA1" s="2"/>
      <c r="AB1" s="2"/>
      <c r="AC1" s="2"/>
      <c r="AD1" s="2"/>
    </row>
    <row r="2" spans="1:30" ht="15.75" customHeight="1" x14ac:dyDescent="0.5">
      <c r="A2" s="3"/>
      <c r="B2" s="3" t="s">
        <v>76</v>
      </c>
      <c r="C2" s="3">
        <v>45290</v>
      </c>
      <c r="D2" s="3">
        <v>45014</v>
      </c>
      <c r="E2" s="3">
        <v>44292</v>
      </c>
      <c r="F2" s="3">
        <v>45198</v>
      </c>
      <c r="G2" s="3">
        <v>45037</v>
      </c>
      <c r="H2" s="3">
        <v>44064</v>
      </c>
      <c r="I2" s="3"/>
      <c r="J2" s="3">
        <v>44374</v>
      </c>
      <c r="K2" s="3">
        <v>45366</v>
      </c>
      <c r="L2" s="3">
        <v>41534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5.75" customHeight="1" x14ac:dyDescent="0.5">
      <c r="A3" s="4"/>
      <c r="B3" s="23" t="s">
        <v>74</v>
      </c>
      <c r="C3" s="23" t="s">
        <v>31</v>
      </c>
      <c r="D3" s="14" t="s">
        <v>8</v>
      </c>
      <c r="E3" s="14" t="s">
        <v>134</v>
      </c>
      <c r="F3" s="14" t="s">
        <v>128</v>
      </c>
      <c r="G3" s="14" t="s">
        <v>143</v>
      </c>
      <c r="H3" s="14" t="s">
        <v>125</v>
      </c>
      <c r="I3" s="14" t="s">
        <v>131</v>
      </c>
      <c r="J3" s="14" t="s">
        <v>140</v>
      </c>
      <c r="K3" s="14" t="s">
        <v>137</v>
      </c>
      <c r="L3" s="14" t="s">
        <v>146</v>
      </c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</row>
    <row r="4" spans="1:30" ht="15.75" customHeight="1" x14ac:dyDescent="0.5">
      <c r="A4" s="5" t="s">
        <v>0</v>
      </c>
      <c r="B4" s="24" t="s">
        <v>73</v>
      </c>
      <c r="C4" s="24" t="s">
        <v>30</v>
      </c>
      <c r="D4" s="6" t="s">
        <v>7</v>
      </c>
      <c r="E4" s="6" t="s">
        <v>133</v>
      </c>
      <c r="F4" s="6" t="s">
        <v>127</v>
      </c>
      <c r="G4" s="6" t="s">
        <v>142</v>
      </c>
      <c r="H4" s="6" t="s">
        <v>124</v>
      </c>
      <c r="I4" s="6" t="s">
        <v>130</v>
      </c>
      <c r="J4" s="6" t="s">
        <v>139</v>
      </c>
      <c r="K4" s="6" t="s">
        <v>136</v>
      </c>
      <c r="L4" s="6" t="s">
        <v>145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0" ht="15.75" customHeight="1" x14ac:dyDescent="0.5">
      <c r="A5" s="4">
        <v>1</v>
      </c>
      <c r="B5" s="22" t="s">
        <v>21</v>
      </c>
      <c r="C5" s="22" t="s">
        <v>33</v>
      </c>
      <c r="D5" s="7" t="s">
        <v>10</v>
      </c>
      <c r="E5" s="22" t="s">
        <v>33</v>
      </c>
      <c r="F5" s="22" t="s">
        <v>33</v>
      </c>
      <c r="G5" s="22" t="s">
        <v>33</v>
      </c>
      <c r="H5" s="22" t="s">
        <v>42</v>
      </c>
      <c r="I5" s="22" t="s">
        <v>21</v>
      </c>
      <c r="J5" s="22" t="s">
        <v>44</v>
      </c>
      <c r="K5" s="22" t="s">
        <v>33</v>
      </c>
      <c r="L5" s="22" t="s">
        <v>33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1:30" ht="15.75" customHeight="1" x14ac:dyDescent="0.5">
      <c r="A6" s="4">
        <v>2</v>
      </c>
      <c r="B6" s="22" t="s">
        <v>33</v>
      </c>
      <c r="C6" s="22" t="s">
        <v>34</v>
      </c>
      <c r="D6" s="7" t="s">
        <v>11</v>
      </c>
      <c r="E6" s="22" t="s">
        <v>21</v>
      </c>
      <c r="F6" s="22" t="s">
        <v>44</v>
      </c>
      <c r="G6" s="22" t="s">
        <v>35</v>
      </c>
      <c r="H6" s="22" t="s">
        <v>38</v>
      </c>
      <c r="I6" s="22" t="s">
        <v>35</v>
      </c>
      <c r="J6" s="22" t="s">
        <v>90</v>
      </c>
      <c r="K6" s="22" t="s">
        <v>52</v>
      </c>
      <c r="L6" s="22" t="s">
        <v>35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15.75" customHeight="1" x14ac:dyDescent="0.5">
      <c r="A7" s="4">
        <v>3</v>
      </c>
      <c r="B7" s="22" t="s">
        <v>38</v>
      </c>
      <c r="C7" s="22" t="s">
        <v>35</v>
      </c>
      <c r="D7" s="7" t="s">
        <v>12</v>
      </c>
      <c r="E7" s="22" t="s">
        <v>38</v>
      </c>
      <c r="F7" s="22" t="s">
        <v>21</v>
      </c>
      <c r="G7" s="22" t="s">
        <v>18</v>
      </c>
      <c r="H7" s="22" t="s">
        <v>35</v>
      </c>
      <c r="I7" s="22" t="s">
        <v>38</v>
      </c>
      <c r="J7" s="7" t="s">
        <v>12</v>
      </c>
      <c r="K7" s="22" t="s">
        <v>71</v>
      </c>
      <c r="L7" s="22" t="s">
        <v>42</v>
      </c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  <row r="8" spans="1:30" ht="15.75" customHeight="1" x14ac:dyDescent="0.5">
      <c r="A8" s="4">
        <v>4</v>
      </c>
      <c r="B8" s="22" t="s">
        <v>35</v>
      </c>
      <c r="C8" s="22" t="s">
        <v>36</v>
      </c>
      <c r="D8" s="7" t="s">
        <v>13</v>
      </c>
      <c r="E8" s="22" t="s">
        <v>70</v>
      </c>
      <c r="F8" s="22" t="s">
        <v>35</v>
      </c>
      <c r="G8" s="7" t="s">
        <v>25</v>
      </c>
      <c r="H8" s="22" t="s">
        <v>40</v>
      </c>
      <c r="I8" s="7" t="s">
        <v>28</v>
      </c>
      <c r="J8" s="22" t="s">
        <v>89</v>
      </c>
      <c r="K8" s="22" t="s">
        <v>41</v>
      </c>
      <c r="L8" s="22" t="s">
        <v>38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spans="1:30" ht="15.75" customHeight="1" x14ac:dyDescent="0.5">
      <c r="A9" s="4">
        <v>5</v>
      </c>
      <c r="B9" s="22" t="s">
        <v>26</v>
      </c>
      <c r="C9" s="22" t="s">
        <v>21</v>
      </c>
      <c r="D9" s="7" t="s">
        <v>14</v>
      </c>
      <c r="E9" s="22" t="s">
        <v>35</v>
      </c>
      <c r="F9" s="22" t="s">
        <v>42</v>
      </c>
      <c r="G9" s="22" t="s">
        <v>21</v>
      </c>
      <c r="H9" s="22" t="s">
        <v>57</v>
      </c>
      <c r="I9" s="22" t="s">
        <v>44</v>
      </c>
      <c r="J9" s="22" t="s">
        <v>38</v>
      </c>
      <c r="K9" s="22" t="s">
        <v>42</v>
      </c>
      <c r="L9" s="22" t="s">
        <v>21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1:30" ht="15.75" customHeight="1" x14ac:dyDescent="0.5">
      <c r="A10" s="4">
        <v>6</v>
      </c>
      <c r="B10" s="22" t="s">
        <v>43</v>
      </c>
      <c r="C10" s="22" t="s">
        <v>26</v>
      </c>
      <c r="D10" s="7" t="s">
        <v>15</v>
      </c>
      <c r="E10" s="22" t="s">
        <v>26</v>
      </c>
      <c r="F10" s="22" t="s">
        <v>40</v>
      </c>
      <c r="G10" s="22" t="s">
        <v>56</v>
      </c>
      <c r="H10" s="22" t="s">
        <v>36</v>
      </c>
      <c r="I10" s="22" t="s">
        <v>40</v>
      </c>
      <c r="J10" s="22" t="s">
        <v>21</v>
      </c>
      <c r="K10" s="22" t="s">
        <v>38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spans="1:30" ht="15.75" customHeight="1" x14ac:dyDescent="0.5">
      <c r="A11" s="4">
        <v>7</v>
      </c>
      <c r="B11" s="22" t="s">
        <v>42</v>
      </c>
      <c r="C11" s="22" t="s">
        <v>38</v>
      </c>
      <c r="D11" s="7" t="s">
        <v>16</v>
      </c>
      <c r="E11" s="22" t="s">
        <v>43</v>
      </c>
      <c r="F11" s="22" t="s">
        <v>38</v>
      </c>
      <c r="G11" s="7" t="s">
        <v>12</v>
      </c>
      <c r="H11" s="22" t="s">
        <v>68</v>
      </c>
      <c r="I11" s="22" t="s">
        <v>26</v>
      </c>
      <c r="J11" s="22" t="s">
        <v>53</v>
      </c>
      <c r="K11" s="22" t="s">
        <v>122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spans="1:30" ht="15.75" customHeight="1" x14ac:dyDescent="0.5">
      <c r="A12" s="4">
        <v>8</v>
      </c>
      <c r="B12" s="22" t="s">
        <v>40</v>
      </c>
      <c r="C12" s="22" t="s">
        <v>39</v>
      </c>
      <c r="D12" s="7" t="s">
        <v>17</v>
      </c>
      <c r="E12" s="22" t="s">
        <v>42</v>
      </c>
      <c r="F12" s="22" t="s">
        <v>26</v>
      </c>
      <c r="G12" s="22" t="s">
        <v>38</v>
      </c>
      <c r="H12" s="22" t="s">
        <v>33</v>
      </c>
      <c r="I12" s="22" t="s">
        <v>45</v>
      </c>
      <c r="J12" s="22" t="s">
        <v>33</v>
      </c>
      <c r="K12" s="22" t="s">
        <v>36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</row>
    <row r="13" spans="1:30" ht="15.75" customHeight="1" x14ac:dyDescent="0.5">
      <c r="A13" s="4">
        <v>9</v>
      </c>
      <c r="B13" s="22" t="s">
        <v>18</v>
      </c>
      <c r="C13" s="22" t="s">
        <v>18</v>
      </c>
      <c r="D13" s="7" t="s">
        <v>18</v>
      </c>
      <c r="E13" s="22" t="s">
        <v>40</v>
      </c>
      <c r="F13" s="22" t="s">
        <v>57</v>
      </c>
      <c r="G13" s="7" t="s">
        <v>28</v>
      </c>
      <c r="H13" s="7" t="s">
        <v>28</v>
      </c>
      <c r="I13" s="22" t="s">
        <v>42</v>
      </c>
      <c r="J13" s="22" t="s">
        <v>54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</row>
    <row r="14" spans="1:30" ht="15.75" customHeight="1" x14ac:dyDescent="0.5">
      <c r="A14" s="4">
        <v>10</v>
      </c>
      <c r="B14" s="7" t="s">
        <v>13</v>
      </c>
      <c r="C14" s="22" t="s">
        <v>40</v>
      </c>
      <c r="D14" s="7" t="s">
        <v>19</v>
      </c>
      <c r="E14" s="22" t="s">
        <v>50</v>
      </c>
      <c r="F14" s="7" t="s">
        <v>10</v>
      </c>
      <c r="G14" s="22" t="s">
        <v>44</v>
      </c>
      <c r="H14" s="22" t="s">
        <v>53</v>
      </c>
      <c r="I14" s="22" t="s">
        <v>33</v>
      </c>
      <c r="J14" s="22" t="s">
        <v>16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</row>
    <row r="15" spans="1:30" ht="15.75" customHeight="1" x14ac:dyDescent="0.5">
      <c r="A15" s="4">
        <v>11</v>
      </c>
      <c r="B15" s="22" t="s">
        <v>77</v>
      </c>
      <c r="C15" s="22" t="s">
        <v>41</v>
      </c>
      <c r="D15" s="7" t="s">
        <v>20</v>
      </c>
      <c r="E15" s="22" t="s">
        <v>16</v>
      </c>
      <c r="F15" s="22" t="s">
        <v>43</v>
      </c>
      <c r="G15" s="22" t="s">
        <v>61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</row>
    <row r="16" spans="1:30" ht="15.75" customHeight="1" x14ac:dyDescent="0.5">
      <c r="A16" s="4">
        <v>12</v>
      </c>
      <c r="B16" s="22" t="s">
        <v>50</v>
      </c>
      <c r="C16" s="22" t="s">
        <v>37</v>
      </c>
      <c r="D16" s="7" t="s">
        <v>21</v>
      </c>
      <c r="E16" s="22" t="s">
        <v>48</v>
      </c>
      <c r="F16" s="22" t="s">
        <v>18</v>
      </c>
      <c r="G16" s="22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</row>
    <row r="17" spans="1:30" ht="15.75" customHeight="1" x14ac:dyDescent="0.5">
      <c r="A17" s="4">
        <v>13</v>
      </c>
      <c r="B17" s="22" t="s">
        <v>46</v>
      </c>
      <c r="C17" s="22" t="s">
        <v>42</v>
      </c>
      <c r="D17" s="7" t="s">
        <v>22</v>
      </c>
      <c r="E17" s="22" t="s">
        <v>49</v>
      </c>
      <c r="F17" s="7" t="s">
        <v>12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</row>
    <row r="18" spans="1:30" ht="15.75" customHeight="1" x14ac:dyDescent="0.5">
      <c r="A18" s="4">
        <v>14</v>
      </c>
      <c r="B18" s="22" t="s">
        <v>44</v>
      </c>
      <c r="C18" s="22" t="s">
        <v>43</v>
      </c>
      <c r="D18" s="7" t="s">
        <v>23</v>
      </c>
      <c r="E18" s="22" t="s">
        <v>55</v>
      </c>
      <c r="F18" s="22" t="s">
        <v>61</v>
      </c>
      <c r="G18" s="22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</row>
    <row r="19" spans="1:30" ht="15.75" customHeight="1" x14ac:dyDescent="0.5">
      <c r="A19" s="4">
        <v>15</v>
      </c>
      <c r="B19" s="22" t="s">
        <v>45</v>
      </c>
      <c r="C19" s="22" t="s">
        <v>13</v>
      </c>
      <c r="D19" s="7" t="s">
        <v>24</v>
      </c>
      <c r="E19" s="22" t="s">
        <v>13</v>
      </c>
      <c r="F19" s="7" t="s">
        <v>28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</row>
    <row r="20" spans="1:30" ht="15.75" customHeight="1" x14ac:dyDescent="0.5">
      <c r="A20" s="4">
        <v>16</v>
      </c>
      <c r="B20" s="22" t="s">
        <v>36</v>
      </c>
      <c r="C20" s="22" t="s">
        <v>44</v>
      </c>
      <c r="D20" s="7" t="s">
        <v>25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spans="1:30" ht="15.75" customHeight="1" x14ac:dyDescent="0.5">
      <c r="A21" s="4">
        <v>17</v>
      </c>
      <c r="B21" s="22" t="s">
        <v>70</v>
      </c>
      <c r="C21" s="22" t="s">
        <v>45</v>
      </c>
      <c r="D21" s="7" t="s">
        <v>26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</row>
    <row r="22" spans="1:30" ht="15.75" customHeight="1" x14ac:dyDescent="0.5">
      <c r="A22" s="4">
        <v>18</v>
      </c>
      <c r="B22" s="22" t="s">
        <v>49</v>
      </c>
      <c r="C22" s="22" t="s">
        <v>46</v>
      </c>
      <c r="D22" s="7" t="s">
        <v>27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</row>
    <row r="23" spans="1:30" ht="15.75" customHeight="1" x14ac:dyDescent="0.5">
      <c r="A23" s="4">
        <v>19</v>
      </c>
      <c r="B23" s="7" t="s">
        <v>12</v>
      </c>
      <c r="C23" s="22" t="s">
        <v>48</v>
      </c>
      <c r="D23" s="7" t="s">
        <v>28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spans="1:30" ht="15.75" customHeight="1" x14ac:dyDescent="0.5">
      <c r="A24" s="4">
        <v>20</v>
      </c>
      <c r="B24" s="22" t="s">
        <v>16</v>
      </c>
      <c r="C24" s="22" t="s">
        <v>49</v>
      </c>
      <c r="D24" s="7" t="s">
        <v>29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</row>
    <row r="25" spans="1:30" ht="15.75" customHeight="1" x14ac:dyDescent="0.5">
      <c r="A25" s="4">
        <v>21</v>
      </c>
      <c r="B25" s="7" t="s">
        <v>29</v>
      </c>
      <c r="C25" s="22" t="s">
        <v>50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</row>
    <row r="26" spans="1:30" ht="15.75" customHeight="1" x14ac:dyDescent="0.5">
      <c r="A26" s="4">
        <v>22</v>
      </c>
      <c r="B26" s="22" t="s">
        <v>25</v>
      </c>
      <c r="C26" s="22" t="s">
        <v>51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</row>
    <row r="27" spans="1:30" ht="15.75" customHeight="1" x14ac:dyDescent="0.5">
      <c r="A27" s="4">
        <v>23</v>
      </c>
      <c r="B27" s="22" t="s">
        <v>51</v>
      </c>
      <c r="C27" s="22" t="s">
        <v>52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</row>
    <row r="28" spans="1:30" ht="15.75" customHeight="1" x14ac:dyDescent="0.5">
      <c r="A28" s="4">
        <v>24</v>
      </c>
      <c r="B28" s="7" t="s">
        <v>23</v>
      </c>
      <c r="C28" s="22" t="s">
        <v>16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</row>
    <row r="29" spans="1:30" ht="15.75" customHeight="1" x14ac:dyDescent="0.5">
      <c r="A29" s="4">
        <v>25</v>
      </c>
      <c r="B29" s="22" t="s">
        <v>48</v>
      </c>
      <c r="C29" s="22" t="s">
        <v>25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</row>
    <row r="30" spans="1:30" ht="15.75" customHeight="1" x14ac:dyDescent="0.5">
      <c r="A30" s="4">
        <v>26</v>
      </c>
      <c r="B30" s="22" t="s">
        <v>52</v>
      </c>
      <c r="C30" s="22" t="s">
        <v>29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</row>
    <row r="31" spans="1:30" ht="15.75" customHeight="1" x14ac:dyDescent="0.5">
      <c r="A31" s="4">
        <v>27</v>
      </c>
      <c r="B31" s="22" t="s">
        <v>54</v>
      </c>
      <c r="C31" s="22" t="s">
        <v>53</v>
      </c>
      <c r="D31" s="7"/>
      <c r="E31" s="7"/>
      <c r="F31" s="7"/>
      <c r="G31" s="7"/>
      <c r="H31" s="8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8"/>
      <c r="AD31" s="7"/>
    </row>
    <row r="32" spans="1:30" ht="15.75" customHeight="1" x14ac:dyDescent="0.5">
      <c r="A32" s="4">
        <v>28</v>
      </c>
      <c r="B32" s="22" t="s">
        <v>60</v>
      </c>
      <c r="C32" s="22" t="s">
        <v>23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</row>
    <row r="33" spans="1:30" ht="15.75" customHeight="1" x14ac:dyDescent="0.5">
      <c r="A33" s="4">
        <v>29</v>
      </c>
      <c r="B33" s="22" t="s">
        <v>53</v>
      </c>
      <c r="C33" s="22" t="s">
        <v>54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spans="1:30" ht="15.75" customHeight="1" x14ac:dyDescent="0.5">
      <c r="A34" s="4">
        <v>30</v>
      </c>
      <c r="B34" s="22" t="s">
        <v>47</v>
      </c>
      <c r="C34" s="22" t="s">
        <v>55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</row>
    <row r="35" spans="1:30" ht="15.75" customHeight="1" x14ac:dyDescent="0.5">
      <c r="A35" s="4">
        <v>31</v>
      </c>
      <c r="B35" s="22" t="s">
        <v>34</v>
      </c>
      <c r="C35" s="22" t="s">
        <v>56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spans="1:30" ht="15.75" customHeight="1" x14ac:dyDescent="0.5">
      <c r="A36" s="4">
        <v>32</v>
      </c>
      <c r="B36" s="22" t="s">
        <v>57</v>
      </c>
      <c r="C36" s="22" t="s">
        <v>57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</row>
    <row r="37" spans="1:30" ht="15.75" customHeight="1" x14ac:dyDescent="0.5">
      <c r="A37" s="4">
        <v>33</v>
      </c>
      <c r="B37" s="22" t="s">
        <v>62</v>
      </c>
      <c r="C37" s="22" t="s">
        <v>58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</row>
    <row r="38" spans="1:30" ht="15.75" customHeight="1" x14ac:dyDescent="0.5">
      <c r="A38" s="4">
        <v>34</v>
      </c>
      <c r="B38" s="22" t="s">
        <v>56</v>
      </c>
      <c r="C38" s="22" t="s">
        <v>59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</row>
    <row r="39" spans="1:30" ht="15.75" customHeight="1" x14ac:dyDescent="0.5">
      <c r="A39" s="4">
        <v>35</v>
      </c>
      <c r="B39" s="22" t="s">
        <v>61</v>
      </c>
      <c r="C39" s="22" t="s">
        <v>17</v>
      </c>
      <c r="D39" s="7"/>
      <c r="E39" s="7"/>
      <c r="F39" s="7"/>
      <c r="G39" s="7"/>
      <c r="H39" s="7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</row>
    <row r="40" spans="1:30" ht="15.75" customHeight="1" x14ac:dyDescent="0.5">
      <c r="A40" s="4">
        <v>36</v>
      </c>
      <c r="B40" s="22" t="s">
        <v>63</v>
      </c>
      <c r="C40" s="22" t="s">
        <v>60</v>
      </c>
      <c r="D40" s="8"/>
      <c r="E40" s="8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8"/>
      <c r="AA40" s="8"/>
      <c r="AB40" s="7"/>
      <c r="AC40" s="7"/>
      <c r="AD40" s="7"/>
    </row>
    <row r="41" spans="1:30" ht="15.75" customHeight="1" x14ac:dyDescent="0.5">
      <c r="A41" s="4">
        <v>37</v>
      </c>
      <c r="B41" s="22" t="s">
        <v>55</v>
      </c>
      <c r="C41" s="22" t="s">
        <v>61</v>
      </c>
      <c r="D41" s="7"/>
      <c r="E41" s="7"/>
      <c r="F41" s="8"/>
      <c r="G41" s="8"/>
      <c r="H41" s="7"/>
      <c r="I41" s="7"/>
      <c r="J41" s="7"/>
      <c r="K41" s="7"/>
      <c r="L41" s="7"/>
      <c r="M41" s="8"/>
      <c r="N41" s="7"/>
      <c r="O41" s="7"/>
      <c r="P41" s="8"/>
      <c r="Q41" s="8"/>
      <c r="R41" s="8"/>
      <c r="S41" s="8"/>
      <c r="T41" s="8"/>
      <c r="U41" s="8"/>
      <c r="V41" s="8"/>
      <c r="W41" s="8"/>
      <c r="X41" s="8"/>
      <c r="Y41" s="8"/>
      <c r="Z41" s="7"/>
      <c r="AA41" s="7"/>
      <c r="AB41" s="8"/>
      <c r="AC41" s="8"/>
      <c r="AD41" s="7"/>
    </row>
    <row r="42" spans="1:30" ht="15.75" customHeight="1" x14ac:dyDescent="0.5">
      <c r="A42" s="4">
        <v>38</v>
      </c>
      <c r="B42" s="22" t="s">
        <v>17</v>
      </c>
      <c r="C42" s="22" t="s">
        <v>47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8"/>
    </row>
    <row r="43" spans="1:30" ht="15.75" customHeight="1" x14ac:dyDescent="0.5">
      <c r="A43" s="4">
        <v>39</v>
      </c>
      <c r="B43" s="7" t="s">
        <v>11</v>
      </c>
      <c r="C43" s="22" t="s">
        <v>62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</row>
    <row r="44" spans="1:30" ht="15.75" customHeight="1" x14ac:dyDescent="0.5">
      <c r="A44" s="4">
        <v>40</v>
      </c>
      <c r="B44" s="22" t="s">
        <v>58</v>
      </c>
      <c r="C44" s="22" t="s">
        <v>63</v>
      </c>
      <c r="D44" s="7"/>
      <c r="E44" s="7"/>
      <c r="F44" s="8"/>
      <c r="G44" s="8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</row>
    <row r="45" spans="1:30" ht="15.75" customHeight="1" x14ac:dyDescent="0.5">
      <c r="A45" s="4">
        <v>41</v>
      </c>
      <c r="B45" s="22" t="s">
        <v>37</v>
      </c>
      <c r="C45" s="22" t="s">
        <v>64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</row>
    <row r="46" spans="1:30" ht="15.75" customHeight="1" x14ac:dyDescent="0.5">
      <c r="A46" s="4">
        <v>42</v>
      </c>
      <c r="B46" s="22" t="s">
        <v>59</v>
      </c>
      <c r="C46" s="22" t="s">
        <v>65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</row>
    <row r="47" spans="1:30" ht="15.75" customHeight="1" x14ac:dyDescent="0.5">
      <c r="A47" s="4">
        <v>43</v>
      </c>
      <c r="B47" s="22" t="s">
        <v>66</v>
      </c>
      <c r="C47" s="22" t="s">
        <v>66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8"/>
      <c r="P47" s="7"/>
      <c r="Q47" s="7"/>
      <c r="R47" s="7"/>
      <c r="S47" s="7"/>
      <c r="T47" s="7"/>
      <c r="U47" s="7"/>
      <c r="V47" s="7"/>
      <c r="W47" s="7"/>
      <c r="X47" s="7"/>
      <c r="Y47" s="7"/>
      <c r="Z47" s="8"/>
      <c r="AA47" s="8"/>
      <c r="AB47" s="7"/>
      <c r="AC47" s="7"/>
      <c r="AD47" s="7"/>
    </row>
    <row r="48" spans="1:30" ht="15.75" customHeight="1" x14ac:dyDescent="0.5">
      <c r="A48" s="4">
        <v>44</v>
      </c>
      <c r="B48" s="22" t="s">
        <v>65</v>
      </c>
      <c r="C48" s="22" t="s">
        <v>67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</row>
    <row r="49" spans="1:30" ht="15.75" customHeight="1" x14ac:dyDescent="0.5">
      <c r="A49" s="4">
        <v>45</v>
      </c>
      <c r="B49" s="22" t="s">
        <v>78</v>
      </c>
      <c r="C49" s="22" t="s">
        <v>68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</row>
    <row r="50" spans="1:30" ht="15.75" customHeight="1" x14ac:dyDescent="0.5">
      <c r="A50" s="4">
        <v>46</v>
      </c>
      <c r="B50" s="7" t="s">
        <v>10</v>
      </c>
      <c r="C50" s="22" t="s">
        <v>69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</row>
    <row r="51" spans="1:30" ht="15.75" customHeight="1" x14ac:dyDescent="0.5">
      <c r="A51" s="4">
        <v>47</v>
      </c>
      <c r="B51" s="22" t="s">
        <v>67</v>
      </c>
      <c r="C51" s="22" t="s">
        <v>70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</row>
    <row r="52" spans="1:30" ht="15.75" customHeight="1" x14ac:dyDescent="0.5">
      <c r="A52" s="4">
        <v>48</v>
      </c>
      <c r="B52" s="22" t="s">
        <v>71</v>
      </c>
      <c r="C52" s="22" t="s">
        <v>71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</row>
    <row r="53" spans="1:30" ht="15.75" customHeight="1" x14ac:dyDescent="0.5">
      <c r="A53" s="4">
        <v>49</v>
      </c>
      <c r="B53" s="22" t="s">
        <v>79</v>
      </c>
      <c r="C53" s="22" t="s">
        <v>72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</row>
    <row r="54" spans="1:30" ht="15.75" customHeight="1" x14ac:dyDescent="0.5">
      <c r="A54" s="4">
        <v>50</v>
      </c>
      <c r="B54" s="22" t="s">
        <v>39</v>
      </c>
      <c r="C54" s="22" t="s">
        <v>28</v>
      </c>
      <c r="D54" s="7"/>
      <c r="E54" s="7"/>
      <c r="F54" s="7"/>
      <c r="G54" s="7"/>
      <c r="H54" s="7"/>
      <c r="I54" s="7"/>
      <c r="J54" s="7"/>
      <c r="K54" s="7"/>
      <c r="L54" s="8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</row>
    <row r="55" spans="1:30" ht="15.75" customHeight="1" x14ac:dyDescent="0.5">
      <c r="A55" s="4">
        <v>51</v>
      </c>
      <c r="B55" s="22" t="s">
        <v>80</v>
      </c>
      <c r="C55" s="22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</row>
    <row r="56" spans="1:30" ht="15.75" customHeight="1" x14ac:dyDescent="0.5">
      <c r="A56" s="4">
        <v>52</v>
      </c>
      <c r="B56" s="22" t="s">
        <v>69</v>
      </c>
      <c r="C56" s="22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</row>
    <row r="57" spans="1:30" ht="15.75" customHeight="1" x14ac:dyDescent="0.5">
      <c r="A57" s="4">
        <v>53</v>
      </c>
      <c r="B57" s="22" t="s">
        <v>68</v>
      </c>
      <c r="C57" s="22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</row>
    <row r="58" spans="1:30" ht="15.75" customHeight="1" x14ac:dyDescent="0.5">
      <c r="A58" s="4">
        <v>54</v>
      </c>
      <c r="B58" s="22" t="s">
        <v>81</v>
      </c>
      <c r="C58" s="22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</row>
    <row r="59" spans="1:30" ht="15.75" customHeight="1" x14ac:dyDescent="0.5">
      <c r="A59" s="4">
        <v>55</v>
      </c>
      <c r="B59" s="22" t="s">
        <v>82</v>
      </c>
      <c r="C59" s="22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</row>
    <row r="60" spans="1:30" ht="15.75" customHeight="1" x14ac:dyDescent="0.5">
      <c r="A60" s="4">
        <v>56</v>
      </c>
      <c r="B60" s="22" t="s">
        <v>83</v>
      </c>
      <c r="C60" s="22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</row>
    <row r="61" spans="1:30" ht="15.75" customHeight="1" x14ac:dyDescent="0.5">
      <c r="A61" s="4">
        <v>57</v>
      </c>
      <c r="B61" s="22" t="s">
        <v>84</v>
      </c>
      <c r="C61" s="22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</row>
    <row r="62" spans="1:30" ht="15.75" customHeight="1" x14ac:dyDescent="0.5">
      <c r="A62" s="4">
        <v>58</v>
      </c>
      <c r="B62" s="22" t="s">
        <v>85</v>
      </c>
      <c r="C62" s="22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</row>
    <row r="63" spans="1:30" ht="15.75" customHeight="1" x14ac:dyDescent="0.5">
      <c r="A63" s="4">
        <v>59</v>
      </c>
      <c r="B63" s="22" t="s">
        <v>64</v>
      </c>
      <c r="C63" s="22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8"/>
    </row>
    <row r="64" spans="1:30" ht="15" customHeight="1" x14ac:dyDescent="0.5">
      <c r="A64" s="4">
        <v>60</v>
      </c>
      <c r="B64" s="22" t="s">
        <v>86</v>
      </c>
      <c r="C64" s="22"/>
      <c r="D64" s="7"/>
      <c r="E64" s="7"/>
      <c r="F64" s="7"/>
      <c r="G64" s="7"/>
      <c r="H64" s="7"/>
      <c r="I64" s="7"/>
      <c r="J64" s="7"/>
      <c r="K64" s="7"/>
      <c r="L64" s="7"/>
    </row>
    <row r="65" spans="1:12" ht="15" customHeight="1" x14ac:dyDescent="0.5">
      <c r="A65" s="4">
        <v>61</v>
      </c>
      <c r="B65" s="22" t="s">
        <v>87</v>
      </c>
      <c r="C65" s="22"/>
      <c r="D65" s="7"/>
      <c r="E65" s="7"/>
      <c r="F65" s="7"/>
      <c r="G65" s="7"/>
      <c r="H65" s="7"/>
      <c r="I65" s="7"/>
      <c r="J65" s="7"/>
      <c r="K65" s="7"/>
      <c r="L65" s="7"/>
    </row>
    <row r="66" spans="1:12" ht="15" customHeight="1" x14ac:dyDescent="0.5">
      <c r="A66" s="4">
        <v>62</v>
      </c>
      <c r="B66" s="22" t="s">
        <v>88</v>
      </c>
      <c r="C66" s="22"/>
      <c r="D66" s="7"/>
      <c r="E66" s="7"/>
      <c r="F66" s="7"/>
      <c r="G66" s="7"/>
      <c r="H66" s="7"/>
      <c r="I66" s="7"/>
      <c r="J66" s="7"/>
      <c r="K66" s="7"/>
      <c r="L66" s="7"/>
    </row>
    <row r="67" spans="1:12" ht="15" customHeight="1" x14ac:dyDescent="0.5">
      <c r="A67" s="4">
        <v>63</v>
      </c>
      <c r="B67" s="22" t="s">
        <v>89</v>
      </c>
      <c r="C67" s="22"/>
      <c r="D67" s="7"/>
      <c r="E67" s="7"/>
      <c r="F67" s="7"/>
      <c r="G67" s="7"/>
      <c r="H67" s="7"/>
      <c r="I67" s="7"/>
      <c r="J67" s="7"/>
      <c r="K67" s="7"/>
      <c r="L67" s="7"/>
    </row>
    <row r="68" spans="1:12" ht="15" customHeight="1" x14ac:dyDescent="0.5">
      <c r="A68" s="4">
        <v>64</v>
      </c>
      <c r="B68" s="22" t="s">
        <v>90</v>
      </c>
      <c r="C68" s="22"/>
      <c r="D68" s="7"/>
      <c r="E68" s="7"/>
      <c r="F68" s="7"/>
      <c r="G68" s="7"/>
      <c r="H68" s="7"/>
      <c r="I68" s="7"/>
      <c r="J68" s="7"/>
      <c r="K68" s="7"/>
      <c r="L68" s="7"/>
    </row>
    <row r="69" spans="1:12" ht="15" customHeight="1" x14ac:dyDescent="0.5">
      <c r="A69" s="4">
        <v>65</v>
      </c>
      <c r="B69" s="22" t="s">
        <v>91</v>
      </c>
      <c r="C69" s="22"/>
      <c r="D69" s="7"/>
      <c r="E69" s="7"/>
      <c r="F69" s="7"/>
      <c r="G69" s="7"/>
      <c r="H69" s="7"/>
      <c r="I69" s="7"/>
      <c r="J69" s="7"/>
      <c r="K69" s="7"/>
      <c r="L69" s="7"/>
    </row>
    <row r="70" spans="1:12" ht="15" customHeight="1" x14ac:dyDescent="0.5">
      <c r="A70" s="4">
        <v>66</v>
      </c>
      <c r="B70" s="22" t="s">
        <v>92</v>
      </c>
      <c r="C70" s="22"/>
      <c r="D70" s="7"/>
      <c r="E70" s="7"/>
      <c r="F70" s="7"/>
      <c r="G70" s="7"/>
      <c r="H70" s="7"/>
      <c r="I70" s="7"/>
      <c r="J70" s="7"/>
      <c r="K70" s="7"/>
      <c r="L70" s="7"/>
    </row>
    <row r="71" spans="1:12" ht="15" customHeight="1" x14ac:dyDescent="0.5">
      <c r="A71" s="4">
        <v>67</v>
      </c>
      <c r="B71" s="22" t="s">
        <v>93</v>
      </c>
      <c r="C71" s="22"/>
      <c r="D71" s="7"/>
      <c r="E71" s="7"/>
      <c r="F71" s="7"/>
      <c r="G71" s="7"/>
      <c r="H71" s="7"/>
      <c r="I71" s="7"/>
      <c r="J71" s="7"/>
      <c r="K71" s="7"/>
      <c r="L71" s="7"/>
    </row>
    <row r="72" spans="1:12" ht="15" customHeight="1" x14ac:dyDescent="0.5">
      <c r="A72" s="4">
        <v>68</v>
      </c>
      <c r="B72" s="22" t="s">
        <v>94</v>
      </c>
      <c r="C72" s="22"/>
      <c r="D72" s="7"/>
      <c r="E72" s="7"/>
      <c r="F72" s="7"/>
      <c r="G72" s="7"/>
      <c r="H72" s="7"/>
      <c r="I72" s="7"/>
      <c r="J72" s="7"/>
      <c r="K72" s="7"/>
      <c r="L72" s="7"/>
    </row>
    <row r="73" spans="1:12" ht="15" customHeight="1" x14ac:dyDescent="0.5">
      <c r="A73" s="4">
        <v>69</v>
      </c>
      <c r="B73" s="22" t="s">
        <v>95</v>
      </c>
      <c r="C73" s="22"/>
      <c r="D73" s="7"/>
      <c r="E73" s="7"/>
      <c r="F73" s="7"/>
      <c r="G73" s="7"/>
      <c r="H73" s="7"/>
      <c r="I73" s="7"/>
      <c r="J73" s="7"/>
      <c r="K73" s="7"/>
      <c r="L73" s="7"/>
    </row>
    <row r="74" spans="1:12" ht="15" customHeight="1" x14ac:dyDescent="0.5">
      <c r="A74" s="4">
        <v>70</v>
      </c>
      <c r="B74" s="22" t="s">
        <v>96</v>
      </c>
      <c r="C74" s="22"/>
      <c r="D74" s="7"/>
      <c r="E74" s="7"/>
      <c r="F74" s="7"/>
      <c r="G74" s="7"/>
      <c r="H74" s="7"/>
      <c r="I74" s="7"/>
      <c r="J74" s="7"/>
      <c r="K74" s="7"/>
      <c r="L74" s="7"/>
    </row>
    <row r="75" spans="1:12" ht="15" customHeight="1" x14ac:dyDescent="0.5">
      <c r="A75" s="4">
        <v>71</v>
      </c>
      <c r="B75" s="22" t="s">
        <v>97</v>
      </c>
      <c r="C75" s="22"/>
      <c r="D75" s="7"/>
      <c r="E75" s="7"/>
      <c r="F75" s="7"/>
      <c r="G75" s="7"/>
      <c r="H75" s="7"/>
      <c r="I75" s="7"/>
      <c r="J75" s="7"/>
      <c r="K75" s="7"/>
      <c r="L75" s="7"/>
    </row>
    <row r="76" spans="1:12" ht="15" customHeight="1" x14ac:dyDescent="0.5">
      <c r="A76" s="4">
        <v>72</v>
      </c>
      <c r="B76" s="22" t="s">
        <v>98</v>
      </c>
      <c r="C76" s="22"/>
      <c r="D76" s="7"/>
      <c r="E76" s="7"/>
      <c r="F76" s="7"/>
      <c r="G76" s="7"/>
      <c r="H76" s="7"/>
      <c r="I76" s="7"/>
      <c r="J76" s="7"/>
      <c r="K76" s="7"/>
      <c r="L76" s="7"/>
    </row>
    <row r="77" spans="1:12" ht="15" customHeight="1" x14ac:dyDescent="0.5">
      <c r="A77" s="4">
        <v>73</v>
      </c>
      <c r="B77" s="22" t="s">
        <v>99</v>
      </c>
      <c r="C77" s="22"/>
      <c r="D77" s="7"/>
      <c r="E77" s="7"/>
      <c r="F77" s="7"/>
      <c r="G77" s="7"/>
      <c r="H77" s="7"/>
      <c r="I77" s="7"/>
      <c r="J77" s="7"/>
      <c r="K77" s="7"/>
      <c r="L77" s="7"/>
    </row>
    <row r="78" spans="1:12" ht="15" customHeight="1" x14ac:dyDescent="0.5">
      <c r="A78" s="4">
        <v>74</v>
      </c>
      <c r="B78" s="22" t="s">
        <v>100</v>
      </c>
      <c r="C78" s="22"/>
      <c r="D78" s="7"/>
      <c r="E78" s="7"/>
      <c r="F78" s="7"/>
      <c r="G78" s="7"/>
      <c r="H78" s="7"/>
      <c r="I78" s="7"/>
      <c r="J78" s="7"/>
      <c r="K78" s="7"/>
      <c r="L78" s="7"/>
    </row>
    <row r="79" spans="1:12" ht="15" customHeight="1" x14ac:dyDescent="0.5">
      <c r="A79" s="4">
        <v>75</v>
      </c>
      <c r="B79" s="22" t="s">
        <v>101</v>
      </c>
      <c r="C79" s="22"/>
      <c r="D79" s="7"/>
      <c r="E79" s="7"/>
      <c r="F79" s="7"/>
      <c r="G79" s="7"/>
      <c r="H79" s="7"/>
      <c r="I79" s="7"/>
      <c r="J79" s="7"/>
      <c r="K79" s="7"/>
      <c r="L79" s="7"/>
    </row>
    <row r="80" spans="1:12" ht="15" customHeight="1" x14ac:dyDescent="0.5">
      <c r="A80" s="4">
        <v>76</v>
      </c>
      <c r="B80" s="22" t="s">
        <v>102</v>
      </c>
      <c r="C80" s="22"/>
      <c r="D80" s="7"/>
      <c r="E80" s="7"/>
      <c r="F80" s="7"/>
      <c r="G80" s="7"/>
      <c r="H80" s="7"/>
      <c r="I80" s="7"/>
      <c r="J80" s="7"/>
      <c r="K80" s="7"/>
      <c r="L80" s="7"/>
    </row>
    <row r="81" spans="1:12" ht="15" customHeight="1" x14ac:dyDescent="0.5">
      <c r="A81" s="4">
        <v>77</v>
      </c>
      <c r="B81" s="22" t="s">
        <v>103</v>
      </c>
      <c r="C81" s="22"/>
      <c r="D81" s="7"/>
      <c r="E81" s="7"/>
      <c r="H81" s="7"/>
      <c r="I81" s="7"/>
      <c r="J81" s="7"/>
      <c r="K81" s="7"/>
      <c r="L81" s="7"/>
    </row>
    <row r="82" spans="1:12" ht="15" customHeight="1" x14ac:dyDescent="0.5">
      <c r="A82" s="4">
        <v>78</v>
      </c>
      <c r="B82" s="22" t="s">
        <v>104</v>
      </c>
      <c r="C82" s="22"/>
      <c r="D82" s="7"/>
      <c r="E82" s="7"/>
      <c r="F82" s="7"/>
      <c r="G82" s="7"/>
      <c r="H82" s="7"/>
      <c r="I82" s="7"/>
      <c r="J82" s="7"/>
      <c r="K82" s="7"/>
      <c r="L82" s="7"/>
    </row>
    <row r="83" spans="1:12" ht="15" customHeight="1" x14ac:dyDescent="0.5">
      <c r="A83" s="4">
        <v>79</v>
      </c>
      <c r="B83" s="22" t="s">
        <v>105</v>
      </c>
      <c r="C83" s="22"/>
      <c r="D83" s="7"/>
      <c r="E83" s="7"/>
      <c r="F83" s="7"/>
      <c r="G83" s="7"/>
      <c r="H83" s="7"/>
      <c r="I83" s="7"/>
      <c r="J83" s="7"/>
      <c r="K83" s="7"/>
      <c r="L83" s="7"/>
    </row>
    <row r="84" spans="1:12" ht="15" customHeight="1" x14ac:dyDescent="0.5">
      <c r="A84" s="4">
        <v>80</v>
      </c>
      <c r="B84" s="22" t="s">
        <v>41</v>
      </c>
      <c r="C84" s="22"/>
      <c r="D84" s="7"/>
      <c r="E84" s="7"/>
      <c r="F84" s="7"/>
      <c r="G84" s="7"/>
      <c r="H84" s="7"/>
      <c r="I84" s="7"/>
      <c r="J84" s="7"/>
      <c r="K84" s="7"/>
      <c r="L84" s="7"/>
    </row>
    <row r="85" spans="1:12" ht="15" customHeight="1" x14ac:dyDescent="0.5">
      <c r="A85" s="4">
        <v>81</v>
      </c>
      <c r="B85" s="22" t="s">
        <v>106</v>
      </c>
      <c r="C85" s="22"/>
      <c r="D85" s="7"/>
      <c r="E85" s="7"/>
      <c r="F85" s="7"/>
      <c r="G85" s="7"/>
      <c r="H85" s="7"/>
      <c r="I85" s="7"/>
      <c r="J85" s="7"/>
      <c r="K85" s="7"/>
      <c r="L85" s="7"/>
    </row>
    <row r="86" spans="1:12" ht="15" customHeight="1" x14ac:dyDescent="0.5">
      <c r="A86" s="4">
        <v>82</v>
      </c>
      <c r="B86" s="22" t="s">
        <v>107</v>
      </c>
      <c r="C86" s="22"/>
      <c r="D86" s="7"/>
      <c r="E86" s="7"/>
      <c r="F86" s="7"/>
      <c r="G86" s="7"/>
      <c r="H86" s="7"/>
      <c r="I86" s="7"/>
      <c r="J86" s="7"/>
      <c r="K86" s="7"/>
      <c r="L86" s="7"/>
    </row>
    <row r="87" spans="1:12" ht="15" customHeight="1" x14ac:dyDescent="0.5">
      <c r="A87" s="4">
        <v>83</v>
      </c>
      <c r="B87" s="22" t="s">
        <v>108</v>
      </c>
      <c r="C87" s="22"/>
      <c r="D87" s="7"/>
      <c r="E87" s="7"/>
      <c r="F87" s="7"/>
      <c r="G87" s="7"/>
      <c r="H87" s="7"/>
      <c r="I87" s="7"/>
      <c r="J87" s="7"/>
      <c r="K87" s="7"/>
      <c r="L87" s="7"/>
    </row>
    <row r="88" spans="1:12" ht="15" customHeight="1" x14ac:dyDescent="0.5">
      <c r="A88" s="4">
        <v>84</v>
      </c>
      <c r="B88" s="22" t="s">
        <v>109</v>
      </c>
      <c r="C88" s="22"/>
      <c r="D88" s="7"/>
      <c r="E88" s="7"/>
      <c r="F88" s="7"/>
      <c r="G88" s="7"/>
      <c r="H88" s="7"/>
      <c r="I88" s="7"/>
      <c r="J88" s="7"/>
      <c r="K88" s="7"/>
      <c r="L88" s="7"/>
    </row>
    <row r="89" spans="1:12" ht="15" customHeight="1" x14ac:dyDescent="0.5">
      <c r="A89" s="4">
        <v>85</v>
      </c>
      <c r="B89" s="22" t="s">
        <v>110</v>
      </c>
      <c r="C89" s="22"/>
      <c r="D89" s="7"/>
      <c r="E89" s="7"/>
      <c r="F89" s="7"/>
      <c r="G89" s="7"/>
      <c r="H89" s="7"/>
      <c r="I89" s="7"/>
      <c r="J89" s="7"/>
      <c r="K89" s="7"/>
      <c r="L89" s="7"/>
    </row>
    <row r="90" spans="1:12" ht="15" customHeight="1" x14ac:dyDescent="0.5">
      <c r="A90" s="4">
        <v>86</v>
      </c>
      <c r="B90" s="22" t="s">
        <v>111</v>
      </c>
      <c r="C90" s="22"/>
      <c r="D90" s="7"/>
      <c r="E90" s="7"/>
      <c r="F90" s="7"/>
      <c r="G90" s="7"/>
      <c r="H90" s="7"/>
      <c r="I90" s="7"/>
      <c r="J90" s="7"/>
      <c r="K90" s="7"/>
      <c r="L90" s="7"/>
    </row>
    <row r="91" spans="1:12" ht="15" customHeight="1" x14ac:dyDescent="0.5">
      <c r="A91" s="4">
        <v>87</v>
      </c>
      <c r="B91" s="7" t="s">
        <v>24</v>
      </c>
      <c r="C91" s="22"/>
      <c r="D91" s="7"/>
      <c r="E91" s="7"/>
      <c r="F91" s="7"/>
      <c r="G91" s="7"/>
      <c r="H91" s="7"/>
      <c r="I91" s="7"/>
      <c r="J91" s="7"/>
      <c r="K91" s="7"/>
      <c r="L91" s="7"/>
    </row>
    <row r="92" spans="1:12" ht="15" customHeight="1" x14ac:dyDescent="0.5">
      <c r="A92" s="4">
        <v>88</v>
      </c>
      <c r="B92" s="22" t="s">
        <v>112</v>
      </c>
      <c r="C92" s="22"/>
      <c r="D92" s="7"/>
      <c r="E92" s="7"/>
      <c r="F92" s="7"/>
      <c r="G92" s="7"/>
      <c r="H92" s="7"/>
      <c r="I92" s="7"/>
      <c r="J92" s="7"/>
      <c r="K92" s="7"/>
      <c r="L92" s="7"/>
    </row>
    <row r="93" spans="1:12" ht="15" customHeight="1" x14ac:dyDescent="0.5">
      <c r="A93" s="4">
        <v>89</v>
      </c>
      <c r="B93" s="22" t="s">
        <v>113</v>
      </c>
      <c r="C93" s="22"/>
      <c r="D93" s="7"/>
      <c r="E93" s="7"/>
      <c r="F93" s="7"/>
      <c r="G93" s="7"/>
      <c r="H93" s="7"/>
      <c r="I93" s="7"/>
      <c r="J93" s="7"/>
      <c r="K93" s="7"/>
      <c r="L93" s="7"/>
    </row>
    <row r="94" spans="1:12" ht="15" customHeight="1" x14ac:dyDescent="0.5">
      <c r="A94" s="4">
        <v>90</v>
      </c>
      <c r="B94" s="22" t="s">
        <v>114</v>
      </c>
      <c r="C94" s="22"/>
      <c r="D94" s="7"/>
      <c r="E94" s="7"/>
      <c r="F94" s="7"/>
      <c r="G94" s="7"/>
      <c r="H94" s="7"/>
      <c r="I94" s="7"/>
      <c r="J94" s="7"/>
      <c r="K94" s="7"/>
      <c r="L94" s="7"/>
    </row>
    <row r="95" spans="1:12" ht="15" customHeight="1" x14ac:dyDescent="0.5">
      <c r="A95" s="4">
        <v>91</v>
      </c>
      <c r="B95" s="22" t="s">
        <v>115</v>
      </c>
      <c r="C95" s="22"/>
      <c r="D95" s="7"/>
      <c r="E95" s="7"/>
      <c r="F95" s="7"/>
      <c r="G95" s="7"/>
      <c r="H95" s="7"/>
      <c r="I95" s="7"/>
      <c r="J95" s="7"/>
      <c r="K95" s="7"/>
      <c r="L95" s="7"/>
    </row>
    <row r="96" spans="1:12" ht="15" customHeight="1" x14ac:dyDescent="0.5">
      <c r="A96" s="4">
        <v>92</v>
      </c>
      <c r="B96" s="22" t="s">
        <v>116</v>
      </c>
      <c r="C96" s="22"/>
      <c r="D96" s="7"/>
      <c r="E96" s="7"/>
      <c r="F96" s="7"/>
      <c r="G96" s="7"/>
      <c r="H96" s="7"/>
      <c r="I96" s="7"/>
      <c r="J96" s="7"/>
      <c r="K96" s="7"/>
      <c r="L96" s="7"/>
    </row>
    <row r="97" spans="1:12" ht="15" customHeight="1" x14ac:dyDescent="0.5">
      <c r="A97" s="4">
        <v>93</v>
      </c>
      <c r="B97" s="22" t="s">
        <v>117</v>
      </c>
      <c r="C97" s="22"/>
      <c r="D97" s="7"/>
      <c r="E97" s="7"/>
      <c r="F97" s="7"/>
      <c r="G97" s="7"/>
      <c r="H97" s="7"/>
      <c r="I97" s="7"/>
      <c r="J97" s="7"/>
      <c r="K97" s="7"/>
      <c r="L97" s="7"/>
    </row>
    <row r="98" spans="1:12" ht="15" customHeight="1" x14ac:dyDescent="0.5">
      <c r="A98" s="4">
        <v>94</v>
      </c>
      <c r="B98" s="22" t="s">
        <v>118</v>
      </c>
      <c r="C98" s="22"/>
      <c r="D98" s="7"/>
      <c r="E98" s="7"/>
      <c r="F98" s="7"/>
      <c r="G98" s="7"/>
      <c r="H98" s="7"/>
      <c r="I98" s="7"/>
      <c r="J98" s="7"/>
      <c r="K98" s="7"/>
      <c r="L98" s="7"/>
    </row>
    <row r="99" spans="1:12" ht="15" customHeight="1" x14ac:dyDescent="0.5">
      <c r="A99" s="4">
        <v>95</v>
      </c>
      <c r="B99" s="22" t="s">
        <v>119</v>
      </c>
      <c r="C99" s="22"/>
      <c r="D99" s="7"/>
      <c r="E99" s="7"/>
      <c r="F99" s="7"/>
      <c r="G99" s="7"/>
      <c r="H99" s="7"/>
      <c r="I99" s="7"/>
      <c r="J99" s="7"/>
      <c r="K99" s="7"/>
      <c r="L99" s="7"/>
    </row>
    <row r="100" spans="1:12" ht="15" customHeight="1" x14ac:dyDescent="0.5">
      <c r="A100" s="4">
        <v>96</v>
      </c>
      <c r="B100" s="22" t="s">
        <v>120</v>
      </c>
      <c r="C100" s="22"/>
      <c r="D100" s="7"/>
      <c r="E100" s="7"/>
      <c r="F100" s="7"/>
      <c r="G100" s="7"/>
      <c r="H100" s="7"/>
      <c r="I100" s="7"/>
      <c r="J100" s="7"/>
      <c r="K100" s="7"/>
      <c r="L100" s="7"/>
    </row>
    <row r="101" spans="1:12" ht="15" customHeight="1" x14ac:dyDescent="0.5">
      <c r="A101" s="4">
        <v>97</v>
      </c>
      <c r="B101" s="7" t="s">
        <v>28</v>
      </c>
      <c r="C101" s="22"/>
      <c r="D101" s="7"/>
      <c r="E101" s="7"/>
      <c r="F101" s="7"/>
      <c r="G101" s="7"/>
      <c r="H101" s="7"/>
      <c r="I101" s="7"/>
      <c r="J101" s="7"/>
      <c r="K101" s="7"/>
      <c r="L101" s="7"/>
    </row>
    <row r="102" spans="1:12" ht="15" customHeight="1" x14ac:dyDescent="0.5">
      <c r="A102" s="4">
        <v>98</v>
      </c>
      <c r="B102" s="22" t="s">
        <v>121</v>
      </c>
      <c r="C102" s="22"/>
      <c r="D102" s="7"/>
      <c r="E102" s="7"/>
      <c r="F102" s="7"/>
      <c r="G102" s="7"/>
      <c r="H102" s="7"/>
      <c r="I102" s="7"/>
      <c r="J102" s="7"/>
      <c r="K102" s="7"/>
      <c r="L102" s="7"/>
    </row>
    <row r="103" spans="1:12" ht="15" customHeight="1" x14ac:dyDescent="0.5">
      <c r="A103" s="4">
        <v>99</v>
      </c>
      <c r="B103" s="22" t="s">
        <v>122</v>
      </c>
      <c r="C103" s="22"/>
      <c r="D103" s="7"/>
      <c r="E103" s="7"/>
      <c r="F103" s="7"/>
      <c r="G103" s="7"/>
      <c r="H103" s="7"/>
      <c r="I103" s="7"/>
      <c r="J103" s="7"/>
      <c r="K103" s="7"/>
      <c r="L103" s="7"/>
    </row>
    <row r="104" spans="1:12" ht="15" customHeight="1" x14ac:dyDescent="0.5">
      <c r="A104" s="4">
        <v>100</v>
      </c>
      <c r="B104" s="22" t="s">
        <v>123</v>
      </c>
      <c r="C104" s="22"/>
      <c r="D104" s="7"/>
      <c r="E104" s="7"/>
      <c r="F104" s="7"/>
      <c r="G104" s="7"/>
      <c r="H104" s="7"/>
      <c r="I104" s="7"/>
      <c r="J104" s="7"/>
      <c r="K104" s="7"/>
      <c r="L104" s="7"/>
    </row>
    <row r="105" spans="1:12" ht="15" customHeight="1" x14ac:dyDescent="0.5">
      <c r="A105" s="4"/>
      <c r="B105" s="22"/>
      <c r="C105" s="22"/>
      <c r="D105" s="7"/>
      <c r="E105" s="7"/>
      <c r="F105" s="7"/>
      <c r="G105" s="7"/>
      <c r="H105" s="7"/>
      <c r="I105" s="7"/>
      <c r="J105" s="7"/>
      <c r="K105" s="7"/>
      <c r="L105" s="7"/>
    </row>
    <row r="106" spans="1:12" ht="15" customHeight="1" x14ac:dyDescent="0.5">
      <c r="A106" s="4"/>
      <c r="B106" s="22"/>
      <c r="C106" s="22"/>
      <c r="D106" s="7"/>
      <c r="E106" s="7"/>
      <c r="F106" s="7"/>
      <c r="G106" s="7"/>
      <c r="H106" s="7"/>
      <c r="I106" s="7"/>
      <c r="J106" s="7"/>
      <c r="K106" s="7"/>
      <c r="L106" s="7"/>
    </row>
    <row r="107" spans="1:12" ht="15" customHeight="1" x14ac:dyDescent="0.5">
      <c r="A107" s="4"/>
      <c r="B107" s="22"/>
      <c r="C107" s="22"/>
      <c r="D107" s="7"/>
      <c r="E107" s="7"/>
      <c r="F107" s="7"/>
      <c r="G107" s="7"/>
      <c r="H107" s="7"/>
      <c r="I107" s="7"/>
      <c r="J107" s="7"/>
      <c r="K107" s="7"/>
      <c r="L107" s="7"/>
    </row>
    <row r="108" spans="1:12" ht="15" customHeight="1" x14ac:dyDescent="0.5">
      <c r="A108" s="4"/>
      <c r="B108" s="22"/>
      <c r="C108" s="22"/>
      <c r="F108" s="7"/>
      <c r="G108" s="7"/>
      <c r="H108" s="7"/>
      <c r="I108" s="7"/>
      <c r="J108" s="7"/>
      <c r="K108" s="7"/>
      <c r="L108" s="7"/>
    </row>
    <row r="109" spans="1:12" ht="15" customHeight="1" x14ac:dyDescent="0.5">
      <c r="H109" s="7"/>
    </row>
    <row r="110" spans="1:12" ht="15" customHeight="1" x14ac:dyDescent="0.5">
      <c r="H110" s="7"/>
    </row>
    <row r="111" spans="1:12" ht="15" customHeight="1" x14ac:dyDescent="0.5">
      <c r="H111" s="7"/>
    </row>
    <row r="112" spans="1:12" ht="15" customHeight="1" x14ac:dyDescent="0.5">
      <c r="H112" s="7"/>
    </row>
  </sheetData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57"/>
  <sheetViews>
    <sheetView zoomScaleNormal="100"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29.3984375" customWidth="1"/>
    <col min="3" max="3" width="9.86328125" customWidth="1"/>
    <col min="4" max="26" width="8.73046875" customWidth="1"/>
  </cols>
  <sheetData>
    <row r="1" spans="1:26" ht="15.75" customHeight="1" x14ac:dyDescent="0.5">
      <c r="B1" s="9"/>
      <c r="C1" s="16"/>
    </row>
    <row r="2" spans="1:26" ht="15.75" customHeight="1" x14ac:dyDescent="0.5">
      <c r="A2" s="10" t="s">
        <v>0</v>
      </c>
      <c r="B2" s="11" t="s">
        <v>1</v>
      </c>
      <c r="C2" s="12" t="s">
        <v>2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5.75" customHeight="1" x14ac:dyDescent="0.5">
      <c r="A3" s="4">
        <v>94</v>
      </c>
      <c r="B3" s="22" t="s">
        <v>118</v>
      </c>
      <c r="C3" s="15">
        <f>A3</f>
        <v>94</v>
      </c>
    </row>
    <row r="4" spans="1:26" ht="15.75" customHeight="1" x14ac:dyDescent="0.5">
      <c r="A4" s="4">
        <v>77</v>
      </c>
      <c r="B4" s="22" t="s">
        <v>103</v>
      </c>
      <c r="C4" s="15">
        <f>A4</f>
        <v>77</v>
      </c>
    </row>
    <row r="5" spans="1:26" ht="15.75" customHeight="1" x14ac:dyDescent="0.5">
      <c r="A5" s="4">
        <v>19</v>
      </c>
      <c r="B5" s="7" t="s">
        <v>12</v>
      </c>
      <c r="C5" s="15">
        <f>AVERAGE(A5:A9)</f>
        <v>9</v>
      </c>
    </row>
    <row r="6" spans="1:26" ht="15.75" customHeight="1" x14ac:dyDescent="0.5">
      <c r="A6" s="4">
        <v>3</v>
      </c>
      <c r="B6" s="7" t="s">
        <v>12</v>
      </c>
      <c r="C6" s="15"/>
    </row>
    <row r="7" spans="1:26" ht="15.75" customHeight="1" x14ac:dyDescent="0.5">
      <c r="A7" s="4">
        <v>13</v>
      </c>
      <c r="B7" s="7" t="s">
        <v>12</v>
      </c>
      <c r="C7" s="15"/>
    </row>
    <row r="8" spans="1:26" ht="15.75" customHeight="1" x14ac:dyDescent="0.5">
      <c r="A8" s="4">
        <v>7</v>
      </c>
      <c r="B8" s="7" t="s">
        <v>12</v>
      </c>
      <c r="C8" s="15"/>
    </row>
    <row r="9" spans="1:26" ht="15.75" customHeight="1" x14ac:dyDescent="0.5">
      <c r="A9" s="4">
        <v>3</v>
      </c>
      <c r="B9" s="7" t="s">
        <v>12</v>
      </c>
      <c r="C9" s="15"/>
    </row>
    <row r="10" spans="1:26" ht="15.75" customHeight="1" x14ac:dyDescent="0.5">
      <c r="A10" s="4">
        <v>86</v>
      </c>
      <c r="B10" s="22" t="s">
        <v>111</v>
      </c>
      <c r="C10" s="15">
        <f t="shared" ref="C10:C11" si="0">A10</f>
        <v>86</v>
      </c>
    </row>
    <row r="11" spans="1:26" ht="15.75" customHeight="1" x14ac:dyDescent="0.5">
      <c r="A11" s="4">
        <v>96</v>
      </c>
      <c r="B11" s="22" t="s">
        <v>120</v>
      </c>
      <c r="C11" s="15">
        <f t="shared" si="0"/>
        <v>96</v>
      </c>
    </row>
    <row r="12" spans="1:26" ht="15.75" customHeight="1" x14ac:dyDescent="0.5">
      <c r="A12" s="4">
        <v>41</v>
      </c>
      <c r="B12" s="22" t="s">
        <v>37</v>
      </c>
      <c r="C12" s="15">
        <f>AVERAGE(A12:A13)</f>
        <v>26.5</v>
      </c>
    </row>
    <row r="13" spans="1:26" ht="15.75" customHeight="1" x14ac:dyDescent="0.5">
      <c r="A13" s="4">
        <v>12</v>
      </c>
      <c r="B13" s="22" t="s">
        <v>37</v>
      </c>
      <c r="C13" s="15"/>
    </row>
    <row r="14" spans="1:26" ht="15.75" customHeight="1" x14ac:dyDescent="0.5">
      <c r="A14" s="4">
        <v>62</v>
      </c>
      <c r="B14" s="22" t="s">
        <v>88</v>
      </c>
      <c r="C14" s="15">
        <f t="shared" ref="C14" si="1">A14</f>
        <v>62</v>
      </c>
    </row>
    <row r="15" spans="1:26" ht="15.75" customHeight="1" x14ac:dyDescent="0.5">
      <c r="A15" s="4">
        <v>38</v>
      </c>
      <c r="B15" s="22" t="s">
        <v>17</v>
      </c>
      <c r="C15" s="15">
        <f>AVERAGE(A15:A17)</f>
        <v>27</v>
      </c>
    </row>
    <row r="16" spans="1:26" ht="15.75" customHeight="1" x14ac:dyDescent="0.5">
      <c r="A16" s="4">
        <v>35</v>
      </c>
      <c r="B16" s="22" t="s">
        <v>17</v>
      </c>
      <c r="C16" s="15"/>
    </row>
    <row r="17" spans="1:3" ht="15.75" customHeight="1" x14ac:dyDescent="0.5">
      <c r="A17" s="4">
        <v>8</v>
      </c>
      <c r="B17" s="7" t="s">
        <v>17</v>
      </c>
      <c r="C17" s="15"/>
    </row>
    <row r="18" spans="1:3" ht="15.75" customHeight="1" x14ac:dyDescent="0.5">
      <c r="A18" s="4">
        <v>68</v>
      </c>
      <c r="B18" s="22" t="s">
        <v>94</v>
      </c>
      <c r="C18" s="15">
        <f t="shared" ref="C18" si="2">A18</f>
        <v>68</v>
      </c>
    </row>
    <row r="19" spans="1:3" ht="15.75" customHeight="1" x14ac:dyDescent="0.5">
      <c r="A19" s="4">
        <v>47</v>
      </c>
      <c r="B19" s="22" t="s">
        <v>67</v>
      </c>
      <c r="C19" s="15">
        <f>AVERAGE(A19:A20)</f>
        <v>45.5</v>
      </c>
    </row>
    <row r="20" spans="1:3" ht="15.75" customHeight="1" x14ac:dyDescent="0.5">
      <c r="A20" s="4">
        <v>44</v>
      </c>
      <c r="B20" s="22" t="s">
        <v>67</v>
      </c>
      <c r="C20" s="15"/>
    </row>
    <row r="21" spans="1:3" ht="15.75" customHeight="1" x14ac:dyDescent="0.5">
      <c r="A21" s="4">
        <v>57</v>
      </c>
      <c r="B21" s="22" t="s">
        <v>84</v>
      </c>
      <c r="C21" s="15">
        <f t="shared" ref="C21:C22" si="3">A21</f>
        <v>57</v>
      </c>
    </row>
    <row r="22" spans="1:3" ht="15.75" customHeight="1" x14ac:dyDescent="0.5">
      <c r="A22" s="4">
        <v>91</v>
      </c>
      <c r="B22" s="22" t="s">
        <v>115</v>
      </c>
      <c r="C22" s="15">
        <f t="shared" si="3"/>
        <v>91</v>
      </c>
    </row>
    <row r="23" spans="1:3" ht="15.75" customHeight="1" x14ac:dyDescent="0.5">
      <c r="A23" s="4">
        <v>29</v>
      </c>
      <c r="B23" s="22" t="s">
        <v>53</v>
      </c>
      <c r="C23" s="15">
        <f>AVERAGE(A23:A26)</f>
        <v>18.25</v>
      </c>
    </row>
    <row r="24" spans="1:3" ht="15.75" customHeight="1" x14ac:dyDescent="0.5">
      <c r="A24" s="4">
        <v>27</v>
      </c>
      <c r="B24" s="22" t="s">
        <v>53</v>
      </c>
      <c r="C24" s="15"/>
    </row>
    <row r="25" spans="1:3" ht="15.75" customHeight="1" x14ac:dyDescent="0.5">
      <c r="A25" s="4">
        <v>10</v>
      </c>
      <c r="B25" s="22" t="s">
        <v>53</v>
      </c>
      <c r="C25" s="15"/>
    </row>
    <row r="26" spans="1:3" ht="15.75" customHeight="1" x14ac:dyDescent="0.5">
      <c r="A26" s="4">
        <v>7</v>
      </c>
      <c r="B26" s="22" t="s">
        <v>53</v>
      </c>
      <c r="C26" s="15"/>
    </row>
    <row r="27" spans="1:3" ht="15.75" customHeight="1" x14ac:dyDescent="0.5">
      <c r="A27" s="4">
        <v>11</v>
      </c>
      <c r="B27" s="22" t="s">
        <v>77</v>
      </c>
      <c r="C27" s="15">
        <f t="shared" ref="C27:C29" si="4">A27</f>
        <v>11</v>
      </c>
    </row>
    <row r="28" spans="1:3" ht="15.75" customHeight="1" x14ac:dyDescent="0.5">
      <c r="A28" s="4">
        <v>67</v>
      </c>
      <c r="B28" s="22" t="s">
        <v>93</v>
      </c>
      <c r="C28" s="15">
        <f t="shared" si="4"/>
        <v>67</v>
      </c>
    </row>
    <row r="29" spans="1:3" ht="15.75" customHeight="1" x14ac:dyDescent="0.5">
      <c r="A29" s="4">
        <v>98</v>
      </c>
      <c r="B29" s="22" t="s">
        <v>121</v>
      </c>
      <c r="C29" s="15">
        <f t="shared" si="4"/>
        <v>98</v>
      </c>
    </row>
    <row r="30" spans="1:3" ht="15.75" customHeight="1" x14ac:dyDescent="0.5">
      <c r="A30" s="4">
        <v>22</v>
      </c>
      <c r="B30" s="22" t="s">
        <v>25</v>
      </c>
      <c r="C30" s="15">
        <f>AVERAGE(A30:A33)</f>
        <v>16.75</v>
      </c>
    </row>
    <row r="31" spans="1:3" ht="15.75" customHeight="1" x14ac:dyDescent="0.5">
      <c r="A31" s="4">
        <v>25</v>
      </c>
      <c r="B31" s="22" t="s">
        <v>25</v>
      </c>
      <c r="C31" s="15"/>
    </row>
    <row r="32" spans="1:3" ht="15.75" customHeight="1" x14ac:dyDescent="0.5">
      <c r="A32" s="4">
        <v>16</v>
      </c>
      <c r="B32" s="7" t="s">
        <v>25</v>
      </c>
      <c r="C32" s="15"/>
    </row>
    <row r="33" spans="1:3" ht="15.75" customHeight="1" x14ac:dyDescent="0.5">
      <c r="A33" s="4">
        <v>4</v>
      </c>
      <c r="B33" s="7" t="s">
        <v>25</v>
      </c>
      <c r="C33" s="15"/>
    </row>
    <row r="34" spans="1:3" ht="15.75" customHeight="1" x14ac:dyDescent="0.5">
      <c r="A34" s="4">
        <v>74</v>
      </c>
      <c r="B34" s="22" t="s">
        <v>100</v>
      </c>
      <c r="C34" s="15">
        <f t="shared" ref="C34:C35" si="5">A34</f>
        <v>74</v>
      </c>
    </row>
    <row r="35" spans="1:3" ht="15.75" customHeight="1" x14ac:dyDescent="0.5">
      <c r="A35" s="4">
        <v>72</v>
      </c>
      <c r="B35" s="22" t="s">
        <v>98</v>
      </c>
      <c r="C35" s="15">
        <f t="shared" si="5"/>
        <v>72</v>
      </c>
    </row>
    <row r="36" spans="1:3" ht="15.75" customHeight="1" x14ac:dyDescent="0.5">
      <c r="A36" s="4">
        <v>97</v>
      </c>
      <c r="B36" s="7" t="s">
        <v>28</v>
      </c>
      <c r="C36" s="15">
        <f>AVERAGE(A36:A42)</f>
        <v>29</v>
      </c>
    </row>
    <row r="37" spans="1:3" ht="15.75" customHeight="1" x14ac:dyDescent="0.5">
      <c r="A37" s="4">
        <v>50</v>
      </c>
      <c r="B37" s="22" t="s">
        <v>28</v>
      </c>
      <c r="C37" s="15"/>
    </row>
    <row r="38" spans="1:3" ht="15.75" customHeight="1" x14ac:dyDescent="0.5">
      <c r="A38" s="4">
        <v>19</v>
      </c>
      <c r="B38" s="7" t="s">
        <v>28</v>
      </c>
      <c r="C38" s="15"/>
    </row>
    <row r="39" spans="1:3" ht="15.75" customHeight="1" x14ac:dyDescent="0.5">
      <c r="A39" s="4">
        <v>15</v>
      </c>
      <c r="B39" s="7" t="s">
        <v>28</v>
      </c>
      <c r="C39" s="15"/>
    </row>
    <row r="40" spans="1:3" ht="15.75" customHeight="1" x14ac:dyDescent="0.5">
      <c r="A40" s="4">
        <v>9</v>
      </c>
      <c r="B40" s="7" t="s">
        <v>28</v>
      </c>
      <c r="C40" s="15"/>
    </row>
    <row r="41" spans="1:3" ht="15.75" customHeight="1" x14ac:dyDescent="0.5">
      <c r="A41" s="4">
        <v>9</v>
      </c>
      <c r="B41" s="7" t="s">
        <v>28</v>
      </c>
      <c r="C41" s="15"/>
    </row>
    <row r="42" spans="1:3" ht="15.75" customHeight="1" x14ac:dyDescent="0.5">
      <c r="A42" s="4">
        <v>4</v>
      </c>
      <c r="B42" s="7" t="s">
        <v>28</v>
      </c>
      <c r="C42" s="15"/>
    </row>
    <row r="43" spans="1:3" ht="15.75" customHeight="1" x14ac:dyDescent="0.5">
      <c r="A43" s="4">
        <v>90</v>
      </c>
      <c r="B43" s="22" t="s">
        <v>114</v>
      </c>
      <c r="C43" s="15">
        <f t="shared" ref="C43:C44" si="6">A43</f>
        <v>90</v>
      </c>
    </row>
    <row r="44" spans="1:3" ht="15.75" customHeight="1" x14ac:dyDescent="0.5">
      <c r="A44" s="4">
        <v>8</v>
      </c>
      <c r="B44" s="22" t="s">
        <v>40</v>
      </c>
      <c r="C44" s="15">
        <f>AVERAGE(A44:A49)</f>
        <v>7.166666666666667</v>
      </c>
    </row>
    <row r="45" spans="1:3" ht="15.75" customHeight="1" x14ac:dyDescent="0.5">
      <c r="A45" s="4">
        <v>10</v>
      </c>
      <c r="B45" s="22" t="s">
        <v>40</v>
      </c>
      <c r="C45" s="15"/>
    </row>
    <row r="46" spans="1:3" ht="15.75" customHeight="1" x14ac:dyDescent="0.5">
      <c r="A46" s="4">
        <v>9</v>
      </c>
      <c r="B46" s="22" t="s">
        <v>40</v>
      </c>
      <c r="C46" s="15"/>
    </row>
    <row r="47" spans="1:3" ht="15.75" customHeight="1" x14ac:dyDescent="0.5">
      <c r="A47" s="4">
        <v>6</v>
      </c>
      <c r="B47" s="22" t="s">
        <v>40</v>
      </c>
      <c r="C47" s="15"/>
    </row>
    <row r="48" spans="1:3" ht="15.75" customHeight="1" x14ac:dyDescent="0.5">
      <c r="A48" s="4">
        <v>4</v>
      </c>
      <c r="B48" s="22" t="s">
        <v>40</v>
      </c>
      <c r="C48" s="15"/>
    </row>
    <row r="49" spans="1:3" ht="15.75" customHeight="1" x14ac:dyDescent="0.5">
      <c r="A49" s="4">
        <v>6</v>
      </c>
      <c r="B49" s="22" t="s">
        <v>40</v>
      </c>
      <c r="C49" s="15"/>
    </row>
    <row r="50" spans="1:3" ht="15.75" customHeight="1" x14ac:dyDescent="0.5">
      <c r="A50" s="4">
        <v>56</v>
      </c>
      <c r="B50" s="22" t="s">
        <v>83</v>
      </c>
      <c r="C50" s="15">
        <f t="shared" ref="C50:C51" si="7">A50</f>
        <v>56</v>
      </c>
    </row>
    <row r="51" spans="1:3" ht="15.75" customHeight="1" x14ac:dyDescent="0.5">
      <c r="A51" s="4">
        <v>5</v>
      </c>
      <c r="B51" s="7" t="s">
        <v>14</v>
      </c>
      <c r="C51" s="15">
        <f t="shared" si="7"/>
        <v>5</v>
      </c>
    </row>
    <row r="52" spans="1:3" ht="15.75" customHeight="1" x14ac:dyDescent="0.5">
      <c r="A52" s="4">
        <v>24</v>
      </c>
      <c r="B52" s="7" t="s">
        <v>23</v>
      </c>
      <c r="C52" s="15">
        <f>AVERAGE(A52:A54)</f>
        <v>22</v>
      </c>
    </row>
    <row r="53" spans="1:3" ht="15.75" customHeight="1" x14ac:dyDescent="0.5">
      <c r="A53" s="4">
        <v>28</v>
      </c>
      <c r="B53" s="22" t="s">
        <v>23</v>
      </c>
      <c r="C53" s="15"/>
    </row>
    <row r="54" spans="1:3" ht="15.75" customHeight="1" x14ac:dyDescent="0.5">
      <c r="A54" s="4">
        <v>14</v>
      </c>
      <c r="B54" s="7" t="s">
        <v>23</v>
      </c>
      <c r="C54" s="15"/>
    </row>
    <row r="55" spans="1:3" ht="15.75" customHeight="1" x14ac:dyDescent="0.5">
      <c r="A55" s="4">
        <v>52</v>
      </c>
      <c r="B55" s="22" t="s">
        <v>69</v>
      </c>
      <c r="C55" s="15">
        <f>AVERAGE(A55:A56)</f>
        <v>49</v>
      </c>
    </row>
    <row r="56" spans="1:3" ht="15.75" customHeight="1" x14ac:dyDescent="0.5">
      <c r="A56" s="4">
        <v>46</v>
      </c>
      <c r="B56" s="22" t="s">
        <v>69</v>
      </c>
      <c r="C56" s="15"/>
    </row>
    <row r="57" spans="1:3" ht="15.75" customHeight="1" x14ac:dyDescent="0.5">
      <c r="A57" s="4">
        <v>17</v>
      </c>
      <c r="B57" s="22" t="s">
        <v>70</v>
      </c>
      <c r="C57" s="15">
        <f>AVERAGE(A57:A59)</f>
        <v>22.666666666666668</v>
      </c>
    </row>
    <row r="58" spans="1:3" ht="15.75" customHeight="1" x14ac:dyDescent="0.5">
      <c r="A58" s="4">
        <v>47</v>
      </c>
      <c r="B58" s="22" t="s">
        <v>70</v>
      </c>
      <c r="C58" s="15"/>
    </row>
    <row r="59" spans="1:3" ht="15.75" customHeight="1" x14ac:dyDescent="0.5">
      <c r="A59" s="4">
        <v>4</v>
      </c>
      <c r="B59" s="22" t="s">
        <v>70</v>
      </c>
      <c r="C59" s="15"/>
    </row>
    <row r="60" spans="1:3" ht="15.75" customHeight="1" x14ac:dyDescent="0.5">
      <c r="A60" s="4">
        <v>60</v>
      </c>
      <c r="B60" s="22" t="s">
        <v>86</v>
      </c>
      <c r="C60" s="15">
        <f t="shared" ref="C60" si="8">A60</f>
        <v>60</v>
      </c>
    </row>
    <row r="61" spans="1:3" ht="15.75" customHeight="1" x14ac:dyDescent="0.5">
      <c r="A61" s="4">
        <v>18</v>
      </c>
      <c r="B61" s="7" t="s">
        <v>27</v>
      </c>
      <c r="C61" s="15">
        <f>AVERAGE(A61:A63)</f>
        <v>31.333333333333332</v>
      </c>
    </row>
    <row r="62" spans="1:3" ht="15.75" customHeight="1" x14ac:dyDescent="0.5">
      <c r="A62" s="4">
        <v>42</v>
      </c>
      <c r="B62" s="22" t="s">
        <v>59</v>
      </c>
      <c r="C62" s="15"/>
    </row>
    <row r="63" spans="1:3" ht="15.75" customHeight="1" x14ac:dyDescent="0.5">
      <c r="A63" s="4">
        <v>34</v>
      </c>
      <c r="B63" s="22" t="s">
        <v>59</v>
      </c>
      <c r="C63" s="15"/>
    </row>
    <row r="64" spans="1:3" ht="15.75" customHeight="1" x14ac:dyDescent="0.5">
      <c r="A64" s="4">
        <v>10</v>
      </c>
      <c r="B64" s="22" t="s">
        <v>96</v>
      </c>
      <c r="C64" s="15">
        <f>AVERAGE(A64:A65)</f>
        <v>40</v>
      </c>
    </row>
    <row r="65" spans="1:3" ht="15.75" customHeight="1" x14ac:dyDescent="0.5">
      <c r="A65" s="4">
        <v>70</v>
      </c>
      <c r="B65" s="22" t="s">
        <v>96</v>
      </c>
      <c r="C65" s="15"/>
    </row>
    <row r="66" spans="1:3" ht="15.75" customHeight="1" x14ac:dyDescent="0.5">
      <c r="A66" s="4">
        <v>9</v>
      </c>
      <c r="B66" s="22" t="s">
        <v>18</v>
      </c>
      <c r="C66" s="15">
        <f>AVERAGE(A66:A70)</f>
        <v>8.4</v>
      </c>
    </row>
    <row r="67" spans="1:3" ht="15.75" customHeight="1" x14ac:dyDescent="0.5">
      <c r="A67" s="4">
        <v>9</v>
      </c>
      <c r="B67" s="22" t="s">
        <v>18</v>
      </c>
      <c r="C67" s="15"/>
    </row>
    <row r="68" spans="1:3" ht="15.75" customHeight="1" x14ac:dyDescent="0.5">
      <c r="A68" s="4">
        <v>9</v>
      </c>
      <c r="B68" s="7" t="s">
        <v>18</v>
      </c>
      <c r="C68" s="15"/>
    </row>
    <row r="69" spans="1:3" ht="15.75" customHeight="1" x14ac:dyDescent="0.5">
      <c r="A69" s="4">
        <v>12</v>
      </c>
      <c r="B69" s="22" t="s">
        <v>18</v>
      </c>
      <c r="C69" s="15"/>
    </row>
    <row r="70" spans="1:3" ht="15.75" customHeight="1" x14ac:dyDescent="0.5">
      <c r="A70" s="4">
        <v>3</v>
      </c>
      <c r="B70" s="22" t="s">
        <v>18</v>
      </c>
      <c r="C70" s="15"/>
    </row>
    <row r="71" spans="1:3" ht="15.75" customHeight="1" x14ac:dyDescent="0.5">
      <c r="A71" s="4">
        <v>76</v>
      </c>
      <c r="B71" s="22" t="s">
        <v>102</v>
      </c>
      <c r="C71" s="15">
        <f t="shared" ref="C71" si="9">A71</f>
        <v>76</v>
      </c>
    </row>
    <row r="72" spans="1:3" ht="15.75" customHeight="1" x14ac:dyDescent="0.5">
      <c r="A72" s="4">
        <v>33</v>
      </c>
      <c r="B72" s="22" t="s">
        <v>62</v>
      </c>
      <c r="C72" s="15">
        <f>AVERAGE(A72:A73)</f>
        <v>36</v>
      </c>
    </row>
    <row r="73" spans="1:3" ht="15.75" customHeight="1" x14ac:dyDescent="0.5">
      <c r="A73" s="4">
        <v>39</v>
      </c>
      <c r="B73" s="22" t="s">
        <v>62</v>
      </c>
      <c r="C73" s="15"/>
    </row>
    <row r="74" spans="1:3" ht="15.75" customHeight="1" x14ac:dyDescent="0.5">
      <c r="A74" s="4">
        <v>40</v>
      </c>
      <c r="B74" s="22" t="s">
        <v>58</v>
      </c>
      <c r="C74" s="15">
        <f>AVERAGE(A74:A75)</f>
        <v>36.5</v>
      </c>
    </row>
    <row r="75" spans="1:3" ht="15.75" customHeight="1" x14ac:dyDescent="0.5">
      <c r="A75" s="4">
        <v>33</v>
      </c>
      <c r="B75" s="22" t="s">
        <v>58</v>
      </c>
      <c r="C75" s="15"/>
    </row>
    <row r="76" spans="1:3" ht="15.75" customHeight="1" x14ac:dyDescent="0.5">
      <c r="A76" s="4">
        <v>46</v>
      </c>
      <c r="B76" s="7" t="s">
        <v>10</v>
      </c>
      <c r="C76" s="15">
        <f>AVERAGE(A76:A78)</f>
        <v>19</v>
      </c>
    </row>
    <row r="77" spans="1:3" ht="15.75" customHeight="1" x14ac:dyDescent="0.5">
      <c r="A77" s="4">
        <v>1</v>
      </c>
      <c r="B77" s="7" t="s">
        <v>10</v>
      </c>
      <c r="C77" s="15"/>
    </row>
    <row r="78" spans="1:3" ht="15.75" customHeight="1" x14ac:dyDescent="0.5">
      <c r="A78" s="4">
        <v>10</v>
      </c>
      <c r="B78" s="7" t="s">
        <v>10</v>
      </c>
      <c r="C78" s="15"/>
    </row>
    <row r="79" spans="1:3" ht="15.75" customHeight="1" x14ac:dyDescent="0.5">
      <c r="A79" s="4">
        <v>55</v>
      </c>
      <c r="B79" s="22" t="s">
        <v>82</v>
      </c>
      <c r="C79" s="15">
        <f t="shared" ref="C79" si="10">A79</f>
        <v>55</v>
      </c>
    </row>
    <row r="80" spans="1:3" ht="15.75" customHeight="1" x14ac:dyDescent="0.5">
      <c r="A80" s="4">
        <v>48</v>
      </c>
      <c r="B80" s="22" t="s">
        <v>71</v>
      </c>
      <c r="C80" s="15">
        <f>AVERAGE(A80:A82)</f>
        <v>33</v>
      </c>
    </row>
    <row r="81" spans="1:3" ht="15.75" customHeight="1" x14ac:dyDescent="0.5">
      <c r="A81" s="4">
        <v>48</v>
      </c>
      <c r="B81" s="22" t="s">
        <v>71</v>
      </c>
      <c r="C81" s="15"/>
    </row>
    <row r="82" spans="1:3" ht="15.75" customHeight="1" x14ac:dyDescent="0.5">
      <c r="A82" s="4">
        <v>3</v>
      </c>
      <c r="B82" s="22" t="s">
        <v>71</v>
      </c>
      <c r="C82" s="15"/>
    </row>
    <row r="83" spans="1:3" ht="15.75" customHeight="1" x14ac:dyDescent="0.5">
      <c r="A83" s="4">
        <v>63</v>
      </c>
      <c r="B83" s="22" t="s">
        <v>89</v>
      </c>
      <c r="C83" s="15">
        <f>AVERAGE(A83:A84)</f>
        <v>33.5</v>
      </c>
    </row>
    <row r="84" spans="1:3" ht="15.75" customHeight="1" x14ac:dyDescent="0.5">
      <c r="A84" s="4">
        <v>4</v>
      </c>
      <c r="B84" s="22" t="s">
        <v>89</v>
      </c>
      <c r="C84" s="15"/>
    </row>
    <row r="85" spans="1:3" ht="15.75" customHeight="1" x14ac:dyDescent="0.5">
      <c r="A85" s="4">
        <v>15</v>
      </c>
      <c r="B85" s="22" t="s">
        <v>45</v>
      </c>
      <c r="C85" s="15">
        <f>AVERAGE(A85:A87)</f>
        <v>13.333333333333334</v>
      </c>
    </row>
    <row r="86" spans="1:3" ht="15.75" customHeight="1" x14ac:dyDescent="0.5">
      <c r="A86" s="4">
        <v>17</v>
      </c>
      <c r="B86" s="22" t="s">
        <v>45</v>
      </c>
      <c r="C86" s="15"/>
    </row>
    <row r="87" spans="1:3" ht="15.75" customHeight="1" x14ac:dyDescent="0.5">
      <c r="A87" s="4">
        <v>8</v>
      </c>
      <c r="B87" s="22" t="s">
        <v>45</v>
      </c>
      <c r="C87" s="15"/>
    </row>
    <row r="88" spans="1:3" ht="15.75" customHeight="1" x14ac:dyDescent="0.5">
      <c r="A88" s="4">
        <v>2</v>
      </c>
      <c r="B88" s="22" t="s">
        <v>33</v>
      </c>
      <c r="C88" s="15">
        <f>AVERAGE(A88:A97)</f>
        <v>3.4</v>
      </c>
    </row>
    <row r="89" spans="1:3" ht="15.75" customHeight="1" x14ac:dyDescent="0.5">
      <c r="A89" s="4">
        <v>1</v>
      </c>
      <c r="B89" s="22" t="s">
        <v>33</v>
      </c>
      <c r="C89" s="15"/>
    </row>
    <row r="90" spans="1:3" ht="15.75" customHeight="1" x14ac:dyDescent="0.5">
      <c r="A90" s="4">
        <v>1</v>
      </c>
      <c r="B90" s="22" t="s">
        <v>33</v>
      </c>
      <c r="C90" s="15"/>
    </row>
    <row r="91" spans="1:3" ht="15.75" customHeight="1" x14ac:dyDescent="0.5">
      <c r="A91" s="4">
        <v>1</v>
      </c>
      <c r="B91" s="22" t="s">
        <v>33</v>
      </c>
      <c r="C91" s="15"/>
    </row>
    <row r="92" spans="1:3" ht="15.75" customHeight="1" x14ac:dyDescent="0.5">
      <c r="A92" s="4">
        <v>1</v>
      </c>
      <c r="B92" s="22" t="s">
        <v>33</v>
      </c>
      <c r="C92" s="16"/>
    </row>
    <row r="93" spans="1:3" ht="15.75" customHeight="1" x14ac:dyDescent="0.5">
      <c r="A93" s="4">
        <v>8</v>
      </c>
      <c r="B93" s="22" t="s">
        <v>33</v>
      </c>
      <c r="C93" s="15"/>
    </row>
    <row r="94" spans="1:3" ht="15.75" customHeight="1" x14ac:dyDescent="0.5">
      <c r="A94" s="4">
        <v>10</v>
      </c>
      <c r="B94" s="22" t="s">
        <v>33</v>
      </c>
      <c r="C94" s="15"/>
    </row>
    <row r="95" spans="1:3" ht="15.75" customHeight="1" x14ac:dyDescent="0.5">
      <c r="A95" s="4">
        <v>8</v>
      </c>
      <c r="B95" s="22" t="s">
        <v>33</v>
      </c>
      <c r="C95" s="15"/>
    </row>
    <row r="96" spans="1:3" ht="15.75" customHeight="1" x14ac:dyDescent="0.5">
      <c r="A96" s="4">
        <v>1</v>
      </c>
      <c r="B96" s="22" t="s">
        <v>33</v>
      </c>
      <c r="C96" s="15"/>
    </row>
    <row r="97" spans="1:3" ht="15.75" customHeight="1" x14ac:dyDescent="0.5">
      <c r="A97" s="4">
        <v>1</v>
      </c>
      <c r="B97" s="22" t="s">
        <v>33</v>
      </c>
      <c r="C97" s="15"/>
    </row>
    <row r="98" spans="1:3" ht="15.75" customHeight="1" x14ac:dyDescent="0.5">
      <c r="A98" s="4">
        <v>28</v>
      </c>
      <c r="B98" s="22" t="s">
        <v>60</v>
      </c>
      <c r="C98" s="15">
        <f>AVERAGE(A98:A99)</f>
        <v>32</v>
      </c>
    </row>
    <row r="99" spans="1:3" ht="15.75" customHeight="1" x14ac:dyDescent="0.5">
      <c r="A99" s="4">
        <v>36</v>
      </c>
      <c r="B99" s="22" t="s">
        <v>60</v>
      </c>
      <c r="C99" s="15"/>
    </row>
    <row r="100" spans="1:3" ht="15.75" customHeight="1" x14ac:dyDescent="0.5">
      <c r="A100" s="4">
        <v>87</v>
      </c>
      <c r="B100" s="7" t="s">
        <v>24</v>
      </c>
      <c r="C100" s="15">
        <f>AVERAGE(A100:A101)</f>
        <v>51</v>
      </c>
    </row>
    <row r="101" spans="1:3" ht="15.75" customHeight="1" x14ac:dyDescent="0.5">
      <c r="A101" s="4">
        <v>15</v>
      </c>
      <c r="B101" s="7" t="s">
        <v>24</v>
      </c>
      <c r="C101" s="15"/>
    </row>
    <row r="102" spans="1:3" ht="15.75" customHeight="1" x14ac:dyDescent="0.5">
      <c r="A102" s="4">
        <v>25</v>
      </c>
      <c r="B102" s="22" t="s">
        <v>48</v>
      </c>
      <c r="C102" s="15">
        <f>AVERAGE(A102:A104)</f>
        <v>18.666666666666668</v>
      </c>
    </row>
    <row r="103" spans="1:3" ht="15.75" customHeight="1" x14ac:dyDescent="0.5">
      <c r="A103" s="4">
        <v>19</v>
      </c>
      <c r="B103" s="22" t="s">
        <v>48</v>
      </c>
      <c r="C103" s="15"/>
    </row>
    <row r="104" spans="1:3" ht="15.75" customHeight="1" x14ac:dyDescent="0.5">
      <c r="A104" s="4">
        <v>12</v>
      </c>
      <c r="B104" s="22" t="s">
        <v>48</v>
      </c>
      <c r="C104" s="16"/>
    </row>
    <row r="105" spans="1:3" ht="15.75" customHeight="1" x14ac:dyDescent="0.5">
      <c r="A105" s="4">
        <v>10</v>
      </c>
      <c r="B105" s="7" t="s">
        <v>13</v>
      </c>
      <c r="C105" s="15">
        <f>AVERAGE(A105:A108)</f>
        <v>11</v>
      </c>
    </row>
    <row r="106" spans="1:3" ht="15.75" customHeight="1" x14ac:dyDescent="0.5">
      <c r="A106" s="4">
        <v>15</v>
      </c>
      <c r="B106" s="22" t="s">
        <v>13</v>
      </c>
      <c r="C106" s="15"/>
    </row>
    <row r="107" spans="1:3" ht="15.75" customHeight="1" x14ac:dyDescent="0.5">
      <c r="A107" s="4">
        <v>4</v>
      </c>
      <c r="B107" s="7" t="s">
        <v>13</v>
      </c>
      <c r="C107" s="15"/>
    </row>
    <row r="108" spans="1:3" ht="15.75" customHeight="1" x14ac:dyDescent="0.5">
      <c r="A108" s="4">
        <v>15</v>
      </c>
      <c r="B108" s="22" t="s">
        <v>13</v>
      </c>
      <c r="C108" s="15"/>
    </row>
    <row r="109" spans="1:3" ht="15.75" customHeight="1" x14ac:dyDescent="0.5">
      <c r="A109" s="4">
        <v>88</v>
      </c>
      <c r="B109" s="22" t="s">
        <v>112</v>
      </c>
      <c r="C109" s="15">
        <f t="shared" ref="C109" si="11">A109</f>
        <v>88</v>
      </c>
    </row>
    <row r="110" spans="1:3" ht="15.75" customHeight="1" x14ac:dyDescent="0.5">
      <c r="A110" s="4">
        <v>53</v>
      </c>
      <c r="B110" s="22" t="s">
        <v>68</v>
      </c>
      <c r="C110" s="15">
        <f>AVERAGE(A110:A112)</f>
        <v>35</v>
      </c>
    </row>
    <row r="111" spans="1:3" ht="15.75" customHeight="1" x14ac:dyDescent="0.5">
      <c r="A111" s="4">
        <v>45</v>
      </c>
      <c r="B111" s="22" t="s">
        <v>68</v>
      </c>
      <c r="C111" s="15"/>
    </row>
    <row r="112" spans="1:3" ht="15.75" customHeight="1" x14ac:dyDescent="0.5">
      <c r="A112" s="4">
        <v>7</v>
      </c>
      <c r="B112" s="22" t="s">
        <v>68</v>
      </c>
      <c r="C112" s="15"/>
    </row>
    <row r="113" spans="1:3" ht="15.75" customHeight="1" x14ac:dyDescent="0.5">
      <c r="A113" s="4">
        <v>27</v>
      </c>
      <c r="B113" s="22" t="s">
        <v>54</v>
      </c>
      <c r="C113" s="15">
        <f>AVERAGE(A113:A115)</f>
        <v>21.666666666666668</v>
      </c>
    </row>
    <row r="114" spans="1:3" ht="15.75" customHeight="1" x14ac:dyDescent="0.5">
      <c r="A114" s="4">
        <v>29</v>
      </c>
      <c r="B114" s="22" t="s">
        <v>54</v>
      </c>
      <c r="C114" s="15"/>
    </row>
    <row r="115" spans="1:3" ht="15.75" customHeight="1" x14ac:dyDescent="0.5">
      <c r="A115" s="4">
        <v>9</v>
      </c>
      <c r="B115" s="22" t="s">
        <v>54</v>
      </c>
      <c r="C115" s="15"/>
    </row>
    <row r="116" spans="1:3" ht="15.75" customHeight="1" x14ac:dyDescent="0.5">
      <c r="A116" s="4">
        <v>54</v>
      </c>
      <c r="B116" s="22" t="s">
        <v>81</v>
      </c>
      <c r="C116" s="15">
        <f t="shared" ref="C116" si="12">A116</f>
        <v>54</v>
      </c>
    </row>
    <row r="117" spans="1:3" ht="15.75" customHeight="1" x14ac:dyDescent="0.5">
      <c r="A117" s="4">
        <v>50</v>
      </c>
      <c r="B117" s="22" t="s">
        <v>39</v>
      </c>
      <c r="C117" s="15">
        <f>AVERAGE(A117:A118)</f>
        <v>29</v>
      </c>
    </row>
    <row r="118" spans="1:3" ht="15.75" customHeight="1" x14ac:dyDescent="0.5">
      <c r="A118" s="4">
        <v>8</v>
      </c>
      <c r="B118" s="22" t="s">
        <v>39</v>
      </c>
      <c r="C118" s="15"/>
    </row>
    <row r="119" spans="1:3" ht="15.75" customHeight="1" x14ac:dyDescent="0.5">
      <c r="A119" s="4">
        <v>79</v>
      </c>
      <c r="B119" s="22" t="s">
        <v>105</v>
      </c>
      <c r="C119" s="15">
        <f t="shared" ref="C119:C120" si="13">A119</f>
        <v>79</v>
      </c>
    </row>
    <row r="120" spans="1:3" ht="15.75" customHeight="1" x14ac:dyDescent="0.5">
      <c r="A120" s="4">
        <v>13</v>
      </c>
      <c r="B120" s="7" t="s">
        <v>22</v>
      </c>
      <c r="C120" s="15">
        <f t="shared" si="13"/>
        <v>13</v>
      </c>
    </row>
    <row r="121" spans="1:3" ht="15.75" customHeight="1" x14ac:dyDescent="0.5">
      <c r="A121" s="4">
        <v>36</v>
      </c>
      <c r="B121" s="22" t="s">
        <v>63</v>
      </c>
      <c r="C121" s="15">
        <f>AVERAGE(A121:A122)</f>
        <v>38</v>
      </c>
    </row>
    <row r="122" spans="1:3" ht="15.75" customHeight="1" x14ac:dyDescent="0.5">
      <c r="A122" s="4">
        <v>40</v>
      </c>
      <c r="B122" s="22" t="s">
        <v>63</v>
      </c>
      <c r="C122" s="15"/>
    </row>
    <row r="123" spans="1:3" ht="15.75" customHeight="1" x14ac:dyDescent="0.5">
      <c r="A123" s="4">
        <v>1</v>
      </c>
      <c r="B123" s="22" t="s">
        <v>21</v>
      </c>
      <c r="C123" s="15">
        <f>AVERAGE(A123:A131)</f>
        <v>4.4444444444444446</v>
      </c>
    </row>
    <row r="124" spans="1:3" ht="15.75" customHeight="1" x14ac:dyDescent="0.5">
      <c r="A124" s="4">
        <v>5</v>
      </c>
      <c r="B124" s="22" t="s">
        <v>21</v>
      </c>
      <c r="C124" s="15"/>
    </row>
    <row r="125" spans="1:3" ht="15.75" customHeight="1" x14ac:dyDescent="0.5">
      <c r="A125" s="4">
        <v>12</v>
      </c>
      <c r="B125" s="7" t="s">
        <v>21</v>
      </c>
      <c r="C125" s="15"/>
    </row>
    <row r="126" spans="1:3" ht="15.75" customHeight="1" x14ac:dyDescent="0.5">
      <c r="A126" s="4">
        <v>2</v>
      </c>
      <c r="B126" s="22" t="s">
        <v>21</v>
      </c>
      <c r="C126" s="15"/>
    </row>
    <row r="127" spans="1:3" ht="15.75" customHeight="1" x14ac:dyDescent="0.5">
      <c r="A127" s="4">
        <v>3</v>
      </c>
      <c r="B127" s="22" t="s">
        <v>21</v>
      </c>
      <c r="C127" s="15"/>
    </row>
    <row r="128" spans="1:3" ht="15.75" customHeight="1" x14ac:dyDescent="0.5">
      <c r="A128" s="4">
        <v>5</v>
      </c>
      <c r="B128" s="22" t="s">
        <v>21</v>
      </c>
      <c r="C128" s="15"/>
    </row>
    <row r="129" spans="1:3" ht="15.75" customHeight="1" x14ac:dyDescent="0.5">
      <c r="A129" s="4">
        <v>1</v>
      </c>
      <c r="B129" s="22" t="s">
        <v>21</v>
      </c>
      <c r="C129" s="15"/>
    </row>
    <row r="130" spans="1:3" ht="15.75" customHeight="1" x14ac:dyDescent="0.5">
      <c r="A130" s="4">
        <v>6</v>
      </c>
      <c r="B130" s="22" t="s">
        <v>21</v>
      </c>
      <c r="C130" s="15"/>
    </row>
    <row r="131" spans="1:3" ht="15.75" customHeight="1" x14ac:dyDescent="0.5">
      <c r="A131" s="4">
        <v>5</v>
      </c>
      <c r="B131" s="22" t="s">
        <v>21</v>
      </c>
      <c r="C131" s="15"/>
    </row>
    <row r="132" spans="1:3" ht="15.75" customHeight="1" x14ac:dyDescent="0.5">
      <c r="A132" s="4">
        <v>13</v>
      </c>
      <c r="B132" s="22" t="s">
        <v>46</v>
      </c>
      <c r="C132" s="15">
        <f>AVERAGE(A132:A133)</f>
        <v>15.5</v>
      </c>
    </row>
    <row r="133" spans="1:3" ht="15.75" customHeight="1" x14ac:dyDescent="0.5">
      <c r="A133" s="4">
        <v>18</v>
      </c>
      <c r="B133" s="22" t="s">
        <v>46</v>
      </c>
      <c r="C133" s="15"/>
    </row>
    <row r="134" spans="1:3" ht="15.75" customHeight="1" x14ac:dyDescent="0.5">
      <c r="A134" s="4">
        <v>95</v>
      </c>
      <c r="B134" s="22" t="s">
        <v>119</v>
      </c>
      <c r="C134" s="15">
        <f t="shared" ref="C134" si="14">A134</f>
        <v>95</v>
      </c>
    </row>
    <row r="135" spans="1:3" ht="15.75" customHeight="1" x14ac:dyDescent="0.5">
      <c r="A135" s="4">
        <v>32</v>
      </c>
      <c r="B135" s="22" t="s">
        <v>57</v>
      </c>
      <c r="C135" s="15">
        <f>AVERAGE(A135:A138)</f>
        <v>19.5</v>
      </c>
    </row>
    <row r="136" spans="1:3" ht="15.75" customHeight="1" x14ac:dyDescent="0.5">
      <c r="A136" s="4">
        <v>32</v>
      </c>
      <c r="B136" s="22" t="s">
        <v>57</v>
      </c>
      <c r="C136" s="16"/>
    </row>
    <row r="137" spans="1:3" ht="15.75" customHeight="1" x14ac:dyDescent="0.5">
      <c r="A137" s="4">
        <v>9</v>
      </c>
      <c r="B137" s="22" t="s">
        <v>57</v>
      </c>
      <c r="C137" s="15"/>
    </row>
    <row r="138" spans="1:3" ht="15.75" customHeight="1" x14ac:dyDescent="0.5">
      <c r="A138" s="4">
        <v>5</v>
      </c>
      <c r="B138" s="22" t="s">
        <v>57</v>
      </c>
      <c r="C138" s="15"/>
    </row>
    <row r="139" spans="1:3" ht="15.75" customHeight="1" x14ac:dyDescent="0.5">
      <c r="A139" s="4">
        <v>69</v>
      </c>
      <c r="B139" s="22" t="s">
        <v>95</v>
      </c>
      <c r="C139" s="15">
        <f t="shared" ref="C139" si="15">A139</f>
        <v>69</v>
      </c>
    </row>
    <row r="140" spans="1:3" ht="15.75" customHeight="1" x14ac:dyDescent="0.5">
      <c r="A140" s="4">
        <v>18</v>
      </c>
      <c r="B140" s="22" t="s">
        <v>49</v>
      </c>
      <c r="C140" s="15">
        <f>AVERAGE(A140:A142)</f>
        <v>17</v>
      </c>
    </row>
    <row r="141" spans="1:3" ht="15.75" customHeight="1" x14ac:dyDescent="0.5">
      <c r="A141" s="4">
        <v>20</v>
      </c>
      <c r="B141" s="22" t="s">
        <v>49</v>
      </c>
      <c r="C141" s="15"/>
    </row>
    <row r="142" spans="1:3" ht="15.75" customHeight="1" x14ac:dyDescent="0.5">
      <c r="A142" s="4">
        <v>13</v>
      </c>
      <c r="B142" s="22" t="s">
        <v>49</v>
      </c>
      <c r="C142" s="15"/>
    </row>
    <row r="143" spans="1:3" ht="15.75" customHeight="1" x14ac:dyDescent="0.5">
      <c r="A143" s="4">
        <v>43</v>
      </c>
      <c r="B143" s="22" t="s">
        <v>66</v>
      </c>
      <c r="C143" s="15">
        <f>AVERAGE(A143:A144)</f>
        <v>43</v>
      </c>
    </row>
    <row r="144" spans="1:3" ht="15.75" customHeight="1" x14ac:dyDescent="0.5">
      <c r="A144" s="4">
        <v>43</v>
      </c>
      <c r="B144" s="22" t="s">
        <v>66</v>
      </c>
      <c r="C144" s="15"/>
    </row>
    <row r="145" spans="1:3" ht="15.75" customHeight="1" x14ac:dyDescent="0.5">
      <c r="A145" s="4">
        <v>61</v>
      </c>
      <c r="B145" s="22" t="s">
        <v>87</v>
      </c>
      <c r="C145" s="15">
        <f t="shared" ref="C145" si="16">A145</f>
        <v>61</v>
      </c>
    </row>
    <row r="146" spans="1:3" ht="15.75" customHeight="1" x14ac:dyDescent="0.5">
      <c r="A146" s="4">
        <v>34</v>
      </c>
      <c r="B146" s="22" t="s">
        <v>56</v>
      </c>
      <c r="C146" s="15">
        <f>AVERAGE(A146:A148)</f>
        <v>23.666666666666668</v>
      </c>
    </row>
    <row r="147" spans="1:3" ht="15.75" customHeight="1" x14ac:dyDescent="0.5">
      <c r="A147" s="4">
        <v>31</v>
      </c>
      <c r="B147" s="22" t="s">
        <v>56</v>
      </c>
      <c r="C147" s="15"/>
    </row>
    <row r="148" spans="1:3" ht="15.75" customHeight="1" x14ac:dyDescent="0.5">
      <c r="A148" s="4">
        <v>6</v>
      </c>
      <c r="B148" s="22" t="s">
        <v>56</v>
      </c>
      <c r="C148" s="15"/>
    </row>
    <row r="149" spans="1:3" ht="15.75" customHeight="1" x14ac:dyDescent="0.5">
      <c r="A149" s="4">
        <v>80</v>
      </c>
      <c r="B149" s="22" t="s">
        <v>41</v>
      </c>
      <c r="C149" s="15">
        <f>AVERAGE(A149:A151)</f>
        <v>31.666666666666668</v>
      </c>
    </row>
    <row r="150" spans="1:3" ht="15.75" customHeight="1" x14ac:dyDescent="0.5">
      <c r="A150" s="4">
        <v>11</v>
      </c>
      <c r="B150" s="22" t="s">
        <v>41</v>
      </c>
      <c r="C150" s="15"/>
    </row>
    <row r="151" spans="1:3" ht="15.75" customHeight="1" x14ac:dyDescent="0.5">
      <c r="A151" s="4">
        <v>4</v>
      </c>
      <c r="B151" s="22" t="s">
        <v>41</v>
      </c>
      <c r="C151" s="15"/>
    </row>
    <row r="152" spans="1:3" ht="15.75" customHeight="1" x14ac:dyDescent="0.5">
      <c r="A152" s="4">
        <v>23</v>
      </c>
      <c r="B152" s="22" t="s">
        <v>51</v>
      </c>
      <c r="C152" s="15">
        <f>AVERAGE(A152:A153)</f>
        <v>22.5</v>
      </c>
    </row>
    <row r="153" spans="1:3" ht="15.75" customHeight="1" x14ac:dyDescent="0.5">
      <c r="A153" s="4">
        <v>22</v>
      </c>
      <c r="B153" s="22" t="s">
        <v>51</v>
      </c>
      <c r="C153" s="15"/>
    </row>
    <row r="154" spans="1:3" ht="15.75" customHeight="1" x14ac:dyDescent="0.5">
      <c r="A154" s="4">
        <v>20</v>
      </c>
      <c r="B154" s="22" t="s">
        <v>16</v>
      </c>
      <c r="C154" s="15">
        <f>AVERAGE(A154:A158)</f>
        <v>14.4</v>
      </c>
    </row>
    <row r="155" spans="1:3" ht="15.75" customHeight="1" x14ac:dyDescent="0.5">
      <c r="A155" s="4">
        <v>24</v>
      </c>
      <c r="B155" s="22" t="s">
        <v>16</v>
      </c>
      <c r="C155" s="15"/>
    </row>
    <row r="156" spans="1:3" ht="15.75" customHeight="1" x14ac:dyDescent="0.5">
      <c r="A156" s="4">
        <v>7</v>
      </c>
      <c r="B156" s="7" t="s">
        <v>16</v>
      </c>
      <c r="C156" s="15"/>
    </row>
    <row r="157" spans="1:3" ht="15.75" customHeight="1" x14ac:dyDescent="0.5">
      <c r="A157" s="4">
        <v>11</v>
      </c>
      <c r="B157" s="22" t="s">
        <v>16</v>
      </c>
      <c r="C157" s="15"/>
    </row>
    <row r="158" spans="1:3" ht="15.75" customHeight="1" x14ac:dyDescent="0.5">
      <c r="A158" s="4">
        <v>10</v>
      </c>
      <c r="B158" s="22" t="s">
        <v>16</v>
      </c>
      <c r="C158" s="15"/>
    </row>
    <row r="159" spans="1:3" ht="15.75" customHeight="1" x14ac:dyDescent="0.5">
      <c r="A159" s="4">
        <v>64</v>
      </c>
      <c r="B159" s="22" t="s">
        <v>90</v>
      </c>
      <c r="C159" s="15">
        <f>AVERAGE(A159:A160)</f>
        <v>33</v>
      </c>
    </row>
    <row r="160" spans="1:3" ht="15.75" customHeight="1" x14ac:dyDescent="0.5">
      <c r="A160" s="4">
        <v>2</v>
      </c>
      <c r="B160" s="22" t="s">
        <v>90</v>
      </c>
      <c r="C160" s="15"/>
    </row>
    <row r="161" spans="1:3" ht="15.75" customHeight="1" x14ac:dyDescent="0.5">
      <c r="A161" s="4">
        <v>35</v>
      </c>
      <c r="B161" s="22" t="s">
        <v>61</v>
      </c>
      <c r="C161" s="15">
        <f>AVERAGE(A161:A164)</f>
        <v>24.25</v>
      </c>
    </row>
    <row r="162" spans="1:3" ht="15.75" customHeight="1" x14ac:dyDescent="0.5">
      <c r="A162" s="4">
        <v>37</v>
      </c>
      <c r="B162" s="22" t="s">
        <v>61</v>
      </c>
      <c r="C162" s="15"/>
    </row>
    <row r="163" spans="1:3" ht="15.75" customHeight="1" x14ac:dyDescent="0.5">
      <c r="A163" s="4">
        <v>14</v>
      </c>
      <c r="B163" s="22" t="s">
        <v>61</v>
      </c>
      <c r="C163" s="15"/>
    </row>
    <row r="164" spans="1:3" ht="15.75" customHeight="1" x14ac:dyDescent="0.5">
      <c r="A164" s="4">
        <v>11</v>
      </c>
      <c r="B164" s="22" t="s">
        <v>61</v>
      </c>
      <c r="C164" s="15"/>
    </row>
    <row r="165" spans="1:3" ht="15.75" customHeight="1" x14ac:dyDescent="0.5">
      <c r="A165" s="4">
        <v>44</v>
      </c>
      <c r="B165" s="22" t="s">
        <v>65</v>
      </c>
      <c r="C165" s="15">
        <f>AVERAGE(A165:A166)</f>
        <v>43</v>
      </c>
    </row>
    <row r="166" spans="1:3" ht="15.75" customHeight="1" x14ac:dyDescent="0.5">
      <c r="A166" s="4">
        <v>42</v>
      </c>
      <c r="B166" s="22" t="s">
        <v>65</v>
      </c>
      <c r="C166" s="15"/>
    </row>
    <row r="167" spans="1:3" ht="15.75" customHeight="1" x14ac:dyDescent="0.5">
      <c r="A167" s="4">
        <v>100</v>
      </c>
      <c r="B167" s="22" t="s">
        <v>123</v>
      </c>
      <c r="C167" s="15">
        <f t="shared" ref="C167:C172" si="17">A167</f>
        <v>100</v>
      </c>
    </row>
    <row r="168" spans="1:3" ht="15.75" customHeight="1" x14ac:dyDescent="0.5">
      <c r="A168" s="4">
        <v>11</v>
      </c>
      <c r="B168" s="7" t="s">
        <v>20</v>
      </c>
      <c r="C168" s="15">
        <f t="shared" si="17"/>
        <v>11</v>
      </c>
    </row>
    <row r="169" spans="1:3" ht="15.75" customHeight="1" x14ac:dyDescent="0.5">
      <c r="A169" s="4">
        <v>82</v>
      </c>
      <c r="B169" s="22" t="s">
        <v>107</v>
      </c>
      <c r="C169" s="15">
        <f t="shared" si="17"/>
        <v>82</v>
      </c>
    </row>
    <row r="170" spans="1:3" ht="15.75" customHeight="1" x14ac:dyDescent="0.5">
      <c r="A170" s="4">
        <v>65</v>
      </c>
      <c r="B170" s="22" t="s">
        <v>91</v>
      </c>
      <c r="C170" s="15">
        <f t="shared" si="17"/>
        <v>65</v>
      </c>
    </row>
    <row r="171" spans="1:3" ht="15.75" customHeight="1" x14ac:dyDescent="0.5">
      <c r="A171" s="4">
        <v>78</v>
      </c>
      <c r="B171" s="22" t="s">
        <v>104</v>
      </c>
      <c r="C171" s="15">
        <f t="shared" si="17"/>
        <v>78</v>
      </c>
    </row>
    <row r="172" spans="1:3" ht="15.75" customHeight="1" x14ac:dyDescent="0.5">
      <c r="A172" s="4">
        <v>75</v>
      </c>
      <c r="B172" s="22" t="s">
        <v>101</v>
      </c>
      <c r="C172" s="15">
        <f t="shared" si="17"/>
        <v>75</v>
      </c>
    </row>
    <row r="173" spans="1:3" ht="15.75" customHeight="1" x14ac:dyDescent="0.5">
      <c r="A173" s="4">
        <v>14</v>
      </c>
      <c r="B173" s="22" t="s">
        <v>44</v>
      </c>
      <c r="C173" s="15">
        <f>AVERAGE(A173:A178)</f>
        <v>8</v>
      </c>
    </row>
    <row r="174" spans="1:3" ht="15.75" customHeight="1" x14ac:dyDescent="0.5">
      <c r="A174" s="4">
        <v>16</v>
      </c>
      <c r="B174" s="22" t="s">
        <v>44</v>
      </c>
      <c r="C174" s="15"/>
    </row>
    <row r="175" spans="1:3" ht="15.75" customHeight="1" x14ac:dyDescent="0.5">
      <c r="A175" s="4">
        <v>2</v>
      </c>
      <c r="B175" s="22" t="s">
        <v>44</v>
      </c>
      <c r="C175" s="15"/>
    </row>
    <row r="176" spans="1:3" ht="15.75" customHeight="1" x14ac:dyDescent="0.5">
      <c r="A176" s="4">
        <v>10</v>
      </c>
      <c r="B176" s="22" t="s">
        <v>44</v>
      </c>
      <c r="C176" s="15"/>
    </row>
    <row r="177" spans="1:3" ht="15.75" customHeight="1" x14ac:dyDescent="0.5">
      <c r="A177" s="4">
        <v>5</v>
      </c>
      <c r="B177" s="22" t="s">
        <v>44</v>
      </c>
      <c r="C177" s="15"/>
    </row>
    <row r="178" spans="1:3" ht="15.75" customHeight="1" x14ac:dyDescent="0.5">
      <c r="A178" s="4">
        <v>1</v>
      </c>
      <c r="B178" s="22" t="s">
        <v>44</v>
      </c>
      <c r="C178" s="15"/>
    </row>
    <row r="179" spans="1:3" ht="15.75" customHeight="1" x14ac:dyDescent="0.5">
      <c r="A179" s="4">
        <v>49</v>
      </c>
      <c r="B179" s="22" t="s">
        <v>72</v>
      </c>
      <c r="C179" s="15">
        <f t="shared" ref="C179:C182" si="18">A179</f>
        <v>49</v>
      </c>
    </row>
    <row r="180" spans="1:3" ht="15.75" customHeight="1" x14ac:dyDescent="0.5">
      <c r="A180" s="4">
        <v>66</v>
      </c>
      <c r="B180" s="22" t="s">
        <v>92</v>
      </c>
      <c r="C180" s="15">
        <f t="shared" si="18"/>
        <v>66</v>
      </c>
    </row>
    <row r="181" spans="1:3" ht="15.75" customHeight="1" x14ac:dyDescent="0.5">
      <c r="A181" s="4">
        <v>84</v>
      </c>
      <c r="B181" s="22" t="s">
        <v>109</v>
      </c>
      <c r="C181" s="15">
        <f t="shared" si="18"/>
        <v>84</v>
      </c>
    </row>
    <row r="182" spans="1:3" ht="15.75" customHeight="1" x14ac:dyDescent="0.5">
      <c r="A182" s="4">
        <v>92</v>
      </c>
      <c r="B182" s="22" t="s">
        <v>116</v>
      </c>
      <c r="C182" s="15">
        <f t="shared" si="18"/>
        <v>92</v>
      </c>
    </row>
    <row r="183" spans="1:3" ht="15.75" customHeight="1" x14ac:dyDescent="0.5">
      <c r="A183" s="4">
        <v>12</v>
      </c>
      <c r="B183" s="22" t="s">
        <v>50</v>
      </c>
      <c r="C183" s="15">
        <f>AVERAGE(A183:A185)</f>
        <v>14.333333333333334</v>
      </c>
    </row>
    <row r="184" spans="1:3" ht="15.75" customHeight="1" x14ac:dyDescent="0.5">
      <c r="A184" s="4">
        <v>21</v>
      </c>
      <c r="B184" s="22" t="s">
        <v>50</v>
      </c>
      <c r="C184" s="15"/>
    </row>
    <row r="185" spans="1:3" ht="15.75" customHeight="1" x14ac:dyDescent="0.5">
      <c r="A185" s="4">
        <v>10</v>
      </c>
      <c r="B185" s="22" t="s">
        <v>50</v>
      </c>
      <c r="C185" s="15"/>
    </row>
    <row r="186" spans="1:3" ht="15.75" customHeight="1" x14ac:dyDescent="0.5">
      <c r="A186" s="4">
        <v>93</v>
      </c>
      <c r="B186" s="22" t="s">
        <v>117</v>
      </c>
      <c r="C186" s="15">
        <f t="shared" ref="C186" si="19">A186</f>
        <v>93</v>
      </c>
    </row>
    <row r="187" spans="1:3" ht="15.75" customHeight="1" x14ac:dyDescent="0.5">
      <c r="A187" s="4">
        <v>99</v>
      </c>
      <c r="B187" s="22" t="s">
        <v>122</v>
      </c>
      <c r="C187" s="15">
        <f>AVERAGE(A187:A188)</f>
        <v>53</v>
      </c>
    </row>
    <row r="188" spans="1:3" ht="15.75" customHeight="1" x14ac:dyDescent="0.5">
      <c r="A188" s="4">
        <v>7</v>
      </c>
      <c r="B188" s="22" t="s">
        <v>122</v>
      </c>
      <c r="C188" s="15"/>
    </row>
    <row r="189" spans="1:3" ht="15.75" customHeight="1" x14ac:dyDescent="0.5">
      <c r="A189" s="4">
        <v>49</v>
      </c>
      <c r="B189" s="22" t="s">
        <v>79</v>
      </c>
      <c r="C189" s="15">
        <f t="shared" ref="C189" si="20">A189</f>
        <v>49</v>
      </c>
    </row>
    <row r="190" spans="1:3" ht="15.75" customHeight="1" x14ac:dyDescent="0.5">
      <c r="A190" s="4">
        <v>39</v>
      </c>
      <c r="B190" s="7" t="s">
        <v>11</v>
      </c>
      <c r="C190" s="15">
        <f>AVERAGE(A190:A191)</f>
        <v>20.5</v>
      </c>
    </row>
    <row r="191" spans="1:3" ht="15.75" customHeight="1" x14ac:dyDescent="0.5">
      <c r="A191" s="4">
        <v>2</v>
      </c>
      <c r="B191" s="7" t="s">
        <v>11</v>
      </c>
      <c r="C191" s="15"/>
    </row>
    <row r="192" spans="1:3" ht="15.75" customHeight="1" x14ac:dyDescent="0.5">
      <c r="A192" s="4">
        <v>58</v>
      </c>
      <c r="B192" s="22" t="s">
        <v>85</v>
      </c>
      <c r="C192" s="15">
        <f t="shared" ref="C192" si="21">A192</f>
        <v>58</v>
      </c>
    </row>
    <row r="193" spans="1:3" ht="15.75" customHeight="1" x14ac:dyDescent="0.5">
      <c r="A193" s="4">
        <v>59</v>
      </c>
      <c r="B193" s="22" t="s">
        <v>64</v>
      </c>
      <c r="C193" s="15">
        <f>AVERAGE(A193:A194)</f>
        <v>50</v>
      </c>
    </row>
    <row r="194" spans="1:3" ht="15.75" customHeight="1" x14ac:dyDescent="0.5">
      <c r="A194" s="4">
        <v>41</v>
      </c>
      <c r="B194" s="22" t="s">
        <v>64</v>
      </c>
      <c r="C194" s="15"/>
    </row>
    <row r="195" spans="1:3" ht="15.75" customHeight="1" x14ac:dyDescent="0.5">
      <c r="A195" s="4">
        <v>81</v>
      </c>
      <c r="B195" s="22" t="s">
        <v>106</v>
      </c>
      <c r="C195" s="15">
        <f t="shared" ref="C195" si="22">A195</f>
        <v>81</v>
      </c>
    </row>
    <row r="196" spans="1:3" ht="15.75" customHeight="1" x14ac:dyDescent="0.5">
      <c r="A196" s="4">
        <v>26</v>
      </c>
      <c r="B196" s="22" t="s">
        <v>52</v>
      </c>
      <c r="C196" s="15">
        <f>AVERAGE(A196:A198)</f>
        <v>17</v>
      </c>
    </row>
    <row r="197" spans="1:3" ht="15.75" customHeight="1" x14ac:dyDescent="0.5">
      <c r="A197" s="4">
        <v>23</v>
      </c>
      <c r="B197" s="22" t="s">
        <v>52</v>
      </c>
      <c r="C197" s="15"/>
    </row>
    <row r="198" spans="1:3" ht="15.75" customHeight="1" x14ac:dyDescent="0.5">
      <c r="A198" s="4">
        <v>2</v>
      </c>
      <c r="B198" s="22" t="s">
        <v>52</v>
      </c>
      <c r="C198" s="15"/>
    </row>
    <row r="199" spans="1:3" ht="15.75" customHeight="1" x14ac:dyDescent="0.5">
      <c r="A199" s="4">
        <v>85</v>
      </c>
      <c r="B199" s="22" t="s">
        <v>110</v>
      </c>
      <c r="C199" s="15">
        <f t="shared" ref="C199" si="23">A199</f>
        <v>85</v>
      </c>
    </row>
    <row r="200" spans="1:3" ht="15.75" customHeight="1" x14ac:dyDescent="0.5">
      <c r="A200" s="4">
        <v>16</v>
      </c>
      <c r="B200" s="22" t="s">
        <v>36</v>
      </c>
      <c r="C200" s="15">
        <f>AVERAGE(A200:A203)</f>
        <v>8.5</v>
      </c>
    </row>
    <row r="201" spans="1:3" ht="15.75" customHeight="1" x14ac:dyDescent="0.5">
      <c r="A201" s="4">
        <v>4</v>
      </c>
      <c r="B201" s="22" t="s">
        <v>36</v>
      </c>
      <c r="C201" s="15"/>
    </row>
    <row r="202" spans="1:3" ht="15.75" customHeight="1" x14ac:dyDescent="0.5">
      <c r="A202" s="4">
        <v>6</v>
      </c>
      <c r="B202" s="22" t="s">
        <v>36</v>
      </c>
      <c r="C202" s="15"/>
    </row>
    <row r="203" spans="1:3" ht="15.75" customHeight="1" x14ac:dyDescent="0.5">
      <c r="A203" s="4">
        <v>8</v>
      </c>
      <c r="B203" s="22" t="s">
        <v>36</v>
      </c>
      <c r="C203" s="15"/>
    </row>
    <row r="204" spans="1:3" ht="15.75" customHeight="1" x14ac:dyDescent="0.5">
      <c r="A204" s="4">
        <v>83</v>
      </c>
      <c r="B204" s="22" t="s">
        <v>108</v>
      </c>
      <c r="C204" s="15">
        <f t="shared" ref="C204:C205" si="24">A204</f>
        <v>83</v>
      </c>
    </row>
    <row r="205" spans="1:3" ht="15.75" customHeight="1" x14ac:dyDescent="0.5">
      <c r="A205" s="4">
        <v>45</v>
      </c>
      <c r="B205" s="22" t="s">
        <v>78</v>
      </c>
      <c r="C205" s="15">
        <f t="shared" si="24"/>
        <v>45</v>
      </c>
    </row>
    <row r="206" spans="1:3" ht="15.75" customHeight="1" x14ac:dyDescent="0.5">
      <c r="A206" s="4">
        <v>7</v>
      </c>
      <c r="B206" s="22" t="s">
        <v>42</v>
      </c>
      <c r="C206" s="15">
        <f>AVERAGE(A206:A213)</f>
        <v>6.375</v>
      </c>
    </row>
    <row r="207" spans="1:3" ht="15.75" customHeight="1" x14ac:dyDescent="0.5">
      <c r="A207" s="4">
        <v>13</v>
      </c>
      <c r="B207" s="22" t="s">
        <v>42</v>
      </c>
      <c r="C207" s="15"/>
    </row>
    <row r="208" spans="1:3" ht="15.75" customHeight="1" x14ac:dyDescent="0.5">
      <c r="A208" s="4">
        <v>8</v>
      </c>
      <c r="B208" s="22" t="s">
        <v>42</v>
      </c>
      <c r="C208" s="15"/>
    </row>
    <row r="209" spans="1:3" ht="15.75" customHeight="1" x14ac:dyDescent="0.5">
      <c r="A209" s="4">
        <v>5</v>
      </c>
      <c r="B209" s="22" t="s">
        <v>42</v>
      </c>
      <c r="C209" s="15"/>
    </row>
    <row r="210" spans="1:3" ht="15.75" customHeight="1" x14ac:dyDescent="0.5">
      <c r="A210" s="4">
        <v>1</v>
      </c>
      <c r="B210" s="22" t="s">
        <v>42</v>
      </c>
      <c r="C210" s="15"/>
    </row>
    <row r="211" spans="1:3" ht="15.75" customHeight="1" x14ac:dyDescent="0.5">
      <c r="A211" s="4">
        <v>9</v>
      </c>
      <c r="B211" s="22" t="s">
        <v>42</v>
      </c>
      <c r="C211" s="15"/>
    </row>
    <row r="212" spans="1:3" ht="15.75" customHeight="1" x14ac:dyDescent="0.5">
      <c r="A212" s="4">
        <v>5</v>
      </c>
      <c r="B212" s="22" t="s">
        <v>42</v>
      </c>
      <c r="C212" s="15"/>
    </row>
    <row r="213" spans="1:3" ht="15.75" customHeight="1" x14ac:dyDescent="0.5">
      <c r="A213" s="4">
        <v>3</v>
      </c>
      <c r="B213" s="22" t="s">
        <v>42</v>
      </c>
      <c r="C213" s="15"/>
    </row>
    <row r="214" spans="1:3" ht="15.75" customHeight="1" x14ac:dyDescent="0.5">
      <c r="A214" s="4">
        <v>51</v>
      </c>
      <c r="B214" s="22" t="s">
        <v>80</v>
      </c>
      <c r="C214" s="15">
        <f t="shared" ref="C214" si="25">A214</f>
        <v>51</v>
      </c>
    </row>
    <row r="215" spans="1:3" ht="15.75" customHeight="1" x14ac:dyDescent="0.5">
      <c r="A215" s="4">
        <v>21</v>
      </c>
      <c r="B215" s="7" t="s">
        <v>29</v>
      </c>
      <c r="C215" s="15">
        <f>AVERAGE(A215:A217)</f>
        <v>22.333333333333332</v>
      </c>
    </row>
    <row r="216" spans="1:3" ht="15.75" customHeight="1" x14ac:dyDescent="0.5">
      <c r="A216" s="4">
        <v>26</v>
      </c>
      <c r="B216" s="22" t="s">
        <v>29</v>
      </c>
      <c r="C216" s="15"/>
    </row>
    <row r="217" spans="1:3" ht="15.75" customHeight="1" x14ac:dyDescent="0.5">
      <c r="A217" s="4">
        <v>20</v>
      </c>
      <c r="B217" s="7" t="s">
        <v>29</v>
      </c>
      <c r="C217" s="15"/>
    </row>
    <row r="218" spans="1:3" ht="15.75" customHeight="1" x14ac:dyDescent="0.5">
      <c r="A218" s="4">
        <v>6</v>
      </c>
      <c r="B218" s="7" t="s">
        <v>15</v>
      </c>
      <c r="C218" s="15">
        <f t="shared" ref="C218" si="26">A218</f>
        <v>6</v>
      </c>
    </row>
    <row r="219" spans="1:3" ht="15.75" customHeight="1" x14ac:dyDescent="0.5">
      <c r="A219" s="4">
        <v>4</v>
      </c>
      <c r="B219" s="22" t="s">
        <v>35</v>
      </c>
      <c r="C219" s="15">
        <f>AVERAGE(A219:A226)</f>
        <v>3.125</v>
      </c>
    </row>
    <row r="220" spans="1:3" ht="15.75" customHeight="1" x14ac:dyDescent="0.5">
      <c r="A220" s="4">
        <v>3</v>
      </c>
      <c r="B220" s="22" t="s">
        <v>35</v>
      </c>
      <c r="C220" s="15"/>
    </row>
    <row r="221" spans="1:3" ht="15.75" customHeight="1" x14ac:dyDescent="0.5">
      <c r="A221" s="4">
        <v>5</v>
      </c>
      <c r="B221" s="22" t="s">
        <v>35</v>
      </c>
      <c r="C221" s="15"/>
    </row>
    <row r="222" spans="1:3" ht="15.75" customHeight="1" x14ac:dyDescent="0.5">
      <c r="A222" s="4">
        <v>4</v>
      </c>
      <c r="B222" s="22" t="s">
        <v>35</v>
      </c>
      <c r="C222" s="15"/>
    </row>
    <row r="223" spans="1:3" ht="15.75" customHeight="1" x14ac:dyDescent="0.5">
      <c r="A223" s="4">
        <v>2</v>
      </c>
      <c r="B223" s="22" t="s">
        <v>35</v>
      </c>
      <c r="C223" s="15"/>
    </row>
    <row r="224" spans="1:3" ht="15.75" customHeight="1" x14ac:dyDescent="0.5">
      <c r="A224" s="4">
        <v>3</v>
      </c>
      <c r="B224" s="22" t="s">
        <v>35</v>
      </c>
      <c r="C224" s="15"/>
    </row>
    <row r="225" spans="1:3" ht="15.75" customHeight="1" x14ac:dyDescent="0.5">
      <c r="A225" s="4">
        <v>2</v>
      </c>
      <c r="B225" s="22" t="s">
        <v>35</v>
      </c>
      <c r="C225" s="15"/>
    </row>
    <row r="226" spans="1:3" ht="15.75" customHeight="1" x14ac:dyDescent="0.5">
      <c r="A226" s="4">
        <v>2</v>
      </c>
      <c r="B226" s="22" t="s">
        <v>35</v>
      </c>
      <c r="C226" s="15"/>
    </row>
    <row r="227" spans="1:3" ht="15.75" customHeight="1" x14ac:dyDescent="0.5">
      <c r="A227" s="4">
        <v>89</v>
      </c>
      <c r="B227" s="22" t="s">
        <v>113</v>
      </c>
      <c r="C227" s="15">
        <f t="shared" ref="C227" si="27">A227</f>
        <v>89</v>
      </c>
    </row>
    <row r="228" spans="1:3" ht="15.75" customHeight="1" x14ac:dyDescent="0.5">
      <c r="A228" s="4">
        <v>31</v>
      </c>
      <c r="B228" s="22" t="s">
        <v>34</v>
      </c>
      <c r="C228" s="15">
        <f>AVERAGE(A228:A229)</f>
        <v>16.5</v>
      </c>
    </row>
    <row r="229" spans="1:3" ht="15.75" customHeight="1" x14ac:dyDescent="0.5">
      <c r="A229" s="4">
        <v>2</v>
      </c>
      <c r="B229" s="22" t="s">
        <v>34</v>
      </c>
      <c r="C229" s="15"/>
    </row>
    <row r="230" spans="1:3" ht="15.75" customHeight="1" x14ac:dyDescent="0.5">
      <c r="A230" s="4">
        <v>30</v>
      </c>
      <c r="B230" s="22" t="s">
        <v>47</v>
      </c>
      <c r="C230" s="15">
        <f>AVERAGE(A230:A231)</f>
        <v>34</v>
      </c>
    </row>
    <row r="231" spans="1:3" ht="15.75" customHeight="1" x14ac:dyDescent="0.5">
      <c r="A231" s="4">
        <v>38</v>
      </c>
      <c r="B231" s="22" t="s">
        <v>47</v>
      </c>
      <c r="C231" s="15"/>
    </row>
    <row r="232" spans="1:3" ht="15.75" customHeight="1" x14ac:dyDescent="0.5">
      <c r="A232" s="4">
        <v>6</v>
      </c>
      <c r="B232" s="22" t="s">
        <v>43</v>
      </c>
      <c r="C232" s="15">
        <f>AVERAGE(A232:A235)</f>
        <v>9.5</v>
      </c>
    </row>
    <row r="233" spans="1:3" ht="15.75" customHeight="1" x14ac:dyDescent="0.5">
      <c r="A233" s="4">
        <v>14</v>
      </c>
      <c r="B233" s="22" t="s">
        <v>43</v>
      </c>
      <c r="C233" s="15"/>
    </row>
    <row r="234" spans="1:3" ht="15.75" customHeight="1" x14ac:dyDescent="0.5">
      <c r="A234" s="4">
        <v>7</v>
      </c>
      <c r="B234" s="22" t="s">
        <v>43</v>
      </c>
      <c r="C234" s="15"/>
    </row>
    <row r="235" spans="1:3" ht="15.75" customHeight="1" x14ac:dyDescent="0.5">
      <c r="A235" s="4">
        <v>11</v>
      </c>
      <c r="B235" s="22" t="s">
        <v>43</v>
      </c>
      <c r="C235" s="15"/>
    </row>
    <row r="236" spans="1:3" ht="15.75" customHeight="1" x14ac:dyDescent="0.5">
      <c r="A236" s="4">
        <v>71</v>
      </c>
      <c r="B236" s="22" t="s">
        <v>97</v>
      </c>
      <c r="C236" s="15">
        <f t="shared" ref="C236" si="28">A236</f>
        <v>71</v>
      </c>
    </row>
    <row r="237" spans="1:3" ht="15.75" customHeight="1" x14ac:dyDescent="0.5">
      <c r="A237" s="4">
        <v>37</v>
      </c>
      <c r="B237" s="22" t="s">
        <v>55</v>
      </c>
      <c r="C237" s="15">
        <f>AVERAGE(A237:A239)</f>
        <v>27</v>
      </c>
    </row>
    <row r="238" spans="1:3" ht="15.75" customHeight="1" x14ac:dyDescent="0.5">
      <c r="A238" s="4">
        <v>30</v>
      </c>
      <c r="B238" s="22" t="s">
        <v>55</v>
      </c>
      <c r="C238" s="15"/>
    </row>
    <row r="239" spans="1:3" ht="15.75" customHeight="1" x14ac:dyDescent="0.5">
      <c r="A239" s="4">
        <v>14</v>
      </c>
      <c r="B239" s="22" t="s">
        <v>55</v>
      </c>
      <c r="C239" s="15"/>
    </row>
    <row r="240" spans="1:3" ht="15.75" customHeight="1" x14ac:dyDescent="0.5">
      <c r="A240" s="4">
        <v>5</v>
      </c>
      <c r="B240" s="22" t="s">
        <v>26</v>
      </c>
      <c r="C240" s="15">
        <f>AVERAGE(A240:A245)</f>
        <v>8.1666666666666661</v>
      </c>
    </row>
    <row r="241" spans="1:5" ht="15.75" customHeight="1" x14ac:dyDescent="0.5">
      <c r="A241" s="4">
        <v>6</v>
      </c>
      <c r="B241" s="22" t="s">
        <v>26</v>
      </c>
      <c r="C241" s="15"/>
    </row>
    <row r="242" spans="1:5" ht="15.75" customHeight="1" x14ac:dyDescent="0.5">
      <c r="A242" s="4">
        <v>17</v>
      </c>
      <c r="B242" s="7" t="s">
        <v>26</v>
      </c>
      <c r="C242" s="15"/>
    </row>
    <row r="243" spans="1:5" ht="15.75" customHeight="1" x14ac:dyDescent="0.5">
      <c r="A243" s="4">
        <v>6</v>
      </c>
      <c r="B243" s="22" t="s">
        <v>26</v>
      </c>
      <c r="C243" s="15"/>
    </row>
    <row r="244" spans="1:5" ht="15.75" customHeight="1" x14ac:dyDescent="0.5">
      <c r="A244" s="4">
        <v>8</v>
      </c>
      <c r="B244" s="22" t="s">
        <v>26</v>
      </c>
      <c r="C244" s="15"/>
    </row>
    <row r="245" spans="1:5" ht="15.75" customHeight="1" x14ac:dyDescent="0.5">
      <c r="A245" s="4">
        <v>7</v>
      </c>
      <c r="B245" s="22" t="s">
        <v>26</v>
      </c>
      <c r="C245" s="15"/>
    </row>
    <row r="246" spans="1:5" ht="15.75" customHeight="1" x14ac:dyDescent="0.5">
      <c r="A246" s="4">
        <v>3</v>
      </c>
      <c r="B246" s="22" t="s">
        <v>38</v>
      </c>
      <c r="C246" s="15">
        <f>AVERAGE(A246:A255)</f>
        <v>4.8</v>
      </c>
    </row>
    <row r="247" spans="1:5" ht="15.75" customHeight="1" x14ac:dyDescent="0.5">
      <c r="A247" s="4">
        <v>7</v>
      </c>
      <c r="B247" s="22" t="s">
        <v>38</v>
      </c>
      <c r="C247" s="15"/>
    </row>
    <row r="248" spans="1:5" ht="15.75" customHeight="1" x14ac:dyDescent="0.5">
      <c r="A248" s="4">
        <v>3</v>
      </c>
      <c r="B248" s="22" t="s">
        <v>38</v>
      </c>
      <c r="C248" s="15"/>
    </row>
    <row r="249" spans="1:5" ht="15.75" customHeight="1" x14ac:dyDescent="0.5">
      <c r="A249" s="4">
        <v>7</v>
      </c>
      <c r="B249" s="22" t="s">
        <v>38</v>
      </c>
      <c r="C249" s="15"/>
    </row>
    <row r="250" spans="1:5" ht="15.75" customHeight="1" x14ac:dyDescent="0.5">
      <c r="A250" s="4">
        <v>8</v>
      </c>
      <c r="B250" s="22" t="s">
        <v>38</v>
      </c>
      <c r="C250" s="15"/>
    </row>
    <row r="251" spans="1:5" ht="15.75" customHeight="1" x14ac:dyDescent="0.5">
      <c r="A251" s="4">
        <v>2</v>
      </c>
      <c r="B251" s="22" t="s">
        <v>38</v>
      </c>
      <c r="C251" s="15"/>
      <c r="E251" s="20" t="s">
        <v>6</v>
      </c>
    </row>
    <row r="252" spans="1:5" ht="15.75" customHeight="1" x14ac:dyDescent="0.5">
      <c r="A252" s="4">
        <v>3</v>
      </c>
      <c r="B252" s="22" t="s">
        <v>38</v>
      </c>
      <c r="C252" s="15"/>
    </row>
    <row r="253" spans="1:5" ht="15.75" customHeight="1" x14ac:dyDescent="0.5">
      <c r="A253" s="4">
        <v>5</v>
      </c>
      <c r="B253" s="22" t="s">
        <v>38</v>
      </c>
      <c r="C253" s="15"/>
    </row>
    <row r="254" spans="1:5" ht="15.75" customHeight="1" x14ac:dyDescent="0.5">
      <c r="A254" s="4">
        <v>6</v>
      </c>
      <c r="B254" s="22" t="s">
        <v>38</v>
      </c>
      <c r="C254" s="15"/>
    </row>
    <row r="255" spans="1:5" ht="15.75" customHeight="1" x14ac:dyDescent="0.5">
      <c r="A255" s="4">
        <v>4</v>
      </c>
      <c r="B255" s="22" t="s">
        <v>38</v>
      </c>
      <c r="C255" s="15"/>
    </row>
    <row r="256" spans="1:5" ht="15.75" customHeight="1" x14ac:dyDescent="0.5">
      <c r="A256" s="4">
        <v>73</v>
      </c>
      <c r="B256" s="22" t="s">
        <v>99</v>
      </c>
      <c r="C256" s="15">
        <f t="shared" ref="C256" si="29">A256</f>
        <v>73</v>
      </c>
    </row>
    <row r="257" spans="1:3" ht="15.75" customHeight="1" x14ac:dyDescent="0.5">
      <c r="A257" s="4"/>
      <c r="B257" s="7"/>
      <c r="C257" s="15"/>
    </row>
  </sheetData>
  <sortState xmlns:xlrd2="http://schemas.microsoft.com/office/spreadsheetml/2017/richdata2" ref="A3:B256">
    <sortCondition ref="B256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7"/>
  <sheetViews>
    <sheetView workbookViewId="0">
      <selection activeCell="A2" sqref="A2"/>
    </sheetView>
  </sheetViews>
  <sheetFormatPr defaultColWidth="12.73046875" defaultRowHeight="15" customHeight="1" x14ac:dyDescent="0.5"/>
  <cols>
    <col min="1" max="1" width="7.73046875" style="4" customWidth="1"/>
    <col min="2" max="2" width="46.3984375" style="7" customWidth="1"/>
    <col min="3" max="3" width="11.265625" style="18" customWidth="1"/>
    <col min="4" max="4" width="9.1328125" style="4" customWidth="1"/>
    <col min="5" max="5" width="14.19921875" style="7" customWidth="1"/>
    <col min="6" max="24" width="8.73046875" style="7" customWidth="1"/>
    <col min="25" max="16384" width="12.73046875" style="7"/>
  </cols>
  <sheetData>
    <row r="1" spans="1:5" ht="15.75" customHeight="1" x14ac:dyDescent="0.5">
      <c r="B1" s="9" t="s">
        <v>148</v>
      </c>
      <c r="E1" s="4"/>
    </row>
    <row r="2" spans="1:5" ht="15.75" customHeight="1" x14ac:dyDescent="0.5">
      <c r="A2" s="5" t="s">
        <v>0</v>
      </c>
      <c r="B2" s="11" t="s">
        <v>1</v>
      </c>
      <c r="C2" s="19" t="s">
        <v>3</v>
      </c>
      <c r="D2" s="5" t="s">
        <v>4</v>
      </c>
      <c r="E2" s="17" t="s">
        <v>5</v>
      </c>
    </row>
    <row r="3" spans="1:5" ht="15" customHeight="1" x14ac:dyDescent="0.5">
      <c r="A3" s="4">
        <v>1</v>
      </c>
      <c r="B3" s="7" t="s">
        <v>33</v>
      </c>
      <c r="C3" s="18">
        <v>3.4</v>
      </c>
      <c r="D3" s="4">
        <v>10</v>
      </c>
      <c r="E3" s="13">
        <f>C3/(D3-0.75)*10</f>
        <v>3.6756756756756754</v>
      </c>
    </row>
    <row r="4" spans="1:5" ht="15" customHeight="1" x14ac:dyDescent="0.5">
      <c r="A4" s="4">
        <v>2</v>
      </c>
      <c r="B4" s="7" t="s">
        <v>35</v>
      </c>
      <c r="C4" s="18">
        <v>3.125</v>
      </c>
      <c r="D4" s="4">
        <v>8</v>
      </c>
      <c r="E4" s="13">
        <f>C4/(D4-0.75)*10</f>
        <v>4.3103448275862064</v>
      </c>
    </row>
    <row r="5" spans="1:5" ht="15" customHeight="1" x14ac:dyDescent="0.5">
      <c r="A5" s="4">
        <v>3</v>
      </c>
      <c r="B5" s="7" t="s">
        <v>38</v>
      </c>
      <c r="C5" s="18">
        <v>4.8</v>
      </c>
      <c r="D5" s="4">
        <v>10</v>
      </c>
      <c r="E5" s="13">
        <f>C5/(D5-0.75)*10</f>
        <v>5.1891891891891895</v>
      </c>
    </row>
    <row r="6" spans="1:5" ht="15" customHeight="1" x14ac:dyDescent="0.5">
      <c r="A6" s="4">
        <v>4</v>
      </c>
      <c r="B6" s="7" t="s">
        <v>21</v>
      </c>
      <c r="C6" s="18">
        <v>4.4444444444444446</v>
      </c>
      <c r="D6" s="4">
        <v>9</v>
      </c>
      <c r="E6" s="13">
        <f>C6/(D6-0.75)*10</f>
        <v>5.3872053872053876</v>
      </c>
    </row>
    <row r="7" spans="1:5" ht="15" customHeight="1" x14ac:dyDescent="0.5">
      <c r="A7" s="4">
        <v>5</v>
      </c>
      <c r="B7" s="7" t="s">
        <v>42</v>
      </c>
      <c r="C7" s="18">
        <v>6.375</v>
      </c>
      <c r="D7" s="4">
        <v>8</v>
      </c>
      <c r="E7" s="13">
        <f>C7/(D7-0.75)*10</f>
        <v>8.7931034482758612</v>
      </c>
    </row>
    <row r="8" spans="1:5" ht="15" customHeight="1" x14ac:dyDescent="0.5">
      <c r="A8" s="4">
        <v>6</v>
      </c>
      <c r="B8" s="7" t="s">
        <v>40</v>
      </c>
      <c r="C8" s="18">
        <v>7.166666666666667</v>
      </c>
      <c r="D8" s="4">
        <v>6</v>
      </c>
      <c r="E8" s="13">
        <f>C8/(D8-0.75)*10</f>
        <v>13.650793650793652</v>
      </c>
    </row>
    <row r="9" spans="1:5" ht="15" customHeight="1" x14ac:dyDescent="0.5">
      <c r="A9" s="4">
        <v>7</v>
      </c>
      <c r="B9" s="7" t="s">
        <v>44</v>
      </c>
      <c r="C9" s="18">
        <v>8</v>
      </c>
      <c r="D9" s="4">
        <v>6</v>
      </c>
      <c r="E9" s="13">
        <f>C9/(D9-0.75)*10</f>
        <v>15.238095238095237</v>
      </c>
    </row>
    <row r="10" spans="1:5" ht="15" customHeight="1" x14ac:dyDescent="0.5">
      <c r="A10" s="4">
        <v>8</v>
      </c>
      <c r="B10" s="7" t="s">
        <v>26</v>
      </c>
      <c r="C10" s="18">
        <v>8.1666666666666661</v>
      </c>
      <c r="D10" s="4">
        <v>6</v>
      </c>
      <c r="E10" s="13">
        <f>C10/(D10-0.75)*10</f>
        <v>15.555555555555554</v>
      </c>
    </row>
    <row r="11" spans="1:5" ht="15" customHeight="1" x14ac:dyDescent="0.5">
      <c r="A11" s="4">
        <v>9</v>
      </c>
      <c r="B11" s="7" t="s">
        <v>18</v>
      </c>
      <c r="C11" s="18">
        <v>8.4</v>
      </c>
      <c r="D11" s="4">
        <v>5</v>
      </c>
      <c r="E11" s="13">
        <f>C11/(D11-0.75)*10</f>
        <v>19.764705882352942</v>
      </c>
    </row>
    <row r="12" spans="1:5" ht="15" customHeight="1" x14ac:dyDescent="0.5">
      <c r="A12" s="4">
        <v>10</v>
      </c>
      <c r="B12" s="7" t="s">
        <v>12</v>
      </c>
      <c r="C12" s="18">
        <v>9</v>
      </c>
      <c r="D12" s="4">
        <v>5</v>
      </c>
      <c r="E12" s="13">
        <f>C12/(D12-0.75)*10</f>
        <v>21.176470588235293</v>
      </c>
    </row>
    <row r="13" spans="1:5" ht="15" customHeight="1" x14ac:dyDescent="0.5">
      <c r="A13" s="4">
        <v>11</v>
      </c>
      <c r="B13" s="7" t="s">
        <v>36</v>
      </c>
      <c r="C13" s="18">
        <v>8.5</v>
      </c>
      <c r="D13" s="4">
        <v>4</v>
      </c>
      <c r="E13" s="13">
        <f>C13/(D13-0.75)*10</f>
        <v>26.153846153846153</v>
      </c>
    </row>
    <row r="14" spans="1:5" ht="15" customHeight="1" x14ac:dyDescent="0.5">
      <c r="A14" s="4">
        <v>12</v>
      </c>
      <c r="B14" s="7" t="s">
        <v>43</v>
      </c>
      <c r="C14" s="18">
        <v>9.5</v>
      </c>
      <c r="D14" s="4">
        <v>4</v>
      </c>
      <c r="E14" s="13">
        <f>C14/(D14-0.75)*10</f>
        <v>29.23076923076923</v>
      </c>
    </row>
    <row r="15" spans="1:5" ht="15" customHeight="1" x14ac:dyDescent="0.5">
      <c r="A15" s="4">
        <v>13</v>
      </c>
      <c r="B15" s="7" t="s">
        <v>13</v>
      </c>
      <c r="C15" s="18">
        <v>11</v>
      </c>
      <c r="D15" s="4">
        <v>4</v>
      </c>
      <c r="E15" s="13">
        <f>C15/(D15-0.75)*10</f>
        <v>33.846153846153847</v>
      </c>
    </row>
    <row r="16" spans="1:5" ht="15" customHeight="1" x14ac:dyDescent="0.5">
      <c r="A16" s="4">
        <v>14</v>
      </c>
      <c r="B16" s="7" t="s">
        <v>16</v>
      </c>
      <c r="C16" s="18">
        <v>14.4</v>
      </c>
      <c r="D16" s="4">
        <v>5</v>
      </c>
      <c r="E16" s="13">
        <f>C16/(D16-0.75)*10</f>
        <v>33.882352941176471</v>
      </c>
    </row>
    <row r="17" spans="1:5" ht="15" customHeight="1" x14ac:dyDescent="0.5">
      <c r="A17" s="4">
        <v>15</v>
      </c>
      <c r="B17" s="7" t="s">
        <v>28</v>
      </c>
      <c r="C17" s="18">
        <v>29</v>
      </c>
      <c r="D17" s="4">
        <v>7</v>
      </c>
      <c r="E17" s="13">
        <f>C17/(D17-0.75)*10</f>
        <v>46.4</v>
      </c>
    </row>
    <row r="18" spans="1:5" ht="15" customHeight="1" x14ac:dyDescent="0.5">
      <c r="A18" s="4">
        <v>16</v>
      </c>
      <c r="B18" s="7" t="s">
        <v>25</v>
      </c>
      <c r="C18" s="18">
        <v>16.75</v>
      </c>
      <c r="D18" s="4">
        <v>4</v>
      </c>
      <c r="E18" s="13">
        <f>C18/(D18-0.75)*10</f>
        <v>51.53846153846154</v>
      </c>
    </row>
    <row r="19" spans="1:5" ht="15" customHeight="1" x14ac:dyDescent="0.5">
      <c r="A19" s="4">
        <v>17</v>
      </c>
      <c r="B19" s="7" t="s">
        <v>53</v>
      </c>
      <c r="C19" s="18">
        <v>18.25</v>
      </c>
      <c r="D19" s="4">
        <v>4</v>
      </c>
      <c r="E19" s="13">
        <f>C19/(D19-0.75)*10</f>
        <v>56.153846153846146</v>
      </c>
    </row>
    <row r="20" spans="1:5" ht="15" customHeight="1" x14ac:dyDescent="0.5">
      <c r="A20" s="4">
        <v>18</v>
      </c>
      <c r="B20" s="7" t="s">
        <v>45</v>
      </c>
      <c r="C20" s="18">
        <v>13.333333333333334</v>
      </c>
      <c r="D20" s="4">
        <v>3</v>
      </c>
      <c r="E20" s="13">
        <f>C20/(D20-0.75)*10</f>
        <v>59.259259259259267</v>
      </c>
    </row>
    <row r="21" spans="1:5" ht="15" customHeight="1" x14ac:dyDescent="0.5">
      <c r="A21" s="4">
        <v>19</v>
      </c>
      <c r="B21" s="7" t="s">
        <v>57</v>
      </c>
      <c r="C21" s="18">
        <v>19.5</v>
      </c>
      <c r="D21" s="4">
        <v>4</v>
      </c>
      <c r="E21" s="13">
        <f>C21/(D21-0.75)*10</f>
        <v>60</v>
      </c>
    </row>
    <row r="22" spans="1:5" ht="15" customHeight="1" x14ac:dyDescent="0.5">
      <c r="A22" s="4">
        <v>20</v>
      </c>
      <c r="B22" s="7" t="s">
        <v>50</v>
      </c>
      <c r="C22" s="18">
        <v>14.333333333333334</v>
      </c>
      <c r="D22" s="4">
        <v>3</v>
      </c>
      <c r="E22" s="13">
        <f>C22/(D22-0.75)*10</f>
        <v>63.703703703703702</v>
      </c>
    </row>
    <row r="23" spans="1:5" ht="15" customHeight="1" x14ac:dyDescent="0.5">
      <c r="A23" s="4">
        <v>21</v>
      </c>
      <c r="B23" s="7" t="s">
        <v>61</v>
      </c>
      <c r="C23" s="18">
        <v>24.25</v>
      </c>
      <c r="D23" s="4">
        <v>4</v>
      </c>
      <c r="E23" s="13">
        <f>C23/(D23-0.75)*10</f>
        <v>74.615384615384613</v>
      </c>
    </row>
    <row r="24" spans="1:5" ht="15" customHeight="1" x14ac:dyDescent="0.5">
      <c r="A24" s="4">
        <v>22</v>
      </c>
      <c r="B24" s="7" t="s">
        <v>49</v>
      </c>
      <c r="C24" s="18">
        <v>17</v>
      </c>
      <c r="D24" s="4">
        <v>3</v>
      </c>
      <c r="E24" s="13">
        <f>C24/(D24-0.75)*10</f>
        <v>75.555555555555557</v>
      </c>
    </row>
    <row r="25" spans="1:5" ht="15" customHeight="1" x14ac:dyDescent="0.5">
      <c r="A25" s="4">
        <v>23</v>
      </c>
      <c r="B25" s="7" t="s">
        <v>52</v>
      </c>
      <c r="C25" s="18">
        <v>17</v>
      </c>
      <c r="D25" s="4">
        <v>3</v>
      </c>
      <c r="E25" s="13">
        <f>C25/(D25-0.75)*10</f>
        <v>75.555555555555557</v>
      </c>
    </row>
    <row r="26" spans="1:5" ht="15" customHeight="1" x14ac:dyDescent="0.5">
      <c r="A26" s="4">
        <v>24</v>
      </c>
      <c r="B26" s="7" t="s">
        <v>48</v>
      </c>
      <c r="C26" s="18">
        <v>18.666666666666668</v>
      </c>
      <c r="D26" s="4">
        <v>3</v>
      </c>
      <c r="E26" s="13">
        <f>C26/(D26-0.75)*10</f>
        <v>82.962962962962976</v>
      </c>
    </row>
    <row r="27" spans="1:5" ht="15" customHeight="1" x14ac:dyDescent="0.5">
      <c r="A27" s="4">
        <v>25</v>
      </c>
      <c r="B27" s="7" t="s">
        <v>10</v>
      </c>
      <c r="C27" s="18">
        <v>19</v>
      </c>
      <c r="D27" s="4">
        <v>3</v>
      </c>
      <c r="E27" s="13">
        <f>C27/(D27-0.75)*10</f>
        <v>84.444444444444443</v>
      </c>
    </row>
    <row r="28" spans="1:5" ht="15" customHeight="1" x14ac:dyDescent="0.5">
      <c r="A28" s="4">
        <v>26</v>
      </c>
      <c r="B28" s="7" t="s">
        <v>54</v>
      </c>
      <c r="C28" s="18">
        <v>21.666666666666668</v>
      </c>
      <c r="D28" s="4">
        <v>3</v>
      </c>
      <c r="E28" s="13">
        <f>C28/(D28-0.75)*10</f>
        <v>96.296296296296305</v>
      </c>
    </row>
    <row r="29" spans="1:5" ht="15" customHeight="1" x14ac:dyDescent="0.5">
      <c r="A29" s="4">
        <v>27</v>
      </c>
      <c r="B29" s="7" t="s">
        <v>23</v>
      </c>
      <c r="C29" s="18">
        <v>22</v>
      </c>
      <c r="D29" s="4">
        <v>3</v>
      </c>
      <c r="E29" s="13">
        <f>C29/(D29-0.75)*10</f>
        <v>97.777777777777786</v>
      </c>
    </row>
    <row r="30" spans="1:5" ht="15" customHeight="1" x14ac:dyDescent="0.5">
      <c r="A30" s="4">
        <v>28</v>
      </c>
      <c r="B30" s="7" t="s">
        <v>29</v>
      </c>
      <c r="C30" s="18">
        <v>22.333333333333332</v>
      </c>
      <c r="D30" s="4">
        <v>3</v>
      </c>
      <c r="E30" s="13">
        <f>C30/(D30-0.75)*10</f>
        <v>99.259259259259252</v>
      </c>
    </row>
    <row r="31" spans="1:5" ht="15" customHeight="1" x14ac:dyDescent="0.5">
      <c r="A31" s="4">
        <v>29</v>
      </c>
      <c r="B31" s="7" t="s">
        <v>70</v>
      </c>
      <c r="C31" s="18">
        <v>22.666666666666668</v>
      </c>
      <c r="D31" s="4">
        <v>3</v>
      </c>
      <c r="E31" s="13">
        <f>C31/(D31-0.75)*10</f>
        <v>100.74074074074075</v>
      </c>
    </row>
    <row r="32" spans="1:5" ht="15" customHeight="1" x14ac:dyDescent="0.5">
      <c r="A32" s="4">
        <v>30</v>
      </c>
      <c r="B32" s="7" t="s">
        <v>56</v>
      </c>
      <c r="C32" s="18">
        <v>23.666666666666668</v>
      </c>
      <c r="D32" s="4">
        <v>3</v>
      </c>
      <c r="E32" s="13">
        <f>C32/(D32-0.75)*10</f>
        <v>105.18518518518519</v>
      </c>
    </row>
    <row r="33" spans="1:5" ht="15" customHeight="1" x14ac:dyDescent="0.5">
      <c r="A33" s="4">
        <v>31</v>
      </c>
      <c r="B33" s="7" t="s">
        <v>17</v>
      </c>
      <c r="C33" s="18">
        <v>27</v>
      </c>
      <c r="D33" s="4">
        <v>3</v>
      </c>
      <c r="E33" s="13">
        <f>C33/(D33-0.75)*10</f>
        <v>120</v>
      </c>
    </row>
    <row r="34" spans="1:5" ht="15" customHeight="1" x14ac:dyDescent="0.5">
      <c r="A34" s="4">
        <v>32</v>
      </c>
      <c r="B34" s="7" t="s">
        <v>55</v>
      </c>
      <c r="C34" s="18">
        <v>27</v>
      </c>
      <c r="D34" s="4">
        <v>3</v>
      </c>
      <c r="E34" s="13">
        <f>C34/(D34-0.75)*10</f>
        <v>120</v>
      </c>
    </row>
    <row r="35" spans="1:5" ht="15" customHeight="1" x14ac:dyDescent="0.5">
      <c r="A35" s="4">
        <v>33</v>
      </c>
      <c r="B35" s="7" t="s">
        <v>46</v>
      </c>
      <c r="C35" s="18">
        <v>15.5</v>
      </c>
      <c r="D35" s="4">
        <v>2</v>
      </c>
      <c r="E35" s="13">
        <f>C35/(D35-0.75)*10</f>
        <v>124</v>
      </c>
    </row>
    <row r="36" spans="1:5" ht="15" customHeight="1" x14ac:dyDescent="0.5">
      <c r="A36" s="4">
        <v>34</v>
      </c>
      <c r="B36" s="7" t="s">
        <v>34</v>
      </c>
      <c r="C36" s="18">
        <v>16.5</v>
      </c>
      <c r="D36" s="4">
        <v>2</v>
      </c>
      <c r="E36" s="13">
        <f>C36/(D36-0.75)*10</f>
        <v>132</v>
      </c>
    </row>
    <row r="37" spans="1:5" ht="15" customHeight="1" x14ac:dyDescent="0.5">
      <c r="A37" s="4">
        <v>35</v>
      </c>
      <c r="B37" s="7" t="s">
        <v>27</v>
      </c>
      <c r="C37" s="18">
        <v>31.333333333333332</v>
      </c>
      <c r="D37" s="4">
        <v>3</v>
      </c>
      <c r="E37" s="13">
        <f>C37/(D37-0.75)*10</f>
        <v>139.25925925925927</v>
      </c>
    </row>
    <row r="38" spans="1:5" ht="15" customHeight="1" x14ac:dyDescent="0.5">
      <c r="A38" s="4">
        <v>36</v>
      </c>
      <c r="B38" s="7" t="s">
        <v>41</v>
      </c>
      <c r="C38" s="18">
        <v>31.666666666666668</v>
      </c>
      <c r="D38" s="4">
        <v>3</v>
      </c>
      <c r="E38" s="13">
        <f>C38/(D38-0.75)*10</f>
        <v>140.74074074074073</v>
      </c>
    </row>
    <row r="39" spans="1:5" ht="15" customHeight="1" x14ac:dyDescent="0.5">
      <c r="A39" s="4">
        <v>37</v>
      </c>
      <c r="B39" s="7" t="s">
        <v>71</v>
      </c>
      <c r="C39" s="18">
        <v>33</v>
      </c>
      <c r="D39" s="4">
        <v>3</v>
      </c>
      <c r="E39" s="13">
        <f>C39/(D39-0.75)*10</f>
        <v>146.66666666666666</v>
      </c>
    </row>
    <row r="40" spans="1:5" ht="15" customHeight="1" x14ac:dyDescent="0.5">
      <c r="A40" s="4">
        <v>38</v>
      </c>
      <c r="B40" s="7" t="s">
        <v>68</v>
      </c>
      <c r="C40" s="18">
        <v>35</v>
      </c>
      <c r="D40" s="4">
        <v>3</v>
      </c>
      <c r="E40" s="13">
        <f>C40/(D40-0.75)*10</f>
        <v>155.55555555555554</v>
      </c>
    </row>
    <row r="41" spans="1:5" ht="15" customHeight="1" x14ac:dyDescent="0.5">
      <c r="A41" s="4">
        <v>39</v>
      </c>
      <c r="B41" s="7" t="s">
        <v>11</v>
      </c>
      <c r="C41" s="18">
        <v>20.5</v>
      </c>
      <c r="D41" s="4">
        <v>2</v>
      </c>
      <c r="E41" s="13">
        <f>C41/(D41-0.75)*10</f>
        <v>164</v>
      </c>
    </row>
    <row r="42" spans="1:5" ht="15" customHeight="1" x14ac:dyDescent="0.5">
      <c r="A42" s="4">
        <v>40</v>
      </c>
      <c r="B42" s="7" t="s">
        <v>51</v>
      </c>
      <c r="C42" s="18">
        <v>22.5</v>
      </c>
      <c r="D42" s="4">
        <v>2</v>
      </c>
      <c r="E42" s="13">
        <f>C42/(D42-0.75)*10</f>
        <v>180</v>
      </c>
    </row>
    <row r="43" spans="1:5" ht="15" customHeight="1" x14ac:dyDescent="0.5">
      <c r="A43" s="4">
        <v>41</v>
      </c>
      <c r="B43" s="7" t="s">
        <v>14</v>
      </c>
      <c r="C43" s="18">
        <v>5</v>
      </c>
      <c r="D43" s="4">
        <v>1</v>
      </c>
      <c r="E43" s="13">
        <f>C43/(D43-0.75)*10</f>
        <v>200</v>
      </c>
    </row>
    <row r="44" spans="1:5" ht="15" customHeight="1" x14ac:dyDescent="0.5">
      <c r="A44" s="4">
        <v>42</v>
      </c>
      <c r="B44" s="7" t="s">
        <v>37</v>
      </c>
      <c r="C44" s="18">
        <v>26.5</v>
      </c>
      <c r="D44" s="4">
        <v>2</v>
      </c>
      <c r="E44" s="13">
        <f>C44/(D44-0.75)*10</f>
        <v>212</v>
      </c>
    </row>
    <row r="45" spans="1:5" ht="15" customHeight="1" x14ac:dyDescent="0.5">
      <c r="A45" s="4">
        <v>43</v>
      </c>
      <c r="B45" s="7" t="s">
        <v>39</v>
      </c>
      <c r="C45" s="18">
        <v>29</v>
      </c>
      <c r="D45" s="4">
        <v>2</v>
      </c>
      <c r="E45" s="13">
        <f>C45/(D45-0.75)*10</f>
        <v>232</v>
      </c>
    </row>
    <row r="46" spans="1:5" ht="15" customHeight="1" x14ac:dyDescent="0.5">
      <c r="A46" s="4">
        <v>44</v>
      </c>
      <c r="B46" s="7" t="s">
        <v>15</v>
      </c>
      <c r="C46" s="18">
        <v>6</v>
      </c>
      <c r="D46" s="4">
        <v>1</v>
      </c>
      <c r="E46" s="13">
        <f>C46/(D46-0.75)*10</f>
        <v>240</v>
      </c>
    </row>
    <row r="47" spans="1:5" ht="15" customHeight="1" x14ac:dyDescent="0.5">
      <c r="A47" s="4">
        <v>45</v>
      </c>
      <c r="B47" s="7" t="s">
        <v>60</v>
      </c>
      <c r="C47" s="18">
        <v>32</v>
      </c>
      <c r="D47" s="4">
        <v>2</v>
      </c>
      <c r="E47" s="13">
        <f>C47/(D47-0.75)*10</f>
        <v>256</v>
      </c>
    </row>
    <row r="48" spans="1:5" ht="15" customHeight="1" x14ac:dyDescent="0.5">
      <c r="A48" s="4">
        <v>46</v>
      </c>
      <c r="B48" s="7" t="s">
        <v>90</v>
      </c>
      <c r="C48" s="18">
        <v>33</v>
      </c>
      <c r="D48" s="4">
        <v>2</v>
      </c>
      <c r="E48" s="13">
        <f>C48/(D48-0.75)*10</f>
        <v>264</v>
      </c>
    </row>
    <row r="49" spans="1:5" ht="15" customHeight="1" x14ac:dyDescent="0.5">
      <c r="A49" s="4">
        <v>47</v>
      </c>
      <c r="B49" s="7" t="s">
        <v>89</v>
      </c>
      <c r="C49" s="18">
        <v>33.5</v>
      </c>
      <c r="D49" s="4">
        <v>2</v>
      </c>
      <c r="E49" s="13">
        <f>C49/(D49-0.75)*10</f>
        <v>268</v>
      </c>
    </row>
    <row r="50" spans="1:5" ht="15" customHeight="1" x14ac:dyDescent="0.5">
      <c r="A50" s="4">
        <v>48</v>
      </c>
      <c r="B50" s="7" t="s">
        <v>47</v>
      </c>
      <c r="C50" s="18">
        <v>34</v>
      </c>
      <c r="D50" s="4">
        <v>2</v>
      </c>
      <c r="E50" s="13">
        <f>C50/(D50-0.75)*10</f>
        <v>272</v>
      </c>
    </row>
    <row r="51" spans="1:5" ht="15" customHeight="1" x14ac:dyDescent="0.5">
      <c r="A51" s="4">
        <v>49</v>
      </c>
      <c r="B51" s="7" t="s">
        <v>62</v>
      </c>
      <c r="C51" s="18">
        <v>36</v>
      </c>
      <c r="D51" s="4">
        <v>2</v>
      </c>
      <c r="E51" s="13">
        <f>C51/(D51-0.75)*10</f>
        <v>288</v>
      </c>
    </row>
    <row r="52" spans="1:5" ht="15" customHeight="1" x14ac:dyDescent="0.5">
      <c r="A52" s="4">
        <v>50</v>
      </c>
      <c r="B52" s="7" t="s">
        <v>58</v>
      </c>
      <c r="C52" s="18">
        <v>36.5</v>
      </c>
      <c r="D52" s="4">
        <v>2</v>
      </c>
      <c r="E52" s="13">
        <f>C52/(D52-0.75)*10</f>
        <v>292</v>
      </c>
    </row>
    <row r="53" spans="1:5" ht="15" customHeight="1" x14ac:dyDescent="0.5">
      <c r="A53" s="4">
        <v>51</v>
      </c>
      <c r="B53" s="7" t="s">
        <v>63</v>
      </c>
      <c r="C53" s="18">
        <v>38</v>
      </c>
      <c r="D53" s="4">
        <v>2</v>
      </c>
      <c r="E53" s="13">
        <f>C53/(D53-0.75)*10</f>
        <v>304</v>
      </c>
    </row>
    <row r="54" spans="1:5" ht="15" customHeight="1" x14ac:dyDescent="0.5">
      <c r="A54" s="4">
        <v>52</v>
      </c>
      <c r="B54" s="7" t="s">
        <v>96</v>
      </c>
      <c r="C54" s="18">
        <v>40</v>
      </c>
      <c r="D54" s="4">
        <v>2</v>
      </c>
      <c r="E54" s="13">
        <f>C54/(D54-0.75)*10</f>
        <v>320</v>
      </c>
    </row>
    <row r="55" spans="1:5" ht="15" customHeight="1" x14ac:dyDescent="0.5">
      <c r="A55" s="4">
        <v>53</v>
      </c>
      <c r="B55" s="7" t="s">
        <v>66</v>
      </c>
      <c r="C55" s="18">
        <v>43</v>
      </c>
      <c r="D55" s="4">
        <v>2</v>
      </c>
      <c r="E55" s="13">
        <f>C55/(D55-0.75)*10</f>
        <v>344</v>
      </c>
    </row>
    <row r="56" spans="1:5" ht="15" customHeight="1" x14ac:dyDescent="0.5">
      <c r="A56" s="4">
        <v>54</v>
      </c>
      <c r="B56" s="7" t="s">
        <v>65</v>
      </c>
      <c r="C56" s="18">
        <v>43</v>
      </c>
      <c r="D56" s="4">
        <v>2</v>
      </c>
      <c r="E56" s="13">
        <f>C56/(D56-0.75)*10</f>
        <v>344</v>
      </c>
    </row>
    <row r="57" spans="1:5" ht="15" customHeight="1" x14ac:dyDescent="0.5">
      <c r="A57" s="4">
        <v>55</v>
      </c>
      <c r="B57" s="7" t="s">
        <v>67</v>
      </c>
      <c r="C57" s="18">
        <v>45.5</v>
      </c>
      <c r="D57" s="4">
        <v>2</v>
      </c>
      <c r="E57" s="13">
        <f>C57/(D57-0.75)*10</f>
        <v>364</v>
      </c>
    </row>
    <row r="58" spans="1:5" ht="15" customHeight="1" x14ac:dyDescent="0.5">
      <c r="A58" s="4">
        <v>56</v>
      </c>
      <c r="B58" s="7" t="s">
        <v>69</v>
      </c>
      <c r="C58" s="18">
        <v>49</v>
      </c>
      <c r="D58" s="4">
        <v>2</v>
      </c>
      <c r="E58" s="13">
        <f>C58/(D58-0.75)*10</f>
        <v>392</v>
      </c>
    </row>
    <row r="59" spans="1:5" ht="15" customHeight="1" x14ac:dyDescent="0.5">
      <c r="A59" s="4">
        <v>57</v>
      </c>
      <c r="B59" s="7" t="s">
        <v>64</v>
      </c>
      <c r="C59" s="18">
        <v>50</v>
      </c>
      <c r="D59" s="4">
        <v>2</v>
      </c>
      <c r="E59" s="13">
        <f>C59/(D59-0.75)*10</f>
        <v>400</v>
      </c>
    </row>
    <row r="60" spans="1:5" ht="15" customHeight="1" x14ac:dyDescent="0.5">
      <c r="A60" s="4">
        <v>58</v>
      </c>
      <c r="B60" s="7" t="s">
        <v>24</v>
      </c>
      <c r="C60" s="18">
        <v>51</v>
      </c>
      <c r="D60" s="4">
        <v>2</v>
      </c>
      <c r="E60" s="13">
        <f>C60/(D60-0.75)*10</f>
        <v>408</v>
      </c>
    </row>
    <row r="61" spans="1:5" ht="15" customHeight="1" x14ac:dyDescent="0.5">
      <c r="A61" s="4">
        <v>59</v>
      </c>
      <c r="B61" s="7" t="s">
        <v>122</v>
      </c>
      <c r="C61" s="18">
        <v>53</v>
      </c>
      <c r="D61" s="4">
        <v>2</v>
      </c>
      <c r="E61" s="13">
        <f>C61/(D61-0.75)*10</f>
        <v>424</v>
      </c>
    </row>
    <row r="62" spans="1:5" ht="15" customHeight="1" x14ac:dyDescent="0.5">
      <c r="A62" s="4">
        <v>60</v>
      </c>
      <c r="B62" s="7" t="s">
        <v>77</v>
      </c>
      <c r="C62" s="18">
        <v>11</v>
      </c>
      <c r="D62" s="4">
        <v>1</v>
      </c>
      <c r="E62" s="13">
        <f>C62/(D62-0.75)*10</f>
        <v>440</v>
      </c>
    </row>
    <row r="63" spans="1:5" ht="15" customHeight="1" x14ac:dyDescent="0.5">
      <c r="A63" s="4">
        <v>61</v>
      </c>
      <c r="B63" s="7" t="s">
        <v>20</v>
      </c>
      <c r="C63" s="18">
        <v>11</v>
      </c>
      <c r="D63" s="4">
        <v>1</v>
      </c>
      <c r="E63" s="13">
        <f>C63/(D63-0.75)*10</f>
        <v>440</v>
      </c>
    </row>
    <row r="64" spans="1:5" ht="15" customHeight="1" x14ac:dyDescent="0.5">
      <c r="A64" s="4">
        <v>62</v>
      </c>
      <c r="B64" s="7" t="s">
        <v>22</v>
      </c>
      <c r="C64" s="18">
        <v>13</v>
      </c>
      <c r="D64" s="4">
        <v>1</v>
      </c>
      <c r="E64" s="13">
        <f>C64/(D64-0.75)*10</f>
        <v>520</v>
      </c>
    </row>
    <row r="65" spans="1:5" ht="15" customHeight="1" x14ac:dyDescent="0.5">
      <c r="A65" s="4">
        <v>63</v>
      </c>
      <c r="B65" s="7" t="s">
        <v>78</v>
      </c>
      <c r="C65" s="18">
        <v>45</v>
      </c>
      <c r="D65" s="4">
        <v>1</v>
      </c>
      <c r="E65" s="13">
        <f>C65/(D65-0.75)*10</f>
        <v>1800</v>
      </c>
    </row>
    <row r="66" spans="1:5" ht="15" customHeight="1" x14ac:dyDescent="0.5">
      <c r="A66" s="4">
        <v>64</v>
      </c>
      <c r="B66" s="7" t="s">
        <v>72</v>
      </c>
      <c r="C66" s="18">
        <v>49</v>
      </c>
      <c r="D66" s="4">
        <v>1</v>
      </c>
      <c r="E66" s="13">
        <f>C66/(D66-0.75)*10</f>
        <v>1960</v>
      </c>
    </row>
    <row r="67" spans="1:5" ht="15" customHeight="1" x14ac:dyDescent="0.5">
      <c r="A67" s="4">
        <v>65</v>
      </c>
      <c r="B67" s="7" t="s">
        <v>79</v>
      </c>
      <c r="C67" s="18">
        <v>49</v>
      </c>
      <c r="D67" s="4">
        <v>1</v>
      </c>
      <c r="E67" s="13">
        <f>C67/(D67-0.75)*10</f>
        <v>1960</v>
      </c>
    </row>
    <row r="68" spans="1:5" ht="15" customHeight="1" x14ac:dyDescent="0.5">
      <c r="A68" s="4">
        <v>66</v>
      </c>
      <c r="B68" s="7" t="s">
        <v>80</v>
      </c>
      <c r="C68" s="18">
        <v>51</v>
      </c>
      <c r="D68" s="4">
        <v>1</v>
      </c>
      <c r="E68" s="13">
        <f>C68/(D68-0.75)*10</f>
        <v>2040</v>
      </c>
    </row>
    <row r="69" spans="1:5" ht="15" customHeight="1" x14ac:dyDescent="0.5">
      <c r="A69" s="4">
        <v>67</v>
      </c>
      <c r="B69" s="7" t="s">
        <v>81</v>
      </c>
      <c r="C69" s="18">
        <v>54</v>
      </c>
      <c r="D69" s="4">
        <v>1</v>
      </c>
      <c r="E69" s="13">
        <f>C69/(D69-0.75)*10</f>
        <v>2160</v>
      </c>
    </row>
    <row r="70" spans="1:5" ht="15" customHeight="1" x14ac:dyDescent="0.5">
      <c r="A70" s="4">
        <v>68</v>
      </c>
      <c r="B70" s="7" t="s">
        <v>82</v>
      </c>
      <c r="C70" s="18">
        <v>55</v>
      </c>
      <c r="D70" s="4">
        <v>1</v>
      </c>
      <c r="E70" s="13">
        <f>C70/(D70-0.75)*10</f>
        <v>2200</v>
      </c>
    </row>
    <row r="71" spans="1:5" ht="15" customHeight="1" x14ac:dyDescent="0.5">
      <c r="A71" s="4">
        <v>69</v>
      </c>
      <c r="B71" s="7" t="s">
        <v>83</v>
      </c>
      <c r="C71" s="18">
        <v>56</v>
      </c>
      <c r="D71" s="4">
        <v>1</v>
      </c>
      <c r="E71" s="13">
        <f>C71/(D71-0.75)*10</f>
        <v>2240</v>
      </c>
    </row>
    <row r="72" spans="1:5" ht="15" customHeight="1" x14ac:dyDescent="0.5">
      <c r="A72" s="4">
        <v>70</v>
      </c>
      <c r="B72" s="7" t="s">
        <v>84</v>
      </c>
      <c r="C72" s="18">
        <v>57</v>
      </c>
      <c r="D72" s="4">
        <v>1</v>
      </c>
      <c r="E72" s="13">
        <f>C72/(D72-0.75)*10</f>
        <v>2280</v>
      </c>
    </row>
    <row r="73" spans="1:5" ht="15" customHeight="1" x14ac:dyDescent="0.5">
      <c r="A73" s="4">
        <v>71</v>
      </c>
      <c r="B73" s="7" t="s">
        <v>85</v>
      </c>
      <c r="C73" s="18">
        <v>58</v>
      </c>
      <c r="D73" s="4">
        <v>1</v>
      </c>
      <c r="E73" s="13">
        <f>C73/(D73-0.75)*10</f>
        <v>2320</v>
      </c>
    </row>
    <row r="74" spans="1:5" ht="15" customHeight="1" x14ac:dyDescent="0.5">
      <c r="A74" s="4">
        <v>72</v>
      </c>
      <c r="B74" s="7" t="s">
        <v>86</v>
      </c>
      <c r="C74" s="18">
        <v>60</v>
      </c>
      <c r="D74" s="4">
        <v>1</v>
      </c>
      <c r="E74" s="13">
        <f>C74/(D74-0.75)*10</f>
        <v>2400</v>
      </c>
    </row>
    <row r="75" spans="1:5" ht="15" customHeight="1" x14ac:dyDescent="0.5">
      <c r="A75" s="4">
        <v>73</v>
      </c>
      <c r="B75" s="7" t="s">
        <v>87</v>
      </c>
      <c r="C75" s="18">
        <v>61</v>
      </c>
      <c r="D75" s="4">
        <v>1</v>
      </c>
      <c r="E75" s="13">
        <f>C75/(D75-0.75)*10</f>
        <v>2440</v>
      </c>
    </row>
    <row r="76" spans="1:5" ht="15" customHeight="1" x14ac:dyDescent="0.5">
      <c r="A76" s="4">
        <v>74</v>
      </c>
      <c r="B76" s="7" t="s">
        <v>88</v>
      </c>
      <c r="C76" s="18">
        <v>62</v>
      </c>
      <c r="D76" s="4">
        <v>1</v>
      </c>
      <c r="E76" s="13">
        <f>C76/(D76-0.75)*10</f>
        <v>2480</v>
      </c>
    </row>
    <row r="77" spans="1:5" ht="15" customHeight="1" x14ac:dyDescent="0.5">
      <c r="A77" s="4">
        <v>75</v>
      </c>
      <c r="B77" s="7" t="s">
        <v>91</v>
      </c>
      <c r="C77" s="18">
        <v>65</v>
      </c>
      <c r="D77" s="4">
        <v>1</v>
      </c>
      <c r="E77" s="13">
        <f>C77/(D77-0.75)*10</f>
        <v>2600</v>
      </c>
    </row>
    <row r="78" spans="1:5" ht="15" customHeight="1" x14ac:dyDescent="0.5">
      <c r="A78" s="4">
        <v>76</v>
      </c>
      <c r="B78" s="7" t="s">
        <v>92</v>
      </c>
      <c r="C78" s="18">
        <v>66</v>
      </c>
      <c r="D78" s="4">
        <v>1</v>
      </c>
      <c r="E78" s="13">
        <f>C78/(D78-0.75)*10</f>
        <v>2640</v>
      </c>
    </row>
    <row r="79" spans="1:5" ht="15" customHeight="1" x14ac:dyDescent="0.5">
      <c r="A79" s="4">
        <v>77</v>
      </c>
      <c r="B79" s="7" t="s">
        <v>93</v>
      </c>
      <c r="C79" s="18">
        <v>67</v>
      </c>
      <c r="D79" s="4">
        <v>1</v>
      </c>
      <c r="E79" s="13">
        <f>C79/(D79-0.75)*10</f>
        <v>2680</v>
      </c>
    </row>
    <row r="80" spans="1:5" ht="15" customHeight="1" x14ac:dyDescent="0.5">
      <c r="A80" s="4">
        <v>78</v>
      </c>
      <c r="B80" s="7" t="s">
        <v>94</v>
      </c>
      <c r="C80" s="18">
        <v>68</v>
      </c>
      <c r="D80" s="4">
        <v>1</v>
      </c>
      <c r="E80" s="13">
        <f>C80/(D80-0.75)*10</f>
        <v>2720</v>
      </c>
    </row>
    <row r="81" spans="1:5" ht="15" customHeight="1" x14ac:dyDescent="0.5">
      <c r="A81" s="4">
        <v>79</v>
      </c>
      <c r="B81" s="7" t="s">
        <v>95</v>
      </c>
      <c r="C81" s="18">
        <v>69</v>
      </c>
      <c r="D81" s="4">
        <v>1</v>
      </c>
      <c r="E81" s="13">
        <f>C81/(D81-0.75)*10</f>
        <v>2760</v>
      </c>
    </row>
    <row r="82" spans="1:5" ht="15" customHeight="1" x14ac:dyDescent="0.5">
      <c r="A82" s="4">
        <v>80</v>
      </c>
      <c r="B82" s="7" t="s">
        <v>97</v>
      </c>
      <c r="C82" s="18">
        <v>71</v>
      </c>
      <c r="D82" s="4">
        <v>1</v>
      </c>
      <c r="E82" s="13">
        <f>C82/(D82-0.75)*10</f>
        <v>2840</v>
      </c>
    </row>
    <row r="83" spans="1:5" ht="15" customHeight="1" x14ac:dyDescent="0.5">
      <c r="A83" s="4">
        <v>81</v>
      </c>
      <c r="B83" s="7" t="s">
        <v>98</v>
      </c>
      <c r="C83" s="18">
        <v>72</v>
      </c>
      <c r="D83" s="4">
        <v>1</v>
      </c>
      <c r="E83" s="13">
        <f>C83/(D83-0.75)*10</f>
        <v>2880</v>
      </c>
    </row>
    <row r="84" spans="1:5" ht="15" customHeight="1" x14ac:dyDescent="0.5">
      <c r="A84" s="4">
        <v>82</v>
      </c>
      <c r="B84" s="7" t="s">
        <v>99</v>
      </c>
      <c r="C84" s="18">
        <v>73</v>
      </c>
      <c r="D84" s="4">
        <v>1</v>
      </c>
      <c r="E84" s="13">
        <f>C84/(D84-0.75)*10</f>
        <v>2920</v>
      </c>
    </row>
    <row r="85" spans="1:5" ht="15" customHeight="1" x14ac:dyDescent="0.5">
      <c r="A85" s="4">
        <v>83</v>
      </c>
      <c r="B85" s="7" t="s">
        <v>100</v>
      </c>
      <c r="C85" s="18">
        <v>74</v>
      </c>
      <c r="D85" s="4">
        <v>1</v>
      </c>
      <c r="E85" s="13">
        <f>C85/(D85-0.75)*10</f>
        <v>2960</v>
      </c>
    </row>
    <row r="86" spans="1:5" ht="15" customHeight="1" x14ac:dyDescent="0.5">
      <c r="A86" s="4">
        <v>84</v>
      </c>
      <c r="B86" s="7" t="s">
        <v>101</v>
      </c>
      <c r="C86" s="18">
        <v>75</v>
      </c>
      <c r="D86" s="4">
        <v>1</v>
      </c>
      <c r="E86" s="13">
        <f>C86/(D86-0.75)*10</f>
        <v>3000</v>
      </c>
    </row>
    <row r="87" spans="1:5" ht="15" customHeight="1" x14ac:dyDescent="0.5">
      <c r="A87" s="4">
        <v>85</v>
      </c>
      <c r="B87" s="7" t="s">
        <v>102</v>
      </c>
      <c r="C87" s="18">
        <v>76</v>
      </c>
      <c r="D87" s="4">
        <v>1</v>
      </c>
      <c r="E87" s="13">
        <f>C87/(D87-0.75)*10</f>
        <v>3040</v>
      </c>
    </row>
    <row r="88" spans="1:5" ht="15" customHeight="1" x14ac:dyDescent="0.5">
      <c r="A88" s="4">
        <v>86</v>
      </c>
      <c r="B88" s="7" t="s">
        <v>103</v>
      </c>
      <c r="C88" s="18">
        <v>77</v>
      </c>
      <c r="D88" s="4">
        <v>1</v>
      </c>
      <c r="E88" s="13">
        <f>C88/(D88-0.75)*10</f>
        <v>3080</v>
      </c>
    </row>
    <row r="89" spans="1:5" ht="15" customHeight="1" x14ac:dyDescent="0.5">
      <c r="A89" s="4">
        <v>87</v>
      </c>
      <c r="B89" s="7" t="s">
        <v>104</v>
      </c>
      <c r="C89" s="18">
        <v>78</v>
      </c>
      <c r="D89" s="4">
        <v>1</v>
      </c>
      <c r="E89" s="13">
        <f>C89/(D89-0.75)*10</f>
        <v>3120</v>
      </c>
    </row>
    <row r="90" spans="1:5" ht="15" customHeight="1" x14ac:dyDescent="0.5">
      <c r="A90" s="4">
        <v>88</v>
      </c>
      <c r="B90" s="7" t="s">
        <v>105</v>
      </c>
      <c r="C90" s="18">
        <v>79</v>
      </c>
      <c r="D90" s="4">
        <v>1</v>
      </c>
      <c r="E90" s="13">
        <f>C90/(D90-0.75)*10</f>
        <v>3160</v>
      </c>
    </row>
    <row r="91" spans="1:5" ht="15" customHeight="1" x14ac:dyDescent="0.5">
      <c r="A91" s="4">
        <v>89</v>
      </c>
      <c r="B91" s="7" t="s">
        <v>106</v>
      </c>
      <c r="C91" s="18">
        <v>81</v>
      </c>
      <c r="D91" s="4">
        <v>1</v>
      </c>
      <c r="E91" s="13">
        <f>C91/(D91-0.75)*10</f>
        <v>3240</v>
      </c>
    </row>
    <row r="92" spans="1:5" ht="15" customHeight="1" x14ac:dyDescent="0.5">
      <c r="A92" s="4">
        <v>90</v>
      </c>
      <c r="B92" s="7" t="s">
        <v>107</v>
      </c>
      <c r="C92" s="18">
        <v>82</v>
      </c>
      <c r="D92" s="4">
        <v>1</v>
      </c>
      <c r="E92" s="13">
        <f>C92/(D92-0.75)*10</f>
        <v>3280</v>
      </c>
    </row>
    <row r="93" spans="1:5" ht="15" customHeight="1" x14ac:dyDescent="0.5">
      <c r="A93" s="4">
        <v>91</v>
      </c>
      <c r="B93" s="7" t="s">
        <v>108</v>
      </c>
      <c r="C93" s="18">
        <v>83</v>
      </c>
      <c r="D93" s="4">
        <v>1</v>
      </c>
      <c r="E93" s="13">
        <f>C93/(D93-0.75)*10</f>
        <v>3320</v>
      </c>
    </row>
    <row r="94" spans="1:5" ht="15" customHeight="1" x14ac:dyDescent="0.5">
      <c r="A94" s="4">
        <v>92</v>
      </c>
      <c r="B94" s="7" t="s">
        <v>109</v>
      </c>
      <c r="C94" s="18">
        <v>84</v>
      </c>
      <c r="D94" s="4">
        <v>1</v>
      </c>
      <c r="E94" s="13">
        <f>C94/(D94-0.75)*10</f>
        <v>3360</v>
      </c>
    </row>
    <row r="95" spans="1:5" ht="15" customHeight="1" x14ac:dyDescent="0.5">
      <c r="A95" s="4">
        <v>93</v>
      </c>
      <c r="B95" s="7" t="s">
        <v>110</v>
      </c>
      <c r="C95" s="18">
        <v>85</v>
      </c>
      <c r="D95" s="4">
        <v>1</v>
      </c>
      <c r="E95" s="13">
        <f>C95/(D95-0.75)*10</f>
        <v>3400</v>
      </c>
    </row>
    <row r="96" spans="1:5" ht="15" customHeight="1" x14ac:dyDescent="0.5">
      <c r="A96" s="4">
        <v>94</v>
      </c>
      <c r="B96" s="7" t="s">
        <v>111</v>
      </c>
      <c r="C96" s="18">
        <v>86</v>
      </c>
      <c r="D96" s="4">
        <v>1</v>
      </c>
      <c r="E96" s="13">
        <f>C96/(D96-0.75)*10</f>
        <v>3440</v>
      </c>
    </row>
    <row r="97" spans="1:5" ht="15" customHeight="1" x14ac:dyDescent="0.5">
      <c r="A97" s="4">
        <v>95</v>
      </c>
      <c r="B97" s="7" t="s">
        <v>112</v>
      </c>
      <c r="C97" s="18">
        <v>88</v>
      </c>
      <c r="D97" s="4">
        <v>1</v>
      </c>
      <c r="E97" s="13">
        <f>C97/(D97-0.75)*10</f>
        <v>3520</v>
      </c>
    </row>
    <row r="98" spans="1:5" ht="15" customHeight="1" x14ac:dyDescent="0.5">
      <c r="A98" s="4">
        <v>96</v>
      </c>
      <c r="B98" s="7" t="s">
        <v>113</v>
      </c>
      <c r="C98" s="18">
        <v>89</v>
      </c>
      <c r="D98" s="4">
        <v>1</v>
      </c>
      <c r="E98" s="13">
        <f>C98/(D98-0.75)*10</f>
        <v>3560</v>
      </c>
    </row>
    <row r="99" spans="1:5" ht="15" customHeight="1" x14ac:dyDescent="0.5">
      <c r="A99" s="4">
        <v>97</v>
      </c>
      <c r="B99" s="7" t="s">
        <v>114</v>
      </c>
      <c r="C99" s="18">
        <v>90</v>
      </c>
      <c r="D99" s="4">
        <v>1</v>
      </c>
      <c r="E99" s="13">
        <f>C99/(D99-0.75)*10</f>
        <v>3600</v>
      </c>
    </row>
    <row r="100" spans="1:5" ht="15" customHeight="1" x14ac:dyDescent="0.5">
      <c r="A100" s="4">
        <v>98</v>
      </c>
      <c r="B100" s="7" t="s">
        <v>115</v>
      </c>
      <c r="C100" s="18">
        <v>91</v>
      </c>
      <c r="D100" s="4">
        <v>1</v>
      </c>
      <c r="E100" s="13">
        <f>C100/(D100-0.75)*10</f>
        <v>3640</v>
      </c>
    </row>
    <row r="101" spans="1:5" ht="15" customHeight="1" x14ac:dyDescent="0.5">
      <c r="A101" s="4">
        <v>99</v>
      </c>
      <c r="B101" s="7" t="s">
        <v>116</v>
      </c>
      <c r="C101" s="18">
        <v>92</v>
      </c>
      <c r="D101" s="4">
        <v>1</v>
      </c>
      <c r="E101" s="13">
        <f>C101/(D101-0.75)*10</f>
        <v>3680</v>
      </c>
    </row>
    <row r="102" spans="1:5" ht="15" customHeight="1" x14ac:dyDescent="0.5">
      <c r="A102" s="4">
        <v>100</v>
      </c>
      <c r="B102" s="7" t="s">
        <v>117</v>
      </c>
      <c r="C102" s="18">
        <v>93</v>
      </c>
      <c r="D102" s="4">
        <v>1</v>
      </c>
      <c r="E102" s="13">
        <f>C102/(D102-0.75)*10</f>
        <v>3720</v>
      </c>
    </row>
    <row r="103" spans="1:5" ht="15" customHeight="1" x14ac:dyDescent="0.5">
      <c r="A103" s="4">
        <v>101</v>
      </c>
      <c r="B103" s="7" t="s">
        <v>118</v>
      </c>
      <c r="C103" s="18">
        <v>94</v>
      </c>
      <c r="D103" s="4">
        <v>1</v>
      </c>
      <c r="E103" s="13">
        <f>C103/(D103-0.75)*10</f>
        <v>3760</v>
      </c>
    </row>
    <row r="104" spans="1:5" ht="15" customHeight="1" x14ac:dyDescent="0.5">
      <c r="A104" s="4">
        <v>102</v>
      </c>
      <c r="B104" s="7" t="s">
        <v>119</v>
      </c>
      <c r="C104" s="18">
        <v>95</v>
      </c>
      <c r="D104" s="4">
        <v>1</v>
      </c>
      <c r="E104" s="13">
        <f>C104/(D104-0.75)*10</f>
        <v>3800</v>
      </c>
    </row>
    <row r="105" spans="1:5" ht="15" customHeight="1" x14ac:dyDescent="0.5">
      <c r="A105" s="4">
        <v>103</v>
      </c>
      <c r="B105" s="7" t="s">
        <v>120</v>
      </c>
      <c r="C105" s="18">
        <v>96</v>
      </c>
      <c r="D105" s="4">
        <v>1</v>
      </c>
      <c r="E105" s="13">
        <f>C105/(D105-0.75)*10</f>
        <v>3840</v>
      </c>
    </row>
    <row r="106" spans="1:5" ht="15" customHeight="1" x14ac:dyDescent="0.5">
      <c r="A106" s="4">
        <v>104</v>
      </c>
      <c r="B106" s="7" t="s">
        <v>121</v>
      </c>
      <c r="C106" s="18">
        <v>98</v>
      </c>
      <c r="D106" s="4">
        <v>1</v>
      </c>
      <c r="E106" s="13">
        <f>C106/(D106-0.75)*10</f>
        <v>3920</v>
      </c>
    </row>
    <row r="107" spans="1:5" ht="15" customHeight="1" x14ac:dyDescent="0.5">
      <c r="A107" s="4">
        <v>105</v>
      </c>
      <c r="B107" s="7" t="s">
        <v>123</v>
      </c>
      <c r="C107" s="18">
        <v>100</v>
      </c>
      <c r="D107" s="4">
        <v>1</v>
      </c>
      <c r="E107" s="13">
        <f>C107/(D107-0.75)*10</f>
        <v>4000</v>
      </c>
    </row>
  </sheetData>
  <sortState xmlns:xlrd2="http://schemas.microsoft.com/office/spreadsheetml/2017/richdata2" ref="A3:E107">
    <sortCondition ref="E3:E107"/>
    <sortCondition descending="1" ref="D3:D107"/>
  </sortState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Tabulation</vt:lpstr>
      <vt:lpstr>Weighted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2023-11-20T22:33:43Z</cp:lastPrinted>
  <dcterms:created xsi:type="dcterms:W3CDTF">2020-08-31T21:40:34Z</dcterms:created>
  <dcterms:modified xsi:type="dcterms:W3CDTF">2024-04-07T17:18:57Z</dcterms:modified>
  <cp:category/>
  <cp:contentStatus/>
</cp:coreProperties>
</file>