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Lists - Completed\"/>
    </mc:Choice>
  </mc:AlternateContent>
  <xr:revisionPtr revIDLastSave="0" documentId="13_ncr:1_{41D393FF-BF79-41B9-9633-788B6EA65220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1" i="3" l="1"/>
  <c r="E209" i="3"/>
  <c r="E155" i="3"/>
  <c r="E115" i="3"/>
  <c r="E149" i="3"/>
  <c r="E75" i="3"/>
  <c r="E162" i="3"/>
  <c r="E21" i="3"/>
  <c r="E41" i="3"/>
  <c r="E94" i="3"/>
  <c r="E179" i="3"/>
  <c r="E39" i="3"/>
  <c r="E228" i="3"/>
  <c r="E143" i="3"/>
  <c r="E191" i="3"/>
  <c r="E130" i="3"/>
  <c r="E42" i="3"/>
  <c r="E63" i="3"/>
  <c r="E192" i="3"/>
  <c r="E243" i="3"/>
  <c r="E153" i="3"/>
  <c r="E204" i="3"/>
  <c r="E233" i="3"/>
  <c r="E163" i="3"/>
  <c r="E202" i="3"/>
  <c r="E17" i="3"/>
  <c r="E199" i="3"/>
  <c r="E38" i="3"/>
  <c r="E84" i="3"/>
  <c r="E218" i="3"/>
  <c r="E72" i="3"/>
  <c r="E194" i="3"/>
  <c r="E8" i="3"/>
  <c r="E118" i="3"/>
  <c r="E237" i="3"/>
  <c r="E78" i="3"/>
  <c r="E158" i="3"/>
  <c r="E106" i="3"/>
  <c r="E195" i="3"/>
  <c r="E3" i="3"/>
  <c r="E229" i="3"/>
  <c r="E176" i="3"/>
  <c r="E150" i="3"/>
  <c r="E206" i="3"/>
  <c r="E136" i="3"/>
  <c r="E69" i="3"/>
  <c r="E55" i="3"/>
  <c r="E235" i="3"/>
  <c r="E16" i="3"/>
  <c r="E18" i="3"/>
  <c r="E9" i="3"/>
  <c r="E56" i="3"/>
  <c r="E144" i="3"/>
  <c r="E10" i="3"/>
  <c r="E30" i="3"/>
  <c r="E151" i="3"/>
  <c r="E80" i="3"/>
  <c r="E165" i="3"/>
  <c r="E99" i="3"/>
  <c r="E100" i="3"/>
  <c r="E57" i="3"/>
  <c r="E222" i="3"/>
  <c r="E85" i="3"/>
  <c r="E61" i="3"/>
  <c r="E196" i="3"/>
  <c r="E119" i="3"/>
  <c r="E173" i="3"/>
  <c r="E137" i="3"/>
  <c r="E224" i="3"/>
  <c r="E214" i="3"/>
  <c r="E231" i="3"/>
  <c r="E238" i="3"/>
  <c r="E172" i="3"/>
  <c r="E166" i="3"/>
  <c r="E188" i="3"/>
  <c r="E239" i="3"/>
  <c r="E138" i="3"/>
  <c r="E79" i="3"/>
  <c r="E101" i="3"/>
  <c r="E53" i="3"/>
  <c r="E50" i="3"/>
  <c r="E223" i="3"/>
  <c r="E107" i="3"/>
  <c r="E37" i="3"/>
  <c r="E127" i="3"/>
  <c r="E180" i="3"/>
  <c r="E112" i="3"/>
  <c r="E210" i="3"/>
  <c r="E159" i="3"/>
  <c r="E47" i="3"/>
  <c r="E134" i="3"/>
  <c r="E95" i="3"/>
  <c r="E215" i="3"/>
  <c r="E216" i="3"/>
  <c r="E66" i="3"/>
  <c r="E135" i="3"/>
  <c r="E60" i="3"/>
  <c r="E28" i="3"/>
  <c r="E87" i="3"/>
  <c r="E189" i="3"/>
  <c r="E221" i="3"/>
  <c r="E27" i="3"/>
  <c r="E177" i="3"/>
  <c r="E120" i="3"/>
  <c r="E114" i="3"/>
  <c r="E103" i="3"/>
  <c r="E5" i="3"/>
  <c r="E73" i="3"/>
  <c r="E236" i="3"/>
  <c r="E178" i="3"/>
  <c r="E58" i="3"/>
  <c r="C847" i="2"/>
  <c r="C846" i="2"/>
  <c r="C845" i="2"/>
  <c r="C843" i="2"/>
  <c r="C816" i="2"/>
  <c r="C814" i="2"/>
  <c r="C811" i="2"/>
  <c r="C808" i="2"/>
  <c r="C807" i="2"/>
  <c r="C798" i="2"/>
  <c r="C797" i="2"/>
  <c r="C796" i="2"/>
  <c r="C793" i="2"/>
  <c r="C783" i="2"/>
  <c r="C778" i="2"/>
  <c r="C777" i="2"/>
  <c r="C774" i="2"/>
  <c r="C773" i="2"/>
  <c r="C772" i="2"/>
  <c r="C770" i="2"/>
  <c r="C769" i="2"/>
  <c r="C763" i="2"/>
  <c r="C762" i="2"/>
  <c r="C761" i="2"/>
  <c r="C758" i="2"/>
  <c r="C757" i="2"/>
  <c r="C756" i="2"/>
  <c r="C752" i="2"/>
  <c r="C750" i="2"/>
  <c r="C749" i="2"/>
  <c r="C744" i="2"/>
  <c r="C739" i="2"/>
  <c r="C738" i="2"/>
  <c r="C735" i="2"/>
  <c r="C733" i="2"/>
  <c r="C732" i="2"/>
  <c r="C731" i="2"/>
  <c r="C730" i="2"/>
  <c r="C729" i="2"/>
  <c r="C728" i="2"/>
  <c r="C727" i="2"/>
  <c r="C726" i="2"/>
  <c r="C725" i="2"/>
  <c r="C723" i="2"/>
  <c r="C722" i="2"/>
  <c r="C720" i="2"/>
  <c r="C719" i="2"/>
  <c r="C714" i="2"/>
  <c r="C712" i="2"/>
  <c r="C711" i="2"/>
  <c r="C710" i="2"/>
  <c r="C709" i="2"/>
  <c r="C708" i="2"/>
  <c r="C707" i="2"/>
  <c r="C704" i="2"/>
  <c r="C703" i="2"/>
  <c r="C694" i="2"/>
  <c r="C676" i="2"/>
  <c r="C675" i="2"/>
  <c r="C674" i="2"/>
  <c r="C654" i="2"/>
  <c r="C643" i="2"/>
  <c r="C633" i="2"/>
  <c r="C632" i="2"/>
  <c r="C628" i="2"/>
  <c r="C624" i="2"/>
  <c r="C621" i="2"/>
  <c r="C620" i="2"/>
  <c r="C619" i="2"/>
  <c r="C622" i="2"/>
  <c r="C618" i="2"/>
  <c r="C582" i="2"/>
  <c r="C581" i="2"/>
  <c r="C579" i="2"/>
  <c r="C578" i="2"/>
  <c r="C574" i="2"/>
  <c r="C573" i="2"/>
  <c r="C571" i="2"/>
  <c r="C556" i="2"/>
  <c r="C555" i="2"/>
  <c r="C551" i="2"/>
  <c r="C550" i="2"/>
  <c r="C548" i="2"/>
  <c r="C541" i="2"/>
  <c r="C540" i="2"/>
  <c r="C528" i="2"/>
  <c r="C527" i="2"/>
  <c r="C526" i="2"/>
  <c r="C525" i="2"/>
  <c r="C524" i="2"/>
  <c r="C522" i="2"/>
  <c r="C521" i="2"/>
  <c r="C520" i="2"/>
  <c r="C514" i="2"/>
  <c r="C509" i="2"/>
  <c r="C507" i="2"/>
  <c r="C506" i="2"/>
  <c r="C505" i="2"/>
  <c r="C504" i="2"/>
  <c r="C498" i="2"/>
  <c r="C497" i="2"/>
  <c r="C6" i="2"/>
  <c r="C493" i="2"/>
  <c r="C487" i="2"/>
  <c r="C475" i="2"/>
  <c r="C474" i="2"/>
  <c r="C470" i="2"/>
  <c r="C469" i="2"/>
  <c r="C466" i="2"/>
  <c r="C465" i="2"/>
  <c r="C464" i="2"/>
  <c r="C463" i="2"/>
  <c r="C452" i="2"/>
  <c r="C440" i="2"/>
  <c r="C435" i="2"/>
  <c r="C431" i="2"/>
  <c r="C429" i="2"/>
  <c r="C425" i="2"/>
  <c r="C422" i="2"/>
  <c r="C401" i="2"/>
  <c r="C404" i="2"/>
  <c r="C400" i="2"/>
  <c r="C399" i="2"/>
  <c r="C394" i="2"/>
  <c r="C386" i="2"/>
  <c r="C384" i="2"/>
  <c r="C382" i="2"/>
  <c r="C380" i="2"/>
  <c r="C375" i="2"/>
  <c r="C379" i="2"/>
  <c r="C374" i="2"/>
  <c r="C371" i="2"/>
  <c r="C369" i="2"/>
  <c r="C366" i="2"/>
  <c r="C361" i="2"/>
  <c r="C359" i="2"/>
  <c r="C350" i="2"/>
  <c r="C349" i="2"/>
  <c r="C345" i="2"/>
  <c r="C341" i="2"/>
  <c r="C344" i="2"/>
  <c r="C340" i="2"/>
  <c r="C339" i="2"/>
  <c r="C326" i="2"/>
  <c r="C325" i="2"/>
  <c r="C323" i="2"/>
  <c r="C313" i="2"/>
  <c r="C309" i="2"/>
  <c r="C286" i="2"/>
  <c r="C285" i="2"/>
  <c r="C282" i="2"/>
  <c r="C281" i="2"/>
  <c r="C280" i="2"/>
  <c r="C279" i="2"/>
  <c r="C277" i="2"/>
  <c r="C275" i="2"/>
  <c r="C274" i="2"/>
  <c r="C273" i="2"/>
  <c r="C272" i="2"/>
  <c r="C271" i="2"/>
  <c r="C264" i="2"/>
  <c r="C263" i="2"/>
  <c r="C261" i="2"/>
  <c r="C254" i="2"/>
  <c r="C253" i="2"/>
  <c r="C243" i="2"/>
  <c r="C240" i="2"/>
  <c r="C239" i="2"/>
  <c r="C233" i="2"/>
  <c r="C223" i="2"/>
  <c r="C216" i="2"/>
  <c r="C215" i="2"/>
  <c r="C213" i="2"/>
  <c r="C212" i="2"/>
  <c r="C211" i="2"/>
  <c r="C209" i="2"/>
  <c r="C208" i="2"/>
  <c r="C207" i="2"/>
  <c r="C206" i="2"/>
  <c r="C205" i="2"/>
  <c r="C203" i="2"/>
  <c r="C202" i="2"/>
  <c r="C201" i="2"/>
  <c r="C200" i="2"/>
  <c r="C199" i="2"/>
  <c r="C198" i="2"/>
  <c r="C197" i="2"/>
  <c r="C193" i="2"/>
  <c r="C170" i="2"/>
  <c r="C169" i="2"/>
  <c r="C168" i="2"/>
  <c r="C167" i="2"/>
  <c r="C163" i="2"/>
  <c r="C162" i="2"/>
  <c r="C161" i="2"/>
  <c r="C160" i="2"/>
  <c r="C155" i="2"/>
  <c r="C154" i="2"/>
  <c r="C153" i="2"/>
  <c r="C152" i="2"/>
  <c r="C145" i="2"/>
  <c r="C144" i="2"/>
  <c r="C142" i="2"/>
  <c r="C141" i="2"/>
  <c r="C138" i="2"/>
  <c r="C137" i="2"/>
  <c r="C135" i="2"/>
  <c r="C134" i="2"/>
  <c r="C129" i="2"/>
  <c r="C127" i="2"/>
  <c r="C126" i="2"/>
  <c r="C106" i="2"/>
  <c r="C104" i="2"/>
  <c r="C105" i="2"/>
  <c r="C102" i="2"/>
  <c r="C88" i="2"/>
  <c r="C87" i="2"/>
  <c r="C77" i="2"/>
  <c r="C76" i="2"/>
  <c r="C75" i="2"/>
  <c r="C71" i="2"/>
  <c r="C70" i="2"/>
  <c r="C69" i="2"/>
  <c r="C68" i="2"/>
  <c r="C67" i="2"/>
  <c r="C66" i="2"/>
  <c r="C65" i="2"/>
  <c r="C61" i="2"/>
  <c r="C60" i="2"/>
  <c r="C59" i="2"/>
  <c r="C58" i="2"/>
  <c r="C57" i="2"/>
  <c r="C56" i="2"/>
  <c r="C55" i="2"/>
  <c r="C50" i="2"/>
  <c r="C45" i="2"/>
  <c r="C44" i="2"/>
  <c r="C37" i="2"/>
  <c r="C36" i="2"/>
  <c r="C23" i="2"/>
  <c r="C8" i="2"/>
  <c r="C3" i="2"/>
  <c r="E125" i="3"/>
  <c r="E140" i="3"/>
  <c r="E141" i="3"/>
  <c r="E226" i="3"/>
  <c r="E23" i="3"/>
  <c r="E160" i="3"/>
  <c r="E187" i="3"/>
  <c r="E70" i="3"/>
  <c r="E51" i="3"/>
  <c r="E12" i="3"/>
  <c r="E40" i="3"/>
  <c r="E193" i="3"/>
  <c r="E54" i="3"/>
  <c r="E198" i="3"/>
  <c r="E105" i="3"/>
  <c r="E148" i="3"/>
  <c r="E59" i="3"/>
  <c r="E74" i="3"/>
  <c r="E62" i="3"/>
  <c r="E7" i="3"/>
  <c r="E201" i="3"/>
  <c r="E212" i="3"/>
  <c r="E24" i="3"/>
  <c r="E164" i="3"/>
  <c r="E97" i="3"/>
  <c r="E20" i="3"/>
  <c r="E182" i="3"/>
  <c r="E234" i="3"/>
  <c r="E197" i="3"/>
  <c r="E86" i="3"/>
  <c r="E175" i="3"/>
  <c r="E26" i="3"/>
  <c r="E156" i="3"/>
  <c r="E44" i="3"/>
  <c r="E225" i="3"/>
  <c r="E96" i="3"/>
  <c r="E183" i="3"/>
  <c r="E186" i="3"/>
  <c r="E161" i="3"/>
  <c r="E207" i="3"/>
  <c r="E22" i="3"/>
  <c r="E133" i="3"/>
  <c r="E145" i="3"/>
  <c r="E76" i="3"/>
  <c r="E46" i="3"/>
  <c r="E168" i="3"/>
  <c r="E116" i="3"/>
  <c r="E88" i="3"/>
  <c r="E131" i="3"/>
  <c r="E90" i="3"/>
  <c r="E121" i="3"/>
  <c r="E232" i="3"/>
  <c r="E167" i="3"/>
  <c r="E146" i="3"/>
  <c r="E89" i="3"/>
  <c r="E205" i="3"/>
  <c r="E35" i="3"/>
  <c r="E19" i="3"/>
  <c r="E71" i="3"/>
  <c r="E170" i="3"/>
  <c r="E13" i="3"/>
  <c r="E147" i="3"/>
  <c r="E34" i="3"/>
  <c r="E49" i="3"/>
  <c r="E81" i="3"/>
  <c r="E15" i="3"/>
  <c r="E104" i="3"/>
  <c r="E181" i="3"/>
  <c r="E43" i="3"/>
  <c r="E113" i="3"/>
  <c r="E25" i="3"/>
  <c r="E67" i="3"/>
  <c r="E230" i="3"/>
  <c r="E68" i="3"/>
  <c r="E31" i="3"/>
  <c r="E123" i="3"/>
  <c r="E203" i="3"/>
  <c r="E142" i="3"/>
  <c r="E208" i="3"/>
  <c r="E200" i="3"/>
  <c r="E48" i="3"/>
  <c r="E108" i="3"/>
  <c r="E152" i="3"/>
  <c r="E190" i="3"/>
  <c r="E65" i="3"/>
  <c r="E110" i="3"/>
  <c r="E244" i="3"/>
  <c r="E211" i="3"/>
  <c r="E157" i="3"/>
  <c r="E33" i="3"/>
  <c r="E109" i="3"/>
  <c r="E227" i="3"/>
  <c r="E92" i="3"/>
  <c r="E117" i="3"/>
  <c r="E29" i="3"/>
  <c r="E64" i="3"/>
  <c r="E242" i="3"/>
  <c r="E169" i="3"/>
  <c r="E83" i="3"/>
  <c r="E91" i="3"/>
  <c r="E217" i="3"/>
  <c r="E184" i="3"/>
  <c r="E132" i="3"/>
  <c r="E122" i="3"/>
  <c r="E52" i="3"/>
  <c r="E124" i="3"/>
  <c r="E111" i="3"/>
  <c r="E174" i="3"/>
  <c r="E6" i="3"/>
  <c r="E213" i="3"/>
  <c r="E240" i="3"/>
  <c r="E139" i="3"/>
  <c r="E32" i="3"/>
  <c r="E14" i="3"/>
  <c r="E241" i="3"/>
  <c r="E4" i="3"/>
  <c r="E126" i="3"/>
  <c r="E93" i="3"/>
  <c r="E185" i="3"/>
  <c r="E219" i="3"/>
  <c r="E154" i="3"/>
  <c r="E11" i="3"/>
  <c r="E36" i="3"/>
  <c r="E82" i="3"/>
  <c r="E45" i="3"/>
  <c r="E98" i="3"/>
  <c r="E128" i="3"/>
  <c r="E77" i="3"/>
  <c r="E129" i="3"/>
  <c r="E220" i="3"/>
  <c r="E102" i="3"/>
</calcChain>
</file>

<file path=xl/sharedStrings.xml><?xml version="1.0" encoding="utf-8"?>
<sst xmlns="http://schemas.openxmlformats.org/spreadsheetml/2006/main" count="2069" uniqueCount="395">
  <si>
    <t>Rank</t>
  </si>
  <si>
    <t>Title</t>
  </si>
  <si>
    <t>AVERAGE</t>
  </si>
  <si>
    <t>COUNT</t>
  </si>
  <si>
    <t>AVERAGE RANK</t>
  </si>
  <si>
    <t>WEIGHTED SCORE</t>
  </si>
  <si>
    <t>Veranda</t>
  </si>
  <si>
    <t>https://www.veranda.com/travel/g30083514/beautiful-castles-in-the-world/</t>
  </si>
  <si>
    <t>22 Most Enchanting Castles</t>
  </si>
  <si>
    <t>Schwerin Castle (Germany)</t>
  </si>
  <si>
    <t>Bran Castle (Romania)</t>
  </si>
  <si>
    <t>Vianden Castle (Luxembourg)</t>
  </si>
  <si>
    <t>Himeji Castle (Japan)</t>
  </si>
  <si>
    <t>Windsor Castle (England)</t>
  </si>
  <si>
    <t>Frederiksborg Castle (Hillerød, Denmark)</t>
  </si>
  <si>
    <t>Castel del Monte (Andria, Italy)</t>
  </si>
  <si>
    <t>Neuschwanstein Castle (Schwangau, Germany)</t>
  </si>
  <si>
    <t>Pena National Palace (Sintra, Portugal)</t>
  </si>
  <si>
    <t>Red Fort (Delhi, India)</t>
  </si>
  <si>
    <t>Nakhal Fort (Oman)</t>
  </si>
  <si>
    <t>Fasil Ghebbi (Gondar, Ethiopia)</t>
  </si>
  <si>
    <t>Bojnice Castle (Slovakia)</t>
  </si>
  <si>
    <t>Matsumoto Castle (Japan)</t>
  </si>
  <si>
    <t>Qaitbay Fort (Alexandria, Egypt)</t>
  </si>
  <si>
    <t>Chapultepec Castle (Mexico City, Mexico)</t>
  </si>
  <si>
    <t>Peleș Castle (Sinaia, Romania)</t>
  </si>
  <si>
    <t>El Morro (San Juan, Puerto Rico)</t>
  </si>
  <si>
    <t>Alhambra (Granada, Spain)</t>
  </si>
  <si>
    <t>CNN Travel</t>
  </si>
  <si>
    <t>https://www.cnn.com/travel/article/most-beautiful-castles-world/index.html</t>
  </si>
  <si>
    <t>World's Most Beautiful Castles</t>
  </si>
  <si>
    <t>Predjama Castle (Slovenia)</t>
  </si>
  <si>
    <t>Alcázar (Segovia, Spain)</t>
  </si>
  <si>
    <t>Prague Castle (Czechia)</t>
  </si>
  <si>
    <t>Edinburgh Castle (Scotland)</t>
  </si>
  <si>
    <t>Chambord Castle (France)</t>
  </si>
  <si>
    <t>Amber Fort (Amer, India)</t>
  </si>
  <si>
    <t>Aragonese Castle (Naples, Italy)</t>
  </si>
  <si>
    <t>Bodiam Castle (England)</t>
  </si>
  <si>
    <t>Topkapi Palace (Istanbul, Turkey)</t>
  </si>
  <si>
    <t>Kastello (Rhodes, Greece)</t>
  </si>
  <si>
    <t>Novgorod Kremlin (Russia)</t>
  </si>
  <si>
    <t>Krak des Chevaliers (Al-Husn, Syria)</t>
  </si>
  <si>
    <t>Kalmar Castle (Sweden)</t>
  </si>
  <si>
    <t>Shuri Castle (Japan)</t>
  </si>
  <si>
    <t>Ksar of Ait-Ben-Haddou (Morocco)</t>
  </si>
  <si>
    <t>Smithsonian Magazine</t>
  </si>
  <si>
    <t>https://www.smithsonianmag.com/travel/worlds-most-visited-castles-180954081/</t>
  </si>
  <si>
    <t>World's Most-Visited Castles</t>
  </si>
  <si>
    <t>Forbidden City (Beijing, China)</t>
  </si>
  <si>
    <t>The Louvre (Paris, France)</t>
  </si>
  <si>
    <t>Grand Palace (Bangkok, Thailand)</t>
  </si>
  <si>
    <t>Palace of Versailles (France)</t>
  </si>
  <si>
    <t>Winter Palace (St. Petersburg, Russia)</t>
  </si>
  <si>
    <t>Tower of London (England)</t>
  </si>
  <si>
    <t>Schönbrunn Palace (Vienna, Austria)</t>
  </si>
  <si>
    <t>Travel + Leisure</t>
  </si>
  <si>
    <t>https://www.travelandleisure.com/trip-ideas/europe-hidden-castles</t>
  </si>
  <si>
    <t>Hidden Castles Like Fairy Tale</t>
  </si>
  <si>
    <t>Querini Castle (Astypalaia, Greece)</t>
  </si>
  <si>
    <t>Hohenwerfen Castle (Werfen, Austria)</t>
  </si>
  <si>
    <t>Dunnottar Castle (Stonehaven, Scotland)</t>
  </si>
  <si>
    <t>Castle De Haar (Utrecht, Netherlands)</t>
  </si>
  <si>
    <t>Chillon Castle (Veytaux, Switzerland)</t>
  </si>
  <si>
    <t>Gripsholm Castle (Mariefred, Sweden)</t>
  </si>
  <si>
    <t>Chenonceau Castle (France)</t>
  </si>
  <si>
    <t>Malbork Castle (Poland)</t>
  </si>
  <si>
    <t>Kylemore Abbey (Galway, Ireland)</t>
  </si>
  <si>
    <t>Caerlaverock Castle (Dumfries, Scotland)</t>
  </si>
  <si>
    <t>Örebro Castle (Sweden)</t>
  </si>
  <si>
    <t>Trakošćan Castle (Croatia)</t>
  </si>
  <si>
    <t>Ravadinovo "In Love with the Wind" Castle (Bulgaria)</t>
  </si>
  <si>
    <t>Tintagel Castle (England)</t>
  </si>
  <si>
    <t>Eltz Castle (Wierschem, Germany)</t>
  </si>
  <si>
    <t>HGTV</t>
  </si>
  <si>
    <t>https://www.hgtv.com/lifestyle/travel/famous-castles-pictures</t>
  </si>
  <si>
    <t>World's 35 Most Captivating Castles</t>
  </si>
  <si>
    <t>Mont Saint-Michel (Normandy, France)</t>
  </si>
  <si>
    <t>Highclere Castle (Newbury, England)</t>
  </si>
  <si>
    <t>Ashford Castle (Ireland)</t>
  </si>
  <si>
    <t>Eilean Donan Castle (Scotland)</t>
  </si>
  <si>
    <t>St. Michael's Mount (Cornwall, England)</t>
  </si>
  <si>
    <t xml:space="preserve">Hampton Court Palace (East Molesey, England) </t>
  </si>
  <si>
    <t>Hearst Castle (San Simeon, California)</t>
  </si>
  <si>
    <t>Leeds Castle (Kent, England)</t>
  </si>
  <si>
    <t>Lyndhurst Castle (Tarrytown, New York)</t>
  </si>
  <si>
    <t>Glamis Castle (Angus, Scotland)</t>
  </si>
  <si>
    <t>Ross Castle (Ireland)</t>
  </si>
  <si>
    <t>Biltmore Estate (Asheville, North Carolina)</t>
  </si>
  <si>
    <t>Stari Grad (Dalmatia, Croatia)</t>
  </si>
  <si>
    <t>Daniel Castle Hostel (Haromsxzek, Romania)</t>
  </si>
  <si>
    <t>Caernarfon Castle (Wales)</t>
  </si>
  <si>
    <t>Blarney Castle (Ireland)</t>
  </si>
  <si>
    <t>Bunratty Castle (Ireland)</t>
  </si>
  <si>
    <t>Doe Castle (Ireland)</t>
  </si>
  <si>
    <t>Castello di Amorosa (California)</t>
  </si>
  <si>
    <t>Stirling Castle (Scotland)</t>
  </si>
  <si>
    <t>Augill Castle (Ireland)</t>
  </si>
  <si>
    <t>Warwick Castle (England)</t>
  </si>
  <si>
    <t>Translvania Castle (Romania)</t>
  </si>
  <si>
    <t>Hume Castle (California)</t>
  </si>
  <si>
    <t>European Best Destinations</t>
  </si>
  <si>
    <t>https://www.europeanbestdestinations.com/top/best-castles-in-europe/</t>
  </si>
  <si>
    <t>Best Castles in Europe</t>
  </si>
  <si>
    <t>Hohenzollern Castle (Germany)</t>
  </si>
  <si>
    <t>Conwy Castle (Wales)</t>
  </si>
  <si>
    <t>Culzean Castle (Maybole, Scotland)</t>
  </si>
  <si>
    <t>Corvin Castle (Romania)</t>
  </si>
  <si>
    <t>Lichtenstein Castle (Honau, Germany)</t>
  </si>
  <si>
    <t>Castle of Gravensteen (Ghent, Belgium)</t>
  </si>
  <si>
    <t>Château de Chaumont-sur-Loire (France)</t>
  </si>
  <si>
    <t>Cochem Imperial Castle (Germany)</t>
  </si>
  <si>
    <t>Castle Trencin (Slovakia)</t>
  </si>
  <si>
    <t>Miramare Castle (Trieste, Italy)</t>
  </si>
  <si>
    <t>Lake Blad Castle (Slovenia)</t>
  </si>
  <si>
    <t>Rocamadour Castle (France)</t>
  </si>
  <si>
    <t>Marksburg Castle (Braubach, Germany)</t>
  </si>
  <si>
    <t>Lovrijenac Fortress (Dubrovnik, Croatia)</t>
  </si>
  <si>
    <t>Swallow's Nest (Crimea)</t>
  </si>
  <si>
    <t>Condé Nast Traveler</t>
  </si>
  <si>
    <t>https://www.cntraveler.com/galleries/2016-03-17/the-most-beautiful-castles-in-europe</t>
  </si>
  <si>
    <t>26 Most Beautiful Castles in Europe</t>
  </si>
  <si>
    <t>Egeskov Castle (Denmark)</t>
  </si>
  <si>
    <t>Guaita Tower (San Marino)</t>
  </si>
  <si>
    <t>Drottningholm Palace (Sweden)</t>
  </si>
  <si>
    <t>Kadriorg Palace (Tallin, Estonia)</t>
  </si>
  <si>
    <t>Bled Castle (Slovenia)</t>
  </si>
  <si>
    <t>Trakai Island Castle (Lithuania)</t>
  </si>
  <si>
    <t>Hotels Above Par</t>
  </si>
  <si>
    <t>https://hotelsabovepar.com/these-are-the-worlds-most-beautiful-castles/</t>
  </si>
  <si>
    <t>The World’s Most Beautiful Castles</t>
  </si>
  <si>
    <t>Touropia</t>
  </si>
  <si>
    <t>https://www.touropia.com/most-beautiful-castles-in-the-world/</t>
  </si>
  <si>
    <t>20 Most Beautiful Castles in the World</t>
  </si>
  <si>
    <t>Spiš Castle (Žehra, Slovakia)</t>
  </si>
  <si>
    <t>De Haar Castle (Utrecht, Netherlands)</t>
  </si>
  <si>
    <t>Bamburgh Castle (England)</t>
  </si>
  <si>
    <t>Headout</t>
  </si>
  <si>
    <t>https://www.headout.com/blog/best-castles-and-palaces-in-the-world/</t>
  </si>
  <si>
    <t>World's Best Castles</t>
  </si>
  <si>
    <t>Potala Palace (Lhasa, Tibet)</t>
  </si>
  <si>
    <t>Global Viewpoint</t>
  </si>
  <si>
    <t>https://www.myglobalviewpoint.com/beautiful-castles-world/</t>
  </si>
  <si>
    <t>42 Most Beautiful Castles in the World</t>
  </si>
  <si>
    <t>Tourbillion Castle (Switzerland)</t>
  </si>
  <si>
    <t>Osaka Castle (Japan)</t>
  </si>
  <si>
    <t>Hohensalzburg Castle (Austria)</t>
  </si>
  <si>
    <t>Highclere Castle (England)</t>
  </si>
  <si>
    <t>Wawel Castle (Kraków, Poland)</t>
  </si>
  <si>
    <t>Buda Castle (Budapest, Hungary)</t>
  </si>
  <si>
    <t>Moszna Castle (Poland)</t>
  </si>
  <si>
    <t>Scaligero Castle (Italy)</t>
  </si>
  <si>
    <t>Heidelberg Castle (Germany)</t>
  </si>
  <si>
    <t>Óbidos Castle (Portugal)</t>
  </si>
  <si>
    <t>Sunshine Castle (Australia)</t>
  </si>
  <si>
    <t>Bouzov Castle (Czechia)</t>
  </si>
  <si>
    <t>Wartburg Castle (Germany)</t>
  </si>
  <si>
    <t>Outlook Traveller</t>
  </si>
  <si>
    <t>https://www.outlooktraveller.com/ampstories/experiences/places-of-interest/10-most-beautiful-castles-in-the-world</t>
  </si>
  <si>
    <t>10 Most Beautiful Castles in the World</t>
  </si>
  <si>
    <t>Bangalore Palace (India)</t>
  </si>
  <si>
    <t>Agra Fort (India)</t>
  </si>
  <si>
    <t>The World of Castles</t>
  </si>
  <si>
    <t>https://www.castlesworld.com/best-castles/world.php</t>
  </si>
  <si>
    <t>Top 20 Most Beautiful Castles in the World</t>
  </si>
  <si>
    <t>Rapottenstein Castle (Austria)</t>
  </si>
  <si>
    <t>Cité de Carcassonne (France)</t>
  </si>
  <si>
    <t>Castle of Fontainebleau (France)</t>
  </si>
  <si>
    <t>Castle of Pierrefonds (France)</t>
  </si>
  <si>
    <t>Atalaya Castle (Spain)</t>
  </si>
  <si>
    <t>Royal Palace of Olite (Spain)</t>
  </si>
  <si>
    <t>Dover Castle (England)</t>
  </si>
  <si>
    <t>Walzin Castle (Belgium)</t>
  </si>
  <si>
    <t>Join My Trip</t>
  </si>
  <si>
    <t>https://www.joinmytrip.com/blog/en/the-10-most-beautiful-castles-in-the-world/</t>
  </si>
  <si>
    <t>Hohenschwangau Castle (Germany)</t>
  </si>
  <si>
    <t>Dunrobin Castle (Scotland)</t>
  </si>
  <si>
    <t>Corfe Castle (England)</t>
  </si>
  <si>
    <t>Rest Less</t>
  </si>
  <si>
    <t>https://restless.co.uk/travel/the-most-beautiful-castles-in-the-world/</t>
  </si>
  <si>
    <t>17 Most Beautiful Castles in the World</t>
  </si>
  <si>
    <t>The Crazy Tourist</t>
  </si>
  <si>
    <t>https://www.thecrazytourist.com/25-most-beautiful-medieval-castles-in-the-world/</t>
  </si>
  <si>
    <t>25 Most Beautiful Castles in Europe</t>
  </si>
  <si>
    <t>Kilkenny Castle (Ireland)</t>
  </si>
  <si>
    <t>Suscinio Castle (Sarzeau, France)</t>
  </si>
  <si>
    <t>Hluboká Castle (Czechia)</t>
  </si>
  <si>
    <t>Doorwerth Castle (Netherlands)</t>
  </si>
  <si>
    <t>Haut-Koenigsbourg Castle (France)</t>
  </si>
  <si>
    <t>Fenis Castle (Italy)</t>
  </si>
  <si>
    <t>Castillo de Coca (Segovia, Spain)</t>
  </si>
  <si>
    <t>Karlštejn Castle (Czechia)</t>
  </si>
  <si>
    <t>Burghausen Castle (Germany)</t>
  </si>
  <si>
    <t>Travel Triangle</t>
  </si>
  <si>
    <t>https://traveltriangle.com/blog/largest-castles-in-the-world/</t>
  </si>
  <si>
    <t>11 Largest Castles in the World</t>
  </si>
  <si>
    <t>Mehrangarh Fort (India)</t>
  </si>
  <si>
    <t>Medium</t>
  </si>
  <si>
    <t>https://medium.com/@godhulidas.1112/top-10-most-beautiful-castles-in-the-world-e204fc22e4c1</t>
  </si>
  <si>
    <t>Kanazawa Castle (Japan)</t>
  </si>
  <si>
    <t>Expotur</t>
  </si>
  <si>
    <t>https://expotur-eco.com/en/the-most-beautiful-castles-in-the-world/</t>
  </si>
  <si>
    <t>Bellver Castle (Spain)</t>
  </si>
  <si>
    <t>Nido de Golondrina Castle (Crimea)</t>
  </si>
  <si>
    <t>Reader's Digest</t>
  </si>
  <si>
    <t>https://www.rd.com/list/gorgeous-medieval-castles/</t>
  </si>
  <si>
    <t>30 Most Gorgeous Medieval Castles</t>
  </si>
  <si>
    <t>Brunnenburg Castle (Italy)</t>
  </si>
  <si>
    <t>Kasbah of the Udayas (Rabat, Morocco)</t>
  </si>
  <si>
    <t>Gravensteen Castle (Ghent, Belgium)</t>
  </si>
  <si>
    <t>Hochosterwitz Castle (Austria)</t>
  </si>
  <si>
    <t>Ksiaz Castle (Poland)</t>
  </si>
  <si>
    <t>Almourol Castle (Portugal)</t>
  </si>
  <si>
    <t>Chateau de Sully-sur-Loire (France)</t>
  </si>
  <si>
    <t>Cairo Citadel (Egypt)</t>
  </si>
  <si>
    <t>Alnwick Castle (England)</t>
  </si>
  <si>
    <t>Monastir’s Ribat (Tunisia)</t>
  </si>
  <si>
    <t>Gyantse Fortress (Tibet)</t>
  </si>
  <si>
    <t>HuffPost</t>
  </si>
  <si>
    <t>https://www.huffpost.com/entry/the-worlds-ten-best-castles_b_5536786</t>
  </si>
  <si>
    <t>World's 10 Best Castles</t>
  </si>
  <si>
    <t>Fagaras Citadel (Romania)</t>
  </si>
  <si>
    <t>Durham Castle (England)</t>
  </si>
  <si>
    <t>Fairmont Le Chateau Frontenac (Quebec City, Canada)</t>
  </si>
  <si>
    <t>Cardiff Castle (Wales)</t>
  </si>
  <si>
    <t>Château de Villandry (France)</t>
  </si>
  <si>
    <t>The Weather Channel</t>
  </si>
  <si>
    <t>https://weather.com/travel/news/2023-05-22-most-visited-castles</t>
  </si>
  <si>
    <t>The Most Visited Castles in the World</t>
  </si>
  <si>
    <t>Prince's Palace of Monaco (Monaco)</t>
  </si>
  <si>
    <t>Royal Castle (Warsaw, Poland)</t>
  </si>
  <si>
    <t>Ranker</t>
  </si>
  <si>
    <t>https://www.ranker.com/list/most-beautiful-castles-in-the-world/ranker-travel</t>
  </si>
  <si>
    <t>Most Beautiful Castles in the World</t>
  </si>
  <si>
    <t>19 Oct 2023 - 2.9K voters</t>
  </si>
  <si>
    <t>Chateau Challain (France)</t>
  </si>
  <si>
    <t>Château d'Ussé (France)</t>
  </si>
  <si>
    <t>Boldt Castle (New York)</t>
  </si>
  <si>
    <t>Castle Howard (York, England)</t>
  </si>
  <si>
    <t>Hatley Castle (British Columbia, Canada)</t>
  </si>
  <si>
    <t>Château d'Azay-le-Rideau (France)</t>
  </si>
  <si>
    <t>Kronborg Castle (Helsingør, Denmark)</t>
  </si>
  <si>
    <t>Castle La Mota (Spain)</t>
  </si>
  <si>
    <t>Moritzburg Castle (Germany)</t>
  </si>
  <si>
    <t>Tirol Castle (Italy)</t>
  </si>
  <si>
    <t>Gifu Castle (Japan)</t>
  </si>
  <si>
    <t>Wartburg Castle (Eisenach, Germany)</t>
  </si>
  <si>
    <t>Urquhart Castle (Scotland)</t>
  </si>
  <si>
    <t>TravelStride</t>
  </si>
  <si>
    <t>https://www.travelstride.com/blog/famous-castles-around-the-world</t>
  </si>
  <si>
    <t>Famous Castles Around the World</t>
  </si>
  <si>
    <t>Buckingham Palace (London, England)</t>
  </si>
  <si>
    <t>National Geographic</t>
  </si>
  <si>
    <t>https://www.nationalgeographic.com/travel/article/europe-castles</t>
  </si>
  <si>
    <t>Top 10 Castles of Europe</t>
  </si>
  <si>
    <t>Helene in Between</t>
  </si>
  <si>
    <t>https://heleneinbetween.com/2017/03/25-best-castles-world.html</t>
  </si>
  <si>
    <t>25 of The Best Castles in the World</t>
  </si>
  <si>
    <t>Schloss Favorite (Ludwigsburg, Germany)</t>
  </si>
  <si>
    <t>Hofburg Palace (Vienna, Austria)</t>
  </si>
  <si>
    <t>Clam Castle (Austria)</t>
  </si>
  <si>
    <t>Château de Chantilly (France)</t>
  </si>
  <si>
    <t>Muiden Castle (Netherlands)</t>
  </si>
  <si>
    <t>Bishop's Castle (Colorado)</t>
  </si>
  <si>
    <t>Duart Castle (Isle of Mull, Scotland)</t>
  </si>
  <si>
    <t>York Castle (England)</t>
  </si>
  <si>
    <t>Chartwell Castle (England)</t>
  </si>
  <si>
    <t>Trakoscan Castle (Croatia)</t>
  </si>
  <si>
    <t>Lednice Castle (Czechia)</t>
  </si>
  <si>
    <t>Castel dell'Ovo (Napoli, Italy)</t>
  </si>
  <si>
    <t>https://tourscanner.com/blog/best-castles-in-europe/</t>
  </si>
  <si>
    <t>TourScanner</t>
  </si>
  <si>
    <t>100 Best Castles in Europe</t>
  </si>
  <si>
    <t>Doge’s Palace (Venice, Italy)</t>
  </si>
  <si>
    <t>Dublin Castle (Ireland)</t>
  </si>
  <si>
    <t>Spiš Castle (Slovakia)</t>
  </si>
  <si>
    <t>Queluz National Palace (Lisbon, Portugal)</t>
  </si>
  <si>
    <t>House of Parliament (London, England)</t>
  </si>
  <si>
    <t>Royal Alcázar of Seville (Spain)</t>
  </si>
  <si>
    <t>Český Krumlov Castle (Czechia)</t>
  </si>
  <si>
    <t>Linderhof Palace (Germany)</t>
  </si>
  <si>
    <t>Nesvizh Castle (Belarus)</t>
  </si>
  <si>
    <t>Drottningholm Castle (Sweden)</t>
  </si>
  <si>
    <t>Malahide Castle (Ireland)</t>
  </si>
  <si>
    <t>Herrenchiemsee New Palace (Germany)</t>
  </si>
  <si>
    <t>Grand Master Palace (Rhodes, Greece)</t>
  </si>
  <si>
    <t>Royal Palace (Brussels, Belgium)</t>
  </si>
  <si>
    <t>Rosenborg Castle (Copenhagen, Denmark)</t>
  </si>
  <si>
    <t>Orava Castle (Slovakia)</t>
  </si>
  <si>
    <t>Mir Castle (Belarus)</t>
  </si>
  <si>
    <t>Château de Vaux-le-Vicomte (France)</t>
  </si>
  <si>
    <t>Sforza Castle (Milan, Italy)</t>
  </si>
  <si>
    <t>Royal Palace (Aranjuez, Spain)</t>
  </si>
  <si>
    <t>Castelo dos Mouros (Portugal)</t>
  </si>
  <si>
    <t>Caerphilly Castle (Wales)</t>
  </si>
  <si>
    <t>Château d’Amboise (France)</t>
  </si>
  <si>
    <t>Royal Palace of La Granja de San Ildefonso (Spain)</t>
  </si>
  <si>
    <t>Norman Palace (Palermo, Italy)</t>
  </si>
  <si>
    <t>Beaumaris Castle (Wales)</t>
  </si>
  <si>
    <t>Royal Palace (Madrid, Spain)</t>
  </si>
  <si>
    <t>Castel Nuovo (Naples, Italy)</t>
  </si>
  <si>
    <t>Ludwigsburg Palace (Germany)</t>
  </si>
  <si>
    <t>Château de Cheverny (France)</t>
  </si>
  <si>
    <t>Palace of the Popes (Avignon, France)</t>
  </si>
  <si>
    <t>Würzburg Residence (Germany)</t>
  </si>
  <si>
    <t>Château de Vincennes (France)</t>
  </si>
  <si>
    <t>Moscow Kremlin (Russia)</t>
  </si>
  <si>
    <t>Royal Palace of Caserta (Italy)</t>
  </si>
  <si>
    <t>Sanssouci Palace (Germany)</t>
  </si>
  <si>
    <t>Château d’Angers (France)</t>
  </si>
  <si>
    <t>Dinant Citadel (Belgium)</t>
  </si>
  <si>
    <t>Château de Bonaguil (France)</t>
  </si>
  <si>
    <t>Loket Castle (Czechia)</t>
  </si>
  <si>
    <t>Hampton Court Palace (England)</t>
  </si>
  <si>
    <t>Louvre Palace (Paris, France)</t>
  </si>
  <si>
    <t>Amalienborg Palace (Copenhagen, Denmark)</t>
  </si>
  <si>
    <t>Travelinsightpedia</t>
  </si>
  <si>
    <t>https://www.travelinsightpedia.com/the-20-most-beautiful-castles-in-the-world</t>
  </si>
  <si>
    <t>Rumeli Fortress (Istanbul, Turkey)</t>
  </si>
  <si>
    <t>Arundel Castle (England)</t>
  </si>
  <si>
    <t>Discover Walks</t>
  </si>
  <si>
    <t>https://www.discoverwalks.com/blog/world/top-50-most-famous-castles-in-the-world/</t>
  </si>
  <si>
    <t>Top 50 Most Famous Castles in the World</t>
  </si>
  <si>
    <t>Taj Mahal (Agra, India)</t>
  </si>
  <si>
    <t>Elmina Castle (Ghana)</t>
  </si>
  <si>
    <t>Castle of Good Hope (South Africa)</t>
  </si>
  <si>
    <t>Bodrum Castle (Turkey)</t>
  </si>
  <si>
    <t>Blenheim Palace (England)</t>
  </si>
  <si>
    <t>Tokyo Imperial Palace (Japan)</t>
  </si>
  <si>
    <t>Baba Vida (Bulgaria)</t>
  </si>
  <si>
    <t>Château de Gisors (France)</t>
  </si>
  <si>
    <t>São Jorge Castle (Lisbon, Portugal)</t>
  </si>
  <si>
    <t>Raseborg Castle (Finland)</t>
  </si>
  <si>
    <t>Go World Travel Guide</t>
  </si>
  <si>
    <t>https://www.goworldtravelguide.com/15-most-beautiful-castles-in-the-world/</t>
  </si>
  <si>
    <t>15 Most Beautiful Castles in the World</t>
  </si>
  <si>
    <t>Castle of Sammezzano (Tuscany, Italy)</t>
  </si>
  <si>
    <t>Bourtange Fortress (Netherlands)</t>
  </si>
  <si>
    <t>TravelTriviaChallenge</t>
  </si>
  <si>
    <t>https://traveltriviachallenge.com/famous-castles-of-the-world/</t>
  </si>
  <si>
    <t>17 Famous and Magical Castles of the World</t>
  </si>
  <si>
    <t>HalalTrip</t>
  </si>
  <si>
    <t>https://www.halaltrip.com/other/blog/10-must-see-castles-around-the-world/</t>
  </si>
  <si>
    <t>10 Must-See Castles Around the World</t>
  </si>
  <si>
    <t>Alternative Airlines</t>
  </si>
  <si>
    <t>https://www.alternativeairlines.com/blog/best-castles-europe</t>
  </si>
  <si>
    <t>Best &amp; Most Beautiful Castles in Europe</t>
  </si>
  <si>
    <t>Hever Castle (England)</t>
  </si>
  <si>
    <t>Architecture &amp; Design</t>
  </si>
  <si>
    <t>https://www.architecturaldigest.in/content/10-incredible-castles-world/</t>
  </si>
  <si>
    <t>10 Most Fairy-Tale-esque Castles</t>
  </si>
  <si>
    <t>Travel Culture</t>
  </si>
  <si>
    <t>https://travelculture.org/9-of-the-best-castles-in-the-world/</t>
  </si>
  <si>
    <t>9 of the Best Castles in the World</t>
  </si>
  <si>
    <t>Peterhof Palace (St. Petersburg, Russia)</t>
  </si>
  <si>
    <t>Quinta da Regaleira (Sintra, Portugal)</t>
  </si>
  <si>
    <t>Ksar Aït Benhaddou (Morocco)</t>
  </si>
  <si>
    <t>Fortified Church of Biertan (Romania)</t>
  </si>
  <si>
    <t>Medieval Chronicles</t>
  </si>
  <si>
    <t>https://www.medievalchronicles.com/medieval-castles/top-10-most-historically-important-medieval-castles/</t>
  </si>
  <si>
    <t>Top 10 Most Historically Important Medieval Castles</t>
  </si>
  <si>
    <t>Lists for All</t>
  </si>
  <si>
    <t>https://www.listsforall.com/best-castles-in-the-world/</t>
  </si>
  <si>
    <t>Top 25 Best Castles in the World</t>
  </si>
  <si>
    <t>San Felipe Castle (Bolivar, Colombia)</t>
  </si>
  <si>
    <t>Modern Trekker</t>
  </si>
  <si>
    <t>https://moderntrekker.com/best-castles-in-the-world/</t>
  </si>
  <si>
    <t>16 Best Castles You Can Visit</t>
  </si>
  <si>
    <t>Oberhofen Castle (Switzerland)</t>
  </si>
  <si>
    <t>Balmoral Castle (Scotland)</t>
  </si>
  <si>
    <t>World Famous Things</t>
  </si>
  <si>
    <t>https://www.worldfamousthings.com/famous-castles-in-the-world/</t>
  </si>
  <si>
    <t>Top 15 Famous Castles</t>
  </si>
  <si>
    <t>SILive</t>
  </si>
  <si>
    <t>https://www.silive.com/entertainment/2023/03/top-10-castles-to-visit-around-the-globe-in-2023-report.html</t>
  </si>
  <si>
    <t>Top 10 Castles to Visit Around the Globe</t>
  </si>
  <si>
    <t>Hongkiat</t>
  </si>
  <si>
    <t>https://www.hongkiat.com/blog/40-most-beautiful-castles-around-the-world/</t>
  </si>
  <si>
    <t>19 Most Beautiful Castles Around the World</t>
  </si>
  <si>
    <t>Blair Castle (Scotland)</t>
  </si>
  <si>
    <t>La Mota Castle (Spain)</t>
  </si>
  <si>
    <t>Turkish Airlines</t>
  </si>
  <si>
    <t>https://blog.turkishairlines.com/en/the-best-castles-and-chateaus-in-the-world/</t>
  </si>
  <si>
    <t>Most Dazzling Castles in the World</t>
  </si>
  <si>
    <t>Zilkale Castle (Turkey)</t>
  </si>
  <si>
    <t>(42 lists total)</t>
  </si>
  <si>
    <t>Castle of the Moors (Portugal)</t>
  </si>
  <si>
    <t>Trenčín Castle (Slovakia)</t>
  </si>
  <si>
    <t>Château de Sully-sur-Loire (France)</t>
  </si>
  <si>
    <t>Château Challain (France)</t>
  </si>
  <si>
    <t>Castle of La Mota (Spain)</t>
  </si>
  <si>
    <t>Château de Fontainebleau (France)</t>
  </si>
  <si>
    <t>La Granja (Spain)</t>
  </si>
  <si>
    <t>Aït Benhaddou (Morocco)</t>
  </si>
  <si>
    <t>Favorite Palace (Ludwigsburg, Germany)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</si>
</sst>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25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i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3" fillId="0" borderId="0"/>
  </cellStyleXfs>
  <cellXfs count="34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164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0" fontId="17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4" fillId="0" borderId="0" xfId="0" applyFont="1"/>
    <xf numFmtId="2" fontId="2" fillId="0" borderId="0" xfId="0" applyNumberFormat="1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95" width="32.86328125" customWidth="1"/>
    <col min="98" max="104" width="32.86328125" customWidth="1"/>
  </cols>
  <sheetData>
    <row r="1" spans="1:104" ht="15.75" customHeight="1" x14ac:dyDescent="0.5">
      <c r="A1" s="27"/>
      <c r="B1" s="2" t="s">
        <v>272</v>
      </c>
      <c r="C1" s="2" t="s">
        <v>322</v>
      </c>
      <c r="D1" s="2" t="s">
        <v>233</v>
      </c>
      <c r="E1" s="2" t="s">
        <v>143</v>
      </c>
      <c r="F1" s="2" t="s">
        <v>76</v>
      </c>
      <c r="G1" s="2" t="s">
        <v>103</v>
      </c>
      <c r="H1" s="2" t="s">
        <v>206</v>
      </c>
      <c r="I1" s="2" t="s">
        <v>121</v>
      </c>
      <c r="J1" s="2" t="s">
        <v>183</v>
      </c>
      <c r="K1" s="2" t="s">
        <v>257</v>
      </c>
      <c r="L1" s="2" t="s">
        <v>363</v>
      </c>
      <c r="M1" s="2" t="s">
        <v>8</v>
      </c>
      <c r="N1" s="2" t="s">
        <v>30</v>
      </c>
      <c r="O1" s="2" t="s">
        <v>133</v>
      </c>
      <c r="P1" s="2" t="s">
        <v>58</v>
      </c>
      <c r="Q1" s="2" t="s">
        <v>133</v>
      </c>
      <c r="R1" s="2" t="s">
        <v>164</v>
      </c>
      <c r="S1" s="2" t="s">
        <v>378</v>
      </c>
      <c r="T1" s="2" t="s">
        <v>180</v>
      </c>
      <c r="U1" s="2" t="s">
        <v>250</v>
      </c>
      <c r="V1" s="2" t="s">
        <v>340</v>
      </c>
      <c r="W1" s="2" t="s">
        <v>367</v>
      </c>
      <c r="X1" s="2" t="s">
        <v>335</v>
      </c>
      <c r="Y1" s="2" t="s">
        <v>372</v>
      </c>
      <c r="Z1" s="2" t="s">
        <v>195</v>
      </c>
      <c r="AA1" s="2" t="s">
        <v>350</v>
      </c>
      <c r="AB1" s="2" t="s">
        <v>360</v>
      </c>
      <c r="AC1" s="2" t="s">
        <v>343</v>
      </c>
      <c r="AD1" s="2" t="s">
        <v>139</v>
      </c>
      <c r="AE1" s="2" t="s">
        <v>220</v>
      </c>
      <c r="AF1" s="2" t="s">
        <v>159</v>
      </c>
      <c r="AG1" s="2" t="s">
        <v>159</v>
      </c>
      <c r="AH1" s="2" t="s">
        <v>254</v>
      </c>
      <c r="AI1" s="2" t="s">
        <v>159</v>
      </c>
      <c r="AJ1" s="2" t="s">
        <v>375</v>
      </c>
      <c r="AK1" s="2" t="s">
        <v>228</v>
      </c>
      <c r="AL1" s="2" t="s">
        <v>159</v>
      </c>
      <c r="AM1" s="2" t="s">
        <v>353</v>
      </c>
      <c r="AN1" s="2" t="s">
        <v>383</v>
      </c>
      <c r="AO1" s="2" t="s">
        <v>130</v>
      </c>
      <c r="AP1" s="2" t="s">
        <v>48</v>
      </c>
      <c r="AQ1" s="2" t="s">
        <v>346</v>
      </c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4"/>
      <c r="BD1" s="4"/>
      <c r="BE1" s="4"/>
      <c r="BF1" s="4"/>
      <c r="BG1" s="4"/>
      <c r="BH1" s="4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4"/>
      <c r="BW1" s="27"/>
      <c r="BX1" s="11"/>
      <c r="BY1" s="4"/>
      <c r="BZ1" s="11"/>
      <c r="CA1" s="3"/>
      <c r="CB1" s="4"/>
      <c r="CC1" s="11"/>
      <c r="CD1" s="4"/>
      <c r="CE1" s="11"/>
      <c r="CF1" s="1"/>
      <c r="CG1" s="11"/>
      <c r="CH1" s="11"/>
      <c r="CL1" s="25"/>
      <c r="CO1" s="25"/>
      <c r="CT1" s="4"/>
      <c r="CU1" s="4"/>
      <c r="CV1" s="4"/>
      <c r="CW1" s="4"/>
      <c r="CX1" s="4"/>
      <c r="CY1" s="4"/>
      <c r="CZ1" s="4"/>
    </row>
    <row r="2" spans="1:104" s="1" customFormat="1" ht="15.75" customHeight="1" x14ac:dyDescent="0.5">
      <c r="B2" s="1">
        <v>45152</v>
      </c>
      <c r="C2" s="1">
        <v>45214</v>
      </c>
      <c r="D2" s="1" t="s">
        <v>234</v>
      </c>
      <c r="E2" s="1">
        <v>45166</v>
      </c>
      <c r="F2" s="1">
        <v>44420</v>
      </c>
      <c r="H2" s="1">
        <v>44904</v>
      </c>
      <c r="I2" s="1">
        <v>45252</v>
      </c>
      <c r="J2" s="1">
        <v>45048</v>
      </c>
      <c r="K2" s="1">
        <v>45041</v>
      </c>
      <c r="L2" s="1">
        <v>45211</v>
      </c>
      <c r="M2" s="1">
        <v>45184</v>
      </c>
      <c r="N2" s="1">
        <v>45077</v>
      </c>
      <c r="O2" s="1">
        <v>45233</v>
      </c>
      <c r="P2" s="1">
        <v>44804</v>
      </c>
      <c r="Q2" s="1">
        <v>44336</v>
      </c>
      <c r="S2" s="1">
        <v>43455</v>
      </c>
      <c r="T2" s="1">
        <v>45007</v>
      </c>
      <c r="U2" s="1">
        <v>43979</v>
      </c>
      <c r="V2" s="1">
        <v>44996</v>
      </c>
      <c r="W2" s="1">
        <v>43517</v>
      </c>
      <c r="X2" s="1">
        <v>44994</v>
      </c>
      <c r="Y2" s="1">
        <v>45264</v>
      </c>
      <c r="Z2" s="1">
        <v>44965</v>
      </c>
      <c r="AA2" s="1">
        <v>43579</v>
      </c>
      <c r="AB2" s="1">
        <v>45104</v>
      </c>
      <c r="AC2" s="1">
        <v>42745</v>
      </c>
      <c r="AD2" s="1">
        <v>45141</v>
      </c>
      <c r="AE2" s="1">
        <v>43075</v>
      </c>
      <c r="AF2" s="1">
        <v>44863</v>
      </c>
      <c r="AG2" s="1">
        <v>44061</v>
      </c>
      <c r="AH2" s="1">
        <v>42816</v>
      </c>
      <c r="AJ2" s="1">
        <v>44998</v>
      </c>
      <c r="AK2" s="1">
        <v>45068</v>
      </c>
      <c r="AL2" s="1">
        <v>43668</v>
      </c>
      <c r="AM2" s="1">
        <v>44020</v>
      </c>
      <c r="AN2" s="1">
        <v>43837</v>
      </c>
      <c r="AO2" s="1">
        <v>45247</v>
      </c>
      <c r="AP2" s="1">
        <v>42040</v>
      </c>
      <c r="AQ2" s="1">
        <v>43341</v>
      </c>
      <c r="BX2" s="16"/>
      <c r="CC2" s="16"/>
      <c r="CE2" s="16"/>
      <c r="CH2" s="16"/>
      <c r="CJ2" s="22"/>
      <c r="CK2" s="22"/>
      <c r="CL2" s="22"/>
    </row>
    <row r="3" spans="1:104" ht="15.75" customHeight="1" x14ac:dyDescent="0.5">
      <c r="A3" s="9"/>
      <c r="B3" s="15" t="s">
        <v>270</v>
      </c>
      <c r="C3" s="15" t="s">
        <v>321</v>
      </c>
      <c r="D3" s="15" t="s">
        <v>232</v>
      </c>
      <c r="E3" s="15" t="s">
        <v>142</v>
      </c>
      <c r="F3" s="15" t="s">
        <v>75</v>
      </c>
      <c r="G3" s="15" t="s">
        <v>102</v>
      </c>
      <c r="H3" s="15" t="s">
        <v>205</v>
      </c>
      <c r="I3" s="15" t="s">
        <v>120</v>
      </c>
      <c r="J3" s="15" t="s">
        <v>182</v>
      </c>
      <c r="K3" s="15" t="s">
        <v>256</v>
      </c>
      <c r="L3" s="15" t="s">
        <v>362</v>
      </c>
      <c r="M3" s="15" t="s">
        <v>7</v>
      </c>
      <c r="N3" s="15" t="s">
        <v>29</v>
      </c>
      <c r="O3" s="15" t="s">
        <v>132</v>
      </c>
      <c r="P3" s="15" t="s">
        <v>57</v>
      </c>
      <c r="Q3" s="15" t="s">
        <v>317</v>
      </c>
      <c r="R3" s="15" t="s">
        <v>163</v>
      </c>
      <c r="S3" s="15" t="s">
        <v>377</v>
      </c>
      <c r="T3" s="15" t="s">
        <v>179</v>
      </c>
      <c r="U3" s="15" t="s">
        <v>249</v>
      </c>
      <c r="V3" s="15" t="s">
        <v>339</v>
      </c>
      <c r="W3" s="15" t="s">
        <v>366</v>
      </c>
      <c r="X3" s="15" t="s">
        <v>334</v>
      </c>
      <c r="Y3" s="15" t="s">
        <v>371</v>
      </c>
      <c r="Z3" s="15" t="s">
        <v>194</v>
      </c>
      <c r="AA3" s="15" t="s">
        <v>349</v>
      </c>
      <c r="AB3" s="15" t="s">
        <v>359</v>
      </c>
      <c r="AC3" s="15" t="s">
        <v>342</v>
      </c>
      <c r="AD3" s="15" t="s">
        <v>138</v>
      </c>
      <c r="AE3" s="15" t="s">
        <v>219</v>
      </c>
      <c r="AF3" s="15" t="s">
        <v>174</v>
      </c>
      <c r="AG3" s="15" t="s">
        <v>198</v>
      </c>
      <c r="AH3" s="15" t="s">
        <v>253</v>
      </c>
      <c r="AI3" s="15" t="s">
        <v>158</v>
      </c>
      <c r="AJ3" s="15" t="s">
        <v>374</v>
      </c>
      <c r="AK3" s="15" t="s">
        <v>227</v>
      </c>
      <c r="AL3" s="15" t="s">
        <v>201</v>
      </c>
      <c r="AM3" s="15" t="s">
        <v>352</v>
      </c>
      <c r="AN3" s="15" t="s">
        <v>382</v>
      </c>
      <c r="AO3" s="15" t="s">
        <v>129</v>
      </c>
      <c r="AP3" s="15" t="s">
        <v>47</v>
      </c>
      <c r="AQ3" s="15" t="s">
        <v>345</v>
      </c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28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T3" s="5"/>
      <c r="CU3" s="5"/>
      <c r="CV3" s="5"/>
      <c r="CW3" s="5"/>
      <c r="CX3" s="5"/>
      <c r="CY3" s="5"/>
      <c r="CZ3" s="5"/>
    </row>
    <row r="4" spans="1:104" ht="15.75" customHeight="1" x14ac:dyDescent="0.5">
      <c r="A4" s="6" t="s">
        <v>0</v>
      </c>
      <c r="B4" s="23" t="s">
        <v>271</v>
      </c>
      <c r="C4" s="23" t="s">
        <v>320</v>
      </c>
      <c r="D4" s="23" t="s">
        <v>231</v>
      </c>
      <c r="E4" s="23" t="s">
        <v>141</v>
      </c>
      <c r="F4" s="23" t="s">
        <v>74</v>
      </c>
      <c r="G4" s="23" t="s">
        <v>101</v>
      </c>
      <c r="H4" s="23" t="s">
        <v>204</v>
      </c>
      <c r="I4" s="23" t="s">
        <v>119</v>
      </c>
      <c r="J4" s="23" t="s">
        <v>181</v>
      </c>
      <c r="K4" s="23" t="s">
        <v>255</v>
      </c>
      <c r="L4" s="23" t="s">
        <v>361</v>
      </c>
      <c r="M4" s="23" t="s">
        <v>6</v>
      </c>
      <c r="N4" s="23" t="s">
        <v>28</v>
      </c>
      <c r="O4" s="23" t="s">
        <v>131</v>
      </c>
      <c r="P4" s="23" t="s">
        <v>56</v>
      </c>
      <c r="Q4" s="23" t="s">
        <v>316</v>
      </c>
      <c r="R4" s="23" t="s">
        <v>162</v>
      </c>
      <c r="S4" s="23" t="s">
        <v>376</v>
      </c>
      <c r="T4" s="23" t="s">
        <v>178</v>
      </c>
      <c r="U4" s="23" t="s">
        <v>248</v>
      </c>
      <c r="V4" s="23" t="s">
        <v>338</v>
      </c>
      <c r="W4" s="23" t="s">
        <v>365</v>
      </c>
      <c r="X4" s="23" t="s">
        <v>333</v>
      </c>
      <c r="Y4" s="23" t="s">
        <v>370</v>
      </c>
      <c r="Z4" s="23" t="s">
        <v>193</v>
      </c>
      <c r="AA4" s="23" t="s">
        <v>348</v>
      </c>
      <c r="AB4" s="23" t="s">
        <v>358</v>
      </c>
      <c r="AC4" s="23" t="s">
        <v>341</v>
      </c>
      <c r="AD4" s="23" t="s">
        <v>137</v>
      </c>
      <c r="AE4" s="23" t="s">
        <v>218</v>
      </c>
      <c r="AF4" s="23" t="s">
        <v>173</v>
      </c>
      <c r="AG4" s="23" t="s">
        <v>197</v>
      </c>
      <c r="AH4" s="23" t="s">
        <v>252</v>
      </c>
      <c r="AI4" s="23" t="s">
        <v>157</v>
      </c>
      <c r="AJ4" s="23" t="s">
        <v>373</v>
      </c>
      <c r="AK4" s="23" t="s">
        <v>226</v>
      </c>
      <c r="AL4" s="23" t="s">
        <v>200</v>
      </c>
      <c r="AM4" s="23" t="s">
        <v>351</v>
      </c>
      <c r="AN4" s="23" t="s">
        <v>381</v>
      </c>
      <c r="AO4" s="23" t="s">
        <v>128</v>
      </c>
      <c r="AP4" s="23" t="s">
        <v>46</v>
      </c>
      <c r="AQ4" s="23" t="s">
        <v>344</v>
      </c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6"/>
      <c r="BD4" s="26"/>
      <c r="BE4" s="26"/>
      <c r="BF4" s="26"/>
      <c r="BG4" s="26"/>
      <c r="BH4" s="26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6"/>
      <c r="BT4" s="26"/>
      <c r="BU4" s="23"/>
      <c r="BV4" s="23"/>
      <c r="BW4" s="26"/>
      <c r="BX4" s="26"/>
      <c r="BY4" s="26"/>
      <c r="BZ4" s="26"/>
      <c r="CA4" s="26"/>
      <c r="CB4" s="7"/>
      <c r="CC4" s="26"/>
      <c r="CD4" s="26"/>
      <c r="CE4" s="26"/>
      <c r="CF4" s="26"/>
      <c r="CG4" s="8"/>
      <c r="CH4" s="25"/>
      <c r="CI4" s="29"/>
      <c r="CJ4" s="29"/>
      <c r="CK4" s="29"/>
      <c r="CL4" s="29"/>
      <c r="CM4" s="29"/>
      <c r="CN4" s="29"/>
      <c r="CO4" s="29"/>
      <c r="CP4" s="29"/>
      <c r="CQ4" s="29"/>
      <c r="CT4" s="7"/>
      <c r="CU4" s="7"/>
      <c r="CV4" s="7"/>
      <c r="CW4" s="7"/>
      <c r="CX4" s="7"/>
      <c r="CY4" s="7"/>
      <c r="CZ4" s="7"/>
    </row>
    <row r="5" spans="1:104" ht="15.75" customHeight="1" x14ac:dyDescent="0.5">
      <c r="A5" s="9">
        <v>1</v>
      </c>
      <c r="B5" s="10" t="s">
        <v>32</v>
      </c>
      <c r="C5" s="10" t="s">
        <v>13</v>
      </c>
      <c r="D5" s="10" t="s">
        <v>104</v>
      </c>
      <c r="E5" s="10" t="s">
        <v>16</v>
      </c>
      <c r="F5" s="10" t="s">
        <v>77</v>
      </c>
      <c r="G5" s="10" t="s">
        <v>17</v>
      </c>
      <c r="H5" s="10" t="s">
        <v>73</v>
      </c>
      <c r="I5" s="10" t="s">
        <v>17</v>
      </c>
      <c r="J5" s="10" t="s">
        <v>73</v>
      </c>
      <c r="K5" s="10" t="s">
        <v>16</v>
      </c>
      <c r="L5" s="10" t="s">
        <v>33</v>
      </c>
      <c r="M5" s="10" t="s">
        <v>9</v>
      </c>
      <c r="N5" s="10" t="s">
        <v>31</v>
      </c>
      <c r="O5" s="10" t="s">
        <v>16</v>
      </c>
      <c r="P5" s="10" t="s">
        <v>17</v>
      </c>
      <c r="Q5" s="10" t="s">
        <v>34</v>
      </c>
      <c r="R5" s="10" t="s">
        <v>165</v>
      </c>
      <c r="S5" s="10" t="s">
        <v>245</v>
      </c>
      <c r="T5" s="10" t="s">
        <v>16</v>
      </c>
      <c r="U5" s="10" t="s">
        <v>16</v>
      </c>
      <c r="V5" s="10" t="s">
        <v>13</v>
      </c>
      <c r="W5" s="10" t="s">
        <v>16</v>
      </c>
      <c r="X5" s="10" t="s">
        <v>16</v>
      </c>
      <c r="Y5" s="10" t="s">
        <v>16</v>
      </c>
      <c r="Z5" s="10" t="s">
        <v>33</v>
      </c>
      <c r="AA5" s="10" t="s">
        <v>52</v>
      </c>
      <c r="AB5" s="10" t="s">
        <v>13</v>
      </c>
      <c r="AC5" s="10" t="s">
        <v>215</v>
      </c>
      <c r="AD5" s="10" t="s">
        <v>16</v>
      </c>
      <c r="AE5" s="10" t="s">
        <v>16</v>
      </c>
      <c r="AF5" s="10" t="s">
        <v>175</v>
      </c>
      <c r="AG5" s="10" t="s">
        <v>16</v>
      </c>
      <c r="AH5" s="10" t="s">
        <v>16</v>
      </c>
      <c r="AI5" s="10" t="s">
        <v>16</v>
      </c>
      <c r="AJ5" s="10" t="s">
        <v>27</v>
      </c>
      <c r="AK5" s="10" t="s">
        <v>33</v>
      </c>
      <c r="AL5" s="10" t="s">
        <v>16</v>
      </c>
      <c r="AM5" s="10" t="s">
        <v>354</v>
      </c>
      <c r="AN5" s="10" t="s">
        <v>384</v>
      </c>
      <c r="AO5" s="10" t="s">
        <v>83</v>
      </c>
      <c r="AP5" s="10" t="s">
        <v>49</v>
      </c>
      <c r="AQ5" s="10" t="s">
        <v>31</v>
      </c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3"/>
      <c r="CL5" s="10"/>
      <c r="CM5" s="13"/>
      <c r="CN5" s="10"/>
      <c r="CO5" s="10"/>
      <c r="CP5" s="10"/>
      <c r="CQ5" s="10"/>
      <c r="CT5" s="5"/>
      <c r="CU5" s="5"/>
      <c r="CV5" s="5"/>
      <c r="CW5" s="5"/>
      <c r="CX5" s="5"/>
      <c r="CY5" s="5"/>
      <c r="CZ5" s="5"/>
    </row>
    <row r="6" spans="1:104" ht="15.75" customHeight="1" x14ac:dyDescent="0.5">
      <c r="A6" s="9">
        <v>2</v>
      </c>
      <c r="B6" s="10" t="s">
        <v>38</v>
      </c>
      <c r="C6" s="10" t="s">
        <v>237</v>
      </c>
      <c r="D6" s="10" t="s">
        <v>16</v>
      </c>
      <c r="E6" s="10" t="s">
        <v>10</v>
      </c>
      <c r="F6" s="10" t="s">
        <v>78</v>
      </c>
      <c r="G6" s="10" t="s">
        <v>32</v>
      </c>
      <c r="H6" s="10" t="s">
        <v>10</v>
      </c>
      <c r="I6" s="10" t="s">
        <v>16</v>
      </c>
      <c r="J6" s="10" t="s">
        <v>80</v>
      </c>
      <c r="K6" s="10" t="s">
        <v>175</v>
      </c>
      <c r="L6" s="10" t="s">
        <v>16</v>
      </c>
      <c r="M6" s="10" t="s">
        <v>10</v>
      </c>
      <c r="N6" s="10" t="s">
        <v>11</v>
      </c>
      <c r="O6" s="10" t="s">
        <v>80</v>
      </c>
      <c r="P6" s="10" t="s">
        <v>32</v>
      </c>
      <c r="Q6" s="10" t="s">
        <v>13</v>
      </c>
      <c r="R6" s="10" t="s">
        <v>166</v>
      </c>
      <c r="S6" s="10" t="s">
        <v>42</v>
      </c>
      <c r="T6" s="10" t="s">
        <v>10</v>
      </c>
      <c r="U6" s="10" t="s">
        <v>34</v>
      </c>
      <c r="V6" s="10" t="s">
        <v>34</v>
      </c>
      <c r="W6" s="10" t="s">
        <v>191</v>
      </c>
      <c r="X6" s="10" t="s">
        <v>13</v>
      </c>
      <c r="Y6" s="10" t="s">
        <v>77</v>
      </c>
      <c r="Z6" s="10" t="s">
        <v>13</v>
      </c>
      <c r="AA6" s="10" t="s">
        <v>13</v>
      </c>
      <c r="AB6" s="10" t="s">
        <v>34</v>
      </c>
      <c r="AC6" s="10" t="s">
        <v>184</v>
      </c>
      <c r="AD6" s="10" t="s">
        <v>52</v>
      </c>
      <c r="AE6" s="10" t="s">
        <v>221</v>
      </c>
      <c r="AF6" s="10" t="s">
        <v>67</v>
      </c>
      <c r="AG6" s="10" t="s">
        <v>91</v>
      </c>
      <c r="AH6" s="10" t="s">
        <v>10</v>
      </c>
      <c r="AI6" s="10" t="s">
        <v>35</v>
      </c>
      <c r="AJ6" s="10" t="s">
        <v>145</v>
      </c>
      <c r="AK6" s="10" t="s">
        <v>52</v>
      </c>
      <c r="AL6" s="10" t="s">
        <v>80</v>
      </c>
      <c r="AM6" s="10" t="s">
        <v>77</v>
      </c>
      <c r="AN6" s="10" t="s">
        <v>192</v>
      </c>
      <c r="AO6" s="10" t="s">
        <v>27</v>
      </c>
      <c r="AP6" s="10" t="s">
        <v>50</v>
      </c>
      <c r="AQ6" s="10" t="s">
        <v>63</v>
      </c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3"/>
      <c r="CL6" s="10"/>
      <c r="CM6" s="13"/>
      <c r="CN6" s="10"/>
      <c r="CO6" s="13"/>
      <c r="CP6" s="10"/>
      <c r="CQ6" s="10"/>
      <c r="CT6" s="5"/>
      <c r="CU6" s="5"/>
      <c r="CV6" s="5"/>
      <c r="CW6" s="5"/>
      <c r="CX6" s="5"/>
      <c r="CY6" s="5"/>
      <c r="CZ6" s="5"/>
    </row>
    <row r="7" spans="1:104" ht="15.75" customHeight="1" x14ac:dyDescent="0.5">
      <c r="A7" s="9">
        <v>3</v>
      </c>
      <c r="B7" s="10" t="s">
        <v>37</v>
      </c>
      <c r="C7" s="10" t="s">
        <v>83</v>
      </c>
      <c r="D7" s="10" t="s">
        <v>65</v>
      </c>
      <c r="E7" s="10" t="s">
        <v>34</v>
      </c>
      <c r="F7" s="10" t="s">
        <v>79</v>
      </c>
      <c r="G7" s="10" t="s">
        <v>71</v>
      </c>
      <c r="H7" s="10" t="s">
        <v>21</v>
      </c>
      <c r="I7" s="10" t="s">
        <v>122</v>
      </c>
      <c r="J7" s="10" t="s">
        <v>34</v>
      </c>
      <c r="K7" s="10" t="s">
        <v>258</v>
      </c>
      <c r="L7" s="10" t="s">
        <v>34</v>
      </c>
      <c r="M7" s="10" t="s">
        <v>11</v>
      </c>
      <c r="N7" s="10" t="s">
        <v>32</v>
      </c>
      <c r="O7" s="10" t="s">
        <v>17</v>
      </c>
      <c r="P7" s="10" t="s">
        <v>59</v>
      </c>
      <c r="Q7" s="10" t="s">
        <v>16</v>
      </c>
      <c r="R7" s="10" t="s">
        <v>136</v>
      </c>
      <c r="S7" s="10" t="s">
        <v>184</v>
      </c>
      <c r="T7" s="10" t="s">
        <v>35</v>
      </c>
      <c r="U7" s="10" t="s">
        <v>12</v>
      </c>
      <c r="V7" s="10" t="s">
        <v>16</v>
      </c>
      <c r="W7" s="10" t="s">
        <v>17</v>
      </c>
      <c r="X7" s="10" t="s">
        <v>34</v>
      </c>
      <c r="Y7" s="10" t="s">
        <v>38</v>
      </c>
      <c r="Z7" s="10" t="s">
        <v>66</v>
      </c>
      <c r="AA7" s="10" t="s">
        <v>77</v>
      </c>
      <c r="AB7" s="10" t="s">
        <v>42</v>
      </c>
      <c r="AC7" s="10" t="s">
        <v>52</v>
      </c>
      <c r="AD7" s="10" t="s">
        <v>27</v>
      </c>
      <c r="AE7" s="10" t="s">
        <v>222</v>
      </c>
      <c r="AF7" s="10" t="s">
        <v>12</v>
      </c>
      <c r="AG7" s="10" t="s">
        <v>13</v>
      </c>
      <c r="AH7" s="10" t="s">
        <v>35</v>
      </c>
      <c r="AI7" s="10" t="s">
        <v>104</v>
      </c>
      <c r="AJ7" s="10" t="s">
        <v>12</v>
      </c>
      <c r="AK7" s="10" t="s">
        <v>34</v>
      </c>
      <c r="AL7" s="10" t="s">
        <v>108</v>
      </c>
      <c r="AM7" s="10" t="s">
        <v>355</v>
      </c>
      <c r="AN7" s="10" t="s">
        <v>241</v>
      </c>
      <c r="AO7" s="10" t="s">
        <v>13</v>
      </c>
      <c r="AP7" s="10" t="s">
        <v>51</v>
      </c>
      <c r="AQ7" s="10" t="s">
        <v>17</v>
      </c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3"/>
      <c r="CL7" s="10"/>
      <c r="CM7" s="13"/>
      <c r="CN7" s="13"/>
      <c r="CO7" s="13"/>
      <c r="CP7" s="10"/>
      <c r="CQ7" s="10"/>
      <c r="CT7" s="5"/>
      <c r="CU7" s="5"/>
      <c r="CV7" s="5"/>
      <c r="CW7" s="5"/>
      <c r="CX7" s="5"/>
      <c r="CY7" s="5"/>
      <c r="CZ7" s="5"/>
    </row>
    <row r="8" spans="1:104" ht="15.75" customHeight="1" x14ac:dyDescent="0.5">
      <c r="A8" s="9">
        <v>4</v>
      </c>
      <c r="B8" s="10" t="s">
        <v>188</v>
      </c>
      <c r="C8" s="10" t="s">
        <v>34</v>
      </c>
      <c r="D8" s="10" t="s">
        <v>77</v>
      </c>
      <c r="E8" s="10" t="s">
        <v>35</v>
      </c>
      <c r="F8" s="10" t="s">
        <v>80</v>
      </c>
      <c r="G8" s="10" t="s">
        <v>16</v>
      </c>
      <c r="H8" s="10" t="s">
        <v>31</v>
      </c>
      <c r="I8" s="10" t="s">
        <v>123</v>
      </c>
      <c r="J8" s="10" t="s">
        <v>10</v>
      </c>
      <c r="K8" s="10" t="s">
        <v>73</v>
      </c>
      <c r="L8" s="10" t="s">
        <v>42</v>
      </c>
      <c r="M8" s="10" t="s">
        <v>12</v>
      </c>
      <c r="N8" s="10" t="s">
        <v>34</v>
      </c>
      <c r="O8" s="10" t="s">
        <v>10</v>
      </c>
      <c r="P8" s="10" t="s">
        <v>60</v>
      </c>
      <c r="Q8" s="10" t="s">
        <v>27</v>
      </c>
      <c r="R8" s="10" t="s">
        <v>13</v>
      </c>
      <c r="S8" s="10" t="s">
        <v>25</v>
      </c>
      <c r="T8" s="10" t="s">
        <v>27</v>
      </c>
      <c r="U8" s="10" t="s">
        <v>10</v>
      </c>
      <c r="V8" s="10" t="s">
        <v>127</v>
      </c>
      <c r="W8" s="10" t="s">
        <v>66</v>
      </c>
      <c r="X8" s="10" t="s">
        <v>35</v>
      </c>
      <c r="Y8" s="10" t="s">
        <v>63</v>
      </c>
      <c r="Z8" s="10" t="s">
        <v>12</v>
      </c>
      <c r="AA8" s="10" t="s">
        <v>38</v>
      </c>
      <c r="AB8" s="10" t="s">
        <v>166</v>
      </c>
      <c r="AC8" s="10" t="s">
        <v>16</v>
      </c>
      <c r="AD8" s="10" t="s">
        <v>33</v>
      </c>
      <c r="AE8" s="10" t="s">
        <v>92</v>
      </c>
      <c r="AF8" s="10" t="s">
        <v>34</v>
      </c>
      <c r="AG8" s="10" t="s">
        <v>34</v>
      </c>
      <c r="AH8" s="10" t="s">
        <v>150</v>
      </c>
      <c r="AI8" s="10" t="s">
        <v>34</v>
      </c>
      <c r="AJ8" s="10" t="s">
        <v>34</v>
      </c>
      <c r="AK8" s="10" t="s">
        <v>13</v>
      </c>
      <c r="AL8" s="10" t="s">
        <v>14</v>
      </c>
      <c r="AM8" s="10" t="s">
        <v>16</v>
      </c>
      <c r="AN8" s="10" t="s">
        <v>34</v>
      </c>
      <c r="AO8" s="10" t="s">
        <v>25</v>
      </c>
      <c r="AP8" s="10" t="s">
        <v>52</v>
      </c>
      <c r="AQ8" s="10" t="s">
        <v>347</v>
      </c>
      <c r="AR8" s="10"/>
      <c r="AS8" s="10"/>
      <c r="AT8" s="10"/>
      <c r="AU8" s="10"/>
      <c r="AV8" s="32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3"/>
      <c r="CL8" s="10"/>
      <c r="CM8" s="10"/>
      <c r="CN8" s="13"/>
      <c r="CO8" s="10"/>
      <c r="CP8" s="10"/>
      <c r="CQ8" s="13"/>
      <c r="CT8" s="5"/>
      <c r="CU8" s="5"/>
      <c r="CV8" s="5"/>
      <c r="CW8" s="5"/>
      <c r="CX8" s="5"/>
      <c r="CY8" s="5"/>
      <c r="CZ8" s="5"/>
    </row>
    <row r="9" spans="1:104" ht="15.75" customHeight="1" x14ac:dyDescent="0.5">
      <c r="A9" s="9">
        <v>5</v>
      </c>
      <c r="B9" s="10" t="s">
        <v>34</v>
      </c>
      <c r="C9" s="10" t="s">
        <v>55</v>
      </c>
      <c r="D9" s="10" t="s">
        <v>35</v>
      </c>
      <c r="E9" s="10" t="s">
        <v>27</v>
      </c>
      <c r="F9" s="10" t="s">
        <v>25</v>
      </c>
      <c r="G9" s="10" t="s">
        <v>104</v>
      </c>
      <c r="H9" s="10" t="s">
        <v>13</v>
      </c>
      <c r="I9" s="10" t="s">
        <v>124</v>
      </c>
      <c r="J9" s="10" t="s">
        <v>184</v>
      </c>
      <c r="K9" s="10" t="s">
        <v>259</v>
      </c>
      <c r="L9" s="10" t="s">
        <v>105</v>
      </c>
      <c r="M9" s="10" t="s">
        <v>34</v>
      </c>
      <c r="N9" s="10" t="s">
        <v>33</v>
      </c>
      <c r="O9" s="10" t="s">
        <v>32</v>
      </c>
      <c r="P9" s="10" t="s">
        <v>61</v>
      </c>
      <c r="Q9" s="10" t="s">
        <v>12</v>
      </c>
      <c r="R9" s="10" t="s">
        <v>32</v>
      </c>
      <c r="S9" s="10" t="s">
        <v>22</v>
      </c>
      <c r="T9" s="10" t="s">
        <v>22</v>
      </c>
      <c r="U9" s="10" t="s">
        <v>13</v>
      </c>
      <c r="V9" s="10" t="s">
        <v>21</v>
      </c>
      <c r="W9" s="10" t="s">
        <v>104</v>
      </c>
      <c r="X9" s="10" t="s">
        <v>184</v>
      </c>
      <c r="Y9" s="10" t="s">
        <v>34</v>
      </c>
      <c r="Z9" s="10" t="s">
        <v>196</v>
      </c>
      <c r="AA9" s="10" t="s">
        <v>37</v>
      </c>
      <c r="AB9" s="10" t="s">
        <v>12</v>
      </c>
      <c r="AC9" s="10" t="s">
        <v>66</v>
      </c>
      <c r="AD9" s="10" t="s">
        <v>32</v>
      </c>
      <c r="AE9" s="10" t="s">
        <v>34</v>
      </c>
      <c r="AF9" s="10" t="s">
        <v>176</v>
      </c>
      <c r="AG9" s="10" t="s">
        <v>184</v>
      </c>
      <c r="AH9" s="10" t="s">
        <v>84</v>
      </c>
      <c r="AI9" s="10" t="s">
        <v>160</v>
      </c>
      <c r="AJ9" s="10" t="s">
        <v>77</v>
      </c>
      <c r="AK9" s="10" t="s">
        <v>55</v>
      </c>
      <c r="AL9" s="10" t="s">
        <v>12</v>
      </c>
      <c r="AM9" s="10" t="s">
        <v>356</v>
      </c>
      <c r="AN9" s="10" t="s">
        <v>16</v>
      </c>
      <c r="AO9" s="10" t="s">
        <v>18</v>
      </c>
      <c r="AP9" s="10" t="s">
        <v>39</v>
      </c>
      <c r="AQ9" s="10" t="s">
        <v>16</v>
      </c>
      <c r="AR9" s="10"/>
      <c r="AS9" s="10"/>
      <c r="AT9" s="10"/>
      <c r="AU9" s="10"/>
      <c r="AV9" s="32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3"/>
      <c r="CL9" s="13"/>
      <c r="CM9" s="13"/>
      <c r="CN9" s="10"/>
      <c r="CO9" s="10"/>
      <c r="CP9" s="10"/>
      <c r="CQ9" s="13"/>
      <c r="CT9" s="5"/>
      <c r="CU9" s="5"/>
      <c r="CV9" s="5"/>
      <c r="CW9" s="5"/>
      <c r="CX9" s="5"/>
      <c r="CY9" s="5"/>
      <c r="CZ9" s="5"/>
    </row>
    <row r="10" spans="1:104" ht="15.75" customHeight="1" x14ac:dyDescent="0.5">
      <c r="A10" s="9">
        <v>6</v>
      </c>
      <c r="B10" s="10" t="s">
        <v>35</v>
      </c>
      <c r="C10" s="10" t="s">
        <v>49</v>
      </c>
      <c r="D10" s="10" t="s">
        <v>235</v>
      </c>
      <c r="E10" s="10" t="s">
        <v>13</v>
      </c>
      <c r="F10" s="10" t="s">
        <v>81</v>
      </c>
      <c r="G10" s="10" t="s">
        <v>105</v>
      </c>
      <c r="H10" s="10" t="s">
        <v>207</v>
      </c>
      <c r="I10" s="10" t="s">
        <v>32</v>
      </c>
      <c r="J10" s="10" t="s">
        <v>77</v>
      </c>
      <c r="K10" s="10" t="s">
        <v>260</v>
      </c>
      <c r="L10" s="10" t="s">
        <v>92</v>
      </c>
      <c r="M10" s="10" t="s">
        <v>13</v>
      </c>
      <c r="N10" s="10" t="s">
        <v>24</v>
      </c>
      <c r="O10" s="10" t="s">
        <v>104</v>
      </c>
      <c r="P10" s="10" t="s">
        <v>62</v>
      </c>
      <c r="Q10" s="10" t="s">
        <v>10</v>
      </c>
      <c r="R10" s="10" t="s">
        <v>17</v>
      </c>
      <c r="S10" s="10" t="s">
        <v>379</v>
      </c>
      <c r="T10" s="10" t="s">
        <v>77</v>
      </c>
      <c r="U10" s="10" t="s">
        <v>83</v>
      </c>
      <c r="V10" s="10" t="s">
        <v>11</v>
      </c>
      <c r="W10" s="10" t="s">
        <v>73</v>
      </c>
      <c r="X10" s="10" t="s">
        <v>33</v>
      </c>
      <c r="Y10" s="10" t="s">
        <v>73</v>
      </c>
      <c r="Z10" s="10" t="s">
        <v>149</v>
      </c>
      <c r="AA10" s="10" t="s">
        <v>275</v>
      </c>
      <c r="AB10" s="10" t="s">
        <v>27</v>
      </c>
      <c r="AC10" s="10" t="s">
        <v>135</v>
      </c>
      <c r="AD10" s="10" t="s">
        <v>12</v>
      </c>
      <c r="AE10" s="10" t="s">
        <v>223</v>
      </c>
      <c r="AF10" s="10" t="s">
        <v>36</v>
      </c>
      <c r="AG10" s="10" t="s">
        <v>35</v>
      </c>
      <c r="AH10" s="10" t="s">
        <v>33</v>
      </c>
      <c r="AI10" s="10" t="s">
        <v>21</v>
      </c>
      <c r="AJ10" s="10" t="s">
        <v>33</v>
      </c>
      <c r="AK10" s="10" t="s">
        <v>16</v>
      </c>
      <c r="AL10" s="10" t="s">
        <v>202</v>
      </c>
      <c r="AM10" s="10" t="s">
        <v>27</v>
      </c>
      <c r="AN10" s="10" t="s">
        <v>35</v>
      </c>
      <c r="AO10" s="10" t="s">
        <v>35</v>
      </c>
      <c r="AP10" s="10" t="s">
        <v>53</v>
      </c>
      <c r="AQ10" s="10" t="s">
        <v>25</v>
      </c>
      <c r="AR10" s="10"/>
      <c r="AS10" s="10"/>
      <c r="AT10" s="10"/>
      <c r="AU10" s="10"/>
      <c r="AV10" s="32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3"/>
      <c r="CL10" s="13"/>
      <c r="CM10" s="13"/>
      <c r="CN10" s="24"/>
      <c r="CO10" s="13"/>
      <c r="CP10" s="10"/>
      <c r="CQ10" s="10"/>
      <c r="CT10" s="5"/>
      <c r="CU10" s="5"/>
      <c r="CV10" s="5"/>
      <c r="CW10" s="5"/>
      <c r="CX10" s="5"/>
      <c r="CY10" s="5"/>
      <c r="CZ10" s="5"/>
    </row>
    <row r="11" spans="1:104" ht="15.75" customHeight="1" x14ac:dyDescent="0.5">
      <c r="A11" s="9">
        <v>7</v>
      </c>
      <c r="B11" s="10" t="s">
        <v>152</v>
      </c>
      <c r="C11" s="10" t="s">
        <v>323</v>
      </c>
      <c r="D11" s="10" t="s">
        <v>236</v>
      </c>
      <c r="E11" s="10" t="s">
        <v>144</v>
      </c>
      <c r="F11" s="10" t="s">
        <v>10</v>
      </c>
      <c r="G11" s="10" t="s">
        <v>73</v>
      </c>
      <c r="H11" s="10" t="s">
        <v>12</v>
      </c>
      <c r="I11" s="10" t="s">
        <v>52</v>
      </c>
      <c r="J11" s="10" t="s">
        <v>13</v>
      </c>
      <c r="K11" s="10" t="s">
        <v>60</v>
      </c>
      <c r="L11" s="10" t="s">
        <v>98</v>
      </c>
      <c r="M11" s="10" t="s">
        <v>14</v>
      </c>
      <c r="N11" s="10" t="s">
        <v>35</v>
      </c>
      <c r="O11" s="10" t="s">
        <v>134</v>
      </c>
      <c r="P11" s="10" t="s">
        <v>15</v>
      </c>
      <c r="Q11" s="10" t="s">
        <v>17</v>
      </c>
      <c r="R11" s="10" t="s">
        <v>167</v>
      </c>
      <c r="S11" s="10" t="s">
        <v>146</v>
      </c>
      <c r="T11" s="10" t="s">
        <v>17</v>
      </c>
      <c r="U11" s="10" t="s">
        <v>66</v>
      </c>
      <c r="V11" s="10" t="s">
        <v>73</v>
      </c>
      <c r="W11" s="10" t="s">
        <v>80</v>
      </c>
      <c r="X11" s="10" t="s">
        <v>66</v>
      </c>
      <c r="Y11" s="10" t="s">
        <v>86</v>
      </c>
      <c r="Z11" s="10" t="s">
        <v>16</v>
      </c>
      <c r="AA11" s="10" t="s">
        <v>33</v>
      </c>
      <c r="AB11" s="10" t="s">
        <v>16</v>
      </c>
      <c r="AC11" s="10" t="s">
        <v>210</v>
      </c>
      <c r="AD11" s="10" t="s">
        <v>13</v>
      </c>
      <c r="AE11" s="10" t="s">
        <v>224</v>
      </c>
      <c r="AF11" s="10" t="s">
        <v>17</v>
      </c>
      <c r="AG11" s="10" t="s">
        <v>15</v>
      </c>
      <c r="AH11" s="10" t="s">
        <v>17</v>
      </c>
      <c r="AI11" s="10" t="s">
        <v>14</v>
      </c>
      <c r="AJ11" s="10" t="s">
        <v>52</v>
      </c>
      <c r="AK11" s="10" t="s">
        <v>77</v>
      </c>
      <c r="AL11" s="10" t="s">
        <v>10</v>
      </c>
      <c r="AM11" s="10" t="s">
        <v>25</v>
      </c>
      <c r="AN11" s="10" t="s">
        <v>184</v>
      </c>
      <c r="AO11" s="10" t="s">
        <v>17</v>
      </c>
      <c r="AP11" s="10" t="s">
        <v>54</v>
      </c>
      <c r="AQ11" s="10"/>
      <c r="AR11" s="10"/>
      <c r="AS11" s="10"/>
      <c r="AT11" s="10"/>
      <c r="AU11" s="10"/>
      <c r="AV11" s="32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3"/>
      <c r="CL11" s="13"/>
      <c r="CM11" s="10"/>
      <c r="CN11" s="10"/>
      <c r="CO11" s="13"/>
      <c r="CP11" s="13"/>
      <c r="CQ11" s="10"/>
      <c r="CT11" s="5"/>
      <c r="CU11" s="5"/>
      <c r="CV11" s="5"/>
      <c r="CW11" s="5"/>
      <c r="CX11" s="5"/>
      <c r="CY11" s="5"/>
      <c r="CZ11" s="5"/>
    </row>
    <row r="12" spans="1:104" ht="15.75" customHeight="1" x14ac:dyDescent="0.5">
      <c r="A12" s="9">
        <v>8</v>
      </c>
      <c r="B12" s="10" t="s">
        <v>273</v>
      </c>
      <c r="C12" s="10" t="s">
        <v>324</v>
      </c>
      <c r="D12" s="10" t="s">
        <v>13</v>
      </c>
      <c r="E12" s="10" t="s">
        <v>73</v>
      </c>
      <c r="F12" s="10" t="s">
        <v>82</v>
      </c>
      <c r="G12" s="10" t="s">
        <v>35</v>
      </c>
      <c r="H12" s="10" t="s">
        <v>127</v>
      </c>
      <c r="I12" s="10" t="s">
        <v>60</v>
      </c>
      <c r="J12" s="10" t="s">
        <v>15</v>
      </c>
      <c r="K12" s="10" t="s">
        <v>52</v>
      </c>
      <c r="L12" s="10" t="s">
        <v>96</v>
      </c>
      <c r="M12" s="10" t="s">
        <v>15</v>
      </c>
      <c r="N12" s="10" t="s">
        <v>17</v>
      </c>
      <c r="O12" s="10" t="s">
        <v>118</v>
      </c>
      <c r="P12" s="10" t="s">
        <v>63</v>
      </c>
      <c r="Q12" s="10" t="s">
        <v>168</v>
      </c>
      <c r="R12" s="10" t="s">
        <v>168</v>
      </c>
      <c r="S12" s="10" t="s">
        <v>380</v>
      </c>
      <c r="T12" s="10" t="s">
        <v>11</v>
      </c>
      <c r="U12" s="10" t="s">
        <v>127</v>
      </c>
      <c r="V12" s="10" t="s">
        <v>35</v>
      </c>
      <c r="W12" s="10" t="s">
        <v>13</v>
      </c>
      <c r="X12" s="10" t="s">
        <v>12</v>
      </c>
      <c r="Y12" s="10" t="s">
        <v>12</v>
      </c>
      <c r="Z12" s="10" t="s">
        <v>34</v>
      </c>
      <c r="AA12" s="10" t="s">
        <v>184</v>
      </c>
      <c r="AB12" s="10" t="s">
        <v>63</v>
      </c>
      <c r="AC12" s="10" t="s">
        <v>10</v>
      </c>
      <c r="AD12" s="10" t="s">
        <v>140</v>
      </c>
      <c r="AE12" s="10" t="s">
        <v>225</v>
      </c>
      <c r="AF12" s="10" t="s">
        <v>16</v>
      </c>
      <c r="AG12" s="10" t="s">
        <v>17</v>
      </c>
      <c r="AH12" s="10" t="s">
        <v>21</v>
      </c>
      <c r="AI12" s="10" t="s">
        <v>12</v>
      </c>
      <c r="AJ12" s="10" t="s">
        <v>13</v>
      </c>
      <c r="AK12" s="10" t="s">
        <v>27</v>
      </c>
      <c r="AL12" s="10" t="s">
        <v>77</v>
      </c>
      <c r="AM12" s="10" t="s">
        <v>357</v>
      </c>
      <c r="AN12" s="10" t="s">
        <v>84</v>
      </c>
      <c r="AO12" s="10" t="s">
        <v>16</v>
      </c>
      <c r="AP12" s="10" t="s">
        <v>55</v>
      </c>
      <c r="AQ12" s="10"/>
      <c r="AR12" s="10"/>
      <c r="AS12" s="10"/>
      <c r="AT12" s="10"/>
      <c r="AU12" s="10"/>
      <c r="AV12" s="32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3"/>
      <c r="CL12" s="10"/>
      <c r="CM12" s="10"/>
      <c r="CN12" s="10"/>
      <c r="CO12" s="10"/>
      <c r="CP12" s="10"/>
      <c r="CQ12" s="10"/>
      <c r="CT12" s="5"/>
      <c r="CU12" s="5"/>
      <c r="CV12" s="5"/>
      <c r="CW12" s="5"/>
      <c r="CX12" s="5"/>
      <c r="CY12" s="5"/>
      <c r="CZ12" s="5"/>
    </row>
    <row r="13" spans="1:104" ht="15.75" customHeight="1" x14ac:dyDescent="0.5">
      <c r="A13" s="9">
        <v>9</v>
      </c>
      <c r="B13" s="10" t="s">
        <v>274</v>
      </c>
      <c r="C13" s="10" t="s">
        <v>325</v>
      </c>
      <c r="D13" s="10" t="s">
        <v>108</v>
      </c>
      <c r="E13" s="10" t="s">
        <v>145</v>
      </c>
      <c r="F13" s="10" t="s">
        <v>83</v>
      </c>
      <c r="G13" s="10" t="s">
        <v>106</v>
      </c>
      <c r="H13" s="10" t="s">
        <v>69</v>
      </c>
      <c r="I13" s="10" t="s">
        <v>106</v>
      </c>
      <c r="J13" s="10" t="s">
        <v>27</v>
      </c>
      <c r="K13" s="10" t="s">
        <v>261</v>
      </c>
      <c r="L13" s="10" t="s">
        <v>17</v>
      </c>
      <c r="M13" s="10" t="s">
        <v>16</v>
      </c>
      <c r="N13" s="10" t="s">
        <v>36</v>
      </c>
      <c r="O13" s="10" t="s">
        <v>111</v>
      </c>
      <c r="P13" s="10" t="s">
        <v>64</v>
      </c>
      <c r="Q13" s="10" t="s">
        <v>161</v>
      </c>
      <c r="R13" s="10" t="s">
        <v>65</v>
      </c>
      <c r="S13" s="10" t="s">
        <v>135</v>
      </c>
      <c r="T13" s="10" t="s">
        <v>127</v>
      </c>
      <c r="U13" s="10" t="s">
        <v>21</v>
      </c>
      <c r="V13" s="10" t="s">
        <v>33</v>
      </c>
      <c r="W13" s="10" t="s">
        <v>368</v>
      </c>
      <c r="X13" s="10" t="s">
        <v>32</v>
      </c>
      <c r="Y13" s="10" t="s">
        <v>60</v>
      </c>
      <c r="Z13" s="10" t="s">
        <v>146</v>
      </c>
      <c r="AA13" s="10" t="s">
        <v>21</v>
      </c>
      <c r="AB13" s="10" t="s">
        <v>66</v>
      </c>
      <c r="AC13" s="10" t="s">
        <v>14</v>
      </c>
      <c r="AD13" s="10" t="s">
        <v>77</v>
      </c>
      <c r="AE13" s="10" t="s">
        <v>152</v>
      </c>
      <c r="AF13" s="10" t="s">
        <v>177</v>
      </c>
      <c r="AG13" s="10" t="s">
        <v>199</v>
      </c>
      <c r="AH13" s="10" t="s">
        <v>32</v>
      </c>
      <c r="AI13" s="10" t="s">
        <v>32</v>
      </c>
      <c r="AJ13" s="10" t="s">
        <v>18</v>
      </c>
      <c r="AK13" s="10" t="s">
        <v>229</v>
      </c>
      <c r="AL13" s="10" t="s">
        <v>203</v>
      </c>
      <c r="AM13" s="10" t="s">
        <v>148</v>
      </c>
      <c r="AN13" s="10" t="s">
        <v>12</v>
      </c>
      <c r="AO13" s="10"/>
      <c r="AP13" s="10"/>
      <c r="AQ13" s="10"/>
      <c r="AR13" s="10"/>
      <c r="AS13" s="10"/>
      <c r="AT13" s="10"/>
      <c r="AU13" s="10"/>
      <c r="AV13" s="32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3"/>
      <c r="CL13" s="13"/>
      <c r="CM13" s="10"/>
      <c r="CN13" s="10"/>
      <c r="CO13" s="10"/>
      <c r="CP13" s="24"/>
      <c r="CQ13" s="10"/>
      <c r="CT13" s="5"/>
      <c r="CU13" s="5"/>
      <c r="CV13" s="5"/>
      <c r="CW13" s="5"/>
      <c r="CX13" s="5"/>
      <c r="CY13" s="5"/>
      <c r="CZ13" s="5"/>
    </row>
    <row r="14" spans="1:104" ht="15.75" customHeight="1" x14ac:dyDescent="0.5">
      <c r="A14" s="9">
        <v>10</v>
      </c>
      <c r="B14" s="10" t="s">
        <v>53</v>
      </c>
      <c r="C14" s="10" t="s">
        <v>33</v>
      </c>
      <c r="D14" s="10" t="s">
        <v>122</v>
      </c>
      <c r="E14" s="10" t="s">
        <v>77</v>
      </c>
      <c r="F14" s="10" t="s">
        <v>72</v>
      </c>
      <c r="G14" s="10" t="s">
        <v>80</v>
      </c>
      <c r="H14" s="10" t="s">
        <v>105</v>
      </c>
      <c r="I14" s="10" t="s">
        <v>125</v>
      </c>
      <c r="J14" s="10" t="s">
        <v>11</v>
      </c>
      <c r="K14" s="10" t="s">
        <v>14</v>
      </c>
      <c r="L14" s="10" t="s">
        <v>171</v>
      </c>
      <c r="M14" s="10" t="s">
        <v>17</v>
      </c>
      <c r="N14" s="10" t="s">
        <v>37</v>
      </c>
      <c r="O14" s="10" t="s">
        <v>107</v>
      </c>
      <c r="P14" s="10" t="s">
        <v>25</v>
      </c>
      <c r="Q14" s="10" t="s">
        <v>73</v>
      </c>
      <c r="R14" s="10" t="s">
        <v>54</v>
      </c>
      <c r="S14" s="10" t="s">
        <v>239</v>
      </c>
      <c r="T14" s="10" t="s">
        <v>21</v>
      </c>
      <c r="U14" s="10" t="s">
        <v>73</v>
      </c>
      <c r="V14" s="10" t="s">
        <v>135</v>
      </c>
      <c r="W14" s="10" t="s">
        <v>9</v>
      </c>
      <c r="X14" s="10" t="s">
        <v>336</v>
      </c>
      <c r="Y14" s="10" t="s">
        <v>104</v>
      </c>
      <c r="Z14" s="10" t="s">
        <v>166</v>
      </c>
      <c r="AA14" s="10" t="s">
        <v>166</v>
      </c>
      <c r="AB14" s="10" t="s">
        <v>215</v>
      </c>
      <c r="AC14" s="10" t="s">
        <v>22</v>
      </c>
      <c r="AD14" s="10" t="s">
        <v>49</v>
      </c>
      <c r="AE14" s="10" t="s">
        <v>83</v>
      </c>
      <c r="AF14" s="10" t="s">
        <v>35</v>
      </c>
      <c r="AG14" s="10" t="s">
        <v>33</v>
      </c>
      <c r="AH14" s="10" t="s">
        <v>149</v>
      </c>
      <c r="AI14" s="10" t="s">
        <v>161</v>
      </c>
      <c r="AJ14" s="10" t="s">
        <v>17</v>
      </c>
      <c r="AK14" s="10" t="s">
        <v>230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32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24"/>
      <c r="CI14" s="10"/>
      <c r="CJ14" s="10"/>
      <c r="CK14" s="13"/>
      <c r="CL14" s="10"/>
      <c r="CM14" s="24"/>
      <c r="CN14" s="10"/>
      <c r="CO14" s="10"/>
      <c r="CP14" s="10"/>
      <c r="CQ14" s="10"/>
      <c r="CT14" s="5"/>
      <c r="CU14" s="5"/>
      <c r="CV14" s="5"/>
      <c r="CW14" s="5"/>
      <c r="CX14" s="5"/>
      <c r="CY14" s="5"/>
      <c r="CZ14" s="5"/>
    </row>
    <row r="15" spans="1:104" ht="15.75" customHeight="1" x14ac:dyDescent="0.5">
      <c r="A15" s="9">
        <v>11</v>
      </c>
      <c r="B15" s="10" t="s">
        <v>275</v>
      </c>
      <c r="C15" s="10" t="s">
        <v>16</v>
      </c>
      <c r="D15" s="10" t="s">
        <v>210</v>
      </c>
      <c r="E15" s="10" t="s">
        <v>24</v>
      </c>
      <c r="F15" s="10" t="s">
        <v>84</v>
      </c>
      <c r="G15" s="10" t="s">
        <v>13</v>
      </c>
      <c r="H15" s="10" t="s">
        <v>123</v>
      </c>
      <c r="I15" s="10" t="s">
        <v>113</v>
      </c>
      <c r="J15" s="10" t="s">
        <v>185</v>
      </c>
      <c r="K15" s="10" t="s">
        <v>262</v>
      </c>
      <c r="L15" s="10" t="s">
        <v>104</v>
      </c>
      <c r="M15" s="10" t="s">
        <v>35</v>
      </c>
      <c r="N15" s="10" t="s">
        <v>38</v>
      </c>
      <c r="O15" s="10" t="s">
        <v>135</v>
      </c>
      <c r="P15" s="10" t="s">
        <v>16</v>
      </c>
      <c r="Q15" s="10" t="s">
        <v>15</v>
      </c>
      <c r="R15" s="10" t="s">
        <v>169</v>
      </c>
      <c r="S15" s="10" t="s">
        <v>243</v>
      </c>
      <c r="T15" s="10" t="s">
        <v>36</v>
      </c>
      <c r="U15" s="10" t="s">
        <v>24</v>
      </c>
      <c r="V15" s="10" t="s">
        <v>105</v>
      </c>
      <c r="W15" s="10" t="s">
        <v>151</v>
      </c>
      <c r="X15" s="10" t="s">
        <v>60</v>
      </c>
      <c r="Y15" s="10" t="s">
        <v>184</v>
      </c>
      <c r="Z15" s="10" t="s">
        <v>275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32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3"/>
      <c r="CL15" s="13"/>
      <c r="CM15" s="13"/>
      <c r="CN15" s="10"/>
      <c r="CO15" s="10"/>
      <c r="CP15" s="10"/>
      <c r="CQ15" s="10"/>
      <c r="CT15" s="5"/>
      <c r="CU15" s="5"/>
      <c r="CV15" s="5"/>
      <c r="CW15" s="5"/>
      <c r="CX15" s="5"/>
      <c r="CY15" s="5"/>
      <c r="CZ15" s="5"/>
    </row>
    <row r="16" spans="1:104" ht="15.75" customHeight="1" x14ac:dyDescent="0.5">
      <c r="A16" s="9">
        <v>12</v>
      </c>
      <c r="B16" s="10" t="s">
        <v>54</v>
      </c>
      <c r="C16" s="10" t="s">
        <v>175</v>
      </c>
      <c r="D16" s="10" t="s">
        <v>184</v>
      </c>
      <c r="E16" s="10" t="s">
        <v>146</v>
      </c>
      <c r="F16" s="10" t="s">
        <v>85</v>
      </c>
      <c r="G16" s="10" t="s">
        <v>107</v>
      </c>
      <c r="H16" s="10" t="s">
        <v>208</v>
      </c>
      <c r="I16" s="10" t="s">
        <v>126</v>
      </c>
      <c r="J16" s="10" t="s">
        <v>66</v>
      </c>
      <c r="K16" s="10" t="s">
        <v>263</v>
      </c>
      <c r="L16" s="10" t="s">
        <v>77</v>
      </c>
      <c r="M16" s="10" t="s">
        <v>18</v>
      </c>
      <c r="N16" s="10" t="s">
        <v>39</v>
      </c>
      <c r="O16" s="10" t="s">
        <v>13</v>
      </c>
      <c r="P16" s="10" t="s">
        <v>65</v>
      </c>
      <c r="Q16" s="10" t="s">
        <v>215</v>
      </c>
      <c r="R16" s="10" t="s">
        <v>108</v>
      </c>
      <c r="S16" s="10" t="s">
        <v>123</v>
      </c>
      <c r="T16" s="10" t="s">
        <v>151</v>
      </c>
      <c r="U16" s="10" t="s">
        <v>186</v>
      </c>
      <c r="V16" s="10" t="s">
        <v>25</v>
      </c>
      <c r="W16" s="10" t="s">
        <v>118</v>
      </c>
      <c r="X16" s="10" t="s">
        <v>77</v>
      </c>
      <c r="Y16" s="10" t="s">
        <v>66</v>
      </c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32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3"/>
      <c r="CL16" s="10"/>
      <c r="CM16" s="24"/>
      <c r="CN16" s="10"/>
      <c r="CO16" s="10"/>
      <c r="CP16" s="13"/>
      <c r="CQ16" s="13"/>
      <c r="CT16" s="5"/>
      <c r="CU16" s="5"/>
      <c r="CV16" s="5"/>
      <c r="CW16" s="5"/>
      <c r="CX16" s="5"/>
      <c r="CY16" s="5"/>
      <c r="CZ16" s="5"/>
    </row>
    <row r="17" spans="1:104" ht="15.75" customHeight="1" x14ac:dyDescent="0.5">
      <c r="A17" s="9">
        <v>13</v>
      </c>
      <c r="B17" s="10" t="s">
        <v>276</v>
      </c>
      <c r="C17" s="10" t="s">
        <v>35</v>
      </c>
      <c r="D17" s="10" t="s">
        <v>237</v>
      </c>
      <c r="E17" s="10" t="s">
        <v>17</v>
      </c>
      <c r="F17" s="10" t="s">
        <v>13</v>
      </c>
      <c r="G17" s="10" t="s">
        <v>65</v>
      </c>
      <c r="H17" s="10" t="s">
        <v>209</v>
      </c>
      <c r="I17" s="10" t="s">
        <v>15</v>
      </c>
      <c r="J17" s="10" t="s">
        <v>127</v>
      </c>
      <c r="K17" s="10" t="s">
        <v>25</v>
      </c>
      <c r="L17" s="10" t="s">
        <v>84</v>
      </c>
      <c r="M17" s="10" t="s">
        <v>19</v>
      </c>
      <c r="N17" s="10" t="s">
        <v>16</v>
      </c>
      <c r="O17" s="10" t="s">
        <v>63</v>
      </c>
      <c r="P17" s="10" t="s">
        <v>66</v>
      </c>
      <c r="Q17" s="10" t="s">
        <v>318</v>
      </c>
      <c r="R17" s="10" t="s">
        <v>16</v>
      </c>
      <c r="S17" s="10" t="s">
        <v>35</v>
      </c>
      <c r="T17" s="10" t="s">
        <v>150</v>
      </c>
      <c r="U17" s="10" t="s">
        <v>77</v>
      </c>
      <c r="V17" s="10" t="s">
        <v>12</v>
      </c>
      <c r="W17" s="10" t="s">
        <v>369</v>
      </c>
      <c r="X17" s="10" t="s">
        <v>152</v>
      </c>
      <c r="Y17" s="10" t="s">
        <v>33</v>
      </c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32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3"/>
      <c r="CL17" s="10"/>
      <c r="CM17" s="24"/>
      <c r="CN17" s="10"/>
      <c r="CO17" s="10"/>
      <c r="CP17" s="13"/>
      <c r="CQ17" s="10"/>
      <c r="CT17" s="5"/>
      <c r="CU17" s="5"/>
      <c r="CV17" s="5"/>
      <c r="CW17" s="5"/>
      <c r="CX17" s="5"/>
      <c r="CY17" s="5"/>
      <c r="CZ17" s="5"/>
    </row>
    <row r="18" spans="1:104" ht="15.75" customHeight="1" x14ac:dyDescent="0.5">
      <c r="A18" s="9">
        <v>14</v>
      </c>
      <c r="B18" s="10" t="s">
        <v>60</v>
      </c>
      <c r="C18" s="10" t="s">
        <v>287</v>
      </c>
      <c r="D18" s="10" t="s">
        <v>213</v>
      </c>
      <c r="E18" s="10" t="s">
        <v>62</v>
      </c>
      <c r="F18" s="10" t="s">
        <v>33</v>
      </c>
      <c r="G18" s="10" t="s">
        <v>60</v>
      </c>
      <c r="H18" s="10" t="s">
        <v>184</v>
      </c>
      <c r="I18" s="10" t="s">
        <v>10</v>
      </c>
      <c r="J18" s="10" t="s">
        <v>38</v>
      </c>
      <c r="K18" s="10" t="s">
        <v>10</v>
      </c>
      <c r="L18" s="10" t="s">
        <v>152</v>
      </c>
      <c r="M18" s="10" t="s">
        <v>20</v>
      </c>
      <c r="N18" s="10" t="s">
        <v>12</v>
      </c>
      <c r="O18" s="10" t="s">
        <v>136</v>
      </c>
      <c r="P18" s="10" t="s">
        <v>67</v>
      </c>
      <c r="Q18" s="10" t="s">
        <v>149</v>
      </c>
      <c r="R18" s="10" t="s">
        <v>35</v>
      </c>
      <c r="S18" s="10" t="s">
        <v>108</v>
      </c>
      <c r="T18" s="10" t="s">
        <v>73</v>
      </c>
      <c r="U18" s="10" t="s">
        <v>86</v>
      </c>
      <c r="V18" s="10" t="s">
        <v>38</v>
      </c>
      <c r="W18" s="10" t="s">
        <v>168</v>
      </c>
      <c r="X18" s="10" t="s">
        <v>337</v>
      </c>
      <c r="Y18" s="10" t="s">
        <v>13</v>
      </c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32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3"/>
      <c r="CL18" s="13"/>
      <c r="CM18" s="10"/>
      <c r="CN18" s="10"/>
      <c r="CO18" s="10"/>
      <c r="CP18" s="10"/>
      <c r="CQ18" s="13"/>
      <c r="CT18" s="5"/>
      <c r="CU18" s="5"/>
      <c r="CV18" s="5"/>
      <c r="CW18" s="5"/>
      <c r="CX18" s="5"/>
      <c r="CY18" s="5"/>
      <c r="CZ18" s="5"/>
    </row>
    <row r="19" spans="1:104" ht="15.75" customHeight="1" x14ac:dyDescent="0.5">
      <c r="A19" s="9">
        <v>15</v>
      </c>
      <c r="B19" s="10" t="s">
        <v>277</v>
      </c>
      <c r="C19" s="10" t="s">
        <v>145</v>
      </c>
      <c r="D19" s="10" t="s">
        <v>60</v>
      </c>
      <c r="E19" s="10" t="s">
        <v>11</v>
      </c>
      <c r="F19" s="10" t="s">
        <v>86</v>
      </c>
      <c r="G19" s="10" t="s">
        <v>10</v>
      </c>
      <c r="H19" s="10" t="s">
        <v>210</v>
      </c>
      <c r="I19" s="10" t="s">
        <v>21</v>
      </c>
      <c r="J19" s="10" t="s">
        <v>21</v>
      </c>
      <c r="K19" s="10" t="s">
        <v>264</v>
      </c>
      <c r="L19" s="10" t="s">
        <v>86</v>
      </c>
      <c r="M19" s="10" t="s">
        <v>21</v>
      </c>
      <c r="N19" s="10" t="s">
        <v>40</v>
      </c>
      <c r="O19" s="10" t="s">
        <v>105</v>
      </c>
      <c r="P19" s="10" t="s">
        <v>68</v>
      </c>
      <c r="Q19" s="10" t="s">
        <v>190</v>
      </c>
      <c r="R19" s="10" t="s">
        <v>170</v>
      </c>
      <c r="S19" s="10" t="s">
        <v>190</v>
      </c>
      <c r="T19" s="10" t="s">
        <v>107</v>
      </c>
      <c r="U19" s="10" t="s">
        <v>51</v>
      </c>
      <c r="V19" s="10" t="s">
        <v>67</v>
      </c>
      <c r="W19" s="10" t="s">
        <v>35</v>
      </c>
      <c r="X19" s="10" t="s">
        <v>80</v>
      </c>
      <c r="Y19" s="10" t="s">
        <v>35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32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3"/>
      <c r="CL19" s="10"/>
      <c r="CM19" s="10"/>
      <c r="CN19" s="10"/>
      <c r="CO19" s="10"/>
      <c r="CP19" s="13"/>
      <c r="CQ19" s="10"/>
      <c r="CT19" s="5"/>
      <c r="CU19" s="5"/>
      <c r="CV19" s="5"/>
      <c r="CW19" s="5"/>
      <c r="CX19" s="5"/>
      <c r="CY19" s="5"/>
      <c r="CZ19" s="5"/>
    </row>
    <row r="20" spans="1:104" ht="15.75" customHeight="1" x14ac:dyDescent="0.5">
      <c r="A20" s="9">
        <v>16</v>
      </c>
      <c r="B20" s="10" t="s">
        <v>278</v>
      </c>
      <c r="C20" s="10" t="s">
        <v>10</v>
      </c>
      <c r="D20" s="10" t="s">
        <v>118</v>
      </c>
      <c r="E20" s="10" t="s">
        <v>67</v>
      </c>
      <c r="F20" s="10" t="s">
        <v>87</v>
      </c>
      <c r="G20" s="10" t="s">
        <v>9</v>
      </c>
      <c r="H20" s="10" t="s">
        <v>196</v>
      </c>
      <c r="I20" s="10" t="s">
        <v>14</v>
      </c>
      <c r="J20" s="10" t="s">
        <v>60</v>
      </c>
      <c r="K20" s="10" t="s">
        <v>105</v>
      </c>
      <c r="L20" s="10" t="s">
        <v>35</v>
      </c>
      <c r="M20" s="10" t="s">
        <v>22</v>
      </c>
      <c r="N20" s="10" t="s">
        <v>42</v>
      </c>
      <c r="O20" s="10" t="s">
        <v>67</v>
      </c>
      <c r="P20" s="10" t="s">
        <v>69</v>
      </c>
      <c r="Q20" s="10" t="s">
        <v>14</v>
      </c>
      <c r="R20" s="10" t="s">
        <v>104</v>
      </c>
      <c r="S20" s="10" t="s">
        <v>210</v>
      </c>
      <c r="T20" s="10" t="s">
        <v>122</v>
      </c>
      <c r="U20" s="10" t="s">
        <v>23</v>
      </c>
      <c r="V20" s="10" t="s">
        <v>60</v>
      </c>
      <c r="W20" s="10" t="s">
        <v>175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32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3"/>
      <c r="CL20" s="10"/>
      <c r="CM20" s="24"/>
      <c r="CN20" s="10"/>
      <c r="CO20" s="10"/>
      <c r="CP20" s="24"/>
      <c r="CQ20" s="10"/>
      <c r="CT20" s="5"/>
      <c r="CU20" s="5"/>
      <c r="CV20" s="5"/>
      <c r="CW20" s="5"/>
      <c r="CX20" s="5"/>
      <c r="CY20" s="5"/>
      <c r="CZ20" s="5"/>
    </row>
    <row r="21" spans="1:104" ht="15.75" customHeight="1" x14ac:dyDescent="0.5">
      <c r="A21" s="9">
        <v>17</v>
      </c>
      <c r="B21" s="10" t="s">
        <v>25</v>
      </c>
      <c r="C21" s="10" t="s">
        <v>12</v>
      </c>
      <c r="D21" s="10" t="s">
        <v>33</v>
      </c>
      <c r="E21" s="10" t="s">
        <v>33</v>
      </c>
      <c r="F21" s="10" t="s">
        <v>88</v>
      </c>
      <c r="G21" s="10" t="s">
        <v>108</v>
      </c>
      <c r="H21" s="10" t="s">
        <v>39</v>
      </c>
      <c r="I21" s="10" t="s">
        <v>104</v>
      </c>
      <c r="J21" s="10" t="s">
        <v>168</v>
      </c>
      <c r="K21" s="10" t="s">
        <v>13</v>
      </c>
      <c r="L21" s="10" t="s">
        <v>136</v>
      </c>
      <c r="M21" s="10" t="s">
        <v>23</v>
      </c>
      <c r="N21" s="10" t="s">
        <v>41</v>
      </c>
      <c r="O21" s="10" t="s">
        <v>31</v>
      </c>
      <c r="P21" s="10" t="s">
        <v>70</v>
      </c>
      <c r="Q21" s="10" t="s">
        <v>319</v>
      </c>
      <c r="R21" s="10" t="s">
        <v>171</v>
      </c>
      <c r="S21" s="10" t="s">
        <v>14</v>
      </c>
      <c r="T21" s="10" t="s">
        <v>176</v>
      </c>
      <c r="U21" s="10" t="s">
        <v>251</v>
      </c>
      <c r="V21" s="10" t="s">
        <v>66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24"/>
      <c r="CK21" s="13"/>
      <c r="CL21" s="10"/>
      <c r="CM21" s="24"/>
      <c r="CN21" s="10"/>
      <c r="CO21" s="10"/>
      <c r="CP21" s="13"/>
      <c r="CQ21" s="13"/>
      <c r="CT21" s="5"/>
      <c r="CU21" s="5"/>
      <c r="CV21" s="5"/>
      <c r="CW21" s="5"/>
      <c r="CX21" s="5"/>
      <c r="CY21" s="5"/>
      <c r="CZ21" s="5"/>
    </row>
    <row r="22" spans="1:104" ht="15.75" customHeight="1" x14ac:dyDescent="0.5">
      <c r="A22" s="9">
        <v>18</v>
      </c>
      <c r="B22" s="10" t="s">
        <v>15</v>
      </c>
      <c r="C22" s="10" t="s">
        <v>31</v>
      </c>
      <c r="D22" s="10" t="s">
        <v>147</v>
      </c>
      <c r="E22" s="10" t="s">
        <v>23</v>
      </c>
      <c r="F22" s="10" t="s">
        <v>107</v>
      </c>
      <c r="G22" s="10" t="s">
        <v>37</v>
      </c>
      <c r="H22" s="10" t="s">
        <v>32</v>
      </c>
      <c r="I22" s="10" t="s">
        <v>63</v>
      </c>
      <c r="J22" s="10" t="s">
        <v>107</v>
      </c>
      <c r="K22" s="10" t="s">
        <v>265</v>
      </c>
      <c r="L22" s="10" t="s">
        <v>9</v>
      </c>
      <c r="M22" s="10" t="s">
        <v>24</v>
      </c>
      <c r="N22" s="10" t="s">
        <v>43</v>
      </c>
      <c r="O22" s="10" t="s">
        <v>113</v>
      </c>
      <c r="P22" s="10" t="s">
        <v>71</v>
      </c>
      <c r="Q22" s="10" t="s">
        <v>21</v>
      </c>
      <c r="R22" s="10" t="s">
        <v>172</v>
      </c>
      <c r="S22" s="10" t="s">
        <v>60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3"/>
      <c r="CL22" s="13"/>
      <c r="CM22" s="24"/>
      <c r="CN22" s="10"/>
      <c r="CO22" s="10"/>
      <c r="CP22" s="10"/>
      <c r="CQ22" s="24"/>
      <c r="CT22" s="5"/>
      <c r="CU22" s="5"/>
      <c r="CV22" s="5"/>
      <c r="CW22" s="5"/>
      <c r="CX22" s="5"/>
      <c r="CY22" s="5"/>
      <c r="CZ22" s="5"/>
    </row>
    <row r="23" spans="1:104" ht="15.75" customHeight="1" x14ac:dyDescent="0.5">
      <c r="A23" s="9">
        <v>19</v>
      </c>
      <c r="B23" s="10" t="s">
        <v>91</v>
      </c>
      <c r="C23" s="10" t="s">
        <v>44</v>
      </c>
      <c r="D23" s="10" t="s">
        <v>22</v>
      </c>
      <c r="E23" s="10" t="s">
        <v>147</v>
      </c>
      <c r="F23" s="10" t="s">
        <v>89</v>
      </c>
      <c r="G23" s="10" t="s">
        <v>109</v>
      </c>
      <c r="H23" s="10" t="s">
        <v>211</v>
      </c>
      <c r="I23" s="10" t="s">
        <v>31</v>
      </c>
      <c r="J23" s="10" t="s">
        <v>186</v>
      </c>
      <c r="K23" s="10" t="s">
        <v>38</v>
      </c>
      <c r="L23" s="10" t="s">
        <v>10</v>
      </c>
      <c r="M23" s="10" t="s">
        <v>25</v>
      </c>
      <c r="N23" s="10" t="s">
        <v>44</v>
      </c>
      <c r="O23" s="10" t="s">
        <v>127</v>
      </c>
      <c r="P23" s="10" t="s">
        <v>72</v>
      </c>
      <c r="Q23" s="10" t="s">
        <v>35</v>
      </c>
      <c r="R23" s="10" t="s">
        <v>38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3"/>
      <c r="CL23" s="13"/>
      <c r="CM23" s="24"/>
      <c r="CN23" s="10"/>
      <c r="CO23" s="10"/>
      <c r="CP23" s="10"/>
      <c r="CQ23" s="24"/>
      <c r="CT23" s="5"/>
      <c r="CU23" s="5"/>
      <c r="CV23" s="5"/>
      <c r="CW23" s="5"/>
      <c r="CX23" s="5"/>
      <c r="CY23" s="5"/>
      <c r="CZ23" s="5"/>
    </row>
    <row r="24" spans="1:104" ht="15.75" customHeight="1" x14ac:dyDescent="0.5">
      <c r="A24" s="9">
        <v>20</v>
      </c>
      <c r="B24" s="10" t="s">
        <v>149</v>
      </c>
      <c r="C24" s="10" t="s">
        <v>37</v>
      </c>
      <c r="D24" s="10" t="s">
        <v>190</v>
      </c>
      <c r="E24" s="10" t="s">
        <v>21</v>
      </c>
      <c r="F24" s="10" t="s">
        <v>90</v>
      </c>
      <c r="G24" s="10" t="s">
        <v>110</v>
      </c>
      <c r="H24" s="10" t="s">
        <v>49</v>
      </c>
      <c r="I24" s="10" t="s">
        <v>27</v>
      </c>
      <c r="J24" s="10" t="s">
        <v>187</v>
      </c>
      <c r="K24" s="10" t="s">
        <v>266</v>
      </c>
      <c r="L24" s="10" t="s">
        <v>12</v>
      </c>
      <c r="M24" s="10" t="s">
        <v>65</v>
      </c>
      <c r="N24" s="10" t="s">
        <v>26</v>
      </c>
      <c r="O24" s="10" t="s">
        <v>60</v>
      </c>
      <c r="P24" s="10" t="s">
        <v>73</v>
      </c>
      <c r="Q24" s="10" t="s">
        <v>104</v>
      </c>
      <c r="R24" s="10" t="s">
        <v>80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3"/>
      <c r="CL24" s="13"/>
      <c r="CM24" s="24"/>
      <c r="CN24" s="10"/>
      <c r="CO24" s="10"/>
      <c r="CP24" s="10"/>
      <c r="CQ24" s="13"/>
      <c r="CT24" s="5"/>
      <c r="CU24" s="5"/>
      <c r="CV24" s="5"/>
      <c r="CW24" s="5"/>
      <c r="CX24" s="5"/>
      <c r="CY24" s="5"/>
      <c r="CZ24" s="5"/>
    </row>
    <row r="25" spans="1:104" ht="15.75" customHeight="1" x14ac:dyDescent="0.5">
      <c r="A25" s="9">
        <v>21</v>
      </c>
      <c r="B25" s="10" t="s">
        <v>251</v>
      </c>
      <c r="C25" s="10" t="s">
        <v>14</v>
      </c>
      <c r="D25" s="10" t="s">
        <v>31</v>
      </c>
      <c r="E25" s="10" t="s">
        <v>69</v>
      </c>
      <c r="F25" s="10" t="s">
        <v>34</v>
      </c>
      <c r="G25" s="10" t="s">
        <v>111</v>
      </c>
      <c r="H25" s="10" t="s">
        <v>166</v>
      </c>
      <c r="I25" s="10" t="s">
        <v>80</v>
      </c>
      <c r="J25" s="10" t="s">
        <v>188</v>
      </c>
      <c r="K25" s="10" t="s">
        <v>63</v>
      </c>
      <c r="L25" s="10" t="s">
        <v>13</v>
      </c>
      <c r="M25" s="10" t="s">
        <v>26</v>
      </c>
      <c r="N25" s="10" t="s">
        <v>45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3"/>
      <c r="CL25" s="13"/>
      <c r="CM25" s="24"/>
      <c r="CN25" s="10"/>
      <c r="CO25" s="10"/>
      <c r="CP25" s="13"/>
      <c r="CQ25" s="10"/>
      <c r="CT25" s="5"/>
      <c r="CU25" s="5"/>
      <c r="CV25" s="5"/>
      <c r="CW25" s="5"/>
      <c r="CX25" s="5"/>
      <c r="CY25" s="5"/>
      <c r="CZ25" s="5"/>
    </row>
    <row r="26" spans="1:104" ht="15.75" customHeight="1" x14ac:dyDescent="0.5">
      <c r="A26" s="9">
        <v>22</v>
      </c>
      <c r="B26" s="10" t="s">
        <v>279</v>
      </c>
      <c r="C26" s="10" t="s">
        <v>11</v>
      </c>
      <c r="D26" s="10" t="s">
        <v>175</v>
      </c>
      <c r="E26" s="10" t="s">
        <v>36</v>
      </c>
      <c r="F26" s="10" t="s">
        <v>70</v>
      </c>
      <c r="G26" s="10" t="s">
        <v>112</v>
      </c>
      <c r="H26" s="10" t="s">
        <v>212</v>
      </c>
      <c r="I26" s="10" t="s">
        <v>65</v>
      </c>
      <c r="J26" s="10" t="s">
        <v>189</v>
      </c>
      <c r="K26" s="10" t="s">
        <v>267</v>
      </c>
      <c r="L26" s="10" t="s">
        <v>364</v>
      </c>
      <c r="M26" s="10" t="s">
        <v>27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3"/>
      <c r="CL26" s="13"/>
      <c r="CM26" s="24"/>
      <c r="CN26" s="10"/>
      <c r="CO26" s="10"/>
      <c r="CP26" s="10"/>
      <c r="CQ26" s="10"/>
      <c r="CT26" s="5"/>
      <c r="CU26" s="5"/>
      <c r="CV26" s="5"/>
      <c r="CW26" s="5"/>
      <c r="CX26" s="5"/>
      <c r="CY26" s="5"/>
      <c r="CZ26" s="5"/>
    </row>
    <row r="27" spans="1:104" ht="15.75" customHeight="1" x14ac:dyDescent="0.5">
      <c r="A27" s="9">
        <v>23</v>
      </c>
      <c r="B27" s="10" t="s">
        <v>166</v>
      </c>
      <c r="C27" s="10" t="s">
        <v>42</v>
      </c>
      <c r="D27" s="10" t="s">
        <v>123</v>
      </c>
      <c r="E27" s="10" t="s">
        <v>148</v>
      </c>
      <c r="F27" s="10" t="s">
        <v>91</v>
      </c>
      <c r="G27" s="10" t="s">
        <v>31</v>
      </c>
      <c r="H27" s="10" t="s">
        <v>213</v>
      </c>
      <c r="I27" s="10" t="s">
        <v>67</v>
      </c>
      <c r="J27" s="10" t="s">
        <v>190</v>
      </c>
      <c r="K27" s="10" t="s">
        <v>268</v>
      </c>
      <c r="L27" s="10" t="s">
        <v>184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3"/>
      <c r="CL27" s="13"/>
      <c r="CM27" s="24"/>
      <c r="CN27" s="10"/>
      <c r="CO27" s="10"/>
      <c r="CP27" s="13"/>
      <c r="CQ27" s="10"/>
      <c r="CT27" s="5"/>
      <c r="CU27" s="5"/>
      <c r="CV27" s="5"/>
      <c r="CW27" s="5"/>
      <c r="CX27" s="5"/>
      <c r="CY27" s="5"/>
      <c r="CZ27" s="5"/>
    </row>
    <row r="28" spans="1:104" ht="15.75" customHeight="1" x14ac:dyDescent="0.5">
      <c r="A28" s="9">
        <v>24</v>
      </c>
      <c r="B28" s="10" t="s">
        <v>209</v>
      </c>
      <c r="C28" s="10" t="s">
        <v>20</v>
      </c>
      <c r="D28" s="10" t="s">
        <v>215</v>
      </c>
      <c r="E28" s="10" t="s">
        <v>105</v>
      </c>
      <c r="F28" s="10" t="s">
        <v>92</v>
      </c>
      <c r="G28" s="10" t="s">
        <v>113</v>
      </c>
      <c r="H28" s="10" t="s">
        <v>214</v>
      </c>
      <c r="I28" s="10" t="s">
        <v>127</v>
      </c>
      <c r="J28" s="10" t="s">
        <v>191</v>
      </c>
      <c r="K28" s="10" t="s">
        <v>33</v>
      </c>
      <c r="L28" s="10" t="s">
        <v>83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3"/>
      <c r="CL28" s="13"/>
      <c r="CM28" s="24"/>
      <c r="CN28" s="10"/>
      <c r="CO28" s="10"/>
      <c r="CP28" s="24"/>
      <c r="CQ28" s="10"/>
      <c r="CT28" s="5"/>
      <c r="CU28" s="5"/>
      <c r="CV28" s="5"/>
      <c r="CW28" s="5"/>
      <c r="CX28" s="5"/>
      <c r="CY28" s="5"/>
      <c r="CZ28" s="5"/>
    </row>
    <row r="29" spans="1:104" x14ac:dyDescent="0.5">
      <c r="A29" s="9">
        <v>25</v>
      </c>
      <c r="B29" s="10" t="s">
        <v>280</v>
      </c>
      <c r="C29" s="10" t="s">
        <v>19</v>
      </c>
      <c r="D29" s="10" t="s">
        <v>10</v>
      </c>
      <c r="E29" s="10" t="s">
        <v>149</v>
      </c>
      <c r="F29" s="10" t="s">
        <v>16</v>
      </c>
      <c r="G29" s="10" t="s">
        <v>114</v>
      </c>
      <c r="H29" s="10" t="s">
        <v>215</v>
      </c>
      <c r="I29" s="10" t="s">
        <v>105</v>
      </c>
      <c r="J29" s="10" t="s">
        <v>192</v>
      </c>
      <c r="K29" s="10" t="s">
        <v>269</v>
      </c>
      <c r="L29" s="10" t="s">
        <v>241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3"/>
      <c r="CL29" s="13"/>
      <c r="CM29" s="24"/>
      <c r="CN29" s="10"/>
      <c r="CO29" s="10"/>
      <c r="CP29" s="10"/>
      <c r="CQ29" s="24"/>
      <c r="CT29" s="5"/>
      <c r="CU29" s="5"/>
      <c r="CV29" s="5"/>
      <c r="CW29" s="5"/>
      <c r="CX29" s="5"/>
      <c r="CY29" s="5"/>
      <c r="CZ29" s="5"/>
    </row>
    <row r="30" spans="1:104" x14ac:dyDescent="0.5">
      <c r="A30" s="9">
        <v>26</v>
      </c>
      <c r="B30" s="10" t="s">
        <v>281</v>
      </c>
      <c r="C30" s="10" t="s">
        <v>18</v>
      </c>
      <c r="D30" s="10" t="s">
        <v>145</v>
      </c>
      <c r="E30" s="10" t="s">
        <v>150</v>
      </c>
      <c r="F30" s="10" t="s">
        <v>93</v>
      </c>
      <c r="G30" s="10" t="s">
        <v>115</v>
      </c>
      <c r="H30" s="10" t="s">
        <v>216</v>
      </c>
      <c r="I30" s="10" t="s">
        <v>55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4"/>
      <c r="CF30" s="10"/>
      <c r="CG30" s="10"/>
      <c r="CH30" s="10"/>
      <c r="CI30" s="10"/>
      <c r="CJ30" s="10"/>
      <c r="CK30" s="13"/>
      <c r="CL30" s="13"/>
      <c r="CN30" s="10"/>
      <c r="CO30" s="10"/>
      <c r="CP30" s="10"/>
      <c r="CQ30" s="10"/>
      <c r="CT30" s="5"/>
      <c r="CU30" s="5"/>
      <c r="CV30" s="5"/>
      <c r="CW30" s="5"/>
      <c r="CX30" s="5"/>
      <c r="CY30" s="5"/>
      <c r="CZ30" s="5"/>
    </row>
    <row r="31" spans="1:104" x14ac:dyDescent="0.5">
      <c r="A31" s="9">
        <v>27</v>
      </c>
      <c r="B31" s="10" t="s">
        <v>282</v>
      </c>
      <c r="C31" s="10" t="s">
        <v>22</v>
      </c>
      <c r="D31" s="10" t="s">
        <v>238</v>
      </c>
      <c r="E31" s="10" t="s">
        <v>151</v>
      </c>
      <c r="F31" s="10" t="s">
        <v>94</v>
      </c>
      <c r="G31" s="10" t="s">
        <v>116</v>
      </c>
      <c r="H31" s="10" t="s">
        <v>86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3"/>
      <c r="CL31" s="13"/>
      <c r="CN31" s="10"/>
      <c r="CO31" s="10"/>
      <c r="CP31" s="24"/>
      <c r="CQ31" s="10"/>
      <c r="CT31" s="5"/>
      <c r="CU31" s="5"/>
      <c r="CV31" s="5"/>
      <c r="CW31" s="5"/>
      <c r="CX31" s="5"/>
      <c r="CY31" s="5"/>
      <c r="CZ31" s="5"/>
    </row>
    <row r="32" spans="1:104" x14ac:dyDescent="0.5">
      <c r="A32" s="9">
        <v>28</v>
      </c>
      <c r="B32" s="10" t="s">
        <v>113</v>
      </c>
      <c r="C32" s="10" t="s">
        <v>21</v>
      </c>
      <c r="D32" s="10" t="s">
        <v>52</v>
      </c>
      <c r="E32" s="10" t="s">
        <v>20</v>
      </c>
      <c r="F32" s="10" t="s">
        <v>95</v>
      </c>
      <c r="G32" s="10" t="s">
        <v>331</v>
      </c>
      <c r="H32" s="10" t="s">
        <v>191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3"/>
      <c r="CL32" s="13"/>
      <c r="CN32" s="10"/>
      <c r="CO32" s="10"/>
      <c r="CP32" s="10"/>
      <c r="CQ32" s="10"/>
      <c r="CT32" s="5"/>
      <c r="CU32" s="5"/>
      <c r="CV32" s="5"/>
      <c r="CW32" s="5"/>
      <c r="CX32" s="5"/>
      <c r="CY32" s="5"/>
      <c r="CZ32" s="5"/>
    </row>
    <row r="33" spans="1:104" x14ac:dyDescent="0.5">
      <c r="A33" s="9">
        <v>29</v>
      </c>
      <c r="B33" s="10" t="s">
        <v>283</v>
      </c>
      <c r="C33" s="10" t="s">
        <v>285</v>
      </c>
      <c r="D33" s="10" t="s">
        <v>54</v>
      </c>
      <c r="E33" s="10" t="s">
        <v>83</v>
      </c>
      <c r="F33" s="10" t="s">
        <v>96</v>
      </c>
      <c r="G33" s="10" t="s">
        <v>63</v>
      </c>
      <c r="H33" s="10" t="s">
        <v>217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3"/>
      <c r="CL33" s="13"/>
      <c r="CN33" s="10"/>
      <c r="CO33" s="10"/>
      <c r="CP33" s="10"/>
      <c r="CQ33" s="10"/>
      <c r="CT33" s="5"/>
      <c r="CU33" s="5"/>
      <c r="CV33" s="5"/>
      <c r="CW33" s="5"/>
      <c r="CX33" s="5"/>
      <c r="CY33" s="5"/>
      <c r="CZ33" s="5"/>
    </row>
    <row r="34" spans="1:104" x14ac:dyDescent="0.5">
      <c r="A34" s="9">
        <v>30</v>
      </c>
      <c r="B34" s="10" t="s">
        <v>27</v>
      </c>
      <c r="C34" s="10" t="s">
        <v>32</v>
      </c>
      <c r="D34" s="10" t="s">
        <v>69</v>
      </c>
      <c r="E34" s="10" t="s">
        <v>127</v>
      </c>
      <c r="F34" s="10" t="s">
        <v>97</v>
      </c>
      <c r="G34" s="10" t="s">
        <v>117</v>
      </c>
      <c r="H34" s="10" t="s">
        <v>11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3"/>
      <c r="CL34" s="13"/>
      <c r="CN34" s="10"/>
      <c r="CO34" s="10"/>
      <c r="CP34" s="13"/>
      <c r="CQ34" s="10"/>
      <c r="CT34" s="5"/>
      <c r="CU34" s="5"/>
      <c r="CV34" s="5"/>
      <c r="CW34" s="5"/>
      <c r="CX34" s="5"/>
      <c r="CY34" s="5"/>
      <c r="CZ34" s="5"/>
    </row>
    <row r="35" spans="1:104" x14ac:dyDescent="0.5">
      <c r="A35" s="9">
        <v>31</v>
      </c>
      <c r="B35" s="10" t="s">
        <v>136</v>
      </c>
      <c r="C35" s="10" t="s">
        <v>288</v>
      </c>
      <c r="D35" s="10" t="s">
        <v>239</v>
      </c>
      <c r="E35" s="10" t="s">
        <v>152</v>
      </c>
      <c r="F35" s="10" t="s">
        <v>98</v>
      </c>
      <c r="G35" s="10" t="s">
        <v>118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3"/>
      <c r="CL35" s="13"/>
      <c r="CN35" s="10"/>
      <c r="CO35" s="10"/>
      <c r="CP35" s="10"/>
      <c r="CQ35" s="10"/>
      <c r="CT35" s="5"/>
      <c r="CU35" s="5"/>
      <c r="CV35" s="5"/>
      <c r="CW35" s="5"/>
      <c r="CX35" s="5"/>
      <c r="CY35" s="5"/>
      <c r="CZ35" s="5"/>
    </row>
    <row r="36" spans="1:104" x14ac:dyDescent="0.5">
      <c r="A36" s="9">
        <v>32</v>
      </c>
      <c r="B36" s="10" t="s">
        <v>65</v>
      </c>
      <c r="C36" s="10" t="s">
        <v>38</v>
      </c>
      <c r="D36" s="10" t="s">
        <v>240</v>
      </c>
      <c r="E36" s="10" t="s">
        <v>153</v>
      </c>
      <c r="F36" s="10" t="s">
        <v>35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24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3"/>
      <c r="CL36" s="13"/>
      <c r="CN36" s="10"/>
      <c r="CO36" s="10"/>
      <c r="CP36" s="10"/>
      <c r="CQ36" s="13"/>
      <c r="CT36" s="5"/>
      <c r="CU36" s="5"/>
      <c r="CV36" s="5"/>
      <c r="CW36" s="5"/>
      <c r="CX36" s="5"/>
      <c r="CY36" s="5"/>
      <c r="CZ36" s="5"/>
    </row>
    <row r="37" spans="1:104" x14ac:dyDescent="0.5">
      <c r="A37" s="9">
        <v>33</v>
      </c>
      <c r="B37" s="10" t="s">
        <v>191</v>
      </c>
      <c r="C37" s="10" t="s">
        <v>17</v>
      </c>
      <c r="D37" s="10" t="s">
        <v>66</v>
      </c>
      <c r="E37" s="10" t="s">
        <v>107</v>
      </c>
      <c r="F37" s="10" t="s">
        <v>99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24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3"/>
      <c r="CL37" s="13"/>
      <c r="CN37" s="10"/>
      <c r="CO37" s="10"/>
      <c r="CP37" s="10"/>
      <c r="CQ37" s="10"/>
      <c r="CT37" s="5"/>
      <c r="CU37" s="5"/>
      <c r="CV37" s="5"/>
      <c r="CW37" s="5"/>
      <c r="CX37" s="5"/>
      <c r="CY37" s="5"/>
      <c r="CZ37" s="5"/>
    </row>
    <row r="38" spans="1:104" x14ac:dyDescent="0.5">
      <c r="A38" s="9">
        <v>34</v>
      </c>
      <c r="B38" s="10" t="s">
        <v>284</v>
      </c>
      <c r="C38" s="10" t="s">
        <v>326</v>
      </c>
      <c r="D38" s="10" t="s">
        <v>146</v>
      </c>
      <c r="E38" s="10" t="s">
        <v>154</v>
      </c>
      <c r="F38" s="10" t="s">
        <v>100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24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3"/>
      <c r="CL38" s="13"/>
      <c r="CN38" s="10"/>
      <c r="CO38" s="10"/>
      <c r="CP38" s="10"/>
      <c r="CQ38" s="10"/>
      <c r="CT38" s="5"/>
      <c r="CU38" s="5"/>
      <c r="CV38" s="5"/>
      <c r="CW38" s="5"/>
      <c r="CX38" s="5"/>
      <c r="CY38" s="5"/>
      <c r="CZ38" s="5"/>
    </row>
    <row r="39" spans="1:104" x14ac:dyDescent="0.5">
      <c r="A39" s="9">
        <v>35</v>
      </c>
      <c r="B39" s="10" t="s">
        <v>84</v>
      </c>
      <c r="C39" s="10" t="s">
        <v>9</v>
      </c>
      <c r="D39" s="10" t="s">
        <v>161</v>
      </c>
      <c r="E39" s="10" t="s">
        <v>122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24"/>
      <c r="BT39" s="24"/>
      <c r="BU39" s="10"/>
      <c r="BV39" s="10"/>
      <c r="BW39" s="10"/>
      <c r="BX39" s="24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3"/>
      <c r="CL39" s="13"/>
      <c r="CN39" s="10"/>
      <c r="CO39" s="10"/>
      <c r="CP39" s="10"/>
      <c r="CQ39" s="10"/>
      <c r="CT39" s="5"/>
      <c r="CU39" s="5"/>
      <c r="CV39" s="5"/>
      <c r="CW39" s="5"/>
      <c r="CX39" s="5"/>
      <c r="CY39" s="5"/>
      <c r="CZ39" s="5"/>
    </row>
    <row r="40" spans="1:104" x14ac:dyDescent="0.5">
      <c r="A40" s="9">
        <v>36</v>
      </c>
      <c r="B40" s="10" t="s">
        <v>66</v>
      </c>
      <c r="C40" s="10" t="s">
        <v>36</v>
      </c>
      <c r="D40" s="10" t="s">
        <v>127</v>
      </c>
      <c r="E40" s="10" t="s">
        <v>22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3"/>
      <c r="CL40" s="13"/>
      <c r="CN40" s="10"/>
      <c r="CO40" s="10"/>
      <c r="CP40" s="10"/>
      <c r="CQ40" s="10"/>
      <c r="CT40" s="5"/>
      <c r="CU40" s="5"/>
      <c r="CV40" s="5"/>
      <c r="CW40" s="5"/>
      <c r="CX40" s="5"/>
      <c r="CY40" s="5"/>
      <c r="CZ40" s="5"/>
    </row>
    <row r="41" spans="1:104" x14ac:dyDescent="0.5">
      <c r="A41" s="9">
        <v>37</v>
      </c>
      <c r="B41" s="10" t="s">
        <v>285</v>
      </c>
      <c r="C41" s="10" t="s">
        <v>54</v>
      </c>
      <c r="D41" s="10" t="s">
        <v>34</v>
      </c>
      <c r="E41" s="10" t="s">
        <v>63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3"/>
      <c r="CL41" s="13"/>
      <c r="CN41" s="10"/>
      <c r="CO41" s="10"/>
      <c r="CP41" s="10"/>
      <c r="CQ41" s="10"/>
      <c r="CT41" s="5"/>
      <c r="CU41" s="5"/>
      <c r="CV41" s="5"/>
      <c r="CW41" s="5"/>
      <c r="CX41" s="5"/>
      <c r="CY41" s="5"/>
      <c r="CZ41" s="5"/>
    </row>
    <row r="42" spans="1:104" x14ac:dyDescent="0.5">
      <c r="A42" s="9">
        <v>38</v>
      </c>
      <c r="B42" s="10" t="s">
        <v>63</v>
      </c>
      <c r="C42" s="10" t="s">
        <v>176</v>
      </c>
      <c r="D42" s="10" t="s">
        <v>214</v>
      </c>
      <c r="E42" s="10" t="s">
        <v>155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24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3"/>
      <c r="CL42" s="13"/>
      <c r="CN42" s="10"/>
      <c r="CO42" s="10"/>
      <c r="CP42" s="10"/>
      <c r="CQ42" s="10"/>
      <c r="CT42" s="5"/>
      <c r="CU42" s="5"/>
      <c r="CV42" s="5"/>
      <c r="CW42" s="5"/>
      <c r="CX42" s="5"/>
      <c r="CY42" s="5"/>
      <c r="CZ42" s="5"/>
    </row>
    <row r="43" spans="1:104" x14ac:dyDescent="0.5">
      <c r="A43" s="9">
        <v>39</v>
      </c>
      <c r="B43" s="10" t="s">
        <v>55</v>
      </c>
      <c r="C43" s="10" t="s">
        <v>92</v>
      </c>
      <c r="D43" s="10" t="s">
        <v>241</v>
      </c>
      <c r="E43" s="10" t="s">
        <v>118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3"/>
      <c r="CL43" s="13"/>
      <c r="CN43" s="10"/>
      <c r="CO43" s="10"/>
      <c r="CP43" s="10"/>
      <c r="CQ43" s="10"/>
      <c r="CT43" s="5"/>
      <c r="CU43" s="5"/>
      <c r="CV43" s="5"/>
      <c r="CW43" s="5"/>
      <c r="CX43" s="5"/>
      <c r="CY43" s="5"/>
      <c r="CZ43" s="5"/>
    </row>
    <row r="44" spans="1:104" x14ac:dyDescent="0.5">
      <c r="A44" s="9">
        <v>40</v>
      </c>
      <c r="B44" s="10" t="s">
        <v>16</v>
      </c>
      <c r="C44" s="10" t="s">
        <v>215</v>
      </c>
      <c r="D44" s="10" t="s">
        <v>38</v>
      </c>
      <c r="E44" s="10" t="s">
        <v>32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24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3"/>
      <c r="CL44" s="13"/>
      <c r="CN44" s="10"/>
      <c r="CO44" s="10"/>
      <c r="CP44" s="10"/>
      <c r="CQ44" s="10"/>
      <c r="CT44" s="5"/>
      <c r="CU44" s="5"/>
      <c r="CV44" s="5"/>
      <c r="CW44" s="5"/>
      <c r="CX44" s="5"/>
      <c r="CY44" s="5"/>
      <c r="CZ44" s="5"/>
    </row>
    <row r="45" spans="1:104" x14ac:dyDescent="0.5">
      <c r="A45" s="9">
        <v>41</v>
      </c>
      <c r="B45" s="10" t="s">
        <v>286</v>
      </c>
      <c r="C45" s="10" t="s">
        <v>327</v>
      </c>
      <c r="D45" s="10" t="s">
        <v>242</v>
      </c>
      <c r="E45" s="10" t="s">
        <v>156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24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3"/>
      <c r="CL45" s="13"/>
      <c r="CN45" s="10"/>
      <c r="CO45" s="10"/>
      <c r="CP45" s="10"/>
      <c r="CQ45" s="10"/>
      <c r="CT45" s="5"/>
      <c r="CU45" s="5"/>
      <c r="CV45" s="5"/>
      <c r="CW45" s="5"/>
      <c r="CX45" s="5"/>
      <c r="CY45" s="5"/>
      <c r="CZ45" s="5"/>
    </row>
    <row r="46" spans="1:104" x14ac:dyDescent="0.5">
      <c r="A46" s="9">
        <v>42</v>
      </c>
      <c r="B46" s="10" t="s">
        <v>287</v>
      </c>
      <c r="C46" s="10" t="s">
        <v>43</v>
      </c>
      <c r="D46" s="10" t="s">
        <v>243</v>
      </c>
      <c r="E46" s="10" t="s">
        <v>25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3"/>
      <c r="CL46" s="13"/>
      <c r="CN46" s="10"/>
      <c r="CO46" s="10"/>
      <c r="CP46" s="10"/>
      <c r="CQ46" s="10"/>
      <c r="CT46" s="5"/>
      <c r="CU46" s="5"/>
      <c r="CV46" s="5"/>
      <c r="CW46" s="5"/>
      <c r="CX46" s="5"/>
      <c r="CY46" s="5"/>
      <c r="CZ46" s="5"/>
    </row>
    <row r="47" spans="1:104" x14ac:dyDescent="0.5">
      <c r="A47" s="9">
        <v>43</v>
      </c>
      <c r="B47" s="10" t="s">
        <v>127</v>
      </c>
      <c r="C47" s="10" t="s">
        <v>111</v>
      </c>
      <c r="D47" s="10" t="s">
        <v>244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24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24"/>
      <c r="CK47" s="13"/>
      <c r="CL47" s="13"/>
      <c r="CN47" s="10"/>
      <c r="CO47" s="10"/>
      <c r="CP47" s="10"/>
      <c r="CQ47" s="24"/>
      <c r="CT47" s="5"/>
      <c r="CU47" s="5"/>
      <c r="CV47" s="5"/>
      <c r="CW47" s="5"/>
      <c r="CX47" s="5"/>
      <c r="CY47" s="5"/>
      <c r="CZ47" s="5"/>
    </row>
    <row r="48" spans="1:104" x14ac:dyDescent="0.5">
      <c r="A48" s="9">
        <v>44</v>
      </c>
      <c r="B48" s="10" t="s">
        <v>52</v>
      </c>
      <c r="C48" s="10" t="s">
        <v>105</v>
      </c>
      <c r="D48" s="10" t="s">
        <v>245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24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3"/>
      <c r="CL48" s="13"/>
      <c r="CN48" s="10"/>
      <c r="CO48" s="10"/>
      <c r="CP48" s="10"/>
      <c r="CQ48" s="13"/>
      <c r="CT48" s="5"/>
      <c r="CU48" s="5"/>
      <c r="CV48" s="5"/>
      <c r="CW48" s="5"/>
      <c r="CX48" s="5"/>
      <c r="CY48" s="5"/>
      <c r="CZ48" s="5"/>
    </row>
    <row r="49" spans="1:104" x14ac:dyDescent="0.5">
      <c r="A49" s="9">
        <v>45</v>
      </c>
      <c r="B49" s="10" t="s">
        <v>288</v>
      </c>
      <c r="C49" s="10" t="s">
        <v>328</v>
      </c>
      <c r="D49" s="10" t="s">
        <v>83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3"/>
      <c r="CL49" s="13"/>
      <c r="CN49" s="10"/>
      <c r="CO49" s="10"/>
      <c r="CP49" s="10"/>
      <c r="CQ49" s="10"/>
      <c r="CT49" s="5"/>
      <c r="CU49" s="5"/>
      <c r="CV49" s="5"/>
      <c r="CW49" s="5"/>
      <c r="CX49" s="5"/>
      <c r="CY49" s="5"/>
      <c r="CZ49" s="5"/>
    </row>
    <row r="50" spans="1:104" x14ac:dyDescent="0.5">
      <c r="A50" s="9">
        <v>46</v>
      </c>
      <c r="B50" s="10" t="s">
        <v>289</v>
      </c>
      <c r="C50" s="10" t="s">
        <v>329</v>
      </c>
      <c r="D50" s="10" t="s">
        <v>246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24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3"/>
      <c r="CL50" s="13"/>
      <c r="CN50" s="10"/>
      <c r="CO50" s="10"/>
      <c r="CP50" s="10"/>
      <c r="CQ50" s="10"/>
      <c r="CT50" s="5"/>
      <c r="CU50" s="5"/>
      <c r="CV50" s="5"/>
      <c r="CW50" s="5"/>
      <c r="CX50" s="5"/>
      <c r="CY50" s="5"/>
      <c r="CZ50" s="5"/>
    </row>
    <row r="51" spans="1:104" x14ac:dyDescent="0.5">
      <c r="A51" s="9">
        <v>47</v>
      </c>
      <c r="B51" s="10" t="s">
        <v>268</v>
      </c>
      <c r="C51" s="10" t="s">
        <v>330</v>
      </c>
      <c r="D51" s="10" t="s">
        <v>18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24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3"/>
      <c r="CL51" s="13"/>
      <c r="CN51" s="10"/>
      <c r="CO51" s="10"/>
      <c r="CP51" s="10"/>
      <c r="CQ51" s="10"/>
      <c r="CT51" s="5"/>
      <c r="CU51" s="5"/>
      <c r="CV51" s="5"/>
      <c r="CW51" s="5"/>
      <c r="CX51" s="5"/>
      <c r="CY51" s="5"/>
      <c r="CZ51" s="5"/>
    </row>
    <row r="52" spans="1:104" x14ac:dyDescent="0.5">
      <c r="A52" s="9">
        <v>48</v>
      </c>
      <c r="B52" s="10" t="s">
        <v>290</v>
      </c>
      <c r="C52" s="10" t="s">
        <v>331</v>
      </c>
      <c r="D52" s="10" t="s">
        <v>247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3"/>
      <c r="CL52" s="13"/>
      <c r="CN52" s="10"/>
      <c r="CO52" s="10"/>
      <c r="CP52" s="10"/>
      <c r="CQ52" s="10"/>
      <c r="CT52" s="5"/>
      <c r="CU52" s="5"/>
      <c r="CV52" s="5"/>
      <c r="CW52" s="5"/>
      <c r="CX52" s="5"/>
      <c r="CY52" s="5"/>
      <c r="CZ52" s="5"/>
    </row>
    <row r="53" spans="1:104" x14ac:dyDescent="0.5">
      <c r="A53" s="9">
        <v>49</v>
      </c>
      <c r="B53" s="10" t="s">
        <v>11</v>
      </c>
      <c r="C53" s="10" t="s">
        <v>332</v>
      </c>
      <c r="D53" s="10" t="s">
        <v>42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24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3"/>
      <c r="CL53" s="13"/>
      <c r="CN53" s="10"/>
      <c r="CO53" s="10"/>
      <c r="CP53" s="10"/>
      <c r="CQ53" s="10"/>
      <c r="CT53" s="5"/>
      <c r="CU53" s="5"/>
      <c r="CV53" s="5"/>
      <c r="CW53" s="5"/>
      <c r="CX53" s="5"/>
      <c r="CY53" s="5"/>
      <c r="CZ53" s="5"/>
    </row>
    <row r="54" spans="1:104" x14ac:dyDescent="0.5">
      <c r="A54" s="9">
        <v>50</v>
      </c>
      <c r="B54" s="10" t="s">
        <v>62</v>
      </c>
      <c r="C54" s="10" t="s">
        <v>305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24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3"/>
      <c r="CL54" s="13"/>
      <c r="CN54" s="10"/>
      <c r="CO54" s="10"/>
      <c r="CP54" s="10"/>
      <c r="CQ54" s="10"/>
      <c r="CT54" s="5"/>
      <c r="CU54" s="5"/>
      <c r="CV54" s="5"/>
      <c r="CW54" s="5"/>
      <c r="CX54" s="5"/>
      <c r="CY54" s="5"/>
      <c r="CZ54" s="5"/>
    </row>
    <row r="55" spans="1:104" x14ac:dyDescent="0.5">
      <c r="A55" s="9">
        <v>51</v>
      </c>
      <c r="B55" s="10" t="s">
        <v>80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24"/>
      <c r="BY55" s="10"/>
      <c r="BZ55" s="10"/>
      <c r="CA55" s="10"/>
      <c r="CB55" s="10"/>
      <c r="CC55" s="10"/>
      <c r="CD55" s="10"/>
      <c r="CE55" s="10"/>
      <c r="CF55" s="24"/>
      <c r="CG55" s="10"/>
      <c r="CH55" s="10"/>
      <c r="CI55" s="10"/>
      <c r="CJ55" s="10"/>
      <c r="CK55" s="13"/>
      <c r="CL55" s="13"/>
      <c r="CN55" s="10"/>
      <c r="CO55" s="24"/>
      <c r="CP55" s="10"/>
      <c r="CQ55" s="13"/>
      <c r="CT55" s="5"/>
      <c r="CU55" s="5"/>
      <c r="CV55" s="5"/>
      <c r="CW55" s="5"/>
      <c r="CX55" s="5"/>
      <c r="CY55" s="5"/>
      <c r="CZ55" s="5"/>
    </row>
    <row r="56" spans="1:104" x14ac:dyDescent="0.5">
      <c r="A56" s="9">
        <v>52</v>
      </c>
      <c r="B56" s="10" t="s">
        <v>291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24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3"/>
      <c r="CL56" s="13"/>
      <c r="CN56" s="10"/>
      <c r="CO56" s="24"/>
      <c r="CP56" s="10"/>
      <c r="CQ56" s="10"/>
      <c r="CT56" s="5"/>
      <c r="CU56" s="5"/>
      <c r="CV56" s="5"/>
      <c r="CW56" s="5"/>
      <c r="CX56" s="5"/>
      <c r="CY56" s="5"/>
      <c r="CZ56" s="5"/>
    </row>
    <row r="57" spans="1:104" x14ac:dyDescent="0.5">
      <c r="A57" s="9">
        <v>53</v>
      </c>
      <c r="B57" s="10" t="s">
        <v>150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24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3"/>
      <c r="CL57" s="13"/>
      <c r="CN57" s="10"/>
      <c r="CO57" s="24"/>
      <c r="CP57" s="10"/>
      <c r="CQ57" s="10"/>
      <c r="CT57" s="5"/>
      <c r="CU57" s="5"/>
      <c r="CV57" s="5"/>
      <c r="CW57" s="5"/>
      <c r="CX57" s="5"/>
      <c r="CY57" s="5"/>
      <c r="CZ57" s="5"/>
    </row>
    <row r="58" spans="1:104" x14ac:dyDescent="0.5">
      <c r="A58" s="9">
        <v>54</v>
      </c>
      <c r="B58" s="10" t="s">
        <v>107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24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3"/>
      <c r="CL58" s="13"/>
      <c r="CN58" s="10"/>
      <c r="CO58" s="24"/>
      <c r="CP58" s="10"/>
      <c r="CQ58" s="24"/>
      <c r="CT58" s="5"/>
      <c r="CU58" s="5"/>
      <c r="CV58" s="5"/>
      <c r="CW58" s="5"/>
      <c r="CX58" s="5"/>
      <c r="CY58" s="5"/>
      <c r="CZ58" s="5"/>
    </row>
    <row r="59" spans="1:104" x14ac:dyDescent="0.5">
      <c r="A59" s="9">
        <v>55</v>
      </c>
      <c r="B59" s="10" t="s">
        <v>190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3"/>
      <c r="CL59" s="13"/>
      <c r="CN59" s="10"/>
      <c r="CO59" s="24"/>
      <c r="CP59" s="10"/>
      <c r="CQ59" s="24"/>
      <c r="CT59" s="5"/>
      <c r="CU59" s="5"/>
      <c r="CV59" s="5"/>
      <c r="CW59" s="5"/>
      <c r="CX59" s="5"/>
      <c r="CY59" s="5"/>
      <c r="CZ59" s="5"/>
    </row>
    <row r="60" spans="1:104" x14ac:dyDescent="0.5">
      <c r="A60" s="9">
        <v>56</v>
      </c>
      <c r="B60" s="10" t="s">
        <v>261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3"/>
      <c r="CL60" s="13"/>
      <c r="CN60" s="10"/>
      <c r="CO60" s="24"/>
      <c r="CP60" s="10"/>
      <c r="CQ60" s="24"/>
      <c r="CT60" s="5"/>
      <c r="CU60" s="5"/>
      <c r="CV60" s="5"/>
      <c r="CW60" s="5"/>
      <c r="CX60" s="5"/>
      <c r="CY60" s="5"/>
      <c r="CZ60" s="5"/>
    </row>
    <row r="61" spans="1:104" x14ac:dyDescent="0.5">
      <c r="A61" s="9">
        <v>57</v>
      </c>
      <c r="B61" s="10" t="s">
        <v>33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24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3"/>
      <c r="CL61" s="13"/>
      <c r="CN61" s="10"/>
      <c r="CO61" s="24"/>
      <c r="CP61" s="10"/>
      <c r="CQ61" s="10"/>
      <c r="CT61" s="5"/>
      <c r="CU61" s="5"/>
      <c r="CV61" s="5"/>
      <c r="CW61" s="5"/>
      <c r="CX61" s="5"/>
      <c r="CY61" s="5"/>
      <c r="CZ61" s="5"/>
    </row>
    <row r="62" spans="1:104" x14ac:dyDescent="0.5">
      <c r="A62" s="9">
        <v>58</v>
      </c>
      <c r="B62" s="10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24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3"/>
      <c r="CL62" s="13"/>
      <c r="CN62" s="10"/>
      <c r="CO62" s="10"/>
      <c r="CP62" s="10"/>
      <c r="CQ62" s="24"/>
      <c r="CT62" s="5"/>
      <c r="CU62" s="5"/>
      <c r="CV62" s="5"/>
      <c r="CW62" s="5"/>
      <c r="CX62" s="5"/>
      <c r="CY62" s="5"/>
      <c r="CZ62" s="5"/>
    </row>
    <row r="63" spans="1:104" x14ac:dyDescent="0.5">
      <c r="A63" s="9">
        <v>59</v>
      </c>
      <c r="B63" s="10" t="s">
        <v>31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24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3"/>
      <c r="CL63" s="13"/>
      <c r="CN63" s="10"/>
      <c r="CO63" s="10"/>
      <c r="CP63" s="10"/>
      <c r="CQ63" s="10"/>
      <c r="CT63" s="5"/>
      <c r="CU63" s="5"/>
      <c r="CV63" s="5"/>
      <c r="CW63" s="5"/>
      <c r="CX63" s="5"/>
      <c r="CY63" s="5"/>
      <c r="CZ63" s="5"/>
    </row>
    <row r="64" spans="1:104" x14ac:dyDescent="0.5">
      <c r="A64" s="9">
        <v>60</v>
      </c>
      <c r="B64" s="10" t="s">
        <v>292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24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3"/>
      <c r="CL64" s="13"/>
      <c r="CN64" s="10"/>
      <c r="CO64" s="24"/>
      <c r="CP64" s="10"/>
      <c r="CQ64" s="24"/>
      <c r="CT64" s="5"/>
      <c r="CU64" s="5"/>
      <c r="CV64" s="5"/>
      <c r="CW64" s="5"/>
      <c r="CX64" s="5"/>
      <c r="CY64" s="5"/>
      <c r="CZ64" s="5"/>
    </row>
    <row r="65" spans="1:104" x14ac:dyDescent="0.5">
      <c r="A65" s="9">
        <v>61</v>
      </c>
      <c r="B65" s="10" t="s">
        <v>105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3"/>
      <c r="CL65" s="13"/>
      <c r="CN65" s="10"/>
      <c r="CO65" s="24"/>
      <c r="CP65" s="10"/>
      <c r="CQ65" s="10"/>
      <c r="CT65" s="5"/>
      <c r="CU65" s="5"/>
      <c r="CV65" s="5"/>
      <c r="CW65" s="5"/>
      <c r="CX65" s="5"/>
      <c r="CY65" s="5"/>
      <c r="CZ65" s="5"/>
    </row>
    <row r="66" spans="1:104" x14ac:dyDescent="0.5">
      <c r="A66" s="9">
        <v>62</v>
      </c>
      <c r="B66" s="10" t="s">
        <v>104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3"/>
      <c r="CL66" s="13"/>
      <c r="CN66" s="10"/>
      <c r="CO66" s="24"/>
      <c r="CP66" s="10"/>
      <c r="CQ66" s="10"/>
      <c r="CT66" s="5"/>
      <c r="CU66" s="5"/>
      <c r="CV66" s="5"/>
      <c r="CW66" s="5"/>
      <c r="CX66" s="5"/>
      <c r="CY66" s="5"/>
      <c r="CZ66" s="5"/>
    </row>
    <row r="67" spans="1:104" x14ac:dyDescent="0.5">
      <c r="A67" s="9">
        <v>63</v>
      </c>
      <c r="B67" s="10" t="s">
        <v>293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3"/>
      <c r="CL67" s="13"/>
      <c r="CN67" s="10"/>
      <c r="CO67" s="24"/>
      <c r="CP67" s="10"/>
      <c r="CQ67" s="24"/>
      <c r="CT67" s="5"/>
      <c r="CU67" s="5"/>
      <c r="CV67" s="5"/>
      <c r="CW67" s="5"/>
      <c r="CX67" s="5"/>
      <c r="CY67" s="5"/>
      <c r="CZ67" s="5"/>
    </row>
    <row r="68" spans="1:104" x14ac:dyDescent="0.5">
      <c r="A68" s="9">
        <v>64</v>
      </c>
      <c r="B68" s="10" t="s">
        <v>294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24"/>
      <c r="CK68" s="13"/>
      <c r="CL68" s="13"/>
      <c r="CN68" s="10"/>
      <c r="CO68" s="24"/>
      <c r="CP68" s="10"/>
      <c r="CQ68" s="10"/>
      <c r="CT68" s="5"/>
      <c r="CU68" s="5"/>
      <c r="CV68" s="5"/>
      <c r="CW68" s="5"/>
      <c r="CX68" s="5"/>
      <c r="CY68" s="5"/>
      <c r="CZ68" s="5"/>
    </row>
    <row r="69" spans="1:104" x14ac:dyDescent="0.5">
      <c r="A69" s="9">
        <v>65</v>
      </c>
      <c r="B69" s="10" t="s">
        <v>295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24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24"/>
      <c r="CK69" s="13"/>
      <c r="CL69" s="13"/>
      <c r="CN69" s="10"/>
      <c r="CO69" s="24"/>
      <c r="CP69" s="10"/>
      <c r="CQ69" s="10"/>
      <c r="CT69" s="5"/>
      <c r="CU69" s="5"/>
      <c r="CV69" s="5"/>
      <c r="CW69" s="5"/>
      <c r="CX69" s="5"/>
      <c r="CY69" s="5"/>
      <c r="CZ69" s="5"/>
    </row>
    <row r="70" spans="1:104" x14ac:dyDescent="0.5">
      <c r="A70" s="9">
        <v>66</v>
      </c>
      <c r="B70" s="10" t="s">
        <v>230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24"/>
      <c r="CK70" s="13"/>
      <c r="CL70" s="13"/>
      <c r="CN70" s="10"/>
      <c r="CO70" s="24"/>
      <c r="CP70" s="10"/>
      <c r="CQ70" s="10"/>
      <c r="CT70" s="5"/>
      <c r="CU70" s="5"/>
      <c r="CV70" s="5"/>
      <c r="CW70" s="5"/>
      <c r="CX70" s="5"/>
      <c r="CY70" s="5"/>
      <c r="CZ70" s="5"/>
    </row>
    <row r="71" spans="1:104" x14ac:dyDescent="0.5">
      <c r="A71" s="9">
        <v>67</v>
      </c>
      <c r="B71" s="10" t="s">
        <v>296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24"/>
      <c r="CK71" s="13"/>
      <c r="CL71" s="13"/>
      <c r="CN71" s="10"/>
      <c r="CO71" s="24"/>
      <c r="CP71" s="10"/>
      <c r="CQ71" s="10"/>
      <c r="CT71" s="5"/>
      <c r="CU71" s="5"/>
      <c r="CV71" s="5"/>
      <c r="CW71" s="5"/>
      <c r="CX71" s="5"/>
      <c r="CY71" s="5"/>
      <c r="CZ71" s="5"/>
    </row>
    <row r="72" spans="1:104" x14ac:dyDescent="0.5">
      <c r="A72" s="9">
        <v>68</v>
      </c>
      <c r="B72" s="10" t="s">
        <v>73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24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3"/>
      <c r="CL72" s="13"/>
      <c r="CN72" s="10"/>
      <c r="CO72" s="24"/>
      <c r="CP72" s="10"/>
      <c r="CQ72" s="10"/>
      <c r="CT72" s="5"/>
      <c r="CU72" s="5"/>
      <c r="CV72" s="5"/>
      <c r="CW72" s="5"/>
      <c r="CX72" s="5"/>
      <c r="CY72" s="5"/>
      <c r="CZ72" s="5"/>
    </row>
    <row r="73" spans="1:104" x14ac:dyDescent="0.5">
      <c r="A73" s="9">
        <v>69</v>
      </c>
      <c r="B73" s="10" t="s">
        <v>297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3"/>
      <c r="CL73" s="13"/>
      <c r="CN73" s="10"/>
      <c r="CO73" s="24"/>
      <c r="CP73" s="10"/>
      <c r="CQ73" s="10"/>
      <c r="CT73" s="5"/>
      <c r="CU73" s="5"/>
      <c r="CV73" s="5"/>
      <c r="CW73" s="5"/>
      <c r="CX73" s="5"/>
      <c r="CY73" s="5"/>
      <c r="CZ73" s="5"/>
    </row>
    <row r="74" spans="1:104" x14ac:dyDescent="0.5">
      <c r="A74" s="9">
        <v>70</v>
      </c>
      <c r="B74" s="10" t="s">
        <v>298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24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3"/>
      <c r="CL74" s="13"/>
      <c r="CN74" s="10"/>
      <c r="CO74" s="24"/>
      <c r="CP74" s="10"/>
      <c r="CQ74" s="24"/>
      <c r="CT74" s="5"/>
      <c r="CU74" s="5"/>
      <c r="CV74" s="5"/>
      <c r="CW74" s="5"/>
      <c r="CX74" s="5"/>
      <c r="CY74" s="5"/>
      <c r="CZ74" s="5"/>
    </row>
    <row r="75" spans="1:104" x14ac:dyDescent="0.5">
      <c r="A75" s="9">
        <v>71</v>
      </c>
      <c r="B75" s="10" t="s">
        <v>43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24"/>
      <c r="CK75" s="13"/>
      <c r="CL75" s="13"/>
      <c r="CN75" s="10"/>
      <c r="CO75" s="24"/>
      <c r="CP75" s="10"/>
      <c r="CQ75" s="10"/>
      <c r="CT75" s="5"/>
      <c r="CU75" s="5"/>
      <c r="CV75" s="5"/>
      <c r="CW75" s="5"/>
      <c r="CX75" s="5"/>
      <c r="CY75" s="5"/>
      <c r="CZ75" s="5"/>
    </row>
    <row r="76" spans="1:104" x14ac:dyDescent="0.5">
      <c r="A76" s="9">
        <v>72</v>
      </c>
      <c r="B76" s="10" t="s">
        <v>156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24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24"/>
      <c r="CK76" s="13"/>
      <c r="CL76" s="13"/>
      <c r="CN76" s="10"/>
      <c r="CO76" s="24"/>
      <c r="CP76" s="10"/>
      <c r="CQ76" s="10"/>
      <c r="CT76" s="5"/>
      <c r="CU76" s="5"/>
      <c r="CV76" s="5"/>
      <c r="CW76" s="5"/>
      <c r="CX76" s="5"/>
      <c r="CY76" s="5"/>
      <c r="CZ76" s="5"/>
    </row>
    <row r="77" spans="1:104" x14ac:dyDescent="0.5">
      <c r="A77" s="9">
        <v>73</v>
      </c>
      <c r="B77" s="10" t="s">
        <v>299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24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3"/>
      <c r="CL77" s="13"/>
      <c r="CO77" s="24"/>
      <c r="CQ77" s="24"/>
      <c r="CT77" s="5"/>
      <c r="CU77" s="5"/>
      <c r="CV77" s="5"/>
      <c r="CW77" s="5"/>
      <c r="CX77" s="5"/>
      <c r="CY77" s="5"/>
      <c r="CZ77" s="5"/>
    </row>
    <row r="78" spans="1:104" x14ac:dyDescent="0.5">
      <c r="A78" s="9">
        <v>74</v>
      </c>
      <c r="B78" s="10" t="s">
        <v>300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3"/>
      <c r="CL78" s="13"/>
      <c r="CO78" s="24"/>
      <c r="CQ78" s="10"/>
      <c r="CT78" s="5"/>
      <c r="CU78" s="5"/>
      <c r="CV78" s="5"/>
      <c r="CW78" s="5"/>
      <c r="CX78" s="5"/>
      <c r="CY78" s="5"/>
      <c r="CZ78" s="5"/>
    </row>
    <row r="79" spans="1:104" x14ac:dyDescent="0.5">
      <c r="A79" s="9">
        <v>75</v>
      </c>
      <c r="B79" s="10" t="s">
        <v>301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24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3"/>
      <c r="CL79" s="13"/>
      <c r="CO79" s="24"/>
      <c r="CQ79" s="24"/>
      <c r="CT79" s="5"/>
      <c r="CU79" s="5"/>
      <c r="CV79" s="5"/>
      <c r="CW79" s="5"/>
      <c r="CX79" s="5"/>
      <c r="CY79" s="5"/>
      <c r="CZ79" s="5"/>
    </row>
    <row r="80" spans="1:104" x14ac:dyDescent="0.5">
      <c r="A80" s="9">
        <v>76</v>
      </c>
      <c r="B80" s="10" t="s">
        <v>302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24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3"/>
      <c r="CL80" s="13"/>
      <c r="CO80" s="24"/>
      <c r="CQ80" s="10"/>
      <c r="CT80" s="5"/>
      <c r="CU80" s="5"/>
      <c r="CV80" s="5"/>
      <c r="CW80" s="5"/>
      <c r="CX80" s="5"/>
      <c r="CY80" s="5"/>
      <c r="CZ80" s="5"/>
    </row>
    <row r="81" spans="1:104" x14ac:dyDescent="0.5">
      <c r="A81" s="9">
        <v>77</v>
      </c>
      <c r="B81" s="10" t="s">
        <v>241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24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24"/>
      <c r="CK81" s="13"/>
      <c r="CL81" s="13"/>
      <c r="CO81" s="24"/>
      <c r="CQ81" s="10"/>
      <c r="CT81" s="5"/>
      <c r="CU81" s="5"/>
      <c r="CV81" s="5"/>
      <c r="CW81" s="5"/>
      <c r="CX81" s="5"/>
      <c r="CY81" s="5"/>
      <c r="CZ81" s="5"/>
    </row>
    <row r="82" spans="1:104" x14ac:dyDescent="0.5">
      <c r="A82" s="9">
        <v>78</v>
      </c>
      <c r="B82" s="10" t="s">
        <v>303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24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24"/>
      <c r="CK82" s="13"/>
      <c r="CL82" s="13"/>
      <c r="CO82" s="10"/>
      <c r="CQ82" s="24"/>
      <c r="CT82" s="5"/>
      <c r="CU82" s="5"/>
      <c r="CV82" s="5"/>
      <c r="CW82" s="5"/>
      <c r="CX82" s="5"/>
      <c r="CY82" s="5"/>
      <c r="CZ82" s="5"/>
    </row>
    <row r="83" spans="1:104" x14ac:dyDescent="0.5">
      <c r="A83" s="9">
        <v>79</v>
      </c>
      <c r="B83" s="10" t="s">
        <v>186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24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24"/>
      <c r="CK83" s="13"/>
      <c r="CL83" s="13"/>
      <c r="CO83" s="24"/>
      <c r="CQ83" s="10"/>
      <c r="CT83" s="5"/>
      <c r="CU83" s="5"/>
      <c r="CV83" s="5"/>
      <c r="CW83" s="5"/>
      <c r="CX83" s="5"/>
      <c r="CY83" s="5"/>
      <c r="CZ83" s="5"/>
    </row>
    <row r="84" spans="1:104" x14ac:dyDescent="0.5">
      <c r="A84" s="9">
        <v>80</v>
      </c>
      <c r="B84" s="10" t="s">
        <v>215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24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3"/>
      <c r="CL84" s="13"/>
      <c r="CO84" s="24"/>
      <c r="CQ84" s="10"/>
      <c r="CT84" s="5"/>
      <c r="CU84" s="5"/>
      <c r="CV84" s="5"/>
      <c r="CW84" s="5"/>
      <c r="CX84" s="5"/>
      <c r="CY84" s="5"/>
      <c r="CZ84" s="5"/>
    </row>
    <row r="85" spans="1:104" x14ac:dyDescent="0.5">
      <c r="A85" s="9">
        <v>81</v>
      </c>
      <c r="B85" s="10" t="s">
        <v>96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24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3"/>
      <c r="CL85" s="13"/>
      <c r="CO85" s="24"/>
      <c r="CQ85" s="24"/>
      <c r="CT85" s="5"/>
      <c r="CU85" s="5"/>
      <c r="CV85" s="5"/>
      <c r="CW85" s="5"/>
      <c r="CX85" s="5"/>
      <c r="CY85" s="5"/>
      <c r="CZ85" s="5"/>
    </row>
    <row r="86" spans="1:104" x14ac:dyDescent="0.5">
      <c r="A86" s="9">
        <v>82</v>
      </c>
      <c r="B86" s="10" t="s">
        <v>304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24"/>
      <c r="CK86" s="13"/>
      <c r="CL86" s="13"/>
      <c r="CO86" s="24"/>
      <c r="CQ86" s="24"/>
      <c r="CT86" s="5"/>
      <c r="CU86" s="5"/>
      <c r="CV86" s="5"/>
      <c r="CW86" s="5"/>
      <c r="CX86" s="5"/>
      <c r="CY86" s="5"/>
      <c r="CZ86" s="5"/>
    </row>
    <row r="87" spans="1:104" x14ac:dyDescent="0.5">
      <c r="A87" s="9">
        <v>83</v>
      </c>
      <c r="B87" s="10" t="s">
        <v>305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24"/>
      <c r="CK87" s="13"/>
      <c r="CL87" s="13"/>
      <c r="CO87" s="24"/>
      <c r="CQ87" s="10"/>
      <c r="CT87" s="5"/>
      <c r="CU87" s="5"/>
      <c r="CV87" s="5"/>
      <c r="CW87" s="5"/>
      <c r="CX87" s="5"/>
      <c r="CY87" s="5"/>
      <c r="CZ87" s="5"/>
    </row>
    <row r="88" spans="1:104" x14ac:dyDescent="0.5">
      <c r="A88" s="9">
        <v>84</v>
      </c>
      <c r="B88" s="10" t="s">
        <v>306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24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24"/>
      <c r="CK88" s="13"/>
      <c r="CL88" s="13"/>
      <c r="CO88" s="24"/>
      <c r="CQ88" s="24"/>
      <c r="CT88" s="5"/>
      <c r="CU88" s="5"/>
      <c r="CV88" s="5"/>
      <c r="CW88" s="5"/>
      <c r="CX88" s="5"/>
      <c r="CY88" s="5"/>
      <c r="CZ88" s="5"/>
    </row>
    <row r="89" spans="1:104" x14ac:dyDescent="0.5">
      <c r="A89" s="9">
        <v>85</v>
      </c>
      <c r="B89" s="10" t="s">
        <v>307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24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24"/>
      <c r="CK89" s="13"/>
      <c r="CL89" s="13"/>
      <c r="CO89" s="24"/>
      <c r="CQ89" s="10"/>
      <c r="CT89" s="5"/>
      <c r="CU89" s="5"/>
      <c r="CV89" s="5"/>
      <c r="CW89" s="5"/>
      <c r="CX89" s="5"/>
      <c r="CY89" s="5"/>
      <c r="CZ89" s="5"/>
    </row>
    <row r="90" spans="1:104" x14ac:dyDescent="0.5">
      <c r="A90" s="9">
        <v>86</v>
      </c>
      <c r="B90" s="10" t="s">
        <v>308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3"/>
      <c r="CL90" s="13"/>
      <c r="CO90" s="24"/>
      <c r="CQ90" s="10"/>
      <c r="CT90" s="5"/>
      <c r="CU90" s="5"/>
      <c r="CV90" s="5"/>
      <c r="CW90" s="5"/>
      <c r="CX90" s="5"/>
      <c r="CY90" s="5"/>
      <c r="CZ90" s="5"/>
    </row>
    <row r="91" spans="1:104" x14ac:dyDescent="0.5">
      <c r="A91" s="9">
        <v>87</v>
      </c>
      <c r="B91" s="10" t="s">
        <v>259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3"/>
      <c r="CL91" s="13"/>
      <c r="CQ91" s="24"/>
      <c r="CT91" s="5"/>
      <c r="CU91" s="5"/>
      <c r="CV91" s="5"/>
      <c r="CW91" s="5"/>
      <c r="CX91" s="5"/>
      <c r="CY91" s="5"/>
      <c r="CZ91" s="5"/>
    </row>
    <row r="92" spans="1:104" x14ac:dyDescent="0.5">
      <c r="A92" s="9">
        <v>88</v>
      </c>
      <c r="B92" s="10" t="s">
        <v>309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24"/>
      <c r="CK92" s="13"/>
      <c r="CL92" s="13"/>
      <c r="CQ92" s="24"/>
      <c r="CT92" s="5"/>
      <c r="CU92" s="5"/>
      <c r="CV92" s="5"/>
      <c r="CW92" s="5"/>
      <c r="CX92" s="5"/>
      <c r="CY92" s="5"/>
      <c r="CZ92" s="5"/>
    </row>
    <row r="93" spans="1:104" x14ac:dyDescent="0.5">
      <c r="A93" s="9">
        <v>89</v>
      </c>
      <c r="B93" s="10" t="s">
        <v>310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24"/>
      <c r="CK93" s="13"/>
      <c r="CL93" s="13"/>
      <c r="CQ93" s="13"/>
      <c r="CT93" s="5"/>
      <c r="CU93" s="5"/>
      <c r="CV93" s="5"/>
      <c r="CW93" s="5"/>
      <c r="CX93" s="5"/>
      <c r="CY93" s="5"/>
      <c r="CZ93" s="5"/>
    </row>
    <row r="94" spans="1:104" x14ac:dyDescent="0.5">
      <c r="A94" s="9">
        <v>90</v>
      </c>
      <c r="B94" s="10" t="s">
        <v>311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24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3"/>
      <c r="CL94" s="13"/>
      <c r="CQ94" s="24"/>
      <c r="CT94" s="5"/>
      <c r="CU94" s="5"/>
      <c r="CV94" s="5"/>
      <c r="CW94" s="5"/>
      <c r="CX94" s="5"/>
      <c r="CY94" s="5"/>
      <c r="CZ94" s="5"/>
    </row>
    <row r="95" spans="1:104" x14ac:dyDescent="0.5">
      <c r="A95" s="9">
        <v>91</v>
      </c>
      <c r="B95" s="10" t="s">
        <v>98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24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3"/>
      <c r="CL95" s="13"/>
      <c r="CQ95" s="24"/>
      <c r="CT95" s="5"/>
      <c r="CU95" s="5"/>
      <c r="CV95" s="5"/>
      <c r="CW95" s="5"/>
      <c r="CX95" s="5"/>
      <c r="CY95" s="5"/>
      <c r="CZ95" s="5"/>
    </row>
    <row r="96" spans="1:104" x14ac:dyDescent="0.5">
      <c r="A96" s="9">
        <v>92</v>
      </c>
      <c r="B96" s="10" t="s">
        <v>312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24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3"/>
      <c r="CL96" s="13"/>
      <c r="CQ96" s="24"/>
      <c r="CT96" s="5"/>
      <c r="CU96" s="5"/>
      <c r="CV96" s="5"/>
      <c r="CW96" s="5"/>
      <c r="CX96" s="5"/>
      <c r="CY96" s="5"/>
      <c r="CZ96" s="5"/>
    </row>
    <row r="97" spans="1:104" x14ac:dyDescent="0.5">
      <c r="A97" s="9">
        <v>93</v>
      </c>
      <c r="B97" s="10" t="s">
        <v>10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24"/>
      <c r="CK97" s="13"/>
      <c r="CL97" s="13"/>
      <c r="CQ97" s="10"/>
      <c r="CT97" s="5"/>
      <c r="CU97" s="5"/>
      <c r="CV97" s="5"/>
      <c r="CW97" s="5"/>
      <c r="CX97" s="5"/>
      <c r="CY97" s="5"/>
      <c r="CZ97" s="5"/>
    </row>
    <row r="98" spans="1:104" x14ac:dyDescent="0.5">
      <c r="A98" s="9">
        <v>94</v>
      </c>
      <c r="B98" s="10" t="s">
        <v>17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24"/>
      <c r="CK98" s="13"/>
      <c r="CL98" s="13"/>
      <c r="CQ98" s="24"/>
      <c r="CT98" s="5"/>
      <c r="CU98" s="5"/>
      <c r="CV98" s="5"/>
      <c r="CW98" s="5"/>
      <c r="CX98" s="5"/>
      <c r="CY98" s="5"/>
      <c r="CZ98" s="5"/>
    </row>
    <row r="99" spans="1:104" x14ac:dyDescent="0.5">
      <c r="A99" s="9">
        <v>95</v>
      </c>
      <c r="B99" s="10" t="s">
        <v>313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24"/>
      <c r="CK99" s="13"/>
      <c r="CL99" s="13"/>
      <c r="CQ99" s="10"/>
      <c r="CT99" s="5"/>
      <c r="CU99" s="5"/>
      <c r="CV99" s="5"/>
      <c r="CW99" s="5"/>
      <c r="CX99" s="5"/>
      <c r="CY99" s="5"/>
      <c r="CZ99" s="5"/>
    </row>
    <row r="100" spans="1:104" x14ac:dyDescent="0.5">
      <c r="A100" s="9">
        <v>96</v>
      </c>
      <c r="B100" s="10" t="s">
        <v>314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3"/>
      <c r="CL100" s="13"/>
      <c r="CQ100" s="24"/>
      <c r="CT100" s="5"/>
      <c r="CU100" s="5"/>
      <c r="CV100" s="5"/>
      <c r="CW100" s="5"/>
      <c r="CX100" s="5"/>
      <c r="CY100" s="5"/>
      <c r="CZ100" s="5"/>
    </row>
    <row r="101" spans="1:104" x14ac:dyDescent="0.5">
      <c r="A101" s="9">
        <v>97</v>
      </c>
      <c r="B101" s="10" t="s">
        <v>184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24"/>
      <c r="CK101" s="13"/>
      <c r="CL101" s="13"/>
      <c r="CQ101" s="24"/>
      <c r="CT101" s="5"/>
      <c r="CU101" s="5"/>
      <c r="CV101" s="5"/>
      <c r="CW101" s="5"/>
      <c r="CX101" s="5"/>
      <c r="CY101" s="5"/>
      <c r="CZ101" s="5"/>
    </row>
    <row r="102" spans="1:104" x14ac:dyDescent="0.5">
      <c r="A102" s="9">
        <v>98</v>
      </c>
      <c r="B102" s="10" t="s">
        <v>315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24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24"/>
      <c r="CK102" s="13"/>
      <c r="CL102" s="13"/>
      <c r="CQ102" s="10"/>
      <c r="CT102" s="5"/>
      <c r="CU102" s="5"/>
      <c r="CV102" s="5"/>
      <c r="CW102" s="5"/>
      <c r="CX102" s="5"/>
      <c r="CY102" s="5"/>
      <c r="CZ102" s="5"/>
    </row>
    <row r="103" spans="1:104" x14ac:dyDescent="0.5">
      <c r="A103" s="9">
        <v>99</v>
      </c>
      <c r="B103" s="10" t="s">
        <v>21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24"/>
      <c r="CK103" s="13"/>
      <c r="CL103" s="13"/>
      <c r="CQ103" s="10"/>
      <c r="CT103" s="5"/>
      <c r="CU103" s="5"/>
      <c r="CV103" s="5"/>
      <c r="CW103" s="5"/>
      <c r="CX103" s="5"/>
      <c r="CY103" s="5"/>
      <c r="CZ103" s="5"/>
    </row>
    <row r="104" spans="1:104" x14ac:dyDescent="0.5">
      <c r="A104" s="9">
        <v>100</v>
      </c>
      <c r="B104" s="10" t="s">
        <v>108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24"/>
      <c r="CK104" s="13"/>
      <c r="CL104" s="13"/>
      <c r="CT104" s="5"/>
      <c r="CU104" s="5"/>
      <c r="CV104" s="5"/>
      <c r="CW104" s="5"/>
      <c r="CX104" s="5"/>
      <c r="CY104" s="5"/>
      <c r="CZ104" s="5"/>
    </row>
  </sheetData>
  <sortState xmlns:xlrd2="http://schemas.microsoft.com/office/spreadsheetml/2017/richdata2" ref="AW8:AW10">
    <sortCondition ref="AW8:AW1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847"/>
  <sheetViews>
    <sheetView zoomScaleNormal="100" workbookViewId="0">
      <selection activeCell="A2" sqref="A2"/>
    </sheetView>
  </sheetViews>
  <sheetFormatPr defaultRowHeight="15.75" x14ac:dyDescent="0.5"/>
  <cols>
    <col min="2" max="2" width="34" style="13" customWidth="1"/>
    <col min="3" max="3" width="9.86328125" style="20" bestFit="1" customWidth="1"/>
  </cols>
  <sheetData>
    <row r="2" spans="1:3" s="17" customFormat="1" x14ac:dyDescent="0.5">
      <c r="A2" s="17" t="s">
        <v>0</v>
      </c>
      <c r="B2" s="12" t="s">
        <v>1</v>
      </c>
      <c r="C2" s="19" t="s">
        <v>2</v>
      </c>
    </row>
    <row r="3" spans="1:3" x14ac:dyDescent="0.5">
      <c r="A3" s="9">
        <v>35</v>
      </c>
      <c r="B3" s="10" t="s">
        <v>161</v>
      </c>
      <c r="C3" s="20">
        <f>AVERAGE(A3:A5)</f>
        <v>18</v>
      </c>
    </row>
    <row r="4" spans="1:3" x14ac:dyDescent="0.5">
      <c r="A4" s="9">
        <v>9</v>
      </c>
      <c r="B4" s="10" t="s">
        <v>161</v>
      </c>
    </row>
    <row r="5" spans="1:3" x14ac:dyDescent="0.5">
      <c r="A5" s="9">
        <v>10</v>
      </c>
      <c r="B5" s="10" t="s">
        <v>161</v>
      </c>
    </row>
    <row r="6" spans="1:3" x14ac:dyDescent="0.5">
      <c r="A6" s="9">
        <v>5</v>
      </c>
      <c r="B6" s="10" t="s">
        <v>393</v>
      </c>
      <c r="C6" s="20">
        <f>AVERAGE(A6:A7)</f>
        <v>13</v>
      </c>
    </row>
    <row r="7" spans="1:3" x14ac:dyDescent="0.5">
      <c r="A7" s="9">
        <v>21</v>
      </c>
      <c r="B7" s="10" t="s">
        <v>393</v>
      </c>
    </row>
    <row r="8" spans="1:3" x14ac:dyDescent="0.5">
      <c r="A8" s="9">
        <v>1</v>
      </c>
      <c r="B8" s="10" t="s">
        <v>32</v>
      </c>
      <c r="C8" s="20">
        <f>AVERAGE(A8:A22)</f>
        <v>10.666666666666666</v>
      </c>
    </row>
    <row r="9" spans="1:3" x14ac:dyDescent="0.5">
      <c r="A9" s="9">
        <v>30</v>
      </c>
      <c r="B9" s="10" t="s">
        <v>32</v>
      </c>
    </row>
    <row r="10" spans="1:3" x14ac:dyDescent="0.5">
      <c r="A10" s="9">
        <v>40</v>
      </c>
      <c r="B10" s="10" t="s">
        <v>32</v>
      </c>
    </row>
    <row r="11" spans="1:3" x14ac:dyDescent="0.5">
      <c r="A11" s="30">
        <v>2</v>
      </c>
      <c r="B11" s="10" t="s">
        <v>32</v>
      </c>
    </row>
    <row r="12" spans="1:3" x14ac:dyDescent="0.5">
      <c r="A12" s="9">
        <v>18</v>
      </c>
      <c r="B12" s="10" t="s">
        <v>32</v>
      </c>
    </row>
    <row r="13" spans="1:3" x14ac:dyDescent="0.5">
      <c r="A13" s="9">
        <v>16</v>
      </c>
      <c r="B13" s="10" t="s">
        <v>32</v>
      </c>
    </row>
    <row r="14" spans="1:3" x14ac:dyDescent="0.5">
      <c r="A14" s="9">
        <v>6</v>
      </c>
      <c r="B14" s="10" t="s">
        <v>32</v>
      </c>
    </row>
    <row r="15" spans="1:3" x14ac:dyDescent="0.5">
      <c r="A15" s="9">
        <v>3</v>
      </c>
      <c r="B15" s="10" t="s">
        <v>32</v>
      </c>
    </row>
    <row r="16" spans="1:3" x14ac:dyDescent="0.5">
      <c r="A16" s="9">
        <v>5</v>
      </c>
      <c r="B16" s="10" t="s">
        <v>32</v>
      </c>
    </row>
    <row r="17" spans="1:3" x14ac:dyDescent="0.5">
      <c r="A17" s="9">
        <v>2</v>
      </c>
      <c r="B17" s="10" t="s">
        <v>32</v>
      </c>
    </row>
    <row r="18" spans="1:3" x14ac:dyDescent="0.5">
      <c r="A18" s="9">
        <v>5</v>
      </c>
      <c r="B18" s="10" t="s">
        <v>32</v>
      </c>
    </row>
    <row r="19" spans="1:3" x14ac:dyDescent="0.5">
      <c r="A19" s="9">
        <v>9</v>
      </c>
      <c r="B19" s="10" t="s">
        <v>32</v>
      </c>
    </row>
    <row r="20" spans="1:3" x14ac:dyDescent="0.5">
      <c r="A20" s="9">
        <v>5</v>
      </c>
      <c r="B20" s="10" t="s">
        <v>32</v>
      </c>
    </row>
    <row r="21" spans="1:3" x14ac:dyDescent="0.5">
      <c r="A21" s="9">
        <v>9</v>
      </c>
      <c r="B21" s="10" t="s">
        <v>32</v>
      </c>
    </row>
    <row r="22" spans="1:3" x14ac:dyDescent="0.5">
      <c r="A22" s="9">
        <v>9</v>
      </c>
      <c r="B22" s="10" t="s">
        <v>32</v>
      </c>
    </row>
    <row r="23" spans="1:3" x14ac:dyDescent="0.5">
      <c r="A23" s="9">
        <v>30</v>
      </c>
      <c r="B23" s="10" t="s">
        <v>27</v>
      </c>
      <c r="C23" s="20">
        <f>AVERAGE(A23:A35)</f>
        <v>9.2307692307692299</v>
      </c>
    </row>
    <row r="24" spans="1:3" x14ac:dyDescent="0.5">
      <c r="A24" s="9">
        <v>5</v>
      </c>
      <c r="B24" s="10" t="s">
        <v>27</v>
      </c>
    </row>
    <row r="25" spans="1:3" x14ac:dyDescent="0.5">
      <c r="A25" s="9">
        <v>20</v>
      </c>
      <c r="B25" s="10" t="s">
        <v>27</v>
      </c>
    </row>
    <row r="26" spans="1:3" x14ac:dyDescent="0.5">
      <c r="A26" s="9">
        <v>9</v>
      </c>
      <c r="B26" s="10" t="s">
        <v>27</v>
      </c>
    </row>
    <row r="27" spans="1:3" x14ac:dyDescent="0.5">
      <c r="A27" s="9">
        <v>22</v>
      </c>
      <c r="B27" s="10" t="s">
        <v>27</v>
      </c>
    </row>
    <row r="28" spans="1:3" x14ac:dyDescent="0.5">
      <c r="A28" s="9">
        <v>4</v>
      </c>
      <c r="B28" s="10" t="s">
        <v>27</v>
      </c>
    </row>
    <row r="29" spans="1:3" x14ac:dyDescent="0.5">
      <c r="A29" s="9">
        <v>4</v>
      </c>
      <c r="B29" s="10" t="s">
        <v>27</v>
      </c>
    </row>
    <row r="30" spans="1:3" x14ac:dyDescent="0.5">
      <c r="A30" s="9">
        <v>6</v>
      </c>
      <c r="B30" s="10" t="s">
        <v>27</v>
      </c>
    </row>
    <row r="31" spans="1:3" x14ac:dyDescent="0.5">
      <c r="A31" s="9">
        <v>3</v>
      </c>
      <c r="B31" s="10" t="s">
        <v>27</v>
      </c>
    </row>
    <row r="32" spans="1:3" x14ac:dyDescent="0.5">
      <c r="A32" s="9">
        <v>1</v>
      </c>
      <c r="B32" s="10" t="s">
        <v>27</v>
      </c>
    </row>
    <row r="33" spans="1:3" x14ac:dyDescent="0.5">
      <c r="A33" s="9">
        <v>8</v>
      </c>
      <c r="B33" s="10" t="s">
        <v>27</v>
      </c>
    </row>
    <row r="34" spans="1:3" x14ac:dyDescent="0.5">
      <c r="A34" s="9">
        <v>6</v>
      </c>
      <c r="B34" s="10" t="s">
        <v>27</v>
      </c>
    </row>
    <row r="35" spans="1:3" x14ac:dyDescent="0.5">
      <c r="A35" s="9">
        <v>2</v>
      </c>
      <c r="B35" s="10" t="s">
        <v>27</v>
      </c>
    </row>
    <row r="36" spans="1:3" x14ac:dyDescent="0.5">
      <c r="A36" s="9">
        <v>22</v>
      </c>
      <c r="B36" s="10" t="s">
        <v>212</v>
      </c>
      <c r="C36" s="20">
        <f>A36</f>
        <v>22</v>
      </c>
    </row>
    <row r="37" spans="1:3" x14ac:dyDescent="0.5">
      <c r="A37" s="9">
        <v>80</v>
      </c>
      <c r="B37" s="10" t="s">
        <v>215</v>
      </c>
      <c r="C37" s="20">
        <f>AVERAGE(A37:A43)</f>
        <v>27.428571428571427</v>
      </c>
    </row>
    <row r="38" spans="1:3" x14ac:dyDescent="0.5">
      <c r="A38" s="9">
        <v>40</v>
      </c>
      <c r="B38" s="10" t="s">
        <v>215</v>
      </c>
    </row>
    <row r="39" spans="1:3" x14ac:dyDescent="0.5">
      <c r="A39" s="9">
        <v>24</v>
      </c>
      <c r="B39" s="10" t="s">
        <v>215</v>
      </c>
    </row>
    <row r="40" spans="1:3" x14ac:dyDescent="0.5">
      <c r="A40" s="9">
        <v>25</v>
      </c>
      <c r="B40" s="10" t="s">
        <v>215</v>
      </c>
    </row>
    <row r="41" spans="1:3" x14ac:dyDescent="0.5">
      <c r="A41" s="9">
        <v>12</v>
      </c>
      <c r="B41" s="10" t="s">
        <v>215</v>
      </c>
    </row>
    <row r="42" spans="1:3" x14ac:dyDescent="0.5">
      <c r="A42" s="9">
        <v>10</v>
      </c>
      <c r="B42" s="10" t="s">
        <v>215</v>
      </c>
    </row>
    <row r="43" spans="1:3" x14ac:dyDescent="0.5">
      <c r="A43" s="9">
        <v>1</v>
      </c>
      <c r="B43" s="10" t="s">
        <v>215</v>
      </c>
    </row>
    <row r="44" spans="1:3" x14ac:dyDescent="0.5">
      <c r="A44" s="9">
        <v>98</v>
      </c>
      <c r="B44" s="10" t="s">
        <v>315</v>
      </c>
      <c r="C44" s="20">
        <f>A44</f>
        <v>98</v>
      </c>
    </row>
    <row r="45" spans="1:3" x14ac:dyDescent="0.5">
      <c r="A45" s="9">
        <v>36</v>
      </c>
      <c r="B45" s="10" t="s">
        <v>36</v>
      </c>
      <c r="C45" s="20">
        <f>AVERAGE(A45:A49)</f>
        <v>16.8</v>
      </c>
    </row>
    <row r="46" spans="1:3" x14ac:dyDescent="0.5">
      <c r="A46" s="9">
        <v>22</v>
      </c>
      <c r="B46" s="10" t="s">
        <v>36</v>
      </c>
    </row>
    <row r="47" spans="1:3" x14ac:dyDescent="0.5">
      <c r="A47" s="9">
        <v>9</v>
      </c>
      <c r="B47" s="10" t="s">
        <v>36</v>
      </c>
    </row>
    <row r="48" spans="1:3" x14ac:dyDescent="0.5">
      <c r="A48" s="9">
        <v>11</v>
      </c>
      <c r="B48" s="10" t="s">
        <v>36</v>
      </c>
    </row>
    <row r="49" spans="1:3" x14ac:dyDescent="0.5">
      <c r="A49" s="9">
        <v>6</v>
      </c>
      <c r="B49" s="10" t="s">
        <v>36</v>
      </c>
    </row>
    <row r="50" spans="1:3" x14ac:dyDescent="0.5">
      <c r="A50" s="9">
        <v>3</v>
      </c>
      <c r="B50" s="10" t="s">
        <v>37</v>
      </c>
      <c r="C50" s="20">
        <f>AVERAGE(A50:A54)</f>
        <v>11.2</v>
      </c>
    </row>
    <row r="51" spans="1:3" x14ac:dyDescent="0.5">
      <c r="A51" s="9">
        <v>20</v>
      </c>
      <c r="B51" s="10" t="s">
        <v>37</v>
      </c>
    </row>
    <row r="52" spans="1:3" x14ac:dyDescent="0.5">
      <c r="A52" s="9">
        <v>18</v>
      </c>
      <c r="B52" s="10" t="s">
        <v>37</v>
      </c>
    </row>
    <row r="53" spans="1:3" x14ac:dyDescent="0.5">
      <c r="A53" s="9">
        <v>10</v>
      </c>
      <c r="B53" s="10" t="s">
        <v>37</v>
      </c>
    </row>
    <row r="54" spans="1:3" x14ac:dyDescent="0.5">
      <c r="A54" s="9">
        <v>5</v>
      </c>
      <c r="B54" s="10" t="s">
        <v>37</v>
      </c>
    </row>
    <row r="55" spans="1:3" x14ac:dyDescent="0.5">
      <c r="A55" s="9">
        <v>17</v>
      </c>
      <c r="B55" s="10" t="s">
        <v>319</v>
      </c>
      <c r="C55" s="20">
        <f t="shared" ref="C55:C60" si="0">A55</f>
        <v>17</v>
      </c>
    </row>
    <row r="56" spans="1:3" x14ac:dyDescent="0.5">
      <c r="A56" s="9">
        <v>3</v>
      </c>
      <c r="B56" s="10" t="s">
        <v>79</v>
      </c>
      <c r="C56" s="20">
        <f t="shared" si="0"/>
        <v>3</v>
      </c>
    </row>
    <row r="57" spans="1:3" x14ac:dyDescent="0.5">
      <c r="A57" s="9">
        <v>11</v>
      </c>
      <c r="B57" s="10" t="s">
        <v>169</v>
      </c>
      <c r="C57" s="20">
        <f t="shared" si="0"/>
        <v>11</v>
      </c>
    </row>
    <row r="58" spans="1:3" x14ac:dyDescent="0.5">
      <c r="A58" s="9">
        <v>30</v>
      </c>
      <c r="B58" s="10" t="s">
        <v>97</v>
      </c>
      <c r="C58" s="20">
        <f t="shared" si="0"/>
        <v>30</v>
      </c>
    </row>
    <row r="59" spans="1:3" x14ac:dyDescent="0.5">
      <c r="A59" s="9">
        <v>46</v>
      </c>
      <c r="B59" s="10" t="s">
        <v>329</v>
      </c>
      <c r="C59" s="20">
        <f t="shared" si="0"/>
        <v>46</v>
      </c>
    </row>
    <row r="60" spans="1:3" x14ac:dyDescent="0.5">
      <c r="A60" s="9">
        <v>13</v>
      </c>
      <c r="B60" s="10" t="s">
        <v>369</v>
      </c>
      <c r="C60" s="20">
        <f t="shared" si="0"/>
        <v>13</v>
      </c>
    </row>
    <row r="61" spans="1:3" x14ac:dyDescent="0.5">
      <c r="A61" s="9">
        <v>31</v>
      </c>
      <c r="B61" s="10" t="s">
        <v>136</v>
      </c>
      <c r="C61" s="20">
        <f>AVERAGE(A61:A64)</f>
        <v>16.25</v>
      </c>
    </row>
    <row r="62" spans="1:3" x14ac:dyDescent="0.5">
      <c r="A62" s="9">
        <v>17</v>
      </c>
      <c r="B62" s="10" t="s">
        <v>136</v>
      </c>
    </row>
    <row r="63" spans="1:3" x14ac:dyDescent="0.5">
      <c r="A63" s="9">
        <v>14</v>
      </c>
      <c r="B63" s="10" t="s">
        <v>136</v>
      </c>
    </row>
    <row r="64" spans="1:3" x14ac:dyDescent="0.5">
      <c r="A64" s="9">
        <v>3</v>
      </c>
      <c r="B64" s="10" t="s">
        <v>136</v>
      </c>
    </row>
    <row r="65" spans="1:3" x14ac:dyDescent="0.5">
      <c r="A65" s="9">
        <v>5</v>
      </c>
      <c r="B65" s="10" t="s">
        <v>160</v>
      </c>
      <c r="C65" s="20">
        <f t="shared" ref="C65:C70" si="1">A65</f>
        <v>5</v>
      </c>
    </row>
    <row r="66" spans="1:3" x14ac:dyDescent="0.5">
      <c r="A66" s="9">
        <v>70</v>
      </c>
      <c r="B66" s="10" t="s">
        <v>298</v>
      </c>
      <c r="C66" s="20">
        <f t="shared" si="1"/>
        <v>70</v>
      </c>
    </row>
    <row r="67" spans="1:3" x14ac:dyDescent="0.5">
      <c r="A67" s="9">
        <v>6</v>
      </c>
      <c r="B67" s="10" t="s">
        <v>202</v>
      </c>
      <c r="C67" s="20">
        <f t="shared" si="1"/>
        <v>6</v>
      </c>
    </row>
    <row r="68" spans="1:3" x14ac:dyDescent="0.5">
      <c r="A68" s="30">
        <v>17</v>
      </c>
      <c r="B68" s="10" t="s">
        <v>88</v>
      </c>
      <c r="C68" s="20">
        <f t="shared" si="1"/>
        <v>17</v>
      </c>
    </row>
    <row r="69" spans="1:3" x14ac:dyDescent="0.5">
      <c r="A69" s="9">
        <v>12</v>
      </c>
      <c r="B69" s="10" t="s">
        <v>263</v>
      </c>
      <c r="C69" s="20">
        <f t="shared" si="1"/>
        <v>12</v>
      </c>
    </row>
    <row r="70" spans="1:3" x14ac:dyDescent="0.5">
      <c r="A70" s="9">
        <v>6</v>
      </c>
      <c r="B70" s="10" t="s">
        <v>379</v>
      </c>
      <c r="C70" s="20">
        <f t="shared" si="1"/>
        <v>6</v>
      </c>
    </row>
    <row r="71" spans="1:3" x14ac:dyDescent="0.5">
      <c r="A71" s="9">
        <v>39</v>
      </c>
      <c r="B71" s="10" t="s">
        <v>92</v>
      </c>
      <c r="C71" s="20">
        <f>AVERAGE(A71:A74)</f>
        <v>18.25</v>
      </c>
    </row>
    <row r="72" spans="1:3" x14ac:dyDescent="0.5">
      <c r="A72" s="9">
        <v>24</v>
      </c>
      <c r="B72" s="10" t="s">
        <v>92</v>
      </c>
    </row>
    <row r="73" spans="1:3" x14ac:dyDescent="0.5">
      <c r="A73" s="9">
        <v>6</v>
      </c>
      <c r="B73" s="10" t="s">
        <v>92</v>
      </c>
    </row>
    <row r="74" spans="1:3" x14ac:dyDescent="0.5">
      <c r="A74" s="9">
        <v>4</v>
      </c>
      <c r="B74" s="10" t="s">
        <v>92</v>
      </c>
    </row>
    <row r="75" spans="1:3" x14ac:dyDescent="0.5">
      <c r="A75" s="9">
        <v>12</v>
      </c>
      <c r="B75" s="10" t="s">
        <v>126</v>
      </c>
      <c r="C75" s="20">
        <f t="shared" ref="C75:C76" si="2">A75</f>
        <v>12</v>
      </c>
    </row>
    <row r="76" spans="1:3" x14ac:dyDescent="0.5">
      <c r="A76" s="9">
        <v>41</v>
      </c>
      <c r="B76" s="10" t="s">
        <v>327</v>
      </c>
      <c r="C76" s="20">
        <f t="shared" si="2"/>
        <v>41</v>
      </c>
    </row>
    <row r="77" spans="1:3" x14ac:dyDescent="0.5">
      <c r="A77" s="9">
        <v>2</v>
      </c>
      <c r="B77" s="10" t="s">
        <v>38</v>
      </c>
      <c r="C77" s="20">
        <f>AVERAGE(A77:A86)</f>
        <v>15.8</v>
      </c>
    </row>
    <row r="78" spans="1:3" x14ac:dyDescent="0.5">
      <c r="A78" s="9">
        <v>32</v>
      </c>
      <c r="B78" s="10" t="s">
        <v>38</v>
      </c>
    </row>
    <row r="79" spans="1:3" x14ac:dyDescent="0.5">
      <c r="A79" s="9">
        <v>40</v>
      </c>
      <c r="B79" s="10" t="s">
        <v>38</v>
      </c>
    </row>
    <row r="80" spans="1:3" x14ac:dyDescent="0.5">
      <c r="A80" s="9">
        <v>14</v>
      </c>
      <c r="B80" s="10" t="s">
        <v>38</v>
      </c>
    </row>
    <row r="81" spans="1:3" x14ac:dyDescent="0.5">
      <c r="A81" s="9">
        <v>19</v>
      </c>
      <c r="B81" s="10" t="s">
        <v>38</v>
      </c>
    </row>
    <row r="82" spans="1:3" x14ac:dyDescent="0.5">
      <c r="A82" s="9">
        <v>11</v>
      </c>
      <c r="B82" s="10" t="s">
        <v>38</v>
      </c>
    </row>
    <row r="83" spans="1:3" x14ac:dyDescent="0.5">
      <c r="A83" s="9">
        <v>19</v>
      </c>
      <c r="B83" s="10" t="s">
        <v>38</v>
      </c>
    </row>
    <row r="84" spans="1:3" x14ac:dyDescent="0.5">
      <c r="A84" s="9">
        <v>14</v>
      </c>
      <c r="B84" s="10" t="s">
        <v>38</v>
      </c>
    </row>
    <row r="85" spans="1:3" x14ac:dyDescent="0.5">
      <c r="A85" s="9">
        <v>3</v>
      </c>
      <c r="B85" s="10" t="s">
        <v>38</v>
      </c>
    </row>
    <row r="86" spans="1:3" x14ac:dyDescent="0.5">
      <c r="A86" s="9">
        <v>4</v>
      </c>
      <c r="B86" s="10" t="s">
        <v>38</v>
      </c>
    </row>
    <row r="87" spans="1:3" x14ac:dyDescent="0.5">
      <c r="A87" s="9">
        <v>34</v>
      </c>
      <c r="B87" s="10" t="s">
        <v>326</v>
      </c>
      <c r="C87" s="20">
        <f t="shared" ref="C87" si="3">A87</f>
        <v>34</v>
      </c>
    </row>
    <row r="88" spans="1:3" x14ac:dyDescent="0.5">
      <c r="A88" s="9">
        <v>99</v>
      </c>
      <c r="B88" s="10" t="s">
        <v>21</v>
      </c>
      <c r="C88" s="20">
        <f>AVERAGE(A88:A101)</f>
        <v>18.571428571428573</v>
      </c>
    </row>
    <row r="89" spans="1:3" x14ac:dyDescent="0.5">
      <c r="A89" s="9">
        <v>28</v>
      </c>
      <c r="B89" s="10" t="s">
        <v>21</v>
      </c>
    </row>
    <row r="90" spans="1:3" x14ac:dyDescent="0.5">
      <c r="A90" s="9">
        <v>20</v>
      </c>
      <c r="B90" s="10" t="s">
        <v>21</v>
      </c>
    </row>
    <row r="91" spans="1:3" x14ac:dyDescent="0.5">
      <c r="A91" s="9">
        <v>3</v>
      </c>
      <c r="B91" s="10" t="s">
        <v>21</v>
      </c>
    </row>
    <row r="92" spans="1:3" x14ac:dyDescent="0.5">
      <c r="A92" s="9">
        <v>15</v>
      </c>
      <c r="B92" s="10" t="s">
        <v>21</v>
      </c>
    </row>
    <row r="93" spans="1:3" x14ac:dyDescent="0.5">
      <c r="A93" s="9">
        <v>15</v>
      </c>
      <c r="B93" s="10" t="s">
        <v>21</v>
      </c>
    </row>
    <row r="94" spans="1:3" x14ac:dyDescent="0.5">
      <c r="A94" s="9">
        <v>15</v>
      </c>
      <c r="B94" s="10" t="s">
        <v>21</v>
      </c>
    </row>
    <row r="95" spans="1:3" x14ac:dyDescent="0.5">
      <c r="A95" s="9">
        <v>18</v>
      </c>
      <c r="B95" s="10" t="s">
        <v>21</v>
      </c>
    </row>
    <row r="96" spans="1:3" x14ac:dyDescent="0.5">
      <c r="A96" s="9">
        <v>10</v>
      </c>
      <c r="B96" s="10" t="s">
        <v>21</v>
      </c>
    </row>
    <row r="97" spans="1:3" x14ac:dyDescent="0.5">
      <c r="A97" s="9">
        <v>9</v>
      </c>
      <c r="B97" s="10" t="s">
        <v>21</v>
      </c>
    </row>
    <row r="98" spans="1:3" x14ac:dyDescent="0.5">
      <c r="A98" s="9">
        <v>5</v>
      </c>
      <c r="B98" s="10" t="s">
        <v>21</v>
      </c>
    </row>
    <row r="99" spans="1:3" x14ac:dyDescent="0.5">
      <c r="A99" s="9">
        <v>9</v>
      </c>
      <c r="B99" s="10" t="s">
        <v>21</v>
      </c>
    </row>
    <row r="100" spans="1:3" x14ac:dyDescent="0.5">
      <c r="A100" s="9">
        <v>8</v>
      </c>
      <c r="B100" s="10" t="s">
        <v>21</v>
      </c>
    </row>
    <row r="101" spans="1:3" x14ac:dyDescent="0.5">
      <c r="A101" s="9">
        <v>6</v>
      </c>
      <c r="B101" s="10" t="s">
        <v>21</v>
      </c>
    </row>
    <row r="102" spans="1:3" x14ac:dyDescent="0.5">
      <c r="A102" s="9">
        <v>2</v>
      </c>
      <c r="B102" s="10" t="s">
        <v>237</v>
      </c>
      <c r="C102" s="20">
        <f>AVERAGE(A102:A103)</f>
        <v>7.5</v>
      </c>
    </row>
    <row r="103" spans="1:3" x14ac:dyDescent="0.5">
      <c r="A103" s="9">
        <v>13</v>
      </c>
      <c r="B103" s="10" t="s">
        <v>237</v>
      </c>
    </row>
    <row r="104" spans="1:3" x14ac:dyDescent="0.5">
      <c r="A104" s="9">
        <v>14</v>
      </c>
      <c r="B104" s="10" t="s">
        <v>337</v>
      </c>
      <c r="C104" s="20">
        <f t="shared" ref="C104:C105" si="4">A104</f>
        <v>14</v>
      </c>
    </row>
    <row r="105" spans="1:3" x14ac:dyDescent="0.5">
      <c r="A105" s="9">
        <v>38</v>
      </c>
      <c r="B105" s="10" t="s">
        <v>155</v>
      </c>
      <c r="C105" s="20">
        <f t="shared" si="4"/>
        <v>38</v>
      </c>
    </row>
    <row r="106" spans="1:3" x14ac:dyDescent="0.5">
      <c r="A106" s="9">
        <v>93</v>
      </c>
      <c r="B106" s="10" t="s">
        <v>10</v>
      </c>
      <c r="C106" s="20">
        <f>AVERAGE(A106:A125)</f>
        <v>13.95</v>
      </c>
    </row>
    <row r="107" spans="1:3" x14ac:dyDescent="0.5">
      <c r="A107" s="9">
        <v>16</v>
      </c>
      <c r="B107" s="10" t="s">
        <v>10</v>
      </c>
    </row>
    <row r="108" spans="1:3" x14ac:dyDescent="0.5">
      <c r="A108" s="9">
        <v>25</v>
      </c>
      <c r="B108" s="10" t="s">
        <v>10</v>
      </c>
    </row>
    <row r="109" spans="1:3" x14ac:dyDescent="0.5">
      <c r="A109" s="9">
        <v>2</v>
      </c>
      <c r="B109" s="10" t="s">
        <v>10</v>
      </c>
    </row>
    <row r="110" spans="1:3" x14ac:dyDescent="0.5">
      <c r="A110" s="9">
        <v>7</v>
      </c>
      <c r="B110" s="10" t="s">
        <v>10</v>
      </c>
    </row>
    <row r="111" spans="1:3" x14ac:dyDescent="0.5">
      <c r="A111" s="9">
        <v>15</v>
      </c>
      <c r="B111" s="10" t="s">
        <v>10</v>
      </c>
    </row>
    <row r="112" spans="1:3" x14ac:dyDescent="0.5">
      <c r="A112" s="30">
        <v>2</v>
      </c>
      <c r="B112" s="10" t="s">
        <v>10</v>
      </c>
    </row>
    <row r="113" spans="1:3" x14ac:dyDescent="0.5">
      <c r="A113" s="9">
        <v>14</v>
      </c>
      <c r="B113" s="10" t="s">
        <v>10</v>
      </c>
    </row>
    <row r="114" spans="1:3" x14ac:dyDescent="0.5">
      <c r="A114" s="9">
        <v>4</v>
      </c>
      <c r="B114" s="10" t="s">
        <v>10</v>
      </c>
    </row>
    <row r="115" spans="1:3" x14ac:dyDescent="0.5">
      <c r="A115" s="9">
        <v>14</v>
      </c>
      <c r="B115" s="10" t="s">
        <v>10</v>
      </c>
    </row>
    <row r="116" spans="1:3" x14ac:dyDescent="0.5">
      <c r="A116" s="9">
        <v>19</v>
      </c>
      <c r="B116" s="10" t="s">
        <v>10</v>
      </c>
    </row>
    <row r="117" spans="1:3" x14ac:dyDescent="0.5">
      <c r="A117" s="9">
        <v>2</v>
      </c>
      <c r="B117" s="10" t="s">
        <v>10</v>
      </c>
    </row>
    <row r="118" spans="1:3" x14ac:dyDescent="0.5">
      <c r="A118" s="9">
        <v>4</v>
      </c>
      <c r="B118" s="10" t="s">
        <v>10</v>
      </c>
    </row>
    <row r="119" spans="1:3" x14ac:dyDescent="0.5">
      <c r="A119" s="9">
        <v>33</v>
      </c>
      <c r="B119" s="10" t="s">
        <v>10</v>
      </c>
    </row>
    <row r="120" spans="1:3" x14ac:dyDescent="0.5">
      <c r="A120" s="9">
        <v>6</v>
      </c>
      <c r="B120" s="10" t="s">
        <v>10</v>
      </c>
    </row>
    <row r="121" spans="1:3" x14ac:dyDescent="0.5">
      <c r="A121" s="9">
        <v>2</v>
      </c>
      <c r="B121" s="10" t="s">
        <v>10</v>
      </c>
    </row>
    <row r="122" spans="1:3" x14ac:dyDescent="0.5">
      <c r="A122" s="9">
        <v>4</v>
      </c>
      <c r="B122" s="10" t="s">
        <v>10</v>
      </c>
    </row>
    <row r="123" spans="1:3" x14ac:dyDescent="0.5">
      <c r="A123" s="9">
        <v>8</v>
      </c>
      <c r="B123" s="10" t="s">
        <v>10</v>
      </c>
    </row>
    <row r="124" spans="1:3" x14ac:dyDescent="0.5">
      <c r="A124" s="9">
        <v>2</v>
      </c>
      <c r="B124" s="10" t="s">
        <v>10</v>
      </c>
    </row>
    <row r="125" spans="1:3" x14ac:dyDescent="0.5">
      <c r="A125" s="9">
        <v>7</v>
      </c>
      <c r="B125" s="10" t="s">
        <v>10</v>
      </c>
    </row>
    <row r="126" spans="1:3" x14ac:dyDescent="0.5">
      <c r="A126" s="9">
        <v>6</v>
      </c>
      <c r="B126" s="10" t="s">
        <v>207</v>
      </c>
      <c r="C126" s="20">
        <f t="shared" ref="C126" si="5">A126</f>
        <v>6</v>
      </c>
    </row>
    <row r="127" spans="1:3" x14ac:dyDescent="0.5">
      <c r="A127" s="9">
        <v>21</v>
      </c>
      <c r="B127" s="10" t="s">
        <v>251</v>
      </c>
      <c r="C127" s="20">
        <f>AVERAGE(A127:A128)</f>
        <v>19</v>
      </c>
    </row>
    <row r="128" spans="1:3" x14ac:dyDescent="0.5">
      <c r="A128" s="9">
        <v>17</v>
      </c>
      <c r="B128" s="10" t="s">
        <v>251</v>
      </c>
    </row>
    <row r="129" spans="1:3" x14ac:dyDescent="0.5">
      <c r="A129" s="9">
        <v>20</v>
      </c>
      <c r="B129" s="10" t="s">
        <v>149</v>
      </c>
      <c r="C129" s="20">
        <f>AVERAGE(A129:A133)</f>
        <v>15</v>
      </c>
    </row>
    <row r="130" spans="1:3" x14ac:dyDescent="0.5">
      <c r="A130" s="9">
        <v>25</v>
      </c>
      <c r="B130" s="10" t="s">
        <v>149</v>
      </c>
    </row>
    <row r="131" spans="1:3" x14ac:dyDescent="0.5">
      <c r="A131" s="9">
        <v>14</v>
      </c>
      <c r="B131" s="10" t="s">
        <v>149</v>
      </c>
    </row>
    <row r="132" spans="1:3" x14ac:dyDescent="0.5">
      <c r="A132" s="9">
        <v>6</v>
      </c>
      <c r="B132" s="10" t="s">
        <v>149</v>
      </c>
    </row>
    <row r="133" spans="1:3" x14ac:dyDescent="0.5">
      <c r="A133" s="9">
        <v>10</v>
      </c>
      <c r="B133" s="10" t="s">
        <v>149</v>
      </c>
    </row>
    <row r="134" spans="1:3" x14ac:dyDescent="0.5">
      <c r="A134" s="30">
        <v>26</v>
      </c>
      <c r="B134" s="10" t="s">
        <v>93</v>
      </c>
      <c r="C134" s="20">
        <f t="shared" ref="C134" si="6">A134</f>
        <v>26</v>
      </c>
    </row>
    <row r="135" spans="1:3" x14ac:dyDescent="0.5">
      <c r="A135" s="9">
        <v>25</v>
      </c>
      <c r="B135" s="10" t="s">
        <v>192</v>
      </c>
      <c r="C135" s="20">
        <f>AVERAGE(A135:A136)</f>
        <v>13.5</v>
      </c>
    </row>
    <row r="136" spans="1:3" x14ac:dyDescent="0.5">
      <c r="A136" s="9">
        <v>2</v>
      </c>
      <c r="B136" s="10" t="s">
        <v>192</v>
      </c>
    </row>
    <row r="137" spans="1:3" x14ac:dyDescent="0.5">
      <c r="A137" s="9">
        <v>15</v>
      </c>
      <c r="B137" s="10" t="s">
        <v>68</v>
      </c>
      <c r="C137" s="20">
        <f t="shared" ref="C137" si="7">A137</f>
        <v>15</v>
      </c>
    </row>
    <row r="138" spans="1:3" x14ac:dyDescent="0.5">
      <c r="A138" s="9">
        <v>19</v>
      </c>
      <c r="B138" s="10" t="s">
        <v>91</v>
      </c>
      <c r="C138" s="20">
        <f>AVERAGE(A138:A140)</f>
        <v>14.666666666666666</v>
      </c>
    </row>
    <row r="139" spans="1:3" x14ac:dyDescent="0.5">
      <c r="A139" s="30">
        <v>23</v>
      </c>
      <c r="B139" s="10" t="s">
        <v>91</v>
      </c>
    </row>
    <row r="140" spans="1:3" x14ac:dyDescent="0.5">
      <c r="A140" s="9">
        <v>2</v>
      </c>
      <c r="B140" s="10" t="s">
        <v>91</v>
      </c>
    </row>
    <row r="141" spans="1:3" x14ac:dyDescent="0.5">
      <c r="A141" s="9">
        <v>64</v>
      </c>
      <c r="B141" s="10" t="s">
        <v>294</v>
      </c>
      <c r="C141" s="20">
        <f t="shared" ref="C141" si="8">A141</f>
        <v>64</v>
      </c>
    </row>
    <row r="142" spans="1:3" x14ac:dyDescent="0.5">
      <c r="A142" s="9">
        <v>38</v>
      </c>
      <c r="B142" s="10" t="s">
        <v>214</v>
      </c>
      <c r="C142" s="20">
        <f>AVERAGE(A142:A143)</f>
        <v>31</v>
      </c>
    </row>
    <row r="143" spans="1:3" x14ac:dyDescent="0.5">
      <c r="A143" s="9">
        <v>24</v>
      </c>
      <c r="B143" s="10" t="s">
        <v>214</v>
      </c>
    </row>
    <row r="144" spans="1:3" x14ac:dyDescent="0.5">
      <c r="A144" s="9">
        <v>7</v>
      </c>
      <c r="B144" s="10" t="s">
        <v>224</v>
      </c>
      <c r="C144" s="20">
        <f t="shared" ref="C144" si="9">A144</f>
        <v>7</v>
      </c>
    </row>
    <row r="145" spans="1:3" x14ac:dyDescent="0.5">
      <c r="A145" s="9">
        <v>18</v>
      </c>
      <c r="B145" s="10" t="s">
        <v>15</v>
      </c>
      <c r="C145" s="20">
        <f>AVERAGE(A145:A151)</f>
        <v>10.285714285714286</v>
      </c>
    </row>
    <row r="146" spans="1:3" x14ac:dyDescent="0.5">
      <c r="A146" s="9">
        <v>13</v>
      </c>
      <c r="B146" s="10" t="s">
        <v>15</v>
      </c>
    </row>
    <row r="147" spans="1:3" x14ac:dyDescent="0.5">
      <c r="A147" s="9">
        <v>8</v>
      </c>
      <c r="B147" s="10" t="s">
        <v>15</v>
      </c>
    </row>
    <row r="148" spans="1:3" x14ac:dyDescent="0.5">
      <c r="A148" s="9">
        <v>8</v>
      </c>
      <c r="B148" s="10" t="s">
        <v>15</v>
      </c>
    </row>
    <row r="149" spans="1:3" x14ac:dyDescent="0.5">
      <c r="A149" s="9">
        <v>7</v>
      </c>
      <c r="B149" s="10" t="s">
        <v>15</v>
      </c>
    </row>
    <row r="150" spans="1:3" x14ac:dyDescent="0.5">
      <c r="A150" s="9">
        <v>11</v>
      </c>
      <c r="B150" s="10" t="s">
        <v>15</v>
      </c>
    </row>
    <row r="151" spans="1:3" x14ac:dyDescent="0.5">
      <c r="A151" s="9">
        <v>7</v>
      </c>
      <c r="B151" s="10" t="s">
        <v>15</v>
      </c>
    </row>
    <row r="152" spans="1:3" x14ac:dyDescent="0.5">
      <c r="A152" s="9">
        <v>25</v>
      </c>
      <c r="B152" s="10" t="s">
        <v>269</v>
      </c>
      <c r="C152" s="20">
        <f t="shared" ref="C152:C154" si="10">A152</f>
        <v>25</v>
      </c>
    </row>
    <row r="153" spans="1:3" x14ac:dyDescent="0.5">
      <c r="A153" s="9">
        <v>74</v>
      </c>
      <c r="B153" s="10" t="s">
        <v>300</v>
      </c>
      <c r="C153" s="20">
        <f t="shared" si="10"/>
        <v>74</v>
      </c>
    </row>
    <row r="154" spans="1:3" x14ac:dyDescent="0.5">
      <c r="A154" s="9">
        <v>28</v>
      </c>
      <c r="B154" s="10" t="s">
        <v>95</v>
      </c>
      <c r="C154" s="20">
        <f t="shared" si="10"/>
        <v>28</v>
      </c>
    </row>
    <row r="155" spans="1:3" x14ac:dyDescent="0.5">
      <c r="A155" s="9">
        <v>55</v>
      </c>
      <c r="B155" s="10" t="s">
        <v>190</v>
      </c>
      <c r="C155" s="20">
        <f>AVERAGE(A155:A159)</f>
        <v>25.6</v>
      </c>
    </row>
    <row r="156" spans="1:3" x14ac:dyDescent="0.5">
      <c r="A156" s="9">
        <v>20</v>
      </c>
      <c r="B156" s="10" t="s">
        <v>190</v>
      </c>
    </row>
    <row r="157" spans="1:3" x14ac:dyDescent="0.5">
      <c r="A157" s="9">
        <v>23</v>
      </c>
      <c r="B157" s="10" t="s">
        <v>190</v>
      </c>
    </row>
    <row r="158" spans="1:3" x14ac:dyDescent="0.5">
      <c r="A158" s="9">
        <v>15</v>
      </c>
      <c r="B158" s="10" t="s">
        <v>190</v>
      </c>
    </row>
    <row r="159" spans="1:3" x14ac:dyDescent="0.5">
      <c r="A159" s="9">
        <v>15</v>
      </c>
      <c r="B159" s="10" t="s">
        <v>190</v>
      </c>
    </row>
    <row r="160" spans="1:3" x14ac:dyDescent="0.5">
      <c r="A160" s="9">
        <v>27</v>
      </c>
      <c r="B160" s="10" t="s">
        <v>238</v>
      </c>
      <c r="C160" s="20">
        <f t="shared" ref="C160:C162" si="11">A160</f>
        <v>27</v>
      </c>
    </row>
    <row r="161" spans="1:3" x14ac:dyDescent="0.5">
      <c r="A161" s="9">
        <v>9</v>
      </c>
      <c r="B161" s="10" t="s">
        <v>325</v>
      </c>
      <c r="C161" s="20">
        <f t="shared" si="11"/>
        <v>9</v>
      </c>
    </row>
    <row r="162" spans="1:3" x14ac:dyDescent="0.5">
      <c r="A162" s="9">
        <v>41</v>
      </c>
      <c r="B162" s="10" t="s">
        <v>390</v>
      </c>
      <c r="C162" s="20">
        <f t="shared" si="11"/>
        <v>41</v>
      </c>
    </row>
    <row r="163" spans="1:3" x14ac:dyDescent="0.5">
      <c r="A163" s="9">
        <v>17</v>
      </c>
      <c r="B163" s="10" t="s">
        <v>168</v>
      </c>
      <c r="C163" s="20">
        <f>AVERAGE(A163:A166)</f>
        <v>11.75</v>
      </c>
    </row>
    <row r="164" spans="1:3" x14ac:dyDescent="0.5">
      <c r="A164" s="9">
        <v>8</v>
      </c>
      <c r="B164" s="10" t="s">
        <v>168</v>
      </c>
    </row>
    <row r="165" spans="1:3" x14ac:dyDescent="0.5">
      <c r="A165" s="9">
        <v>8</v>
      </c>
      <c r="B165" s="10" t="s">
        <v>168</v>
      </c>
    </row>
    <row r="166" spans="1:3" x14ac:dyDescent="0.5">
      <c r="A166" s="9">
        <v>14</v>
      </c>
      <c r="B166" s="10" t="s">
        <v>168</v>
      </c>
    </row>
    <row r="167" spans="1:3" x14ac:dyDescent="0.5">
      <c r="A167" s="9">
        <v>10</v>
      </c>
      <c r="B167" s="10" t="s">
        <v>336</v>
      </c>
      <c r="C167" s="20">
        <f t="shared" ref="C167:C169" si="12">A167</f>
        <v>10</v>
      </c>
    </row>
    <row r="168" spans="1:3" x14ac:dyDescent="0.5">
      <c r="A168" s="9">
        <v>63</v>
      </c>
      <c r="B168" s="10" t="s">
        <v>386</v>
      </c>
      <c r="C168" s="20">
        <f t="shared" si="12"/>
        <v>63</v>
      </c>
    </row>
    <row r="169" spans="1:3" x14ac:dyDescent="0.5">
      <c r="A169" s="9">
        <v>22</v>
      </c>
      <c r="B169" s="10" t="s">
        <v>279</v>
      </c>
      <c r="C169" s="20">
        <f t="shared" si="12"/>
        <v>22</v>
      </c>
    </row>
    <row r="170" spans="1:3" x14ac:dyDescent="0.5">
      <c r="A170" s="9">
        <v>6</v>
      </c>
      <c r="B170" s="10" t="s">
        <v>35</v>
      </c>
      <c r="C170" s="20">
        <f>AVERAGE(A170:A192)</f>
        <v>9.8260869565217384</v>
      </c>
    </row>
    <row r="171" spans="1:3" x14ac:dyDescent="0.5">
      <c r="A171" s="9">
        <v>13</v>
      </c>
      <c r="B171" s="10" t="s">
        <v>35</v>
      </c>
    </row>
    <row r="172" spans="1:3" x14ac:dyDescent="0.5">
      <c r="A172" s="9">
        <v>5</v>
      </c>
      <c r="B172" s="10" t="s">
        <v>35</v>
      </c>
    </row>
    <row r="173" spans="1:3" x14ac:dyDescent="0.5">
      <c r="A173" s="9">
        <v>4</v>
      </c>
      <c r="B173" s="10" t="s">
        <v>35</v>
      </c>
    </row>
    <row r="174" spans="1:3" x14ac:dyDescent="0.5">
      <c r="A174" s="30">
        <v>32</v>
      </c>
      <c r="B174" s="10" t="s">
        <v>35</v>
      </c>
    </row>
    <row r="175" spans="1:3" x14ac:dyDescent="0.5">
      <c r="A175" s="30">
        <v>8</v>
      </c>
      <c r="B175" s="10" t="s">
        <v>35</v>
      </c>
    </row>
    <row r="176" spans="1:3" x14ac:dyDescent="0.5">
      <c r="A176" s="9">
        <v>16</v>
      </c>
      <c r="B176" s="10" t="s">
        <v>35</v>
      </c>
    </row>
    <row r="177" spans="1:2" x14ac:dyDescent="0.5">
      <c r="A177" s="9">
        <v>11</v>
      </c>
      <c r="B177" s="10" t="s">
        <v>35</v>
      </c>
    </row>
    <row r="178" spans="1:2" x14ac:dyDescent="0.5">
      <c r="A178" s="9">
        <v>7</v>
      </c>
      <c r="B178" s="10" t="s">
        <v>35</v>
      </c>
    </row>
    <row r="179" spans="1:2" x14ac:dyDescent="0.5">
      <c r="A179" s="9">
        <v>19</v>
      </c>
      <c r="B179" s="10" t="s">
        <v>35</v>
      </c>
    </row>
    <row r="180" spans="1:2" x14ac:dyDescent="0.5">
      <c r="A180" s="9">
        <v>14</v>
      </c>
      <c r="B180" s="10" t="s">
        <v>35</v>
      </c>
    </row>
    <row r="181" spans="1:2" x14ac:dyDescent="0.5">
      <c r="A181" s="9">
        <v>13</v>
      </c>
      <c r="B181" s="10" t="s">
        <v>35</v>
      </c>
    </row>
    <row r="182" spans="1:2" x14ac:dyDescent="0.5">
      <c r="A182" s="9">
        <v>3</v>
      </c>
      <c r="B182" s="10" t="s">
        <v>35</v>
      </c>
    </row>
    <row r="183" spans="1:2" x14ac:dyDescent="0.5">
      <c r="A183" s="9">
        <v>8</v>
      </c>
      <c r="B183" s="10" t="s">
        <v>35</v>
      </c>
    </row>
    <row r="184" spans="1:2" x14ac:dyDescent="0.5">
      <c r="A184" s="9">
        <v>15</v>
      </c>
      <c r="B184" s="10" t="s">
        <v>35</v>
      </c>
    </row>
    <row r="185" spans="1:2" x14ac:dyDescent="0.5">
      <c r="A185" s="9">
        <v>4</v>
      </c>
      <c r="B185" s="10" t="s">
        <v>35</v>
      </c>
    </row>
    <row r="186" spans="1:2" x14ac:dyDescent="0.5">
      <c r="A186" s="9">
        <v>15</v>
      </c>
      <c r="B186" s="10" t="s">
        <v>35</v>
      </c>
    </row>
    <row r="187" spans="1:2" x14ac:dyDescent="0.5">
      <c r="A187" s="9">
        <v>10</v>
      </c>
      <c r="B187" s="10" t="s">
        <v>35</v>
      </c>
    </row>
    <row r="188" spans="1:2" x14ac:dyDescent="0.5">
      <c r="A188" s="9">
        <v>6</v>
      </c>
      <c r="B188" s="10" t="s">
        <v>35</v>
      </c>
    </row>
    <row r="189" spans="1:2" x14ac:dyDescent="0.5">
      <c r="A189" s="9">
        <v>3</v>
      </c>
      <c r="B189" s="10" t="s">
        <v>35</v>
      </c>
    </row>
    <row r="190" spans="1:2" x14ac:dyDescent="0.5">
      <c r="A190" s="9">
        <v>2</v>
      </c>
      <c r="B190" s="10" t="s">
        <v>35</v>
      </c>
    </row>
    <row r="191" spans="1:2" x14ac:dyDescent="0.5">
      <c r="A191" s="9">
        <v>6</v>
      </c>
      <c r="B191" s="10" t="s">
        <v>35</v>
      </c>
    </row>
    <row r="192" spans="1:2" x14ac:dyDescent="0.5">
      <c r="A192" s="9">
        <v>6</v>
      </c>
      <c r="B192" s="10" t="s">
        <v>35</v>
      </c>
    </row>
    <row r="193" spans="1:3" x14ac:dyDescent="0.5">
      <c r="A193" s="9">
        <v>11</v>
      </c>
      <c r="B193" s="10" t="s">
        <v>24</v>
      </c>
      <c r="C193" s="20">
        <f>AVERAGE(A193:A196)</f>
        <v>11.5</v>
      </c>
    </row>
    <row r="194" spans="1:3" x14ac:dyDescent="0.5">
      <c r="A194" s="9">
        <v>18</v>
      </c>
      <c r="B194" s="10" t="s">
        <v>24</v>
      </c>
    </row>
    <row r="195" spans="1:3" x14ac:dyDescent="0.5">
      <c r="A195" s="9">
        <v>6</v>
      </c>
      <c r="B195" s="10" t="s">
        <v>24</v>
      </c>
    </row>
    <row r="196" spans="1:3" x14ac:dyDescent="0.5">
      <c r="A196" s="9">
        <v>11</v>
      </c>
      <c r="B196" s="10" t="s">
        <v>24</v>
      </c>
    </row>
    <row r="197" spans="1:3" x14ac:dyDescent="0.5">
      <c r="A197" s="9">
        <v>20</v>
      </c>
      <c r="B197" s="10" t="s">
        <v>266</v>
      </c>
      <c r="C197" s="20">
        <f t="shared" ref="C197:C202" si="13">A197</f>
        <v>20</v>
      </c>
    </row>
    <row r="198" spans="1:3" x14ac:dyDescent="0.5">
      <c r="A198" s="9">
        <v>6</v>
      </c>
      <c r="B198" s="10" t="s">
        <v>389</v>
      </c>
      <c r="C198" s="20">
        <f t="shared" si="13"/>
        <v>6</v>
      </c>
    </row>
    <row r="199" spans="1:3" x14ac:dyDescent="0.5">
      <c r="A199" s="9">
        <v>65</v>
      </c>
      <c r="B199" s="10" t="s">
        <v>295</v>
      </c>
      <c r="C199" s="20">
        <f t="shared" si="13"/>
        <v>65</v>
      </c>
    </row>
    <row r="200" spans="1:3" x14ac:dyDescent="0.5">
      <c r="A200" s="9">
        <v>88</v>
      </c>
      <c r="B200" s="10" t="s">
        <v>309</v>
      </c>
      <c r="C200" s="20">
        <f t="shared" si="13"/>
        <v>88</v>
      </c>
    </row>
    <row r="201" spans="1:3" x14ac:dyDescent="0.5">
      <c r="A201" s="9">
        <v>32</v>
      </c>
      <c r="B201" s="10" t="s">
        <v>240</v>
      </c>
      <c r="C201" s="20">
        <f t="shared" si="13"/>
        <v>32</v>
      </c>
    </row>
    <row r="202" spans="1:3" x14ac:dyDescent="0.5">
      <c r="A202" s="9">
        <v>90</v>
      </c>
      <c r="B202" s="10" t="s">
        <v>311</v>
      </c>
      <c r="C202" s="20">
        <f t="shared" si="13"/>
        <v>90</v>
      </c>
    </row>
    <row r="203" spans="1:3" x14ac:dyDescent="0.5">
      <c r="A203" s="9">
        <v>56</v>
      </c>
      <c r="B203" s="10" t="s">
        <v>261</v>
      </c>
      <c r="C203" s="20">
        <f>AVERAGE(A203:A204)</f>
        <v>32.5</v>
      </c>
    </row>
    <row r="204" spans="1:3" x14ac:dyDescent="0.5">
      <c r="A204" s="9">
        <v>9</v>
      </c>
      <c r="B204" s="10" t="s">
        <v>261</v>
      </c>
    </row>
    <row r="205" spans="1:3" x14ac:dyDescent="0.5">
      <c r="A205" s="30">
        <v>20</v>
      </c>
      <c r="B205" s="10" t="s">
        <v>110</v>
      </c>
      <c r="C205" s="20">
        <f t="shared" ref="C205:C208" si="14">A205</f>
        <v>20</v>
      </c>
    </row>
    <row r="206" spans="1:3" x14ac:dyDescent="0.5">
      <c r="A206" s="9">
        <v>76</v>
      </c>
      <c r="B206" s="10" t="s">
        <v>302</v>
      </c>
      <c r="C206" s="20">
        <f t="shared" si="14"/>
        <v>76</v>
      </c>
    </row>
    <row r="207" spans="1:3" x14ac:dyDescent="0.5">
      <c r="A207" s="9">
        <v>7</v>
      </c>
      <c r="B207" s="10" t="s">
        <v>391</v>
      </c>
      <c r="C207" s="20">
        <f t="shared" si="14"/>
        <v>7</v>
      </c>
    </row>
    <row r="208" spans="1:3" x14ac:dyDescent="0.5">
      <c r="A208" s="9">
        <v>47</v>
      </c>
      <c r="B208" s="10" t="s">
        <v>330</v>
      </c>
      <c r="C208" s="20">
        <f t="shared" si="14"/>
        <v>47</v>
      </c>
    </row>
    <row r="209" spans="1:3" x14ac:dyDescent="0.5">
      <c r="A209" s="9">
        <v>14</v>
      </c>
      <c r="B209" s="10" t="s">
        <v>388</v>
      </c>
      <c r="C209" s="20">
        <f>AVERAGE(A209:A210)</f>
        <v>18.5</v>
      </c>
    </row>
    <row r="210" spans="1:3" x14ac:dyDescent="0.5">
      <c r="A210" s="30">
        <v>23</v>
      </c>
      <c r="B210" s="10" t="s">
        <v>388</v>
      </c>
    </row>
    <row r="211" spans="1:3" x14ac:dyDescent="0.5">
      <c r="A211" s="9">
        <v>48</v>
      </c>
      <c r="B211" s="10" t="s">
        <v>290</v>
      </c>
      <c r="C211" s="20">
        <f t="shared" ref="C211:C212" si="15">A211</f>
        <v>48</v>
      </c>
    </row>
    <row r="212" spans="1:3" x14ac:dyDescent="0.5">
      <c r="A212" s="9">
        <v>8</v>
      </c>
      <c r="B212" s="10" t="s">
        <v>225</v>
      </c>
      <c r="C212" s="20">
        <f t="shared" si="15"/>
        <v>8</v>
      </c>
    </row>
    <row r="213" spans="1:3" x14ac:dyDescent="0.5">
      <c r="A213" s="9">
        <v>83</v>
      </c>
      <c r="B213" s="10" t="s">
        <v>305</v>
      </c>
      <c r="C213" s="20">
        <f>AVERAGE(A213:A214)</f>
        <v>66.5</v>
      </c>
    </row>
    <row r="214" spans="1:3" x14ac:dyDescent="0.5">
      <c r="A214" s="9">
        <v>50</v>
      </c>
      <c r="B214" s="10" t="s">
        <v>305</v>
      </c>
    </row>
    <row r="215" spans="1:3" x14ac:dyDescent="0.5">
      <c r="A215" s="9">
        <v>7</v>
      </c>
      <c r="B215" s="10" t="s">
        <v>236</v>
      </c>
      <c r="C215" s="20">
        <f t="shared" ref="C215:C216" si="16">A215</f>
        <v>7</v>
      </c>
    </row>
    <row r="216" spans="1:3" x14ac:dyDescent="0.5">
      <c r="A216" s="9">
        <v>32</v>
      </c>
      <c r="B216" s="10" t="s">
        <v>65</v>
      </c>
      <c r="C216" s="20">
        <f>AVERAGE(A216:A222)</f>
        <v>15.857142857142858</v>
      </c>
    </row>
    <row r="217" spans="1:3" x14ac:dyDescent="0.5">
      <c r="A217" s="9">
        <v>3</v>
      </c>
      <c r="B217" s="10" t="s">
        <v>65</v>
      </c>
    </row>
    <row r="218" spans="1:3" x14ac:dyDescent="0.5">
      <c r="A218" s="9">
        <v>13</v>
      </c>
      <c r="B218" s="10" t="s">
        <v>65</v>
      </c>
    </row>
    <row r="219" spans="1:3" x14ac:dyDescent="0.5">
      <c r="A219" s="9">
        <v>22</v>
      </c>
      <c r="B219" s="10" t="s">
        <v>65</v>
      </c>
    </row>
    <row r="220" spans="1:3" x14ac:dyDescent="0.5">
      <c r="A220" s="9">
        <v>20</v>
      </c>
      <c r="B220" s="10" t="s">
        <v>65</v>
      </c>
    </row>
    <row r="221" spans="1:3" x14ac:dyDescent="0.5">
      <c r="A221" s="9">
        <v>12</v>
      </c>
      <c r="B221" s="10" t="s">
        <v>65</v>
      </c>
    </row>
    <row r="222" spans="1:3" x14ac:dyDescent="0.5">
      <c r="A222" s="9">
        <v>9</v>
      </c>
      <c r="B222" s="10" t="s">
        <v>65</v>
      </c>
    </row>
    <row r="223" spans="1:3" x14ac:dyDescent="0.5">
      <c r="A223" s="9">
        <v>38</v>
      </c>
      <c r="B223" s="10" t="s">
        <v>63</v>
      </c>
      <c r="C223" s="20">
        <f>AVERAGE(A223:A232)</f>
        <v>17.8</v>
      </c>
    </row>
    <row r="224" spans="1:3" x14ac:dyDescent="0.5">
      <c r="A224" s="9">
        <v>37</v>
      </c>
      <c r="B224" s="10" t="s">
        <v>63</v>
      </c>
    </row>
    <row r="225" spans="1:3" x14ac:dyDescent="0.5">
      <c r="A225" s="30">
        <v>29</v>
      </c>
      <c r="B225" s="10" t="s">
        <v>63</v>
      </c>
    </row>
    <row r="226" spans="1:3" x14ac:dyDescent="0.5">
      <c r="A226" s="9">
        <v>18</v>
      </c>
      <c r="B226" s="10" t="s">
        <v>63</v>
      </c>
    </row>
    <row r="227" spans="1:3" x14ac:dyDescent="0.5">
      <c r="A227" s="9">
        <v>21</v>
      </c>
      <c r="B227" s="10" t="s">
        <v>63</v>
      </c>
    </row>
    <row r="228" spans="1:3" x14ac:dyDescent="0.5">
      <c r="A228" s="9">
        <v>13</v>
      </c>
      <c r="B228" s="10" t="s">
        <v>63</v>
      </c>
    </row>
    <row r="229" spans="1:3" x14ac:dyDescent="0.5">
      <c r="A229" s="9">
        <v>8</v>
      </c>
      <c r="B229" s="10" t="s">
        <v>63</v>
      </c>
    </row>
    <row r="230" spans="1:3" x14ac:dyDescent="0.5">
      <c r="A230" s="9">
        <v>4</v>
      </c>
      <c r="B230" s="10" t="s">
        <v>63</v>
      </c>
    </row>
    <row r="231" spans="1:3" x14ac:dyDescent="0.5">
      <c r="A231" s="9">
        <v>8</v>
      </c>
      <c r="B231" s="10" t="s">
        <v>63</v>
      </c>
    </row>
    <row r="232" spans="1:3" x14ac:dyDescent="0.5">
      <c r="A232" s="9">
        <v>2</v>
      </c>
      <c r="B232" s="10" t="s">
        <v>63</v>
      </c>
    </row>
    <row r="233" spans="1:3" x14ac:dyDescent="0.5">
      <c r="A233" s="9">
        <v>23</v>
      </c>
      <c r="B233" s="10" t="s">
        <v>166</v>
      </c>
      <c r="C233" s="20">
        <f>AVERAGE(A233:A238)</f>
        <v>11.666666666666666</v>
      </c>
    </row>
    <row r="234" spans="1:3" x14ac:dyDescent="0.5">
      <c r="A234" s="9">
        <v>21</v>
      </c>
      <c r="B234" s="10" t="s">
        <v>166</v>
      </c>
    </row>
    <row r="235" spans="1:3" x14ac:dyDescent="0.5">
      <c r="A235" s="9">
        <v>2</v>
      </c>
      <c r="B235" s="10" t="s">
        <v>166</v>
      </c>
    </row>
    <row r="236" spans="1:3" x14ac:dyDescent="0.5">
      <c r="A236" s="9">
        <v>10</v>
      </c>
      <c r="B236" s="10" t="s">
        <v>166</v>
      </c>
    </row>
    <row r="237" spans="1:3" x14ac:dyDescent="0.5">
      <c r="A237" s="9">
        <v>10</v>
      </c>
      <c r="B237" s="10" t="s">
        <v>166</v>
      </c>
    </row>
    <row r="238" spans="1:3" x14ac:dyDescent="0.5">
      <c r="A238" s="9">
        <v>4</v>
      </c>
      <c r="B238" s="10" t="s">
        <v>166</v>
      </c>
    </row>
    <row r="239" spans="1:3" x14ac:dyDescent="0.5">
      <c r="A239" s="9">
        <v>6</v>
      </c>
      <c r="B239" s="10" t="s">
        <v>260</v>
      </c>
      <c r="C239" s="20">
        <f t="shared" ref="C239:C240" si="17">A239</f>
        <v>6</v>
      </c>
    </row>
    <row r="240" spans="1:3" x14ac:dyDescent="0.5">
      <c r="A240" s="9">
        <v>43</v>
      </c>
      <c r="B240" s="10" t="s">
        <v>111</v>
      </c>
      <c r="C240" s="20">
        <f>AVERAGE(A240:A242)</f>
        <v>24.333333333333332</v>
      </c>
    </row>
    <row r="241" spans="1:3" x14ac:dyDescent="0.5">
      <c r="A241" s="9">
        <v>21</v>
      </c>
      <c r="B241" s="10" t="s">
        <v>111</v>
      </c>
    </row>
    <row r="242" spans="1:3" x14ac:dyDescent="0.5">
      <c r="A242" s="9">
        <v>9</v>
      </c>
      <c r="B242" s="10" t="s">
        <v>111</v>
      </c>
    </row>
    <row r="243" spans="1:3" x14ac:dyDescent="0.5">
      <c r="A243" s="9">
        <v>61</v>
      </c>
      <c r="B243" s="10" t="s">
        <v>105</v>
      </c>
      <c r="C243" s="20">
        <f>AVERAGE(A243:A252)</f>
        <v>21.7</v>
      </c>
    </row>
    <row r="244" spans="1:3" x14ac:dyDescent="0.5">
      <c r="A244" s="9">
        <v>44</v>
      </c>
      <c r="B244" s="10" t="s">
        <v>105</v>
      </c>
    </row>
    <row r="245" spans="1:3" x14ac:dyDescent="0.5">
      <c r="A245" s="9">
        <v>24</v>
      </c>
      <c r="B245" s="10" t="s">
        <v>105</v>
      </c>
    </row>
    <row r="246" spans="1:3" x14ac:dyDescent="0.5">
      <c r="A246" s="9">
        <v>6</v>
      </c>
      <c r="B246" s="10" t="s">
        <v>105</v>
      </c>
    </row>
    <row r="247" spans="1:3" x14ac:dyDescent="0.5">
      <c r="A247" s="9">
        <v>10</v>
      </c>
      <c r="B247" s="10" t="s">
        <v>105</v>
      </c>
    </row>
    <row r="248" spans="1:3" x14ac:dyDescent="0.5">
      <c r="A248" s="9">
        <v>25</v>
      </c>
      <c r="B248" s="10" t="s">
        <v>105</v>
      </c>
    </row>
    <row r="249" spans="1:3" x14ac:dyDescent="0.5">
      <c r="A249" s="9">
        <v>16</v>
      </c>
      <c r="B249" s="10" t="s">
        <v>105</v>
      </c>
    </row>
    <row r="250" spans="1:3" x14ac:dyDescent="0.5">
      <c r="A250" s="9">
        <v>5</v>
      </c>
      <c r="B250" s="10" t="s">
        <v>105</v>
      </c>
    </row>
    <row r="251" spans="1:3" x14ac:dyDescent="0.5">
      <c r="A251" s="9">
        <v>15</v>
      </c>
      <c r="B251" s="10" t="s">
        <v>105</v>
      </c>
    </row>
    <row r="252" spans="1:3" x14ac:dyDescent="0.5">
      <c r="A252" s="9">
        <v>11</v>
      </c>
      <c r="B252" s="10" t="s">
        <v>105</v>
      </c>
    </row>
    <row r="253" spans="1:3" x14ac:dyDescent="0.5">
      <c r="A253" s="9">
        <v>9</v>
      </c>
      <c r="B253" s="10" t="s">
        <v>177</v>
      </c>
      <c r="C253" s="20">
        <f t="shared" ref="C253" si="18">A253</f>
        <v>9</v>
      </c>
    </row>
    <row r="254" spans="1:3" x14ac:dyDescent="0.5">
      <c r="A254" s="9">
        <v>54</v>
      </c>
      <c r="B254" s="10" t="s">
        <v>107</v>
      </c>
      <c r="C254" s="20">
        <f>AVERAGE(A254:A260)</f>
        <v>22.857142857142858</v>
      </c>
    </row>
    <row r="255" spans="1:3" x14ac:dyDescent="0.5">
      <c r="A255" s="9">
        <v>33</v>
      </c>
      <c r="B255" s="10" t="s">
        <v>107</v>
      </c>
    </row>
    <row r="256" spans="1:3" x14ac:dyDescent="0.5">
      <c r="A256" s="9">
        <v>18</v>
      </c>
      <c r="B256" s="10" t="s">
        <v>107</v>
      </c>
    </row>
    <row r="257" spans="1:3" x14ac:dyDescent="0.5">
      <c r="A257" s="9">
        <v>12</v>
      </c>
      <c r="B257" s="10" t="s">
        <v>107</v>
      </c>
    </row>
    <row r="258" spans="1:3" x14ac:dyDescent="0.5">
      <c r="A258" s="9">
        <v>18</v>
      </c>
      <c r="B258" s="10" t="s">
        <v>107</v>
      </c>
    </row>
    <row r="259" spans="1:3" x14ac:dyDescent="0.5">
      <c r="A259" s="9">
        <v>10</v>
      </c>
      <c r="B259" s="10" t="s">
        <v>107</v>
      </c>
    </row>
    <row r="260" spans="1:3" x14ac:dyDescent="0.5">
      <c r="A260" s="9">
        <v>15</v>
      </c>
      <c r="B260" s="10" t="s">
        <v>107</v>
      </c>
    </row>
    <row r="261" spans="1:3" x14ac:dyDescent="0.5">
      <c r="A261" s="9">
        <v>9</v>
      </c>
      <c r="B261" s="10" t="s">
        <v>106</v>
      </c>
      <c r="C261" s="20">
        <f>AVERAGE(A261:A262)</f>
        <v>9</v>
      </c>
    </row>
    <row r="262" spans="1:3" x14ac:dyDescent="0.5">
      <c r="A262" s="9">
        <v>9</v>
      </c>
      <c r="B262" s="10" t="s">
        <v>106</v>
      </c>
    </row>
    <row r="263" spans="1:3" x14ac:dyDescent="0.5">
      <c r="A263" s="30">
        <v>20</v>
      </c>
      <c r="B263" s="10" t="s">
        <v>90</v>
      </c>
      <c r="C263" s="20">
        <f t="shared" ref="C263" si="19">A263</f>
        <v>20</v>
      </c>
    </row>
    <row r="264" spans="1:3" x14ac:dyDescent="0.5">
      <c r="A264" s="9">
        <v>50</v>
      </c>
      <c r="B264" s="10" t="s">
        <v>135</v>
      </c>
      <c r="C264" s="20">
        <f>AVERAGE(A264:A270)</f>
        <v>15.142857142857142</v>
      </c>
    </row>
    <row r="265" spans="1:3" x14ac:dyDescent="0.5">
      <c r="A265" s="9">
        <v>14</v>
      </c>
      <c r="B265" s="10" t="s">
        <v>135</v>
      </c>
    </row>
    <row r="266" spans="1:3" x14ac:dyDescent="0.5">
      <c r="A266" s="9">
        <v>6</v>
      </c>
      <c r="B266" s="10" t="s">
        <v>135</v>
      </c>
    </row>
    <row r="267" spans="1:3" x14ac:dyDescent="0.5">
      <c r="A267" s="9">
        <v>11</v>
      </c>
      <c r="B267" s="10" t="s">
        <v>135</v>
      </c>
    </row>
    <row r="268" spans="1:3" x14ac:dyDescent="0.5">
      <c r="A268" s="9">
        <v>9</v>
      </c>
      <c r="B268" s="10" t="s">
        <v>135</v>
      </c>
    </row>
    <row r="269" spans="1:3" x14ac:dyDescent="0.5">
      <c r="A269" s="9">
        <v>10</v>
      </c>
      <c r="B269" s="10" t="s">
        <v>135</v>
      </c>
    </row>
    <row r="270" spans="1:3" x14ac:dyDescent="0.5">
      <c r="A270" s="9">
        <v>6</v>
      </c>
      <c r="B270" s="10" t="s">
        <v>135</v>
      </c>
    </row>
    <row r="271" spans="1:3" x14ac:dyDescent="0.5">
      <c r="A271" s="9">
        <v>89</v>
      </c>
      <c r="B271" s="10" t="s">
        <v>310</v>
      </c>
      <c r="C271" s="20">
        <f t="shared" ref="C271:C274" si="20">A271</f>
        <v>89</v>
      </c>
    </row>
    <row r="272" spans="1:3" x14ac:dyDescent="0.5">
      <c r="A272" s="9">
        <v>27</v>
      </c>
      <c r="B272" s="10" t="s">
        <v>94</v>
      </c>
      <c r="C272" s="20">
        <f t="shared" si="20"/>
        <v>27</v>
      </c>
    </row>
    <row r="273" spans="1:3" x14ac:dyDescent="0.5">
      <c r="A273" s="9">
        <v>8</v>
      </c>
      <c r="B273" s="10" t="s">
        <v>273</v>
      </c>
      <c r="C273" s="20">
        <f t="shared" si="20"/>
        <v>8</v>
      </c>
    </row>
    <row r="274" spans="1:3" x14ac:dyDescent="0.5">
      <c r="A274" s="9">
        <v>20</v>
      </c>
      <c r="B274" s="10" t="s">
        <v>187</v>
      </c>
      <c r="C274" s="20">
        <f t="shared" si="20"/>
        <v>20</v>
      </c>
    </row>
    <row r="275" spans="1:3" x14ac:dyDescent="0.5">
      <c r="A275" s="9">
        <v>10</v>
      </c>
      <c r="B275" s="10" t="s">
        <v>171</v>
      </c>
      <c r="C275" s="20">
        <f>AVERAGE(A275:A276)</f>
        <v>13.5</v>
      </c>
    </row>
    <row r="276" spans="1:3" x14ac:dyDescent="0.5">
      <c r="A276" s="9">
        <v>17</v>
      </c>
      <c r="B276" s="10" t="s">
        <v>171</v>
      </c>
    </row>
    <row r="277" spans="1:3" x14ac:dyDescent="0.5">
      <c r="A277" s="9">
        <v>27</v>
      </c>
      <c r="B277" s="10" t="s">
        <v>282</v>
      </c>
      <c r="C277" s="20">
        <f>AVERAGE(A277:A278)</f>
        <v>16</v>
      </c>
    </row>
    <row r="278" spans="1:3" x14ac:dyDescent="0.5">
      <c r="A278" s="9">
        <v>5</v>
      </c>
      <c r="B278" s="10" t="s">
        <v>282</v>
      </c>
    </row>
    <row r="279" spans="1:3" x14ac:dyDescent="0.5">
      <c r="A279" s="9">
        <v>15</v>
      </c>
      <c r="B279" s="10" t="s">
        <v>264</v>
      </c>
      <c r="C279" s="20">
        <f t="shared" ref="C279:C281" si="21">A279</f>
        <v>15</v>
      </c>
    </row>
    <row r="280" spans="1:3" x14ac:dyDescent="0.5">
      <c r="A280" s="9">
        <v>9</v>
      </c>
      <c r="B280" s="10" t="s">
        <v>274</v>
      </c>
      <c r="C280" s="20">
        <f t="shared" si="21"/>
        <v>9</v>
      </c>
    </row>
    <row r="281" spans="1:3" x14ac:dyDescent="0.5">
      <c r="A281" s="9">
        <v>5</v>
      </c>
      <c r="B281" s="10" t="s">
        <v>61</v>
      </c>
      <c r="C281" s="20">
        <f t="shared" si="21"/>
        <v>5</v>
      </c>
    </row>
    <row r="282" spans="1:3" x14ac:dyDescent="0.5">
      <c r="A282" s="9">
        <v>38</v>
      </c>
      <c r="B282" s="10" t="s">
        <v>176</v>
      </c>
      <c r="C282" s="20">
        <f>AVERAGE(A282:A284)</f>
        <v>20</v>
      </c>
    </row>
    <row r="283" spans="1:3" x14ac:dyDescent="0.5">
      <c r="A283" s="9">
        <v>17</v>
      </c>
      <c r="B283" s="10" t="s">
        <v>176</v>
      </c>
    </row>
    <row r="284" spans="1:3" x14ac:dyDescent="0.5">
      <c r="A284" s="9">
        <v>5</v>
      </c>
      <c r="B284" s="10" t="s">
        <v>176</v>
      </c>
    </row>
    <row r="285" spans="1:3" x14ac:dyDescent="0.5">
      <c r="A285" s="9">
        <v>3</v>
      </c>
      <c r="B285" s="10" t="s">
        <v>222</v>
      </c>
      <c r="C285" s="20">
        <f t="shared" ref="C285" si="22">A285</f>
        <v>3</v>
      </c>
    </row>
    <row r="286" spans="1:3" x14ac:dyDescent="0.5">
      <c r="A286" s="9">
        <v>5</v>
      </c>
      <c r="B286" s="10" t="s">
        <v>34</v>
      </c>
      <c r="C286" s="20">
        <f>AVERAGE(A286:A308)</f>
        <v>5.9130434782608692</v>
      </c>
    </row>
    <row r="287" spans="1:3" x14ac:dyDescent="0.5">
      <c r="A287" s="9">
        <v>4</v>
      </c>
      <c r="B287" s="10" t="s">
        <v>34</v>
      </c>
    </row>
    <row r="288" spans="1:3" x14ac:dyDescent="0.5">
      <c r="A288" s="9">
        <v>37</v>
      </c>
      <c r="B288" s="10" t="s">
        <v>34</v>
      </c>
    </row>
    <row r="289" spans="1:2" x14ac:dyDescent="0.5">
      <c r="A289" s="9">
        <v>3</v>
      </c>
      <c r="B289" s="10" t="s">
        <v>34</v>
      </c>
    </row>
    <row r="290" spans="1:2" x14ac:dyDescent="0.5">
      <c r="A290" s="9">
        <v>21</v>
      </c>
      <c r="B290" s="10" t="s">
        <v>34</v>
      </c>
    </row>
    <row r="291" spans="1:2" x14ac:dyDescent="0.5">
      <c r="A291" s="9">
        <v>3</v>
      </c>
      <c r="B291" s="10" t="s">
        <v>34</v>
      </c>
    </row>
    <row r="292" spans="1:2" x14ac:dyDescent="0.5">
      <c r="A292" s="9">
        <v>3</v>
      </c>
      <c r="B292" s="10" t="s">
        <v>34</v>
      </c>
    </row>
    <row r="293" spans="1:2" x14ac:dyDescent="0.5">
      <c r="A293" s="9">
        <v>5</v>
      </c>
      <c r="B293" s="10" t="s">
        <v>34</v>
      </c>
    </row>
    <row r="294" spans="1:2" x14ac:dyDescent="0.5">
      <c r="A294" s="9">
        <v>4</v>
      </c>
      <c r="B294" s="10" t="s">
        <v>34</v>
      </c>
    </row>
    <row r="295" spans="1:2" x14ac:dyDescent="0.5">
      <c r="A295" s="9">
        <v>1</v>
      </c>
      <c r="B295" s="10" t="s">
        <v>34</v>
      </c>
    </row>
    <row r="296" spans="1:2" x14ac:dyDescent="0.5">
      <c r="A296" s="9">
        <v>2</v>
      </c>
      <c r="B296" s="10" t="s">
        <v>34</v>
      </c>
    </row>
    <row r="297" spans="1:2" x14ac:dyDescent="0.5">
      <c r="A297" s="9">
        <v>2</v>
      </c>
      <c r="B297" s="10" t="s">
        <v>34</v>
      </c>
    </row>
    <row r="298" spans="1:2" x14ac:dyDescent="0.5">
      <c r="A298" s="9">
        <v>3</v>
      </c>
      <c r="B298" s="10" t="s">
        <v>34</v>
      </c>
    </row>
    <row r="299" spans="1:2" x14ac:dyDescent="0.5">
      <c r="A299" s="9">
        <v>5</v>
      </c>
      <c r="B299" s="10" t="s">
        <v>34</v>
      </c>
    </row>
    <row r="300" spans="1:2" x14ac:dyDescent="0.5">
      <c r="A300" s="9">
        <v>8</v>
      </c>
      <c r="B300" s="10" t="s">
        <v>34</v>
      </c>
    </row>
    <row r="301" spans="1:2" x14ac:dyDescent="0.5">
      <c r="A301" s="9">
        <v>2</v>
      </c>
      <c r="B301" s="10" t="s">
        <v>34</v>
      </c>
    </row>
    <row r="302" spans="1:2" x14ac:dyDescent="0.5">
      <c r="A302" s="9">
        <v>5</v>
      </c>
      <c r="B302" s="10" t="s">
        <v>34</v>
      </c>
    </row>
    <row r="303" spans="1:2" x14ac:dyDescent="0.5">
      <c r="A303" s="9">
        <v>4</v>
      </c>
      <c r="B303" s="10" t="s">
        <v>34</v>
      </c>
    </row>
    <row r="304" spans="1:2" x14ac:dyDescent="0.5">
      <c r="A304" s="9">
        <v>4</v>
      </c>
      <c r="B304" s="10" t="s">
        <v>34</v>
      </c>
    </row>
    <row r="305" spans="1:3" x14ac:dyDescent="0.5">
      <c r="A305" s="9">
        <v>4</v>
      </c>
      <c r="B305" s="10" t="s">
        <v>34</v>
      </c>
    </row>
    <row r="306" spans="1:3" x14ac:dyDescent="0.5">
      <c r="A306" s="9">
        <v>4</v>
      </c>
      <c r="B306" s="10" t="s">
        <v>34</v>
      </c>
    </row>
    <row r="307" spans="1:3" x14ac:dyDescent="0.5">
      <c r="A307" s="9">
        <v>3</v>
      </c>
      <c r="B307" s="10" t="s">
        <v>34</v>
      </c>
    </row>
    <row r="308" spans="1:3" x14ac:dyDescent="0.5">
      <c r="A308" s="9">
        <v>4</v>
      </c>
      <c r="B308" s="10" t="s">
        <v>34</v>
      </c>
    </row>
    <row r="309" spans="1:3" x14ac:dyDescent="0.5">
      <c r="A309" s="9">
        <v>10</v>
      </c>
      <c r="B309" s="10" t="s">
        <v>122</v>
      </c>
      <c r="C309" s="20">
        <f>AVERAGE(A309:A312)</f>
        <v>16</v>
      </c>
    </row>
    <row r="310" spans="1:3" x14ac:dyDescent="0.5">
      <c r="A310" s="9">
        <v>35</v>
      </c>
      <c r="B310" s="10" t="s">
        <v>122</v>
      </c>
    </row>
    <row r="311" spans="1:3" x14ac:dyDescent="0.5">
      <c r="A311" s="9">
        <v>3</v>
      </c>
      <c r="B311" s="10" t="s">
        <v>122</v>
      </c>
    </row>
    <row r="312" spans="1:3" x14ac:dyDescent="0.5">
      <c r="A312" s="9">
        <v>16</v>
      </c>
      <c r="B312" s="10" t="s">
        <v>122</v>
      </c>
    </row>
    <row r="313" spans="1:3" x14ac:dyDescent="0.5">
      <c r="A313" s="9">
        <v>51</v>
      </c>
      <c r="B313" s="10" t="s">
        <v>80</v>
      </c>
      <c r="C313" s="20">
        <f>AVERAGE(A313:A322)</f>
        <v>13.4</v>
      </c>
    </row>
    <row r="314" spans="1:3" x14ac:dyDescent="0.5">
      <c r="A314" s="9">
        <v>4</v>
      </c>
      <c r="B314" s="10" t="s">
        <v>80</v>
      </c>
    </row>
    <row r="315" spans="1:3" x14ac:dyDescent="0.5">
      <c r="A315" s="9">
        <v>10</v>
      </c>
      <c r="B315" s="10" t="s">
        <v>80</v>
      </c>
    </row>
    <row r="316" spans="1:3" x14ac:dyDescent="0.5">
      <c r="A316" s="9">
        <v>21</v>
      </c>
      <c r="B316" s="10" t="s">
        <v>80</v>
      </c>
    </row>
    <row r="317" spans="1:3" x14ac:dyDescent="0.5">
      <c r="A317" s="9">
        <v>2</v>
      </c>
      <c r="B317" s="10" t="s">
        <v>80</v>
      </c>
    </row>
    <row r="318" spans="1:3" x14ac:dyDescent="0.5">
      <c r="A318" s="9">
        <v>2</v>
      </c>
      <c r="B318" s="10" t="s">
        <v>80</v>
      </c>
    </row>
    <row r="319" spans="1:3" x14ac:dyDescent="0.5">
      <c r="A319" s="9">
        <v>20</v>
      </c>
      <c r="B319" s="10" t="s">
        <v>80</v>
      </c>
    </row>
    <row r="320" spans="1:3" x14ac:dyDescent="0.5">
      <c r="A320" s="9">
        <v>7</v>
      </c>
      <c r="B320" s="10" t="s">
        <v>80</v>
      </c>
    </row>
    <row r="321" spans="1:3" x14ac:dyDescent="0.5">
      <c r="A321" s="9">
        <v>15</v>
      </c>
      <c r="B321" s="10" t="s">
        <v>80</v>
      </c>
    </row>
    <row r="322" spans="1:3" x14ac:dyDescent="0.5">
      <c r="A322" s="9">
        <v>2</v>
      </c>
      <c r="B322" s="10" t="s">
        <v>80</v>
      </c>
    </row>
    <row r="323" spans="1:3" x14ac:dyDescent="0.5">
      <c r="A323" s="9">
        <v>21</v>
      </c>
      <c r="B323" s="10" t="s">
        <v>26</v>
      </c>
      <c r="C323" s="20">
        <f>AVERAGE(A323:A324)</f>
        <v>20.5</v>
      </c>
    </row>
    <row r="324" spans="1:3" x14ac:dyDescent="0.5">
      <c r="A324" s="9">
        <v>20</v>
      </c>
      <c r="B324" s="10" t="s">
        <v>26</v>
      </c>
    </row>
    <row r="325" spans="1:3" x14ac:dyDescent="0.5">
      <c r="A325" s="9">
        <v>8</v>
      </c>
      <c r="B325" s="10" t="s">
        <v>324</v>
      </c>
      <c r="C325" s="20">
        <f t="shared" ref="C325" si="23">A325</f>
        <v>8</v>
      </c>
    </row>
    <row r="326" spans="1:3" x14ac:dyDescent="0.5">
      <c r="A326" s="9">
        <v>68</v>
      </c>
      <c r="B326" s="10" t="s">
        <v>73</v>
      </c>
      <c r="C326" s="20">
        <f>AVERAGE(A326:A338)</f>
        <v>12.461538461538462</v>
      </c>
    </row>
    <row r="327" spans="1:3" x14ac:dyDescent="0.5">
      <c r="A327" s="9">
        <v>8</v>
      </c>
      <c r="B327" s="10" t="s">
        <v>73</v>
      </c>
    </row>
    <row r="328" spans="1:3" x14ac:dyDescent="0.5">
      <c r="A328" s="9">
        <v>7</v>
      </c>
      <c r="B328" s="10" t="s">
        <v>73</v>
      </c>
    </row>
    <row r="329" spans="1:3" x14ac:dyDescent="0.5">
      <c r="A329" s="9">
        <v>1</v>
      </c>
      <c r="B329" s="10" t="s">
        <v>73</v>
      </c>
    </row>
    <row r="330" spans="1:3" x14ac:dyDescent="0.5">
      <c r="A330" s="9">
        <v>1</v>
      </c>
      <c r="B330" s="10" t="s">
        <v>73</v>
      </c>
    </row>
    <row r="331" spans="1:3" x14ac:dyDescent="0.5">
      <c r="A331" s="9">
        <v>4</v>
      </c>
      <c r="B331" s="10" t="s">
        <v>73</v>
      </c>
    </row>
    <row r="332" spans="1:3" x14ac:dyDescent="0.5">
      <c r="A332" s="9">
        <v>20</v>
      </c>
      <c r="B332" s="10" t="s">
        <v>73</v>
      </c>
    </row>
    <row r="333" spans="1:3" x14ac:dyDescent="0.5">
      <c r="A333" s="9">
        <v>10</v>
      </c>
      <c r="B333" s="10" t="s">
        <v>73</v>
      </c>
    </row>
    <row r="334" spans="1:3" x14ac:dyDescent="0.5">
      <c r="A334" s="9">
        <v>14</v>
      </c>
      <c r="B334" s="10" t="s">
        <v>73</v>
      </c>
    </row>
    <row r="335" spans="1:3" x14ac:dyDescent="0.5">
      <c r="A335" s="9">
        <v>10</v>
      </c>
      <c r="B335" s="10" t="s">
        <v>73</v>
      </c>
    </row>
    <row r="336" spans="1:3" x14ac:dyDescent="0.5">
      <c r="A336" s="9">
        <v>7</v>
      </c>
      <c r="B336" s="10" t="s">
        <v>73</v>
      </c>
    </row>
    <row r="337" spans="1:3" x14ac:dyDescent="0.5">
      <c r="A337" s="9">
        <v>6</v>
      </c>
      <c r="B337" s="10" t="s">
        <v>73</v>
      </c>
    </row>
    <row r="338" spans="1:3" x14ac:dyDescent="0.5">
      <c r="A338" s="9">
        <v>6</v>
      </c>
      <c r="B338" s="10" t="s">
        <v>73</v>
      </c>
    </row>
    <row r="339" spans="1:3" x14ac:dyDescent="0.5">
      <c r="A339" s="9">
        <v>2</v>
      </c>
      <c r="B339" s="10" t="s">
        <v>221</v>
      </c>
      <c r="C339" s="20">
        <f t="shared" ref="C339:C340" si="24">A339</f>
        <v>2</v>
      </c>
    </row>
    <row r="340" spans="1:3" x14ac:dyDescent="0.5">
      <c r="A340" s="9">
        <v>6</v>
      </c>
      <c r="B340" s="10" t="s">
        <v>223</v>
      </c>
      <c r="C340" s="20">
        <f t="shared" si="24"/>
        <v>6</v>
      </c>
    </row>
    <row r="341" spans="1:3" x14ac:dyDescent="0.5">
      <c r="A341" s="9">
        <v>24</v>
      </c>
      <c r="B341" s="10" t="s">
        <v>20</v>
      </c>
      <c r="C341" s="20">
        <f>AVERAGE(A341:A343)</f>
        <v>22</v>
      </c>
    </row>
    <row r="342" spans="1:3" x14ac:dyDescent="0.5">
      <c r="A342" s="9">
        <v>28</v>
      </c>
      <c r="B342" s="10" t="s">
        <v>20</v>
      </c>
    </row>
    <row r="343" spans="1:3" x14ac:dyDescent="0.5">
      <c r="A343" s="9">
        <v>14</v>
      </c>
      <c r="B343" s="10" t="s">
        <v>20</v>
      </c>
    </row>
    <row r="344" spans="1:3" x14ac:dyDescent="0.5">
      <c r="A344" s="9">
        <v>22</v>
      </c>
      <c r="B344" s="10" t="s">
        <v>189</v>
      </c>
      <c r="C344" s="20">
        <f t="shared" ref="C344" si="25">A344</f>
        <v>22</v>
      </c>
    </row>
    <row r="345" spans="1:3" x14ac:dyDescent="0.5">
      <c r="A345" s="9">
        <v>6</v>
      </c>
      <c r="B345" s="10" t="s">
        <v>49</v>
      </c>
      <c r="C345" s="20">
        <f>AVERAGE(A345:A348)</f>
        <v>9.25</v>
      </c>
    </row>
    <row r="346" spans="1:3" x14ac:dyDescent="0.5">
      <c r="A346" s="30">
        <v>20</v>
      </c>
      <c r="B346" s="10" t="s">
        <v>49</v>
      </c>
    </row>
    <row r="347" spans="1:3" x14ac:dyDescent="0.5">
      <c r="A347" s="9">
        <v>10</v>
      </c>
      <c r="B347" s="10" t="s">
        <v>49</v>
      </c>
    </row>
    <row r="348" spans="1:3" x14ac:dyDescent="0.5">
      <c r="A348" s="9">
        <v>1</v>
      </c>
      <c r="B348" s="10" t="s">
        <v>49</v>
      </c>
    </row>
    <row r="349" spans="1:3" x14ac:dyDescent="0.5">
      <c r="A349" s="9">
        <v>8</v>
      </c>
      <c r="B349" s="10" t="s">
        <v>357</v>
      </c>
      <c r="C349" s="20">
        <f t="shared" ref="C349" si="26">A349</f>
        <v>8</v>
      </c>
    </row>
    <row r="350" spans="1:3" x14ac:dyDescent="0.5">
      <c r="A350" s="9">
        <v>21</v>
      </c>
      <c r="B350" s="10" t="s">
        <v>14</v>
      </c>
      <c r="C350" s="20">
        <f>AVERAGE(A350:A358)</f>
        <v>11.888888888888889</v>
      </c>
    </row>
    <row r="351" spans="1:3" x14ac:dyDescent="0.5">
      <c r="A351" s="9">
        <v>16</v>
      </c>
      <c r="B351" s="10" t="s">
        <v>14</v>
      </c>
    </row>
    <row r="352" spans="1:3" x14ac:dyDescent="0.5">
      <c r="A352" s="9">
        <v>10</v>
      </c>
      <c r="B352" s="10" t="s">
        <v>14</v>
      </c>
    </row>
    <row r="353" spans="1:3" x14ac:dyDescent="0.5">
      <c r="A353" s="9">
        <v>7</v>
      </c>
      <c r="B353" s="10" t="s">
        <v>14</v>
      </c>
    </row>
    <row r="354" spans="1:3" x14ac:dyDescent="0.5">
      <c r="A354" s="9">
        <v>16</v>
      </c>
      <c r="B354" s="10" t="s">
        <v>14</v>
      </c>
    </row>
    <row r="355" spans="1:3" x14ac:dyDescent="0.5">
      <c r="A355" s="9">
        <v>17</v>
      </c>
      <c r="B355" s="10" t="s">
        <v>14</v>
      </c>
    </row>
    <row r="356" spans="1:3" x14ac:dyDescent="0.5">
      <c r="A356" s="9">
        <v>9</v>
      </c>
      <c r="B356" s="10" t="s">
        <v>14</v>
      </c>
    </row>
    <row r="357" spans="1:3" x14ac:dyDescent="0.5">
      <c r="A357" s="9">
        <v>7</v>
      </c>
      <c r="B357" s="10" t="s">
        <v>14</v>
      </c>
    </row>
    <row r="358" spans="1:3" x14ac:dyDescent="0.5">
      <c r="A358" s="9">
        <v>4</v>
      </c>
      <c r="B358" s="10" t="s">
        <v>14</v>
      </c>
    </row>
    <row r="359" spans="1:3" x14ac:dyDescent="0.5">
      <c r="A359" s="9">
        <v>44</v>
      </c>
      <c r="B359" s="10" t="s">
        <v>245</v>
      </c>
      <c r="C359" s="20">
        <f>AVERAGE(A359:A360)</f>
        <v>22.5</v>
      </c>
    </row>
    <row r="360" spans="1:3" x14ac:dyDescent="0.5">
      <c r="A360" s="9">
        <v>1</v>
      </c>
      <c r="B360" s="10" t="s">
        <v>245</v>
      </c>
    </row>
    <row r="361" spans="1:3" x14ac:dyDescent="0.5">
      <c r="A361" s="9">
        <v>15</v>
      </c>
      <c r="B361" s="10" t="s">
        <v>86</v>
      </c>
      <c r="C361" s="20">
        <f>AVERAGE(A361:A365)</f>
        <v>15.6</v>
      </c>
    </row>
    <row r="362" spans="1:3" x14ac:dyDescent="0.5">
      <c r="A362" s="9">
        <v>27</v>
      </c>
      <c r="B362" s="10" t="s">
        <v>86</v>
      </c>
    </row>
    <row r="363" spans="1:3" x14ac:dyDescent="0.5">
      <c r="A363" s="9">
        <v>15</v>
      </c>
      <c r="B363" s="10" t="s">
        <v>86</v>
      </c>
    </row>
    <row r="364" spans="1:3" x14ac:dyDescent="0.5">
      <c r="A364" s="9">
        <v>14</v>
      </c>
      <c r="B364" s="10" t="s">
        <v>86</v>
      </c>
    </row>
    <row r="365" spans="1:3" x14ac:dyDescent="0.5">
      <c r="A365" s="9">
        <v>7</v>
      </c>
      <c r="B365" s="10" t="s">
        <v>86</v>
      </c>
    </row>
    <row r="366" spans="1:3" x14ac:dyDescent="0.5">
      <c r="A366" s="9">
        <v>37</v>
      </c>
      <c r="B366" s="10" t="s">
        <v>285</v>
      </c>
      <c r="C366" s="20">
        <f>AVERAGE(A366:A368)</f>
        <v>27</v>
      </c>
    </row>
    <row r="367" spans="1:3" x14ac:dyDescent="0.5">
      <c r="A367" s="9">
        <v>15</v>
      </c>
      <c r="B367" s="10" t="s">
        <v>285</v>
      </c>
    </row>
    <row r="368" spans="1:3" x14ac:dyDescent="0.5">
      <c r="A368" s="9">
        <v>29</v>
      </c>
      <c r="B368" s="10" t="s">
        <v>285</v>
      </c>
    </row>
    <row r="369" spans="1:3" x14ac:dyDescent="0.5">
      <c r="A369" s="9">
        <v>15</v>
      </c>
      <c r="B369" s="10" t="s">
        <v>51</v>
      </c>
      <c r="C369" s="20">
        <f>AVERAGE(A369:A370)</f>
        <v>9</v>
      </c>
    </row>
    <row r="370" spans="1:3" x14ac:dyDescent="0.5">
      <c r="A370" s="9">
        <v>3</v>
      </c>
      <c r="B370" s="10" t="s">
        <v>51</v>
      </c>
    </row>
    <row r="371" spans="1:3" x14ac:dyDescent="0.5">
      <c r="A371" s="9">
        <v>19</v>
      </c>
      <c r="B371" s="10" t="s">
        <v>209</v>
      </c>
      <c r="C371" s="20">
        <f>AVERAGE(A371:A373)</f>
        <v>18.666666666666668</v>
      </c>
    </row>
    <row r="372" spans="1:3" x14ac:dyDescent="0.5">
      <c r="A372" s="9">
        <v>24</v>
      </c>
      <c r="B372" s="10" t="s">
        <v>209</v>
      </c>
    </row>
    <row r="373" spans="1:3" x14ac:dyDescent="0.5">
      <c r="A373" s="9">
        <v>13</v>
      </c>
      <c r="B373" s="10" t="s">
        <v>209</v>
      </c>
    </row>
    <row r="374" spans="1:3" x14ac:dyDescent="0.5">
      <c r="A374" s="9">
        <v>9</v>
      </c>
      <c r="B374" s="10" t="s">
        <v>64</v>
      </c>
      <c r="C374" s="20">
        <f t="shared" ref="C374" si="27">A374</f>
        <v>9</v>
      </c>
    </row>
    <row r="375" spans="1:3" x14ac:dyDescent="0.5">
      <c r="A375" s="9">
        <v>23</v>
      </c>
      <c r="B375" s="10" t="s">
        <v>123</v>
      </c>
      <c r="C375" s="20">
        <f>AVERAGE(A375:A378)</f>
        <v>12.5</v>
      </c>
    </row>
    <row r="376" spans="1:3" x14ac:dyDescent="0.5">
      <c r="A376" s="30">
        <v>11</v>
      </c>
      <c r="B376" s="10" t="s">
        <v>123</v>
      </c>
    </row>
    <row r="377" spans="1:3" x14ac:dyDescent="0.5">
      <c r="A377" s="9">
        <v>4</v>
      </c>
      <c r="B377" s="10" t="s">
        <v>123</v>
      </c>
    </row>
    <row r="378" spans="1:3" x14ac:dyDescent="0.5">
      <c r="A378" s="9">
        <v>12</v>
      </c>
      <c r="B378" s="10" t="s">
        <v>123</v>
      </c>
    </row>
    <row r="379" spans="1:3" x14ac:dyDescent="0.5">
      <c r="A379" s="30">
        <v>29</v>
      </c>
      <c r="B379" s="10" t="s">
        <v>217</v>
      </c>
      <c r="C379" s="20">
        <f t="shared" ref="C379" si="28">A379</f>
        <v>29</v>
      </c>
    </row>
    <row r="380" spans="1:3" x14ac:dyDescent="0.5">
      <c r="A380" s="30">
        <v>8</v>
      </c>
      <c r="B380" s="10" t="s">
        <v>82</v>
      </c>
      <c r="C380" s="20">
        <f>AVERAGE(A380:A381)</f>
        <v>51.5</v>
      </c>
    </row>
    <row r="381" spans="1:3" x14ac:dyDescent="0.5">
      <c r="A381" s="9">
        <v>95</v>
      </c>
      <c r="B381" s="10" t="s">
        <v>82</v>
      </c>
    </row>
    <row r="382" spans="1:3" x14ac:dyDescent="0.5">
      <c r="A382" s="9">
        <v>31</v>
      </c>
      <c r="B382" s="10" t="s">
        <v>239</v>
      </c>
      <c r="C382" s="20">
        <f>AVERAGE(A382:A383)</f>
        <v>20.5</v>
      </c>
    </row>
    <row r="383" spans="1:3" x14ac:dyDescent="0.5">
      <c r="A383" s="9">
        <v>10</v>
      </c>
      <c r="B383" s="10" t="s">
        <v>239</v>
      </c>
    </row>
    <row r="384" spans="1:3" x14ac:dyDescent="0.5">
      <c r="A384" s="9">
        <v>4</v>
      </c>
      <c r="B384" s="10" t="s">
        <v>188</v>
      </c>
      <c r="C384" s="20">
        <f>AVERAGE(A384:A385)</f>
        <v>12.5</v>
      </c>
    </row>
    <row r="385" spans="1:3" x14ac:dyDescent="0.5">
      <c r="A385" s="9">
        <v>21</v>
      </c>
      <c r="B385" s="10" t="s">
        <v>188</v>
      </c>
    </row>
    <row r="386" spans="1:3" x14ac:dyDescent="0.5">
      <c r="A386" s="9">
        <v>3</v>
      </c>
      <c r="B386" s="10" t="s">
        <v>83</v>
      </c>
      <c r="C386" s="20">
        <f>AVERAGE(A386:A393)</f>
        <v>15.875</v>
      </c>
    </row>
    <row r="387" spans="1:3" x14ac:dyDescent="0.5">
      <c r="A387" s="9">
        <v>45</v>
      </c>
      <c r="B387" s="10" t="s">
        <v>83</v>
      </c>
    </row>
    <row r="388" spans="1:3" x14ac:dyDescent="0.5">
      <c r="A388" s="9">
        <v>29</v>
      </c>
      <c r="B388" s="10" t="s">
        <v>83</v>
      </c>
    </row>
    <row r="389" spans="1:3" x14ac:dyDescent="0.5">
      <c r="A389" s="9">
        <v>9</v>
      </c>
      <c r="B389" s="10" t="s">
        <v>83</v>
      </c>
    </row>
    <row r="390" spans="1:3" x14ac:dyDescent="0.5">
      <c r="A390" s="9">
        <v>24</v>
      </c>
      <c r="B390" s="10" t="s">
        <v>83</v>
      </c>
    </row>
    <row r="391" spans="1:3" x14ac:dyDescent="0.5">
      <c r="A391" s="9">
        <v>6</v>
      </c>
      <c r="B391" s="10" t="s">
        <v>83</v>
      </c>
    </row>
    <row r="392" spans="1:3" x14ac:dyDescent="0.5">
      <c r="A392" s="9">
        <v>10</v>
      </c>
      <c r="B392" s="10" t="s">
        <v>83</v>
      </c>
    </row>
    <row r="393" spans="1:3" x14ac:dyDescent="0.5">
      <c r="A393" s="9">
        <v>1</v>
      </c>
      <c r="B393" s="10" t="s">
        <v>83</v>
      </c>
    </row>
    <row r="394" spans="1:3" x14ac:dyDescent="0.5">
      <c r="A394" s="9">
        <v>7</v>
      </c>
      <c r="B394" s="10" t="s">
        <v>152</v>
      </c>
      <c r="C394" s="20">
        <f>AVERAGE(A394:A398)</f>
        <v>14.8</v>
      </c>
    </row>
    <row r="395" spans="1:3" x14ac:dyDescent="0.5">
      <c r="A395" s="9">
        <v>31</v>
      </c>
      <c r="B395" s="10" t="s">
        <v>152</v>
      </c>
    </row>
    <row r="396" spans="1:3" x14ac:dyDescent="0.5">
      <c r="A396" s="9">
        <v>14</v>
      </c>
      <c r="B396" s="10" t="s">
        <v>152</v>
      </c>
    </row>
    <row r="397" spans="1:3" x14ac:dyDescent="0.5">
      <c r="A397" s="9">
        <v>13</v>
      </c>
      <c r="B397" s="10" t="s">
        <v>152</v>
      </c>
    </row>
    <row r="398" spans="1:3" x14ac:dyDescent="0.5">
      <c r="A398" s="9">
        <v>9</v>
      </c>
      <c r="B398" s="10" t="s">
        <v>152</v>
      </c>
    </row>
    <row r="399" spans="1:3" x14ac:dyDescent="0.5">
      <c r="A399" s="9">
        <v>34</v>
      </c>
      <c r="B399" s="10" t="s">
        <v>284</v>
      </c>
      <c r="C399" s="20">
        <f t="shared" ref="C399:C400" si="29">A399</f>
        <v>34</v>
      </c>
    </row>
    <row r="400" spans="1:3" x14ac:dyDescent="0.5">
      <c r="A400" s="9">
        <v>4</v>
      </c>
      <c r="B400" s="10" t="s">
        <v>347</v>
      </c>
      <c r="C400" s="20">
        <f t="shared" si="29"/>
        <v>4</v>
      </c>
    </row>
    <row r="401" spans="1:3" x14ac:dyDescent="0.5">
      <c r="A401" s="9">
        <v>18</v>
      </c>
      <c r="B401" s="10" t="s">
        <v>78</v>
      </c>
      <c r="C401" s="20">
        <f>AVERAGE(A401:A403)</f>
        <v>13</v>
      </c>
    </row>
    <row r="402" spans="1:3" x14ac:dyDescent="0.5">
      <c r="A402" s="9">
        <v>19</v>
      </c>
      <c r="B402" s="10" t="s">
        <v>78</v>
      </c>
    </row>
    <row r="403" spans="1:3" x14ac:dyDescent="0.5">
      <c r="A403" s="30">
        <v>2</v>
      </c>
      <c r="B403" s="10" t="s">
        <v>78</v>
      </c>
    </row>
    <row r="404" spans="1:3" x14ac:dyDescent="0.5">
      <c r="A404" s="9">
        <v>17</v>
      </c>
      <c r="B404" s="10" t="s">
        <v>12</v>
      </c>
      <c r="C404" s="20">
        <f>AVERAGE(A404:A421)</f>
        <v>7.8888888888888893</v>
      </c>
    </row>
    <row r="405" spans="1:3" x14ac:dyDescent="0.5">
      <c r="A405" s="9">
        <v>7</v>
      </c>
      <c r="B405" s="10" t="s">
        <v>12</v>
      </c>
    </row>
    <row r="406" spans="1:3" x14ac:dyDescent="0.5">
      <c r="A406" s="9">
        <v>20</v>
      </c>
      <c r="B406" s="10" t="s">
        <v>12</v>
      </c>
    </row>
    <row r="407" spans="1:3" x14ac:dyDescent="0.5">
      <c r="A407" s="9">
        <v>4</v>
      </c>
      <c r="B407" s="10" t="s">
        <v>12</v>
      </c>
    </row>
    <row r="408" spans="1:3" x14ac:dyDescent="0.5">
      <c r="A408" s="9">
        <v>14</v>
      </c>
      <c r="B408" s="10" t="s">
        <v>12</v>
      </c>
    </row>
    <row r="409" spans="1:3" x14ac:dyDescent="0.5">
      <c r="A409" s="9">
        <v>5</v>
      </c>
      <c r="B409" s="10" t="s">
        <v>12</v>
      </c>
    </row>
    <row r="410" spans="1:3" x14ac:dyDescent="0.5">
      <c r="A410" s="9">
        <v>3</v>
      </c>
      <c r="B410" s="10" t="s">
        <v>12</v>
      </c>
    </row>
    <row r="411" spans="1:3" x14ac:dyDescent="0.5">
      <c r="A411" s="9">
        <v>13</v>
      </c>
      <c r="B411" s="10" t="s">
        <v>12</v>
      </c>
    </row>
    <row r="412" spans="1:3" x14ac:dyDescent="0.5">
      <c r="A412" s="9">
        <v>8</v>
      </c>
      <c r="B412" s="10" t="s">
        <v>12</v>
      </c>
    </row>
    <row r="413" spans="1:3" x14ac:dyDescent="0.5">
      <c r="A413" s="9">
        <v>8</v>
      </c>
      <c r="B413" s="10" t="s">
        <v>12</v>
      </c>
    </row>
    <row r="414" spans="1:3" x14ac:dyDescent="0.5">
      <c r="A414" s="9">
        <v>4</v>
      </c>
      <c r="B414" s="10" t="s">
        <v>12</v>
      </c>
    </row>
    <row r="415" spans="1:3" x14ac:dyDescent="0.5">
      <c r="A415" s="9">
        <v>5</v>
      </c>
      <c r="B415" s="10" t="s">
        <v>12</v>
      </c>
    </row>
    <row r="416" spans="1:3" x14ac:dyDescent="0.5">
      <c r="A416" s="9">
        <v>6</v>
      </c>
      <c r="B416" s="10" t="s">
        <v>12</v>
      </c>
    </row>
    <row r="417" spans="1:3" x14ac:dyDescent="0.5">
      <c r="A417" s="9">
        <v>3</v>
      </c>
      <c r="B417" s="10" t="s">
        <v>12</v>
      </c>
    </row>
    <row r="418" spans="1:3" x14ac:dyDescent="0.5">
      <c r="A418" s="9">
        <v>8</v>
      </c>
      <c r="B418" s="10" t="s">
        <v>12</v>
      </c>
    </row>
    <row r="419" spans="1:3" x14ac:dyDescent="0.5">
      <c r="A419" s="9">
        <v>3</v>
      </c>
      <c r="B419" s="10" t="s">
        <v>12</v>
      </c>
    </row>
    <row r="420" spans="1:3" x14ac:dyDescent="0.5">
      <c r="A420" s="9">
        <v>5</v>
      </c>
      <c r="B420" s="10" t="s">
        <v>12</v>
      </c>
    </row>
    <row r="421" spans="1:3" x14ac:dyDescent="0.5">
      <c r="A421" s="9">
        <v>9</v>
      </c>
      <c r="B421" s="10" t="s">
        <v>12</v>
      </c>
    </row>
    <row r="422" spans="1:3" x14ac:dyDescent="0.5">
      <c r="A422" s="9">
        <v>79</v>
      </c>
      <c r="B422" s="10" t="s">
        <v>186</v>
      </c>
      <c r="C422" s="20">
        <f>AVERAGE(A422:A424)</f>
        <v>36.666666666666664</v>
      </c>
    </row>
    <row r="423" spans="1:3" x14ac:dyDescent="0.5">
      <c r="A423" s="9">
        <v>19</v>
      </c>
      <c r="B423" s="10" t="s">
        <v>186</v>
      </c>
    </row>
    <row r="424" spans="1:3" x14ac:dyDescent="0.5">
      <c r="A424" s="9">
        <v>12</v>
      </c>
      <c r="B424" s="10" t="s">
        <v>186</v>
      </c>
    </row>
    <row r="425" spans="1:3" x14ac:dyDescent="0.5">
      <c r="A425" s="9">
        <v>11</v>
      </c>
      <c r="B425" s="10" t="s">
        <v>210</v>
      </c>
      <c r="C425" s="20">
        <f>AVERAGE(A425:A428)</f>
        <v>12.25</v>
      </c>
    </row>
    <row r="426" spans="1:3" x14ac:dyDescent="0.5">
      <c r="A426" s="9">
        <v>15</v>
      </c>
      <c r="B426" s="10" t="s">
        <v>210</v>
      </c>
    </row>
    <row r="427" spans="1:3" x14ac:dyDescent="0.5">
      <c r="A427" s="9">
        <v>16</v>
      </c>
      <c r="B427" s="10" t="s">
        <v>210</v>
      </c>
    </row>
    <row r="428" spans="1:3" x14ac:dyDescent="0.5">
      <c r="A428" s="9">
        <v>7</v>
      </c>
      <c r="B428" s="10" t="s">
        <v>210</v>
      </c>
    </row>
    <row r="429" spans="1:3" x14ac:dyDescent="0.5">
      <c r="A429" s="9">
        <v>87</v>
      </c>
      <c r="B429" s="10" t="s">
        <v>259</v>
      </c>
      <c r="C429" s="20">
        <f>AVERAGE(A429:A430)</f>
        <v>46</v>
      </c>
    </row>
    <row r="430" spans="1:3" x14ac:dyDescent="0.5">
      <c r="A430" s="9">
        <v>5</v>
      </c>
      <c r="B430" s="10" t="s">
        <v>259</v>
      </c>
    </row>
    <row r="431" spans="1:3" x14ac:dyDescent="0.5">
      <c r="A431" s="9">
        <v>34</v>
      </c>
      <c r="B431" s="10" t="s">
        <v>146</v>
      </c>
      <c r="C431" s="20">
        <f>AVERAGE(A431:A434)</f>
        <v>15.5</v>
      </c>
    </row>
    <row r="432" spans="1:3" x14ac:dyDescent="0.5">
      <c r="A432" s="9">
        <v>12</v>
      </c>
      <c r="B432" s="10" t="s">
        <v>146</v>
      </c>
    </row>
    <row r="433" spans="1:3" x14ac:dyDescent="0.5">
      <c r="A433" s="9">
        <v>7</v>
      </c>
      <c r="B433" s="10" t="s">
        <v>146</v>
      </c>
    </row>
    <row r="434" spans="1:3" x14ac:dyDescent="0.5">
      <c r="A434" s="9">
        <v>9</v>
      </c>
      <c r="B434" s="10" t="s">
        <v>146</v>
      </c>
    </row>
    <row r="435" spans="1:3" x14ac:dyDescent="0.5">
      <c r="A435" s="9">
        <v>12</v>
      </c>
      <c r="B435" s="10" t="s">
        <v>175</v>
      </c>
      <c r="C435" s="20">
        <f>AVERAGE(A435:A439)</f>
        <v>10.6</v>
      </c>
    </row>
    <row r="436" spans="1:3" x14ac:dyDescent="0.5">
      <c r="A436" s="9">
        <v>22</v>
      </c>
      <c r="B436" s="10" t="s">
        <v>175</v>
      </c>
    </row>
    <row r="437" spans="1:3" x14ac:dyDescent="0.5">
      <c r="A437" s="9">
        <v>2</v>
      </c>
      <c r="B437" s="10" t="s">
        <v>175</v>
      </c>
    </row>
    <row r="438" spans="1:3" x14ac:dyDescent="0.5">
      <c r="A438" s="9">
        <v>16</v>
      </c>
      <c r="B438" s="10" t="s">
        <v>175</v>
      </c>
    </row>
    <row r="439" spans="1:3" x14ac:dyDescent="0.5">
      <c r="A439" s="9">
        <v>1</v>
      </c>
      <c r="B439" s="10" t="s">
        <v>175</v>
      </c>
    </row>
    <row r="440" spans="1:3" x14ac:dyDescent="0.5">
      <c r="A440" s="9">
        <v>14</v>
      </c>
      <c r="B440" s="10" t="s">
        <v>60</v>
      </c>
      <c r="C440" s="20">
        <f>AVERAGE(A440:A451)</f>
        <v>12.666666666666666</v>
      </c>
    </row>
    <row r="441" spans="1:3" x14ac:dyDescent="0.5">
      <c r="A441" s="9">
        <v>15</v>
      </c>
      <c r="B441" s="10" t="s">
        <v>60</v>
      </c>
    </row>
    <row r="442" spans="1:3" x14ac:dyDescent="0.5">
      <c r="A442" s="30">
        <v>14</v>
      </c>
      <c r="B442" s="10" t="s">
        <v>60</v>
      </c>
    </row>
    <row r="443" spans="1:3" x14ac:dyDescent="0.5">
      <c r="A443" s="9">
        <v>8</v>
      </c>
      <c r="B443" s="10" t="s">
        <v>60</v>
      </c>
    </row>
    <row r="444" spans="1:3" x14ac:dyDescent="0.5">
      <c r="A444" s="9">
        <v>16</v>
      </c>
      <c r="B444" s="10" t="s">
        <v>60</v>
      </c>
    </row>
    <row r="445" spans="1:3" x14ac:dyDescent="0.5">
      <c r="A445" s="9">
        <v>7</v>
      </c>
      <c r="B445" s="10" t="s">
        <v>60</v>
      </c>
    </row>
    <row r="446" spans="1:3" x14ac:dyDescent="0.5">
      <c r="A446" s="9">
        <v>20</v>
      </c>
      <c r="B446" s="10" t="s">
        <v>60</v>
      </c>
    </row>
    <row r="447" spans="1:3" x14ac:dyDescent="0.5">
      <c r="A447" s="9">
        <v>4</v>
      </c>
      <c r="B447" s="10" t="s">
        <v>60</v>
      </c>
    </row>
    <row r="448" spans="1:3" x14ac:dyDescent="0.5">
      <c r="A448" s="9">
        <v>18</v>
      </c>
      <c r="B448" s="10" t="s">
        <v>60</v>
      </c>
    </row>
    <row r="449" spans="1:3" x14ac:dyDescent="0.5">
      <c r="A449" s="9">
        <v>16</v>
      </c>
      <c r="B449" s="10" t="s">
        <v>60</v>
      </c>
    </row>
    <row r="450" spans="1:3" x14ac:dyDescent="0.5">
      <c r="A450" s="9">
        <v>11</v>
      </c>
      <c r="B450" s="10" t="s">
        <v>60</v>
      </c>
    </row>
    <row r="451" spans="1:3" x14ac:dyDescent="0.5">
      <c r="A451" s="9">
        <v>9</v>
      </c>
      <c r="B451" s="10" t="s">
        <v>60</v>
      </c>
    </row>
    <row r="452" spans="1:3" x14ac:dyDescent="0.5">
      <c r="A452" s="9">
        <v>62</v>
      </c>
      <c r="B452" s="10" t="s">
        <v>104</v>
      </c>
      <c r="C452" s="20">
        <f>AVERAGE(A452:A462)</f>
        <v>14.181818181818182</v>
      </c>
    </row>
    <row r="453" spans="1:3" x14ac:dyDescent="0.5">
      <c r="A453" s="9">
        <v>1</v>
      </c>
      <c r="B453" s="10" t="s">
        <v>104</v>
      </c>
    </row>
    <row r="454" spans="1:3" x14ac:dyDescent="0.5">
      <c r="A454" s="30">
        <v>5</v>
      </c>
      <c r="B454" s="10" t="s">
        <v>104</v>
      </c>
    </row>
    <row r="455" spans="1:3" x14ac:dyDescent="0.5">
      <c r="A455" s="9">
        <v>17</v>
      </c>
      <c r="B455" s="10" t="s">
        <v>104</v>
      </c>
    </row>
    <row r="456" spans="1:3" x14ac:dyDescent="0.5">
      <c r="A456" s="9">
        <v>11</v>
      </c>
      <c r="B456" s="10" t="s">
        <v>104</v>
      </c>
    </row>
    <row r="457" spans="1:3" x14ac:dyDescent="0.5">
      <c r="A457" s="9">
        <v>6</v>
      </c>
      <c r="B457" s="10" t="s">
        <v>104</v>
      </c>
    </row>
    <row r="458" spans="1:3" x14ac:dyDescent="0.5">
      <c r="A458" s="9">
        <v>20</v>
      </c>
      <c r="B458" s="10" t="s">
        <v>104</v>
      </c>
    </row>
    <row r="459" spans="1:3" x14ac:dyDescent="0.5">
      <c r="A459" s="9">
        <v>16</v>
      </c>
      <c r="B459" s="10" t="s">
        <v>104</v>
      </c>
    </row>
    <row r="460" spans="1:3" x14ac:dyDescent="0.5">
      <c r="A460" s="9">
        <v>5</v>
      </c>
      <c r="B460" s="10" t="s">
        <v>104</v>
      </c>
    </row>
    <row r="461" spans="1:3" x14ac:dyDescent="0.5">
      <c r="A461" s="9">
        <v>10</v>
      </c>
      <c r="B461" s="10" t="s">
        <v>104</v>
      </c>
    </row>
    <row r="462" spans="1:3" x14ac:dyDescent="0.5">
      <c r="A462" s="9">
        <v>3</v>
      </c>
      <c r="B462" s="10" t="s">
        <v>104</v>
      </c>
    </row>
    <row r="463" spans="1:3" x14ac:dyDescent="0.5">
      <c r="A463" s="9">
        <v>15</v>
      </c>
      <c r="B463" s="10" t="s">
        <v>277</v>
      </c>
      <c r="C463" s="20">
        <f t="shared" ref="C463:C465" si="30">A463</f>
        <v>15</v>
      </c>
    </row>
    <row r="464" spans="1:3" x14ac:dyDescent="0.5">
      <c r="A464" s="9">
        <v>34</v>
      </c>
      <c r="B464" s="10" t="s">
        <v>100</v>
      </c>
      <c r="C464" s="20">
        <f t="shared" si="30"/>
        <v>34</v>
      </c>
    </row>
    <row r="465" spans="1:3" x14ac:dyDescent="0.5">
      <c r="A465" s="9">
        <v>10</v>
      </c>
      <c r="B465" s="10" t="s">
        <v>125</v>
      </c>
      <c r="C465" s="20">
        <f t="shared" si="30"/>
        <v>10</v>
      </c>
    </row>
    <row r="466" spans="1:3" x14ac:dyDescent="0.5">
      <c r="A466" s="9">
        <v>71</v>
      </c>
      <c r="B466" s="10" t="s">
        <v>43</v>
      </c>
      <c r="C466" s="20">
        <f>AVERAGE(A466:A468)</f>
        <v>43.666666666666664</v>
      </c>
    </row>
    <row r="467" spans="1:3" x14ac:dyDescent="0.5">
      <c r="A467" s="9">
        <v>42</v>
      </c>
      <c r="B467" s="10" t="s">
        <v>43</v>
      </c>
    </row>
    <row r="468" spans="1:3" x14ac:dyDescent="0.5">
      <c r="A468" s="9">
        <v>18</v>
      </c>
      <c r="B468" s="10" t="s">
        <v>43</v>
      </c>
    </row>
    <row r="469" spans="1:3" x14ac:dyDescent="0.5">
      <c r="A469" s="9">
        <v>9</v>
      </c>
      <c r="B469" s="10" t="s">
        <v>199</v>
      </c>
      <c r="C469" s="20">
        <f t="shared" ref="C469" si="31">A469</f>
        <v>9</v>
      </c>
    </row>
    <row r="470" spans="1:3" x14ac:dyDescent="0.5">
      <c r="A470" s="9">
        <v>33</v>
      </c>
      <c r="B470" s="10" t="s">
        <v>191</v>
      </c>
      <c r="C470" s="20">
        <f>AVERAGE(A470:A473)</f>
        <v>21.75</v>
      </c>
    </row>
    <row r="471" spans="1:3" x14ac:dyDescent="0.5">
      <c r="A471" s="9">
        <v>28</v>
      </c>
      <c r="B471" s="10" t="s">
        <v>191</v>
      </c>
    </row>
    <row r="472" spans="1:3" x14ac:dyDescent="0.5">
      <c r="A472" s="9">
        <v>24</v>
      </c>
      <c r="B472" s="10" t="s">
        <v>191</v>
      </c>
    </row>
    <row r="473" spans="1:3" x14ac:dyDescent="0.5">
      <c r="A473" s="9">
        <v>2</v>
      </c>
      <c r="B473" s="10" t="s">
        <v>191</v>
      </c>
    </row>
    <row r="474" spans="1:3" x14ac:dyDescent="0.5">
      <c r="A474" s="9">
        <v>12</v>
      </c>
      <c r="B474" s="10" t="s">
        <v>208</v>
      </c>
      <c r="C474" s="20">
        <f t="shared" ref="C474" si="32">A474</f>
        <v>12</v>
      </c>
    </row>
    <row r="475" spans="1:3" x14ac:dyDescent="0.5">
      <c r="A475" s="9">
        <v>97</v>
      </c>
      <c r="B475" s="10" t="s">
        <v>184</v>
      </c>
      <c r="C475" s="20">
        <f>AVERAGE(A475:A486)</f>
        <v>16</v>
      </c>
    </row>
    <row r="476" spans="1:3" x14ac:dyDescent="0.5">
      <c r="A476" s="9">
        <v>12</v>
      </c>
      <c r="B476" s="10" t="s">
        <v>184</v>
      </c>
    </row>
    <row r="477" spans="1:3" x14ac:dyDescent="0.5">
      <c r="A477" s="30">
        <v>14</v>
      </c>
      <c r="B477" s="10" t="s">
        <v>184</v>
      </c>
    </row>
    <row r="478" spans="1:3" x14ac:dyDescent="0.5">
      <c r="A478" s="9">
        <v>5</v>
      </c>
      <c r="B478" s="10" t="s">
        <v>184</v>
      </c>
    </row>
    <row r="479" spans="1:3" x14ac:dyDescent="0.5">
      <c r="A479" s="9">
        <v>23</v>
      </c>
      <c r="B479" s="10" t="s">
        <v>184</v>
      </c>
    </row>
    <row r="480" spans="1:3" x14ac:dyDescent="0.5">
      <c r="A480" s="9">
        <v>3</v>
      </c>
      <c r="B480" s="10" t="s">
        <v>184</v>
      </c>
    </row>
    <row r="481" spans="1:3" x14ac:dyDescent="0.5">
      <c r="A481" s="9">
        <v>5</v>
      </c>
      <c r="B481" s="10" t="s">
        <v>184</v>
      </c>
    </row>
    <row r="482" spans="1:3" x14ac:dyDescent="0.5">
      <c r="A482" s="9">
        <v>11</v>
      </c>
      <c r="B482" s="10" t="s">
        <v>184</v>
      </c>
    </row>
    <row r="483" spans="1:3" x14ac:dyDescent="0.5">
      <c r="A483" s="9">
        <v>8</v>
      </c>
      <c r="B483" s="10" t="s">
        <v>184</v>
      </c>
    </row>
    <row r="484" spans="1:3" x14ac:dyDescent="0.5">
      <c r="A484" s="9">
        <v>2</v>
      </c>
      <c r="B484" s="10" t="s">
        <v>184</v>
      </c>
    </row>
    <row r="485" spans="1:3" x14ac:dyDescent="0.5">
      <c r="A485" s="9">
        <v>5</v>
      </c>
      <c r="B485" s="10" t="s">
        <v>184</v>
      </c>
    </row>
    <row r="486" spans="1:3" x14ac:dyDescent="0.5">
      <c r="A486" s="9">
        <v>7</v>
      </c>
      <c r="B486" s="10" t="s">
        <v>184</v>
      </c>
    </row>
    <row r="487" spans="1:3" x14ac:dyDescent="0.5">
      <c r="A487" s="9">
        <v>23</v>
      </c>
      <c r="B487" s="10" t="s">
        <v>42</v>
      </c>
      <c r="C487" s="20">
        <f>AVERAGE(A487:A492)</f>
        <v>16.166666666666668</v>
      </c>
    </row>
    <row r="488" spans="1:3" x14ac:dyDescent="0.5">
      <c r="A488" s="9">
        <v>49</v>
      </c>
      <c r="B488" s="10" t="s">
        <v>42</v>
      </c>
    </row>
    <row r="489" spans="1:3" x14ac:dyDescent="0.5">
      <c r="A489" s="9">
        <v>4</v>
      </c>
      <c r="B489" s="10" t="s">
        <v>42</v>
      </c>
    </row>
    <row r="490" spans="1:3" x14ac:dyDescent="0.5">
      <c r="A490" s="9">
        <v>16</v>
      </c>
      <c r="B490" s="10" t="s">
        <v>42</v>
      </c>
    </row>
    <row r="491" spans="1:3" x14ac:dyDescent="0.5">
      <c r="A491" s="9">
        <v>2</v>
      </c>
      <c r="B491" s="10" t="s">
        <v>42</v>
      </c>
    </row>
    <row r="492" spans="1:3" x14ac:dyDescent="0.5">
      <c r="A492" s="9">
        <v>3</v>
      </c>
      <c r="B492" s="10" t="s">
        <v>42</v>
      </c>
    </row>
    <row r="493" spans="1:3" x14ac:dyDescent="0.5">
      <c r="A493" s="9">
        <v>77</v>
      </c>
      <c r="B493" s="10" t="s">
        <v>241</v>
      </c>
      <c r="C493" s="20">
        <f>AVERAGE(A493:A496)</f>
        <v>36</v>
      </c>
    </row>
    <row r="494" spans="1:3" x14ac:dyDescent="0.5">
      <c r="A494" s="9">
        <v>39</v>
      </c>
      <c r="B494" s="10" t="s">
        <v>241</v>
      </c>
    </row>
    <row r="495" spans="1:3" x14ac:dyDescent="0.5">
      <c r="A495" s="9">
        <v>25</v>
      </c>
      <c r="B495" s="10" t="s">
        <v>241</v>
      </c>
    </row>
    <row r="496" spans="1:3" x14ac:dyDescent="0.5">
      <c r="A496" s="9">
        <v>3</v>
      </c>
      <c r="B496" s="10" t="s">
        <v>241</v>
      </c>
    </row>
    <row r="497" spans="1:3" x14ac:dyDescent="0.5">
      <c r="A497" s="9">
        <v>19</v>
      </c>
      <c r="B497" s="10" t="s">
        <v>211</v>
      </c>
      <c r="C497" s="20">
        <f t="shared" ref="C497" si="33">A497</f>
        <v>19</v>
      </c>
    </row>
    <row r="498" spans="1:3" x14ac:dyDescent="0.5">
      <c r="A498" s="9">
        <v>16</v>
      </c>
      <c r="B498" s="10" t="s">
        <v>67</v>
      </c>
      <c r="C498" s="20">
        <f>AVERAGE(A498:A503)</f>
        <v>14.333333333333334</v>
      </c>
    </row>
    <row r="499" spans="1:3" x14ac:dyDescent="0.5">
      <c r="A499" s="9">
        <v>23</v>
      </c>
      <c r="B499" s="10" t="s">
        <v>67</v>
      </c>
    </row>
    <row r="500" spans="1:3" x14ac:dyDescent="0.5">
      <c r="A500" s="9">
        <v>16</v>
      </c>
      <c r="B500" s="10" t="s">
        <v>67</v>
      </c>
    </row>
    <row r="501" spans="1:3" x14ac:dyDescent="0.5">
      <c r="A501" s="9">
        <v>14</v>
      </c>
      <c r="B501" s="10" t="s">
        <v>67</v>
      </c>
    </row>
    <row r="502" spans="1:3" x14ac:dyDescent="0.5">
      <c r="A502" s="9">
        <v>15</v>
      </c>
      <c r="B502" s="10" t="s">
        <v>67</v>
      </c>
    </row>
    <row r="503" spans="1:3" x14ac:dyDescent="0.5">
      <c r="A503" s="9">
        <v>2</v>
      </c>
      <c r="B503" s="10" t="s">
        <v>67</v>
      </c>
    </row>
    <row r="504" spans="1:3" x14ac:dyDescent="0.5">
      <c r="A504" s="9">
        <v>67</v>
      </c>
      <c r="B504" s="10" t="s">
        <v>392</v>
      </c>
      <c r="C504" s="20">
        <f t="shared" ref="C504:C506" si="34">A504</f>
        <v>67</v>
      </c>
    </row>
    <row r="505" spans="1:3" x14ac:dyDescent="0.5">
      <c r="A505" s="9">
        <v>8</v>
      </c>
      <c r="B505" s="10" t="s">
        <v>380</v>
      </c>
      <c r="C505" s="20">
        <f t="shared" si="34"/>
        <v>8</v>
      </c>
    </row>
    <row r="506" spans="1:3" x14ac:dyDescent="0.5">
      <c r="A506" s="9">
        <v>25</v>
      </c>
      <c r="B506" s="10" t="s">
        <v>114</v>
      </c>
      <c r="C506" s="20">
        <f t="shared" si="34"/>
        <v>25</v>
      </c>
    </row>
    <row r="507" spans="1:3" x14ac:dyDescent="0.5">
      <c r="A507" s="9">
        <v>47</v>
      </c>
      <c r="B507" s="10" t="s">
        <v>268</v>
      </c>
      <c r="C507" s="20">
        <f>AVERAGE(A507:A508)</f>
        <v>35</v>
      </c>
    </row>
    <row r="508" spans="1:3" x14ac:dyDescent="0.5">
      <c r="A508" s="9">
        <v>23</v>
      </c>
      <c r="B508" s="10" t="s">
        <v>268</v>
      </c>
    </row>
    <row r="509" spans="1:3" x14ac:dyDescent="0.5">
      <c r="A509" s="9">
        <v>35</v>
      </c>
      <c r="B509" s="10" t="s">
        <v>84</v>
      </c>
      <c r="C509" s="20">
        <f>AVERAGE(A509:A513)</f>
        <v>14.4</v>
      </c>
    </row>
    <row r="510" spans="1:3" x14ac:dyDescent="0.5">
      <c r="A510" s="30">
        <v>11</v>
      </c>
      <c r="B510" s="10" t="s">
        <v>84</v>
      </c>
    </row>
    <row r="511" spans="1:3" x14ac:dyDescent="0.5">
      <c r="A511" s="9">
        <v>13</v>
      </c>
      <c r="B511" s="10" t="s">
        <v>84</v>
      </c>
    </row>
    <row r="512" spans="1:3" x14ac:dyDescent="0.5">
      <c r="A512" s="9">
        <v>5</v>
      </c>
      <c r="B512" s="10" t="s">
        <v>84</v>
      </c>
    </row>
    <row r="513" spans="1:3" x14ac:dyDescent="0.5">
      <c r="A513" s="9">
        <v>8</v>
      </c>
      <c r="B513" s="10" t="s">
        <v>84</v>
      </c>
    </row>
    <row r="514" spans="1:3" x14ac:dyDescent="0.5">
      <c r="A514" s="9">
        <v>100</v>
      </c>
      <c r="B514" s="10" t="s">
        <v>108</v>
      </c>
      <c r="C514" s="20">
        <f>AVERAGE(A514:A519)</f>
        <v>25.833333333333332</v>
      </c>
    </row>
    <row r="515" spans="1:3" x14ac:dyDescent="0.5">
      <c r="A515" s="9">
        <v>9</v>
      </c>
      <c r="B515" s="10" t="s">
        <v>108</v>
      </c>
    </row>
    <row r="516" spans="1:3" x14ac:dyDescent="0.5">
      <c r="A516" s="30">
        <v>17</v>
      </c>
      <c r="B516" s="10" t="s">
        <v>108</v>
      </c>
    </row>
    <row r="517" spans="1:3" x14ac:dyDescent="0.5">
      <c r="A517" s="9">
        <v>12</v>
      </c>
      <c r="B517" s="10" t="s">
        <v>108</v>
      </c>
    </row>
    <row r="518" spans="1:3" x14ac:dyDescent="0.5">
      <c r="A518" s="9">
        <v>14</v>
      </c>
      <c r="B518" s="10" t="s">
        <v>108</v>
      </c>
    </row>
    <row r="519" spans="1:3" x14ac:dyDescent="0.5">
      <c r="A519" s="9">
        <v>3</v>
      </c>
      <c r="B519" s="10" t="s">
        <v>108</v>
      </c>
    </row>
    <row r="520" spans="1:3" x14ac:dyDescent="0.5">
      <c r="A520" s="9">
        <v>25</v>
      </c>
      <c r="B520" s="10" t="s">
        <v>280</v>
      </c>
      <c r="C520" s="20">
        <f t="shared" ref="C520:C521" si="35">A520</f>
        <v>25</v>
      </c>
    </row>
    <row r="521" spans="1:3" x14ac:dyDescent="0.5">
      <c r="A521" s="9">
        <v>92</v>
      </c>
      <c r="B521" s="10" t="s">
        <v>312</v>
      </c>
      <c r="C521" s="20">
        <f t="shared" si="35"/>
        <v>92</v>
      </c>
    </row>
    <row r="522" spans="1:3" x14ac:dyDescent="0.5">
      <c r="A522" s="9">
        <v>96</v>
      </c>
      <c r="B522" s="10" t="s">
        <v>314</v>
      </c>
      <c r="C522" s="20">
        <f>AVERAGE(A522:A523)</f>
        <v>49</v>
      </c>
    </row>
    <row r="523" spans="1:3" x14ac:dyDescent="0.5">
      <c r="A523" s="9">
        <v>2</v>
      </c>
      <c r="B523" s="10" t="s">
        <v>314</v>
      </c>
    </row>
    <row r="524" spans="1:3" x14ac:dyDescent="0.5">
      <c r="A524" s="9">
        <v>30</v>
      </c>
      <c r="B524" s="10" t="s">
        <v>117</v>
      </c>
      <c r="C524" s="20">
        <f t="shared" ref="C524:C527" si="36">A524</f>
        <v>30</v>
      </c>
    </row>
    <row r="525" spans="1:3" x14ac:dyDescent="0.5">
      <c r="A525" s="9">
        <v>75</v>
      </c>
      <c r="B525" s="10" t="s">
        <v>301</v>
      </c>
      <c r="C525" s="20">
        <f t="shared" si="36"/>
        <v>75</v>
      </c>
    </row>
    <row r="526" spans="1:3" x14ac:dyDescent="0.5">
      <c r="A526" s="9">
        <v>12</v>
      </c>
      <c r="B526" s="10" t="s">
        <v>85</v>
      </c>
      <c r="C526" s="20">
        <f t="shared" si="36"/>
        <v>12</v>
      </c>
    </row>
    <row r="527" spans="1:3" x14ac:dyDescent="0.5">
      <c r="A527" s="9">
        <v>29</v>
      </c>
      <c r="B527" s="10" t="s">
        <v>283</v>
      </c>
      <c r="C527" s="20">
        <f t="shared" si="36"/>
        <v>29</v>
      </c>
    </row>
    <row r="528" spans="1:3" x14ac:dyDescent="0.5">
      <c r="A528" s="9">
        <v>36</v>
      </c>
      <c r="B528" s="10" t="s">
        <v>66</v>
      </c>
      <c r="C528" s="20">
        <f>AVERAGE(A528:A539)</f>
        <v>13.166666666666666</v>
      </c>
    </row>
    <row r="529" spans="1:3" x14ac:dyDescent="0.5">
      <c r="A529" s="9">
        <v>33</v>
      </c>
      <c r="B529" s="10" t="s">
        <v>66</v>
      </c>
    </row>
    <row r="530" spans="1:3" x14ac:dyDescent="0.5">
      <c r="A530" s="9">
        <v>12</v>
      </c>
      <c r="B530" s="10" t="s">
        <v>66</v>
      </c>
    </row>
    <row r="531" spans="1:3" x14ac:dyDescent="0.5">
      <c r="A531" s="9">
        <v>13</v>
      </c>
      <c r="B531" s="10" t="s">
        <v>66</v>
      </c>
    </row>
    <row r="532" spans="1:3" x14ac:dyDescent="0.5">
      <c r="A532" s="9">
        <v>7</v>
      </c>
      <c r="B532" s="10" t="s">
        <v>66</v>
      </c>
    </row>
    <row r="533" spans="1:3" x14ac:dyDescent="0.5">
      <c r="A533" s="9">
        <v>17</v>
      </c>
      <c r="B533" s="10" t="s">
        <v>66</v>
      </c>
    </row>
    <row r="534" spans="1:3" x14ac:dyDescent="0.5">
      <c r="A534" s="9">
        <v>4</v>
      </c>
      <c r="B534" s="10" t="s">
        <v>66</v>
      </c>
    </row>
    <row r="535" spans="1:3" x14ac:dyDescent="0.5">
      <c r="A535" s="9">
        <v>7</v>
      </c>
      <c r="B535" s="10" t="s">
        <v>66</v>
      </c>
    </row>
    <row r="536" spans="1:3" x14ac:dyDescent="0.5">
      <c r="A536" s="9">
        <v>12</v>
      </c>
      <c r="B536" s="10" t="s">
        <v>66</v>
      </c>
    </row>
    <row r="537" spans="1:3" x14ac:dyDescent="0.5">
      <c r="A537" s="9">
        <v>3</v>
      </c>
      <c r="B537" s="10" t="s">
        <v>66</v>
      </c>
    </row>
    <row r="538" spans="1:3" x14ac:dyDescent="0.5">
      <c r="A538" s="9">
        <v>9</v>
      </c>
      <c r="B538" s="10" t="s">
        <v>66</v>
      </c>
    </row>
    <row r="539" spans="1:3" x14ac:dyDescent="0.5">
      <c r="A539" s="9">
        <v>5</v>
      </c>
      <c r="B539" s="10" t="s">
        <v>66</v>
      </c>
    </row>
    <row r="540" spans="1:3" x14ac:dyDescent="0.5">
      <c r="A540" s="9">
        <v>27</v>
      </c>
      <c r="B540" s="10" t="s">
        <v>116</v>
      </c>
      <c r="C540" s="20">
        <f t="shared" ref="C540:C541" si="37">A540</f>
        <v>27</v>
      </c>
    </row>
    <row r="541" spans="1:3" x14ac:dyDescent="0.5">
      <c r="A541" s="9">
        <v>27</v>
      </c>
      <c r="B541" s="10" t="s">
        <v>22</v>
      </c>
      <c r="C541" s="20">
        <f>AVERAGE(A541:A547)</f>
        <v>16.857142857142858</v>
      </c>
    </row>
    <row r="542" spans="1:3" x14ac:dyDescent="0.5">
      <c r="A542" s="9">
        <v>19</v>
      </c>
      <c r="B542" s="10" t="s">
        <v>22</v>
      </c>
    </row>
    <row r="543" spans="1:3" x14ac:dyDescent="0.5">
      <c r="A543" s="9">
        <v>36</v>
      </c>
      <c r="B543" s="10" t="s">
        <v>22</v>
      </c>
    </row>
    <row r="544" spans="1:3" x14ac:dyDescent="0.5">
      <c r="A544" s="9">
        <v>16</v>
      </c>
      <c r="B544" s="10" t="s">
        <v>22</v>
      </c>
    </row>
    <row r="545" spans="1:3" x14ac:dyDescent="0.5">
      <c r="A545" s="9">
        <v>5</v>
      </c>
      <c r="B545" s="10" t="s">
        <v>22</v>
      </c>
    </row>
    <row r="546" spans="1:3" x14ac:dyDescent="0.5">
      <c r="A546" s="9">
        <v>5</v>
      </c>
      <c r="B546" s="10" t="s">
        <v>22</v>
      </c>
    </row>
    <row r="547" spans="1:3" x14ac:dyDescent="0.5">
      <c r="A547" s="9">
        <v>10</v>
      </c>
      <c r="B547" s="10" t="s">
        <v>22</v>
      </c>
    </row>
    <row r="548" spans="1:3" x14ac:dyDescent="0.5">
      <c r="A548" s="9">
        <v>16</v>
      </c>
      <c r="B548" s="10" t="s">
        <v>196</v>
      </c>
      <c r="C548" s="20">
        <f>AVERAGE(A548:A549)</f>
        <v>10.5</v>
      </c>
    </row>
    <row r="549" spans="1:3" x14ac:dyDescent="0.5">
      <c r="A549" s="9">
        <v>5</v>
      </c>
      <c r="B549" s="10" t="s">
        <v>196</v>
      </c>
    </row>
    <row r="550" spans="1:3" x14ac:dyDescent="0.5">
      <c r="A550" s="9">
        <v>46</v>
      </c>
      <c r="B550" s="10" t="s">
        <v>289</v>
      </c>
      <c r="C550" s="20">
        <f t="shared" ref="C550:C551" si="38">A550</f>
        <v>46</v>
      </c>
    </row>
    <row r="551" spans="1:3" x14ac:dyDescent="0.5">
      <c r="A551" s="9">
        <v>28</v>
      </c>
      <c r="B551" s="10" t="s">
        <v>113</v>
      </c>
      <c r="C551" s="20">
        <f>AVERAGE(A551:A554)</f>
        <v>20.25</v>
      </c>
    </row>
    <row r="552" spans="1:3" x14ac:dyDescent="0.5">
      <c r="A552" s="9">
        <v>24</v>
      </c>
      <c r="B552" s="10" t="s">
        <v>113</v>
      </c>
    </row>
    <row r="553" spans="1:3" x14ac:dyDescent="0.5">
      <c r="A553" s="9">
        <v>11</v>
      </c>
      <c r="B553" s="10" t="s">
        <v>113</v>
      </c>
    </row>
    <row r="554" spans="1:3" x14ac:dyDescent="0.5">
      <c r="A554" s="9">
        <v>18</v>
      </c>
      <c r="B554" s="10" t="s">
        <v>113</v>
      </c>
    </row>
    <row r="555" spans="1:3" x14ac:dyDescent="0.5">
      <c r="A555" s="30">
        <v>26</v>
      </c>
      <c r="B555" s="10" t="s">
        <v>216</v>
      </c>
      <c r="C555" s="20">
        <f t="shared" ref="C555:C556" si="39">A555</f>
        <v>26</v>
      </c>
    </row>
    <row r="556" spans="1:3" x14ac:dyDescent="0.5">
      <c r="A556" s="9">
        <v>4</v>
      </c>
      <c r="B556" s="10" t="s">
        <v>77</v>
      </c>
      <c r="C556" s="20">
        <f>AVERAGE(A556:A570)</f>
        <v>6.666666666666667</v>
      </c>
    </row>
    <row r="557" spans="1:3" x14ac:dyDescent="0.5">
      <c r="A557" s="9">
        <v>10</v>
      </c>
      <c r="B557" s="10" t="s">
        <v>77</v>
      </c>
    </row>
    <row r="558" spans="1:3" x14ac:dyDescent="0.5">
      <c r="A558" s="9">
        <v>1</v>
      </c>
      <c r="B558" s="10" t="s">
        <v>77</v>
      </c>
    </row>
    <row r="559" spans="1:3" x14ac:dyDescent="0.5">
      <c r="A559" s="9">
        <v>6</v>
      </c>
      <c r="B559" s="10" t="s">
        <v>77</v>
      </c>
    </row>
    <row r="560" spans="1:3" x14ac:dyDescent="0.5">
      <c r="A560" s="9">
        <v>12</v>
      </c>
      <c r="B560" s="10" t="s">
        <v>77</v>
      </c>
    </row>
    <row r="561" spans="1:3" x14ac:dyDescent="0.5">
      <c r="A561" s="9">
        <v>6</v>
      </c>
      <c r="B561" s="10" t="s">
        <v>77</v>
      </c>
    </row>
    <row r="562" spans="1:3" x14ac:dyDescent="0.5">
      <c r="A562" s="9">
        <v>13</v>
      </c>
      <c r="B562" s="10" t="s">
        <v>77</v>
      </c>
    </row>
    <row r="563" spans="1:3" x14ac:dyDescent="0.5">
      <c r="A563" s="9">
        <v>12</v>
      </c>
      <c r="B563" s="10" t="s">
        <v>77</v>
      </c>
    </row>
    <row r="564" spans="1:3" x14ac:dyDescent="0.5">
      <c r="A564" s="9">
        <v>2</v>
      </c>
      <c r="B564" s="10" t="s">
        <v>77</v>
      </c>
    </row>
    <row r="565" spans="1:3" x14ac:dyDescent="0.5">
      <c r="A565" s="9">
        <v>3</v>
      </c>
      <c r="B565" s="10" t="s">
        <v>77</v>
      </c>
    </row>
    <row r="566" spans="1:3" x14ac:dyDescent="0.5">
      <c r="A566" s="9">
        <v>9</v>
      </c>
      <c r="B566" s="10" t="s">
        <v>77</v>
      </c>
    </row>
    <row r="567" spans="1:3" x14ac:dyDescent="0.5">
      <c r="A567" s="9">
        <v>5</v>
      </c>
      <c r="B567" s="10" t="s">
        <v>77</v>
      </c>
    </row>
    <row r="568" spans="1:3" x14ac:dyDescent="0.5">
      <c r="A568" s="9">
        <v>7</v>
      </c>
      <c r="B568" s="10" t="s">
        <v>77</v>
      </c>
    </row>
    <row r="569" spans="1:3" x14ac:dyDescent="0.5">
      <c r="A569" s="9">
        <v>8</v>
      </c>
      <c r="B569" s="10" t="s">
        <v>77</v>
      </c>
    </row>
    <row r="570" spans="1:3" x14ac:dyDescent="0.5">
      <c r="A570" s="9">
        <v>2</v>
      </c>
      <c r="B570" s="10" t="s">
        <v>77</v>
      </c>
    </row>
    <row r="571" spans="1:3" x14ac:dyDescent="0.5">
      <c r="A571" s="9">
        <v>42</v>
      </c>
      <c r="B571" s="10" t="s">
        <v>243</v>
      </c>
      <c r="C571" s="20">
        <f>AVERAGE(A571:A572)</f>
        <v>26.5</v>
      </c>
    </row>
    <row r="572" spans="1:3" x14ac:dyDescent="0.5">
      <c r="A572" s="9">
        <v>11</v>
      </c>
      <c r="B572" s="10" t="s">
        <v>243</v>
      </c>
    </row>
    <row r="573" spans="1:3" x14ac:dyDescent="0.5">
      <c r="A573" s="9">
        <v>84</v>
      </c>
      <c r="B573" s="10" t="s">
        <v>306</v>
      </c>
      <c r="C573" s="20">
        <f t="shared" ref="C573:C574" si="40">A573</f>
        <v>84</v>
      </c>
    </row>
    <row r="574" spans="1:3" x14ac:dyDescent="0.5">
      <c r="A574" s="9">
        <v>53</v>
      </c>
      <c r="B574" s="10" t="s">
        <v>150</v>
      </c>
      <c r="C574" s="20">
        <f>AVERAGE(A574:A577)</f>
        <v>24</v>
      </c>
    </row>
    <row r="575" spans="1:3" x14ac:dyDescent="0.5">
      <c r="A575" s="9">
        <v>26</v>
      </c>
      <c r="B575" s="10" t="s">
        <v>150</v>
      </c>
    </row>
    <row r="576" spans="1:3" x14ac:dyDescent="0.5">
      <c r="A576" s="9">
        <v>13</v>
      </c>
      <c r="B576" s="10" t="s">
        <v>150</v>
      </c>
    </row>
    <row r="577" spans="1:3" x14ac:dyDescent="0.5">
      <c r="A577" s="9">
        <v>4</v>
      </c>
      <c r="B577" s="10" t="s">
        <v>150</v>
      </c>
    </row>
    <row r="578" spans="1:3" x14ac:dyDescent="0.5">
      <c r="A578" s="9">
        <v>11</v>
      </c>
      <c r="B578" s="10" t="s">
        <v>262</v>
      </c>
      <c r="C578" s="20">
        <f t="shared" ref="C578" si="41">A578</f>
        <v>11</v>
      </c>
    </row>
    <row r="579" spans="1:3" x14ac:dyDescent="0.5">
      <c r="A579" s="9">
        <v>25</v>
      </c>
      <c r="B579" s="10" t="s">
        <v>19</v>
      </c>
      <c r="C579" s="20">
        <f>AVERAGE(A579:A580)</f>
        <v>19</v>
      </c>
    </row>
    <row r="580" spans="1:3" x14ac:dyDescent="0.5">
      <c r="A580" s="9">
        <v>13</v>
      </c>
      <c r="B580" s="10" t="s">
        <v>19</v>
      </c>
    </row>
    <row r="581" spans="1:3" x14ac:dyDescent="0.5">
      <c r="A581" s="9">
        <v>26</v>
      </c>
      <c r="B581" s="10" t="s">
        <v>281</v>
      </c>
      <c r="C581" s="20">
        <f t="shared" ref="C581" si="42">A581</f>
        <v>26</v>
      </c>
    </row>
    <row r="582" spans="1:3" x14ac:dyDescent="0.5">
      <c r="A582" s="9">
        <v>40</v>
      </c>
      <c r="B582" s="10" t="s">
        <v>16</v>
      </c>
      <c r="C582" s="20">
        <f>AVERAGE(A582:A617)</f>
        <v>5.7222222222222223</v>
      </c>
    </row>
    <row r="583" spans="1:3" x14ac:dyDescent="0.5">
      <c r="A583" s="9">
        <v>11</v>
      </c>
      <c r="B583" s="10" t="s">
        <v>16</v>
      </c>
    </row>
    <row r="584" spans="1:3" x14ac:dyDescent="0.5">
      <c r="A584" s="9">
        <v>2</v>
      </c>
      <c r="B584" s="10" t="s">
        <v>16</v>
      </c>
    </row>
    <row r="585" spans="1:3" x14ac:dyDescent="0.5">
      <c r="A585" s="9">
        <v>1</v>
      </c>
      <c r="B585" s="10" t="s">
        <v>16</v>
      </c>
    </row>
    <row r="586" spans="1:3" x14ac:dyDescent="0.5">
      <c r="A586" s="9">
        <v>25</v>
      </c>
      <c r="B586" s="10" t="s">
        <v>16</v>
      </c>
    </row>
    <row r="587" spans="1:3" x14ac:dyDescent="0.5">
      <c r="A587" s="9">
        <v>4</v>
      </c>
      <c r="B587" s="10" t="s">
        <v>16</v>
      </c>
    </row>
    <row r="588" spans="1:3" x14ac:dyDescent="0.5">
      <c r="A588" s="9">
        <v>2</v>
      </c>
      <c r="B588" s="10" t="s">
        <v>16</v>
      </c>
    </row>
    <row r="589" spans="1:3" x14ac:dyDescent="0.5">
      <c r="A589" s="9">
        <v>1</v>
      </c>
      <c r="B589" s="10" t="s">
        <v>16</v>
      </c>
    </row>
    <row r="590" spans="1:3" x14ac:dyDescent="0.5">
      <c r="A590" s="9">
        <v>2</v>
      </c>
      <c r="B590" s="10" t="s">
        <v>16</v>
      </c>
    </row>
    <row r="591" spans="1:3" x14ac:dyDescent="0.5">
      <c r="A591" s="9">
        <v>9</v>
      </c>
      <c r="B591" s="10" t="s">
        <v>16</v>
      </c>
    </row>
    <row r="592" spans="1:3" x14ac:dyDescent="0.5">
      <c r="A592" s="9">
        <v>13</v>
      </c>
      <c r="B592" s="10" t="s">
        <v>16</v>
      </c>
    </row>
    <row r="593" spans="1:2" x14ac:dyDescent="0.5">
      <c r="A593" s="9">
        <v>1</v>
      </c>
      <c r="B593" s="10" t="s">
        <v>16</v>
      </c>
    </row>
    <row r="594" spans="1:2" x14ac:dyDescent="0.5">
      <c r="A594" s="9">
        <v>11</v>
      </c>
      <c r="B594" s="10" t="s">
        <v>16</v>
      </c>
    </row>
    <row r="595" spans="1:2" x14ac:dyDescent="0.5">
      <c r="A595" s="9">
        <v>3</v>
      </c>
      <c r="B595" s="10" t="s">
        <v>16</v>
      </c>
    </row>
    <row r="596" spans="1:2" x14ac:dyDescent="0.5">
      <c r="A596" s="9">
        <v>13</v>
      </c>
      <c r="B596" s="10" t="s">
        <v>16</v>
      </c>
    </row>
    <row r="597" spans="1:2" x14ac:dyDescent="0.5">
      <c r="A597" s="9">
        <v>1</v>
      </c>
      <c r="B597" s="10" t="s">
        <v>16</v>
      </c>
    </row>
    <row r="598" spans="1:2" x14ac:dyDescent="0.5">
      <c r="A598" s="9">
        <v>1</v>
      </c>
      <c r="B598" s="10" t="s">
        <v>16</v>
      </c>
    </row>
    <row r="599" spans="1:2" x14ac:dyDescent="0.5">
      <c r="A599" s="9">
        <v>3</v>
      </c>
      <c r="B599" s="10" t="s">
        <v>16</v>
      </c>
    </row>
    <row r="600" spans="1:2" x14ac:dyDescent="0.5">
      <c r="A600" s="9">
        <v>1</v>
      </c>
      <c r="B600" s="10" t="s">
        <v>16</v>
      </c>
    </row>
    <row r="601" spans="1:2" x14ac:dyDescent="0.5">
      <c r="A601" s="9">
        <v>1</v>
      </c>
      <c r="B601" s="10" t="s">
        <v>16</v>
      </c>
    </row>
    <row r="602" spans="1:2" x14ac:dyDescent="0.5">
      <c r="A602" s="9">
        <v>1</v>
      </c>
      <c r="B602" s="10" t="s">
        <v>16</v>
      </c>
    </row>
    <row r="603" spans="1:2" x14ac:dyDescent="0.5">
      <c r="A603" s="9">
        <v>7</v>
      </c>
      <c r="B603" s="10" t="s">
        <v>16</v>
      </c>
    </row>
    <row r="604" spans="1:2" x14ac:dyDescent="0.5">
      <c r="A604" s="9">
        <v>7</v>
      </c>
      <c r="B604" s="10" t="s">
        <v>16</v>
      </c>
    </row>
    <row r="605" spans="1:2" x14ac:dyDescent="0.5">
      <c r="A605" s="9">
        <v>4</v>
      </c>
      <c r="B605" s="10" t="s">
        <v>16</v>
      </c>
    </row>
    <row r="606" spans="1:2" x14ac:dyDescent="0.5">
      <c r="A606" s="9">
        <v>1</v>
      </c>
      <c r="B606" s="10" t="s">
        <v>16</v>
      </c>
    </row>
    <row r="607" spans="1:2" x14ac:dyDescent="0.5">
      <c r="A607" s="9">
        <v>1</v>
      </c>
      <c r="B607" s="10" t="s">
        <v>16</v>
      </c>
    </row>
    <row r="608" spans="1:2" x14ac:dyDescent="0.5">
      <c r="A608" s="9">
        <v>8</v>
      </c>
      <c r="B608" s="10" t="s">
        <v>16</v>
      </c>
    </row>
    <row r="609" spans="1:3" x14ac:dyDescent="0.5">
      <c r="A609" s="9">
        <v>1</v>
      </c>
      <c r="B609" s="10" t="s">
        <v>16</v>
      </c>
    </row>
    <row r="610" spans="1:3" x14ac:dyDescent="0.5">
      <c r="A610" s="9">
        <v>1</v>
      </c>
      <c r="B610" s="10" t="s">
        <v>16</v>
      </c>
    </row>
    <row r="611" spans="1:3" x14ac:dyDescent="0.5">
      <c r="A611" s="9">
        <v>1</v>
      </c>
      <c r="B611" s="10" t="s">
        <v>16</v>
      </c>
    </row>
    <row r="612" spans="1:3" x14ac:dyDescent="0.5">
      <c r="A612" s="9">
        <v>6</v>
      </c>
      <c r="B612" s="10" t="s">
        <v>16</v>
      </c>
    </row>
    <row r="613" spans="1:3" x14ac:dyDescent="0.5">
      <c r="A613" s="9">
        <v>1</v>
      </c>
      <c r="B613" s="10" t="s">
        <v>16</v>
      </c>
    </row>
    <row r="614" spans="1:3" x14ac:dyDescent="0.5">
      <c r="A614" s="9">
        <v>4</v>
      </c>
      <c r="B614" s="10" t="s">
        <v>16</v>
      </c>
    </row>
    <row r="615" spans="1:3" x14ac:dyDescent="0.5">
      <c r="A615" s="9">
        <v>5</v>
      </c>
      <c r="B615" s="10" t="s">
        <v>16</v>
      </c>
    </row>
    <row r="616" spans="1:3" x14ac:dyDescent="0.5">
      <c r="A616" s="9">
        <v>8</v>
      </c>
      <c r="B616" s="10" t="s">
        <v>16</v>
      </c>
    </row>
    <row r="617" spans="1:3" x14ac:dyDescent="0.5">
      <c r="A617" s="9">
        <v>5</v>
      </c>
      <c r="B617" s="10" t="s">
        <v>16</v>
      </c>
    </row>
    <row r="618" spans="1:3" x14ac:dyDescent="0.5">
      <c r="A618" s="9">
        <v>69</v>
      </c>
      <c r="B618" s="10" t="s">
        <v>297</v>
      </c>
      <c r="C618" s="20">
        <f t="shared" ref="C618:C621" si="43">A618</f>
        <v>69</v>
      </c>
    </row>
    <row r="619" spans="1:3" x14ac:dyDescent="0.5">
      <c r="A619" s="9">
        <v>17</v>
      </c>
      <c r="B619" s="10" t="s">
        <v>41</v>
      </c>
      <c r="C619" s="20">
        <f t="shared" si="43"/>
        <v>17</v>
      </c>
    </row>
    <row r="620" spans="1:3" x14ac:dyDescent="0.5">
      <c r="A620" s="9">
        <v>9</v>
      </c>
      <c r="B620" s="10" t="s">
        <v>368</v>
      </c>
      <c r="C620" s="20">
        <f t="shared" si="43"/>
        <v>9</v>
      </c>
    </row>
    <row r="621" spans="1:3" x14ac:dyDescent="0.5">
      <c r="A621" s="9">
        <v>32</v>
      </c>
      <c r="B621" s="10" t="s">
        <v>153</v>
      </c>
      <c r="C621" s="20">
        <f t="shared" si="43"/>
        <v>32</v>
      </c>
    </row>
    <row r="622" spans="1:3" x14ac:dyDescent="0.5">
      <c r="A622" s="9">
        <v>45</v>
      </c>
      <c r="B622" s="10" t="s">
        <v>288</v>
      </c>
      <c r="C622" s="20">
        <f>AVERAGE(A622:A623)</f>
        <v>38</v>
      </c>
    </row>
    <row r="623" spans="1:3" x14ac:dyDescent="0.5">
      <c r="A623" s="9">
        <v>31</v>
      </c>
      <c r="B623" s="10" t="s">
        <v>288</v>
      </c>
    </row>
    <row r="624" spans="1:3" x14ac:dyDescent="0.5">
      <c r="A624" s="9">
        <v>30</v>
      </c>
      <c r="B624" s="10" t="s">
        <v>69</v>
      </c>
      <c r="C624" s="20">
        <f>AVERAGE(A624:A627)</f>
        <v>19</v>
      </c>
    </row>
    <row r="625" spans="1:3" x14ac:dyDescent="0.5">
      <c r="A625" s="9">
        <v>21</v>
      </c>
      <c r="B625" s="10" t="s">
        <v>69</v>
      </c>
    </row>
    <row r="626" spans="1:3" x14ac:dyDescent="0.5">
      <c r="A626" s="9">
        <v>9</v>
      </c>
      <c r="B626" s="10" t="s">
        <v>69</v>
      </c>
    </row>
    <row r="627" spans="1:3" x14ac:dyDescent="0.5">
      <c r="A627" s="9">
        <v>16</v>
      </c>
      <c r="B627" s="10" t="s">
        <v>69</v>
      </c>
    </row>
    <row r="628" spans="1:3" x14ac:dyDescent="0.5">
      <c r="A628" s="9">
        <v>15</v>
      </c>
      <c r="B628" s="10" t="s">
        <v>145</v>
      </c>
      <c r="C628" s="20">
        <f>AVERAGE(A628:A631)</f>
        <v>13</v>
      </c>
    </row>
    <row r="629" spans="1:3" x14ac:dyDescent="0.5">
      <c r="A629" s="9">
        <v>26</v>
      </c>
      <c r="B629" s="10" t="s">
        <v>145</v>
      </c>
    </row>
    <row r="630" spans="1:3" x14ac:dyDescent="0.5">
      <c r="A630" s="9">
        <v>9</v>
      </c>
      <c r="B630" s="10" t="s">
        <v>145</v>
      </c>
    </row>
    <row r="631" spans="1:3" x14ac:dyDescent="0.5">
      <c r="A631" s="9">
        <v>2</v>
      </c>
      <c r="B631" s="10" t="s">
        <v>145</v>
      </c>
    </row>
    <row r="632" spans="1:3" x14ac:dyDescent="0.5">
      <c r="A632" s="9">
        <v>78</v>
      </c>
      <c r="B632" s="10" t="s">
        <v>303</v>
      </c>
      <c r="C632" s="20">
        <f t="shared" ref="C632:C633" si="44">A632</f>
        <v>78</v>
      </c>
    </row>
    <row r="633" spans="1:3" x14ac:dyDescent="0.5">
      <c r="A633" s="9">
        <v>44</v>
      </c>
      <c r="B633" s="10" t="s">
        <v>52</v>
      </c>
      <c r="C633" s="20">
        <f>AVERAGE(A633:A642)</f>
        <v>10.6</v>
      </c>
    </row>
    <row r="634" spans="1:3" x14ac:dyDescent="0.5">
      <c r="A634" s="9">
        <v>28</v>
      </c>
      <c r="B634" s="10" t="s">
        <v>52</v>
      </c>
    </row>
    <row r="635" spans="1:3" x14ac:dyDescent="0.5">
      <c r="A635" s="9">
        <v>7</v>
      </c>
      <c r="B635" s="10" t="s">
        <v>52</v>
      </c>
    </row>
    <row r="636" spans="1:3" x14ac:dyDescent="0.5">
      <c r="A636" s="9">
        <v>8</v>
      </c>
      <c r="B636" s="10" t="s">
        <v>52</v>
      </c>
    </row>
    <row r="637" spans="1:3" x14ac:dyDescent="0.5">
      <c r="A637" s="9">
        <v>1</v>
      </c>
      <c r="B637" s="10" t="s">
        <v>52</v>
      </c>
    </row>
    <row r="638" spans="1:3" x14ac:dyDescent="0.5">
      <c r="A638" s="9">
        <v>3</v>
      </c>
      <c r="B638" s="10" t="s">
        <v>52</v>
      </c>
    </row>
    <row r="639" spans="1:3" x14ac:dyDescent="0.5">
      <c r="A639" s="9">
        <v>2</v>
      </c>
      <c r="B639" s="10" t="s">
        <v>52</v>
      </c>
    </row>
    <row r="640" spans="1:3" x14ac:dyDescent="0.5">
      <c r="A640" s="9">
        <v>7</v>
      </c>
      <c r="B640" s="10" t="s">
        <v>52</v>
      </c>
    </row>
    <row r="641" spans="1:3" x14ac:dyDescent="0.5">
      <c r="A641" s="9">
        <v>2</v>
      </c>
      <c r="B641" s="10" t="s">
        <v>52</v>
      </c>
    </row>
    <row r="642" spans="1:3" x14ac:dyDescent="0.5">
      <c r="A642" s="9">
        <v>4</v>
      </c>
      <c r="B642" s="10" t="s">
        <v>52</v>
      </c>
    </row>
    <row r="643" spans="1:3" x14ac:dyDescent="0.5">
      <c r="A643" s="9">
        <v>17</v>
      </c>
      <c r="B643" s="10" t="s">
        <v>25</v>
      </c>
      <c r="C643" s="20">
        <f>AVERAGE(A643:A653)</f>
        <v>12.636363636363637</v>
      </c>
    </row>
    <row r="644" spans="1:3" x14ac:dyDescent="0.5">
      <c r="A644" s="9">
        <v>42</v>
      </c>
      <c r="B644" s="10" t="s">
        <v>25</v>
      </c>
    </row>
    <row r="645" spans="1:3" x14ac:dyDescent="0.5">
      <c r="A645" s="30">
        <v>5</v>
      </c>
      <c r="B645" s="10" t="s">
        <v>25</v>
      </c>
    </row>
    <row r="646" spans="1:3" x14ac:dyDescent="0.5">
      <c r="A646" s="9">
        <v>13</v>
      </c>
      <c r="B646" s="10" t="s">
        <v>25</v>
      </c>
    </row>
    <row r="647" spans="1:3" x14ac:dyDescent="0.5">
      <c r="A647" s="9">
        <v>19</v>
      </c>
      <c r="B647" s="10" t="s">
        <v>25</v>
      </c>
    </row>
    <row r="648" spans="1:3" x14ac:dyDescent="0.5">
      <c r="A648" s="9">
        <v>10</v>
      </c>
      <c r="B648" s="10" t="s">
        <v>25</v>
      </c>
    </row>
    <row r="649" spans="1:3" x14ac:dyDescent="0.5">
      <c r="A649" s="9">
        <v>4</v>
      </c>
      <c r="B649" s="10" t="s">
        <v>25</v>
      </c>
    </row>
    <row r="650" spans="1:3" x14ac:dyDescent="0.5">
      <c r="A650" s="9">
        <v>12</v>
      </c>
      <c r="B650" s="10" t="s">
        <v>25</v>
      </c>
    </row>
    <row r="651" spans="1:3" x14ac:dyDescent="0.5">
      <c r="A651" s="9">
        <v>7</v>
      </c>
      <c r="B651" s="10" t="s">
        <v>25</v>
      </c>
    </row>
    <row r="652" spans="1:3" x14ac:dyDescent="0.5">
      <c r="A652" s="9">
        <v>4</v>
      </c>
      <c r="B652" s="10" t="s">
        <v>25</v>
      </c>
    </row>
    <row r="653" spans="1:3" x14ac:dyDescent="0.5">
      <c r="A653" s="9">
        <v>6</v>
      </c>
      <c r="B653" s="10" t="s">
        <v>25</v>
      </c>
    </row>
    <row r="654" spans="1:3" x14ac:dyDescent="0.5">
      <c r="A654" s="9">
        <v>94</v>
      </c>
      <c r="B654" s="10" t="s">
        <v>17</v>
      </c>
      <c r="C654" s="20">
        <f>AVERAGE(A654:A673)</f>
        <v>11.9</v>
      </c>
    </row>
    <row r="655" spans="1:3" x14ac:dyDescent="0.5">
      <c r="A655" s="9">
        <v>33</v>
      </c>
      <c r="B655" s="10" t="s">
        <v>17</v>
      </c>
    </row>
    <row r="656" spans="1:3" x14ac:dyDescent="0.5">
      <c r="A656" s="9">
        <v>13</v>
      </c>
      <c r="B656" s="10" t="s">
        <v>17</v>
      </c>
    </row>
    <row r="657" spans="1:2" x14ac:dyDescent="0.5">
      <c r="A657" s="9">
        <v>1</v>
      </c>
      <c r="B657" s="10" t="s">
        <v>17</v>
      </c>
    </row>
    <row r="658" spans="1:2" x14ac:dyDescent="0.5">
      <c r="A658" s="9">
        <v>1</v>
      </c>
      <c r="B658" s="10" t="s">
        <v>17</v>
      </c>
    </row>
    <row r="659" spans="1:2" x14ac:dyDescent="0.5">
      <c r="A659" s="9">
        <v>9</v>
      </c>
      <c r="B659" s="10" t="s">
        <v>17</v>
      </c>
    </row>
    <row r="660" spans="1:2" x14ac:dyDescent="0.5">
      <c r="A660" s="9">
        <v>10</v>
      </c>
      <c r="B660" s="10" t="s">
        <v>17</v>
      </c>
    </row>
    <row r="661" spans="1:2" x14ac:dyDescent="0.5">
      <c r="A661" s="9">
        <v>8</v>
      </c>
      <c r="B661" s="10" t="s">
        <v>17</v>
      </c>
    </row>
    <row r="662" spans="1:2" x14ac:dyDescent="0.5">
      <c r="A662" s="9">
        <v>3</v>
      </c>
      <c r="B662" s="10" t="s">
        <v>17</v>
      </c>
    </row>
    <row r="663" spans="1:2" x14ac:dyDescent="0.5">
      <c r="A663" s="9">
        <v>1</v>
      </c>
      <c r="B663" s="10" t="s">
        <v>17</v>
      </c>
    </row>
    <row r="664" spans="1:2" x14ac:dyDescent="0.5">
      <c r="A664" s="9">
        <v>7</v>
      </c>
      <c r="B664" s="10" t="s">
        <v>17</v>
      </c>
    </row>
    <row r="665" spans="1:2" x14ac:dyDescent="0.5">
      <c r="A665" s="9">
        <v>6</v>
      </c>
      <c r="B665" s="10" t="s">
        <v>17</v>
      </c>
    </row>
    <row r="666" spans="1:2" x14ac:dyDescent="0.5">
      <c r="A666" s="9">
        <v>7</v>
      </c>
      <c r="B666" s="10" t="s">
        <v>17</v>
      </c>
    </row>
    <row r="667" spans="1:2" x14ac:dyDescent="0.5">
      <c r="A667" s="9">
        <v>3</v>
      </c>
      <c r="B667" s="10" t="s">
        <v>17</v>
      </c>
    </row>
    <row r="668" spans="1:2" x14ac:dyDescent="0.5">
      <c r="A668" s="9">
        <v>7</v>
      </c>
      <c r="B668" s="10" t="s">
        <v>17</v>
      </c>
    </row>
    <row r="669" spans="1:2" x14ac:dyDescent="0.5">
      <c r="A669" s="9">
        <v>8</v>
      </c>
      <c r="B669" s="10" t="s">
        <v>17</v>
      </c>
    </row>
    <row r="670" spans="1:2" x14ac:dyDescent="0.5">
      <c r="A670" s="9">
        <v>7</v>
      </c>
      <c r="B670" s="10" t="s">
        <v>17</v>
      </c>
    </row>
    <row r="671" spans="1:2" x14ac:dyDescent="0.5">
      <c r="A671" s="9">
        <v>10</v>
      </c>
      <c r="B671" s="10" t="s">
        <v>17</v>
      </c>
    </row>
    <row r="672" spans="1:2" x14ac:dyDescent="0.5">
      <c r="A672" s="9">
        <v>7</v>
      </c>
      <c r="B672" s="10" t="s">
        <v>17</v>
      </c>
    </row>
    <row r="673" spans="1:3" x14ac:dyDescent="0.5">
      <c r="A673" s="9">
        <v>3</v>
      </c>
      <c r="B673" s="10" t="s">
        <v>17</v>
      </c>
    </row>
    <row r="674" spans="1:3" x14ac:dyDescent="0.5">
      <c r="A674" s="9">
        <v>1</v>
      </c>
      <c r="B674" s="10" t="s">
        <v>354</v>
      </c>
      <c r="C674" s="20">
        <f t="shared" ref="C674:C675" si="45">A674</f>
        <v>1</v>
      </c>
    </row>
    <row r="675" spans="1:3" x14ac:dyDescent="0.5">
      <c r="A675" s="9">
        <v>8</v>
      </c>
      <c r="B675" s="10" t="s">
        <v>140</v>
      </c>
      <c r="C675" s="20">
        <f t="shared" si="45"/>
        <v>8</v>
      </c>
    </row>
    <row r="676" spans="1:3" x14ac:dyDescent="0.5">
      <c r="A676" s="9">
        <v>57</v>
      </c>
      <c r="B676" s="10" t="s">
        <v>33</v>
      </c>
      <c r="C676" s="20">
        <f>AVERAGE(A676:A693)</f>
        <v>11.555555555555555</v>
      </c>
    </row>
    <row r="677" spans="1:3" x14ac:dyDescent="0.5">
      <c r="A677" s="9">
        <v>10</v>
      </c>
      <c r="B677" s="10" t="s">
        <v>33</v>
      </c>
    </row>
    <row r="678" spans="1:3" x14ac:dyDescent="0.5">
      <c r="A678" s="9">
        <v>17</v>
      </c>
      <c r="B678" s="10" t="s">
        <v>33</v>
      </c>
    </row>
    <row r="679" spans="1:3" x14ac:dyDescent="0.5">
      <c r="A679" s="9">
        <v>17</v>
      </c>
      <c r="B679" s="10" t="s">
        <v>33</v>
      </c>
    </row>
    <row r="680" spans="1:3" x14ac:dyDescent="0.5">
      <c r="A680" s="30">
        <v>14</v>
      </c>
      <c r="B680" s="10" t="s">
        <v>33</v>
      </c>
    </row>
    <row r="681" spans="1:3" x14ac:dyDescent="0.5">
      <c r="A681" s="9">
        <v>24</v>
      </c>
      <c r="B681" s="10" t="s">
        <v>33</v>
      </c>
    </row>
    <row r="682" spans="1:3" x14ac:dyDescent="0.5">
      <c r="A682" s="9">
        <v>1</v>
      </c>
      <c r="B682" s="10" t="s">
        <v>33</v>
      </c>
    </row>
    <row r="683" spans="1:3" x14ac:dyDescent="0.5">
      <c r="A683" s="9">
        <v>5</v>
      </c>
      <c r="B683" s="10" t="s">
        <v>33</v>
      </c>
    </row>
    <row r="684" spans="1:3" x14ac:dyDescent="0.5">
      <c r="A684" s="9">
        <v>9</v>
      </c>
      <c r="B684" s="10" t="s">
        <v>33</v>
      </c>
    </row>
    <row r="685" spans="1:3" x14ac:dyDescent="0.5">
      <c r="A685" s="9">
        <v>6</v>
      </c>
      <c r="B685" s="10" t="s">
        <v>33</v>
      </c>
    </row>
    <row r="686" spans="1:3" x14ac:dyDescent="0.5">
      <c r="A686" s="9">
        <v>13</v>
      </c>
      <c r="B686" s="10" t="s">
        <v>33</v>
      </c>
    </row>
    <row r="687" spans="1:3" x14ac:dyDescent="0.5">
      <c r="A687" s="9">
        <v>1</v>
      </c>
      <c r="B687" s="10" t="s">
        <v>33</v>
      </c>
    </row>
    <row r="688" spans="1:3" x14ac:dyDescent="0.5">
      <c r="A688" s="9">
        <v>7</v>
      </c>
      <c r="B688" s="10" t="s">
        <v>33</v>
      </c>
    </row>
    <row r="689" spans="1:3" x14ac:dyDescent="0.5">
      <c r="A689" s="9">
        <v>4</v>
      </c>
      <c r="B689" s="10" t="s">
        <v>33</v>
      </c>
    </row>
    <row r="690" spans="1:3" x14ac:dyDescent="0.5">
      <c r="A690" s="9">
        <v>10</v>
      </c>
      <c r="B690" s="10" t="s">
        <v>33</v>
      </c>
    </row>
    <row r="691" spans="1:3" x14ac:dyDescent="0.5">
      <c r="A691" s="9">
        <v>6</v>
      </c>
      <c r="B691" s="10" t="s">
        <v>33</v>
      </c>
    </row>
    <row r="692" spans="1:3" x14ac:dyDescent="0.5">
      <c r="A692" s="9">
        <v>6</v>
      </c>
      <c r="B692" s="10" t="s">
        <v>33</v>
      </c>
    </row>
    <row r="693" spans="1:3" x14ac:dyDescent="0.5">
      <c r="A693" s="9">
        <v>1</v>
      </c>
      <c r="B693" s="10" t="s">
        <v>33</v>
      </c>
    </row>
    <row r="694" spans="1:3" x14ac:dyDescent="0.5">
      <c r="A694" s="9">
        <v>59</v>
      </c>
      <c r="B694" s="10" t="s">
        <v>31</v>
      </c>
      <c r="C694" s="20">
        <f>AVERAGE(A694:A702)</f>
        <v>18.111111111111111</v>
      </c>
    </row>
    <row r="695" spans="1:3" x14ac:dyDescent="0.5">
      <c r="A695" s="9">
        <v>18</v>
      </c>
      <c r="B695" s="10" t="s">
        <v>31</v>
      </c>
    </row>
    <row r="696" spans="1:3" x14ac:dyDescent="0.5">
      <c r="A696" s="9">
        <v>21</v>
      </c>
      <c r="B696" s="10" t="s">
        <v>31</v>
      </c>
    </row>
    <row r="697" spans="1:3" x14ac:dyDescent="0.5">
      <c r="A697" s="30">
        <v>23</v>
      </c>
      <c r="B697" s="10" t="s">
        <v>31</v>
      </c>
    </row>
    <row r="698" spans="1:3" x14ac:dyDescent="0.5">
      <c r="A698" s="9">
        <v>4</v>
      </c>
      <c r="B698" s="10" t="s">
        <v>31</v>
      </c>
    </row>
    <row r="699" spans="1:3" x14ac:dyDescent="0.5">
      <c r="A699" s="9">
        <v>19</v>
      </c>
      <c r="B699" s="10" t="s">
        <v>31</v>
      </c>
    </row>
    <row r="700" spans="1:3" x14ac:dyDescent="0.5">
      <c r="A700" s="9">
        <v>1</v>
      </c>
      <c r="B700" s="10" t="s">
        <v>31</v>
      </c>
    </row>
    <row r="701" spans="1:3" x14ac:dyDescent="0.5">
      <c r="A701" s="9">
        <v>17</v>
      </c>
      <c r="B701" s="10" t="s">
        <v>31</v>
      </c>
    </row>
    <row r="702" spans="1:3" x14ac:dyDescent="0.5">
      <c r="A702" s="9">
        <v>1</v>
      </c>
      <c r="B702" s="10" t="s">
        <v>31</v>
      </c>
    </row>
    <row r="703" spans="1:3" x14ac:dyDescent="0.5">
      <c r="A703" s="9">
        <v>9</v>
      </c>
      <c r="B703" s="10" t="s">
        <v>229</v>
      </c>
      <c r="C703" s="20">
        <f t="shared" ref="C703:C704" si="46">A703</f>
        <v>9</v>
      </c>
    </row>
    <row r="704" spans="1:3" x14ac:dyDescent="0.5">
      <c r="A704" s="9">
        <v>18</v>
      </c>
      <c r="B704" s="10" t="s">
        <v>23</v>
      </c>
      <c r="C704" s="20">
        <f>AVERAGE(A704:A706)</f>
        <v>17</v>
      </c>
    </row>
    <row r="705" spans="1:3" x14ac:dyDescent="0.5">
      <c r="A705" s="9">
        <v>17</v>
      </c>
      <c r="B705" s="10" t="s">
        <v>23</v>
      </c>
    </row>
    <row r="706" spans="1:3" x14ac:dyDescent="0.5">
      <c r="A706" s="9">
        <v>16</v>
      </c>
      <c r="B706" s="10" t="s">
        <v>23</v>
      </c>
    </row>
    <row r="707" spans="1:3" x14ac:dyDescent="0.5">
      <c r="A707" s="9">
        <v>13</v>
      </c>
      <c r="B707" s="10" t="s">
        <v>276</v>
      </c>
      <c r="C707" s="20">
        <f t="shared" ref="C707:C711" si="47">A707</f>
        <v>13</v>
      </c>
    </row>
    <row r="708" spans="1:3" x14ac:dyDescent="0.5">
      <c r="A708" s="9">
        <v>3</v>
      </c>
      <c r="B708" s="10" t="s">
        <v>59</v>
      </c>
      <c r="C708" s="20">
        <f t="shared" si="47"/>
        <v>3</v>
      </c>
    </row>
    <row r="709" spans="1:3" x14ac:dyDescent="0.5">
      <c r="A709" s="9">
        <v>3</v>
      </c>
      <c r="B709" s="10" t="s">
        <v>355</v>
      </c>
      <c r="C709" s="20">
        <f t="shared" si="47"/>
        <v>3</v>
      </c>
    </row>
    <row r="710" spans="1:3" x14ac:dyDescent="0.5">
      <c r="A710" s="9">
        <v>1</v>
      </c>
      <c r="B710" s="10" t="s">
        <v>165</v>
      </c>
      <c r="C710" s="20">
        <f t="shared" si="47"/>
        <v>1</v>
      </c>
    </row>
    <row r="711" spans="1:3" x14ac:dyDescent="0.5">
      <c r="A711" s="9">
        <v>49</v>
      </c>
      <c r="B711" s="10" t="s">
        <v>332</v>
      </c>
      <c r="C711" s="20">
        <f t="shared" si="47"/>
        <v>49</v>
      </c>
    </row>
    <row r="712" spans="1:3" x14ac:dyDescent="0.5">
      <c r="A712" s="9">
        <v>3</v>
      </c>
      <c r="B712" s="10" t="s">
        <v>71</v>
      </c>
      <c r="C712" s="20">
        <f>AVERAGE(A712:A713)</f>
        <v>10.5</v>
      </c>
    </row>
    <row r="713" spans="1:3" x14ac:dyDescent="0.5">
      <c r="A713" s="9">
        <v>18</v>
      </c>
      <c r="B713" s="10" t="s">
        <v>71</v>
      </c>
    </row>
    <row r="714" spans="1:3" x14ac:dyDescent="0.5">
      <c r="A714" s="9">
        <v>26</v>
      </c>
      <c r="B714" s="10" t="s">
        <v>18</v>
      </c>
      <c r="C714" s="20">
        <f>AVERAGE(A714:A718)</f>
        <v>19.8</v>
      </c>
    </row>
    <row r="715" spans="1:3" x14ac:dyDescent="0.5">
      <c r="A715" s="9">
        <v>47</v>
      </c>
      <c r="B715" s="10" t="s">
        <v>18</v>
      </c>
    </row>
    <row r="716" spans="1:3" x14ac:dyDescent="0.5">
      <c r="A716" s="9">
        <v>12</v>
      </c>
      <c r="B716" s="10" t="s">
        <v>18</v>
      </c>
    </row>
    <row r="717" spans="1:3" x14ac:dyDescent="0.5">
      <c r="A717" s="9">
        <v>9</v>
      </c>
      <c r="B717" s="10" t="s">
        <v>18</v>
      </c>
    </row>
    <row r="718" spans="1:3" x14ac:dyDescent="0.5">
      <c r="A718" s="9">
        <v>5</v>
      </c>
      <c r="B718" s="10" t="s">
        <v>18</v>
      </c>
    </row>
    <row r="719" spans="1:3" x14ac:dyDescent="0.5">
      <c r="A719" s="30">
        <v>26</v>
      </c>
      <c r="B719" s="10" t="s">
        <v>115</v>
      </c>
      <c r="C719" s="20">
        <f t="shared" ref="C719:C722" si="48">A719</f>
        <v>26</v>
      </c>
    </row>
    <row r="720" spans="1:3" x14ac:dyDescent="0.5">
      <c r="A720" s="9">
        <v>42</v>
      </c>
      <c r="B720" s="10" t="s">
        <v>287</v>
      </c>
      <c r="C720" s="20">
        <f>AVERAGE(A720:A721)</f>
        <v>28</v>
      </c>
    </row>
    <row r="721" spans="1:3" x14ac:dyDescent="0.5">
      <c r="A721" s="9">
        <v>14</v>
      </c>
      <c r="B721" s="10" t="s">
        <v>287</v>
      </c>
    </row>
    <row r="722" spans="1:3" x14ac:dyDescent="0.5">
      <c r="A722" s="9">
        <v>16</v>
      </c>
      <c r="B722" s="10" t="s">
        <v>87</v>
      </c>
      <c r="C722" s="20">
        <f t="shared" si="48"/>
        <v>16</v>
      </c>
    </row>
    <row r="723" spans="1:3" x14ac:dyDescent="0.5">
      <c r="A723" s="9">
        <v>66</v>
      </c>
      <c r="B723" s="10" t="s">
        <v>230</v>
      </c>
      <c r="C723" s="20">
        <f>AVERAGE(A723:A724)</f>
        <v>38</v>
      </c>
    </row>
    <row r="724" spans="1:3" x14ac:dyDescent="0.5">
      <c r="A724" s="9">
        <v>10</v>
      </c>
      <c r="B724" s="10" t="s">
        <v>230</v>
      </c>
    </row>
    <row r="725" spans="1:3" x14ac:dyDescent="0.5">
      <c r="A725" s="9">
        <v>60</v>
      </c>
      <c r="B725" s="10" t="s">
        <v>292</v>
      </c>
      <c r="C725" s="20">
        <f t="shared" ref="C725:C732" si="49">A725</f>
        <v>60</v>
      </c>
    </row>
    <row r="726" spans="1:3" x14ac:dyDescent="0.5">
      <c r="A726" s="9">
        <v>41</v>
      </c>
      <c r="B726" s="10" t="s">
        <v>286</v>
      </c>
      <c r="C726" s="20">
        <f t="shared" si="49"/>
        <v>41</v>
      </c>
    </row>
    <row r="727" spans="1:3" x14ac:dyDescent="0.5">
      <c r="A727" s="9">
        <v>73</v>
      </c>
      <c r="B727" s="10" t="s">
        <v>299</v>
      </c>
      <c r="C727" s="20">
        <f t="shared" si="49"/>
        <v>73</v>
      </c>
    </row>
    <row r="728" spans="1:3" x14ac:dyDescent="0.5">
      <c r="A728" s="9">
        <v>85</v>
      </c>
      <c r="B728" s="10" t="s">
        <v>307</v>
      </c>
      <c r="C728" s="20">
        <f t="shared" si="49"/>
        <v>85</v>
      </c>
    </row>
    <row r="729" spans="1:3" x14ac:dyDescent="0.5">
      <c r="A729" s="9">
        <v>15</v>
      </c>
      <c r="B729" s="10" t="s">
        <v>170</v>
      </c>
      <c r="C729" s="20">
        <f t="shared" si="49"/>
        <v>15</v>
      </c>
    </row>
    <row r="730" spans="1:3" x14ac:dyDescent="0.5">
      <c r="A730" s="9">
        <v>13</v>
      </c>
      <c r="B730" s="10" t="s">
        <v>318</v>
      </c>
      <c r="C730" s="20">
        <f t="shared" si="49"/>
        <v>13</v>
      </c>
    </row>
    <row r="731" spans="1:3" x14ac:dyDescent="0.5">
      <c r="A731" s="9">
        <v>22</v>
      </c>
      <c r="B731" s="10" t="s">
        <v>364</v>
      </c>
      <c r="C731" s="20">
        <f t="shared" si="49"/>
        <v>22</v>
      </c>
    </row>
    <row r="732" spans="1:3" x14ac:dyDescent="0.5">
      <c r="A732" s="9">
        <v>86</v>
      </c>
      <c r="B732" s="10" t="s">
        <v>308</v>
      </c>
      <c r="C732" s="20">
        <f t="shared" si="49"/>
        <v>86</v>
      </c>
    </row>
    <row r="733" spans="1:3" x14ac:dyDescent="0.5">
      <c r="A733" s="9">
        <v>48</v>
      </c>
      <c r="B733" s="10" t="s">
        <v>331</v>
      </c>
      <c r="C733" s="20">
        <f>AVERAGE(A733:A734)</f>
        <v>38</v>
      </c>
    </row>
    <row r="734" spans="1:3" x14ac:dyDescent="0.5">
      <c r="A734" s="9">
        <v>28</v>
      </c>
      <c r="B734" s="10" t="s">
        <v>331</v>
      </c>
    </row>
    <row r="735" spans="1:3" x14ac:dyDescent="0.5">
      <c r="A735" s="9">
        <v>27</v>
      </c>
      <c r="B735" s="10" t="s">
        <v>151</v>
      </c>
      <c r="C735" s="20">
        <f>AVERAGE(A735:A737)</f>
        <v>16.666666666666668</v>
      </c>
    </row>
    <row r="736" spans="1:3" x14ac:dyDescent="0.5">
      <c r="A736" s="9">
        <v>12</v>
      </c>
      <c r="B736" s="10" t="s">
        <v>151</v>
      </c>
      <c r="C736" s="33"/>
    </row>
    <row r="737" spans="1:3" x14ac:dyDescent="0.5">
      <c r="A737" s="9">
        <v>11</v>
      </c>
      <c r="B737" s="10" t="s">
        <v>151</v>
      </c>
    </row>
    <row r="738" spans="1:3" x14ac:dyDescent="0.5">
      <c r="A738" s="9">
        <v>3</v>
      </c>
      <c r="B738" s="10" t="s">
        <v>394</v>
      </c>
      <c r="C738" s="20">
        <f t="shared" ref="C738" si="50">A738</f>
        <v>3</v>
      </c>
    </row>
    <row r="739" spans="1:3" x14ac:dyDescent="0.5">
      <c r="A739" s="9">
        <v>39</v>
      </c>
      <c r="B739" s="10" t="s">
        <v>55</v>
      </c>
      <c r="C739" s="20">
        <f>AVERAGE(A739:A743)</f>
        <v>16.600000000000001</v>
      </c>
    </row>
    <row r="740" spans="1:3" x14ac:dyDescent="0.5">
      <c r="A740" s="9">
        <v>5</v>
      </c>
      <c r="B740" s="10" t="s">
        <v>55</v>
      </c>
    </row>
    <row r="741" spans="1:3" x14ac:dyDescent="0.5">
      <c r="A741" s="9">
        <v>26</v>
      </c>
      <c r="B741" s="10" t="s">
        <v>55</v>
      </c>
    </row>
    <row r="742" spans="1:3" x14ac:dyDescent="0.5">
      <c r="A742" s="9">
        <v>5</v>
      </c>
      <c r="B742" s="10" t="s">
        <v>55</v>
      </c>
    </row>
    <row r="743" spans="1:3" x14ac:dyDescent="0.5">
      <c r="A743" s="9">
        <v>8</v>
      </c>
      <c r="B743" s="10" t="s">
        <v>55</v>
      </c>
    </row>
    <row r="744" spans="1:3" x14ac:dyDescent="0.5">
      <c r="A744" s="9">
        <v>35</v>
      </c>
      <c r="B744" s="10" t="s">
        <v>9</v>
      </c>
      <c r="C744" s="20">
        <f>AVERAGE(A744:A748)</f>
        <v>16</v>
      </c>
    </row>
    <row r="745" spans="1:3" x14ac:dyDescent="0.5">
      <c r="A745" s="9">
        <v>16</v>
      </c>
      <c r="B745" s="10" t="s">
        <v>9</v>
      </c>
    </row>
    <row r="746" spans="1:3" x14ac:dyDescent="0.5">
      <c r="A746" s="9">
        <v>18</v>
      </c>
      <c r="B746" s="10" t="s">
        <v>9</v>
      </c>
    </row>
    <row r="747" spans="1:3" x14ac:dyDescent="0.5">
      <c r="A747" s="9">
        <v>1</v>
      </c>
      <c r="B747" s="10" t="s">
        <v>9</v>
      </c>
    </row>
    <row r="748" spans="1:3" x14ac:dyDescent="0.5">
      <c r="A748" s="9">
        <v>10</v>
      </c>
      <c r="B748" s="10" t="s">
        <v>9</v>
      </c>
    </row>
    <row r="749" spans="1:3" x14ac:dyDescent="0.5">
      <c r="A749" s="9">
        <v>52</v>
      </c>
      <c r="B749" s="10" t="s">
        <v>291</v>
      </c>
      <c r="C749" s="20">
        <f t="shared" ref="C749" si="51">A749</f>
        <v>52</v>
      </c>
    </row>
    <row r="750" spans="1:3" x14ac:dyDescent="0.5">
      <c r="A750" s="9">
        <v>19</v>
      </c>
      <c r="B750" s="10" t="s">
        <v>44</v>
      </c>
      <c r="C750" s="20">
        <f>AVERAGE(A750:A751)</f>
        <v>19</v>
      </c>
    </row>
    <row r="751" spans="1:3" x14ac:dyDescent="0.5">
      <c r="A751" s="9">
        <v>19</v>
      </c>
      <c r="B751" s="10" t="s">
        <v>44</v>
      </c>
    </row>
    <row r="752" spans="1:3" x14ac:dyDescent="0.5">
      <c r="A752" s="9">
        <v>11</v>
      </c>
      <c r="B752" s="10" t="s">
        <v>134</v>
      </c>
      <c r="C752" s="20">
        <f>AVERAGE(A752:A755)</f>
        <v>8.75</v>
      </c>
    </row>
    <row r="753" spans="1:3" x14ac:dyDescent="0.5">
      <c r="A753" s="9">
        <v>11</v>
      </c>
      <c r="B753" s="10" t="s">
        <v>134</v>
      </c>
    </row>
    <row r="754" spans="1:3" x14ac:dyDescent="0.5">
      <c r="A754" s="9">
        <v>6</v>
      </c>
      <c r="B754" s="10" t="s">
        <v>134</v>
      </c>
    </row>
    <row r="755" spans="1:3" x14ac:dyDescent="0.5">
      <c r="A755" s="9">
        <v>7</v>
      </c>
      <c r="B755" s="10" t="s">
        <v>134</v>
      </c>
    </row>
    <row r="756" spans="1:3" x14ac:dyDescent="0.5">
      <c r="A756" s="9">
        <v>6</v>
      </c>
      <c r="B756" s="10" t="s">
        <v>81</v>
      </c>
      <c r="C756" s="20">
        <f t="shared" ref="C756:C757" si="52">A756</f>
        <v>6</v>
      </c>
    </row>
    <row r="757" spans="1:3" x14ac:dyDescent="0.5">
      <c r="A757" s="9">
        <v>19</v>
      </c>
      <c r="B757" s="10" t="s">
        <v>89</v>
      </c>
      <c r="C757" s="20">
        <f t="shared" si="52"/>
        <v>19</v>
      </c>
    </row>
    <row r="758" spans="1:3" x14ac:dyDescent="0.5">
      <c r="A758" s="9">
        <v>81</v>
      </c>
      <c r="B758" s="10" t="s">
        <v>96</v>
      </c>
      <c r="C758" s="20">
        <f>AVERAGE(A758:A760)</f>
        <v>39.333333333333336</v>
      </c>
    </row>
    <row r="759" spans="1:3" x14ac:dyDescent="0.5">
      <c r="A759" s="30">
        <v>29</v>
      </c>
      <c r="B759" s="10" t="s">
        <v>96</v>
      </c>
    </row>
    <row r="760" spans="1:3" x14ac:dyDescent="0.5">
      <c r="A760" s="9">
        <v>8</v>
      </c>
      <c r="B760" s="10" t="s">
        <v>96</v>
      </c>
    </row>
    <row r="761" spans="1:3" x14ac:dyDescent="0.5">
      <c r="A761" s="9">
        <v>34</v>
      </c>
      <c r="B761" s="10" t="s">
        <v>154</v>
      </c>
      <c r="C761" s="20">
        <f t="shared" ref="C761:C762" si="53">A761</f>
        <v>34</v>
      </c>
    </row>
    <row r="762" spans="1:3" x14ac:dyDescent="0.5">
      <c r="A762" s="9">
        <v>11</v>
      </c>
      <c r="B762" s="10" t="s">
        <v>185</v>
      </c>
      <c r="C762" s="20">
        <f t="shared" si="53"/>
        <v>11</v>
      </c>
    </row>
    <row r="763" spans="1:3" x14ac:dyDescent="0.5">
      <c r="A763" s="9">
        <v>16</v>
      </c>
      <c r="B763" s="10" t="s">
        <v>118</v>
      </c>
      <c r="C763" s="20">
        <f>AVERAGE(A763:A768)</f>
        <v>19.166666666666668</v>
      </c>
    </row>
    <row r="764" spans="1:3" x14ac:dyDescent="0.5">
      <c r="A764" s="9">
        <v>39</v>
      </c>
      <c r="B764" s="10" t="s">
        <v>118</v>
      </c>
    </row>
    <row r="765" spans="1:3" x14ac:dyDescent="0.5">
      <c r="A765" s="9">
        <v>9</v>
      </c>
      <c r="B765" s="10" t="s">
        <v>118</v>
      </c>
    </row>
    <row r="766" spans="1:3" x14ac:dyDescent="0.5">
      <c r="A766" s="9">
        <v>31</v>
      </c>
      <c r="B766" s="10" t="s">
        <v>118</v>
      </c>
    </row>
    <row r="767" spans="1:3" x14ac:dyDescent="0.5">
      <c r="A767" s="9">
        <v>8</v>
      </c>
      <c r="B767" s="10" t="s">
        <v>118</v>
      </c>
    </row>
    <row r="768" spans="1:3" x14ac:dyDescent="0.5">
      <c r="A768" s="9">
        <v>12</v>
      </c>
      <c r="B768" s="10" t="s">
        <v>118</v>
      </c>
    </row>
    <row r="769" spans="1:3" x14ac:dyDescent="0.5">
      <c r="A769" s="9">
        <v>7</v>
      </c>
      <c r="B769" s="10" t="s">
        <v>323</v>
      </c>
      <c r="C769" s="20">
        <f t="shared" ref="C769" si="54">A769</f>
        <v>7</v>
      </c>
    </row>
    <row r="770" spans="1:3" x14ac:dyDescent="0.5">
      <c r="A770" s="9">
        <v>10</v>
      </c>
      <c r="B770" s="10" t="s">
        <v>72</v>
      </c>
      <c r="C770" s="20">
        <f>AVERAGE(A770:A771)</f>
        <v>14.5</v>
      </c>
    </row>
    <row r="771" spans="1:3" x14ac:dyDescent="0.5">
      <c r="A771" s="9">
        <v>19</v>
      </c>
      <c r="B771" s="10" t="s">
        <v>72</v>
      </c>
    </row>
    <row r="772" spans="1:3" x14ac:dyDescent="0.5">
      <c r="A772" s="9">
        <v>43</v>
      </c>
      <c r="B772" s="10" t="s">
        <v>244</v>
      </c>
      <c r="C772" s="20">
        <f t="shared" ref="C772:C773" si="55">A772</f>
        <v>43</v>
      </c>
    </row>
    <row r="773" spans="1:3" x14ac:dyDescent="0.5">
      <c r="A773" s="9">
        <v>45</v>
      </c>
      <c r="B773" s="10" t="s">
        <v>328</v>
      </c>
      <c r="C773" s="20">
        <f t="shared" si="55"/>
        <v>45</v>
      </c>
    </row>
    <row r="774" spans="1:3" x14ac:dyDescent="0.5">
      <c r="A774" s="30">
        <v>17</v>
      </c>
      <c r="B774" s="10" t="s">
        <v>39</v>
      </c>
      <c r="C774" s="20">
        <f>AVERAGE(A774:A776)</f>
        <v>11.333333333333334</v>
      </c>
    </row>
    <row r="775" spans="1:3" x14ac:dyDescent="0.5">
      <c r="A775" s="9">
        <v>12</v>
      </c>
      <c r="B775" s="10" t="s">
        <v>39</v>
      </c>
    </row>
    <row r="776" spans="1:3" x14ac:dyDescent="0.5">
      <c r="A776" s="9">
        <v>5</v>
      </c>
      <c r="B776" s="10" t="s">
        <v>39</v>
      </c>
    </row>
    <row r="777" spans="1:3" x14ac:dyDescent="0.5">
      <c r="A777" s="9">
        <v>7</v>
      </c>
      <c r="B777" s="10" t="s">
        <v>144</v>
      </c>
      <c r="C777" s="20">
        <f t="shared" ref="C777" si="56">A777</f>
        <v>7</v>
      </c>
    </row>
    <row r="778" spans="1:3" x14ac:dyDescent="0.5">
      <c r="A778" s="9">
        <v>12</v>
      </c>
      <c r="B778" s="10" t="s">
        <v>54</v>
      </c>
      <c r="C778" s="20">
        <f>AVERAGE(A778:A782)</f>
        <v>19</v>
      </c>
    </row>
    <row r="779" spans="1:3" x14ac:dyDescent="0.5">
      <c r="A779" s="9">
        <v>37</v>
      </c>
      <c r="B779" s="10" t="s">
        <v>54</v>
      </c>
    </row>
    <row r="780" spans="1:3" x14ac:dyDescent="0.5">
      <c r="A780" s="9">
        <v>29</v>
      </c>
      <c r="B780" s="10" t="s">
        <v>54</v>
      </c>
    </row>
    <row r="781" spans="1:3" x14ac:dyDescent="0.5">
      <c r="A781" s="9">
        <v>10</v>
      </c>
      <c r="B781" s="10" t="s">
        <v>54</v>
      </c>
    </row>
    <row r="782" spans="1:3" x14ac:dyDescent="0.5">
      <c r="A782" s="9">
        <v>7</v>
      </c>
      <c r="B782" s="10" t="s">
        <v>54</v>
      </c>
    </row>
    <row r="783" spans="1:3" x14ac:dyDescent="0.5">
      <c r="A783" s="9">
        <v>43</v>
      </c>
      <c r="B783" s="10" t="s">
        <v>127</v>
      </c>
      <c r="C783" s="20">
        <f>AVERAGE(A783:A792)</f>
        <v>19.399999999999999</v>
      </c>
    </row>
    <row r="784" spans="1:3" x14ac:dyDescent="0.5">
      <c r="A784" s="9">
        <v>36</v>
      </c>
      <c r="B784" s="10" t="s">
        <v>127</v>
      </c>
    </row>
    <row r="785" spans="1:3" x14ac:dyDescent="0.5">
      <c r="A785" s="9">
        <v>30</v>
      </c>
      <c r="B785" s="10" t="s">
        <v>127</v>
      </c>
    </row>
    <row r="786" spans="1:3" x14ac:dyDescent="0.5">
      <c r="A786" s="30">
        <v>8</v>
      </c>
      <c r="B786" s="10" t="s">
        <v>127</v>
      </c>
    </row>
    <row r="787" spans="1:3" x14ac:dyDescent="0.5">
      <c r="A787" s="9">
        <v>24</v>
      </c>
      <c r="B787" s="10" t="s">
        <v>127</v>
      </c>
    </row>
    <row r="788" spans="1:3" x14ac:dyDescent="0.5">
      <c r="A788" s="9">
        <v>13</v>
      </c>
      <c r="B788" s="10" t="s">
        <v>127</v>
      </c>
    </row>
    <row r="789" spans="1:3" x14ac:dyDescent="0.5">
      <c r="A789" s="9">
        <v>19</v>
      </c>
      <c r="B789" s="10" t="s">
        <v>127</v>
      </c>
    </row>
    <row r="790" spans="1:3" x14ac:dyDescent="0.5">
      <c r="A790" s="9">
        <v>9</v>
      </c>
      <c r="B790" s="10" t="s">
        <v>127</v>
      </c>
    </row>
    <row r="791" spans="1:3" x14ac:dyDescent="0.5">
      <c r="A791" s="9">
        <v>8</v>
      </c>
      <c r="B791" s="10" t="s">
        <v>127</v>
      </c>
    </row>
    <row r="792" spans="1:3" x14ac:dyDescent="0.5">
      <c r="A792" s="9">
        <v>4</v>
      </c>
      <c r="B792" s="10" t="s">
        <v>127</v>
      </c>
    </row>
    <row r="793" spans="1:3" x14ac:dyDescent="0.5">
      <c r="A793" s="9">
        <v>22</v>
      </c>
      <c r="B793" s="10" t="s">
        <v>70</v>
      </c>
      <c r="C793" s="20">
        <f>AVERAGE(A793:A795)</f>
        <v>20.333333333333332</v>
      </c>
    </row>
    <row r="794" spans="1:3" x14ac:dyDescent="0.5">
      <c r="A794" s="9">
        <v>22</v>
      </c>
      <c r="B794" s="10" t="s">
        <v>70</v>
      </c>
    </row>
    <row r="795" spans="1:3" x14ac:dyDescent="0.5">
      <c r="A795" s="9">
        <v>17</v>
      </c>
      <c r="B795" s="10" t="s">
        <v>70</v>
      </c>
    </row>
    <row r="796" spans="1:3" x14ac:dyDescent="0.5">
      <c r="A796" s="9">
        <v>22</v>
      </c>
      <c r="B796" s="10" t="s">
        <v>387</v>
      </c>
      <c r="C796" s="20">
        <f t="shared" ref="C796:C797" si="57">A796</f>
        <v>22</v>
      </c>
    </row>
    <row r="797" spans="1:3" x14ac:dyDescent="0.5">
      <c r="A797" s="9">
        <v>48</v>
      </c>
      <c r="B797" s="10" t="s">
        <v>247</v>
      </c>
      <c r="C797" s="20">
        <f t="shared" si="57"/>
        <v>48</v>
      </c>
    </row>
    <row r="798" spans="1:3" x14ac:dyDescent="0.5">
      <c r="A798" s="9">
        <v>49</v>
      </c>
      <c r="B798" s="10" t="s">
        <v>11</v>
      </c>
      <c r="C798" s="20">
        <f>AVERAGE(A798:A806)</f>
        <v>16.111111111111111</v>
      </c>
    </row>
    <row r="799" spans="1:3" x14ac:dyDescent="0.5">
      <c r="A799" s="9">
        <v>22</v>
      </c>
      <c r="B799" s="10" t="s">
        <v>11</v>
      </c>
    </row>
    <row r="800" spans="1:3" x14ac:dyDescent="0.5">
      <c r="A800" s="9">
        <v>15</v>
      </c>
      <c r="B800" s="10" t="s">
        <v>11</v>
      </c>
    </row>
    <row r="801" spans="1:3" x14ac:dyDescent="0.5">
      <c r="A801" s="9">
        <v>30</v>
      </c>
      <c r="B801" s="10" t="s">
        <v>11</v>
      </c>
    </row>
    <row r="802" spans="1:3" x14ac:dyDescent="0.5">
      <c r="A802" s="9">
        <v>10</v>
      </c>
      <c r="B802" s="10" t="s">
        <v>11</v>
      </c>
    </row>
    <row r="803" spans="1:3" x14ac:dyDescent="0.5">
      <c r="A803" s="9">
        <v>3</v>
      </c>
      <c r="B803" s="10" t="s">
        <v>11</v>
      </c>
    </row>
    <row r="804" spans="1:3" x14ac:dyDescent="0.5">
      <c r="A804" s="9">
        <v>2</v>
      </c>
      <c r="B804" s="10" t="s">
        <v>11</v>
      </c>
    </row>
    <row r="805" spans="1:3" x14ac:dyDescent="0.5">
      <c r="A805" s="9">
        <v>8</v>
      </c>
      <c r="B805" s="10" t="s">
        <v>11</v>
      </c>
    </row>
    <row r="806" spans="1:3" x14ac:dyDescent="0.5">
      <c r="A806" s="9">
        <v>6</v>
      </c>
      <c r="B806" s="10" t="s">
        <v>11</v>
      </c>
    </row>
    <row r="807" spans="1:3" x14ac:dyDescent="0.5">
      <c r="A807" s="9">
        <v>18</v>
      </c>
      <c r="B807" s="10" t="s">
        <v>172</v>
      </c>
      <c r="C807" s="20">
        <f t="shared" ref="C807" si="58">A807</f>
        <v>18</v>
      </c>
    </row>
    <row r="808" spans="1:3" x14ac:dyDescent="0.5">
      <c r="A808" s="9">
        <v>46</v>
      </c>
      <c r="B808" s="10" t="s">
        <v>246</v>
      </c>
      <c r="C808" s="20">
        <f>AVERAGE(A808:A810)</f>
        <v>53</v>
      </c>
    </row>
    <row r="809" spans="1:3" x14ac:dyDescent="0.5">
      <c r="A809" s="9">
        <v>72</v>
      </c>
      <c r="B809" s="10" t="s">
        <v>246</v>
      </c>
    </row>
    <row r="810" spans="1:3" x14ac:dyDescent="0.5">
      <c r="A810" s="9">
        <v>41</v>
      </c>
      <c r="B810" s="10" t="s">
        <v>246</v>
      </c>
    </row>
    <row r="811" spans="1:3" x14ac:dyDescent="0.5">
      <c r="A811" s="9">
        <v>91</v>
      </c>
      <c r="B811" s="10" t="s">
        <v>98</v>
      </c>
      <c r="C811" s="20">
        <f>AVERAGE(A811:A813)</f>
        <v>43</v>
      </c>
    </row>
    <row r="812" spans="1:3" x14ac:dyDescent="0.5">
      <c r="A812" s="9">
        <v>31</v>
      </c>
      <c r="B812" s="10" t="s">
        <v>98</v>
      </c>
    </row>
    <row r="813" spans="1:3" x14ac:dyDescent="0.5">
      <c r="A813" s="9">
        <v>7</v>
      </c>
      <c r="B813" s="10" t="s">
        <v>98</v>
      </c>
    </row>
    <row r="814" spans="1:3" x14ac:dyDescent="0.5">
      <c r="A814" s="9">
        <v>23</v>
      </c>
      <c r="B814" s="10" t="s">
        <v>148</v>
      </c>
      <c r="C814" s="20">
        <f>AVERAGE(A814:A815)</f>
        <v>16</v>
      </c>
    </row>
    <row r="815" spans="1:3" x14ac:dyDescent="0.5">
      <c r="A815" s="9">
        <v>9</v>
      </c>
      <c r="B815" s="10" t="s">
        <v>148</v>
      </c>
    </row>
    <row r="816" spans="1:3" x14ac:dyDescent="0.5">
      <c r="A816" s="9">
        <v>58</v>
      </c>
      <c r="B816" s="10" t="s">
        <v>13</v>
      </c>
      <c r="C816" s="20">
        <f>AVERAGE(A816:A842)</f>
        <v>8.5555555555555554</v>
      </c>
    </row>
    <row r="817" spans="1:2" x14ac:dyDescent="0.5">
      <c r="A817" s="9">
        <v>1</v>
      </c>
      <c r="B817" s="10" t="s">
        <v>13</v>
      </c>
    </row>
    <row r="818" spans="1:2" x14ac:dyDescent="0.5">
      <c r="A818" s="9">
        <v>8</v>
      </c>
      <c r="B818" s="10" t="s">
        <v>13</v>
      </c>
    </row>
    <row r="819" spans="1:2" x14ac:dyDescent="0.5">
      <c r="A819" s="9">
        <v>6</v>
      </c>
      <c r="B819" s="10" t="s">
        <v>13</v>
      </c>
    </row>
    <row r="820" spans="1:2" x14ac:dyDescent="0.5">
      <c r="A820" s="9">
        <v>13</v>
      </c>
      <c r="B820" s="10" t="s">
        <v>13</v>
      </c>
    </row>
    <row r="821" spans="1:2" x14ac:dyDescent="0.5">
      <c r="A821" s="30">
        <v>11</v>
      </c>
      <c r="B821" s="10" t="s">
        <v>13</v>
      </c>
    </row>
    <row r="822" spans="1:2" x14ac:dyDescent="0.5">
      <c r="A822" s="30">
        <v>5</v>
      </c>
      <c r="B822" s="10" t="s">
        <v>13</v>
      </c>
    </row>
    <row r="823" spans="1:2" x14ac:dyDescent="0.5">
      <c r="A823" s="9">
        <v>7</v>
      </c>
      <c r="B823" s="10" t="s">
        <v>13</v>
      </c>
    </row>
    <row r="824" spans="1:2" x14ac:dyDescent="0.5">
      <c r="A824" s="9">
        <v>17</v>
      </c>
      <c r="B824" s="10" t="s">
        <v>13</v>
      </c>
    </row>
    <row r="825" spans="1:2" x14ac:dyDescent="0.5">
      <c r="A825" s="9">
        <v>21</v>
      </c>
      <c r="B825" s="10" t="s">
        <v>13</v>
      </c>
    </row>
    <row r="826" spans="1:2" x14ac:dyDescent="0.5">
      <c r="A826" s="9">
        <v>6</v>
      </c>
      <c r="B826" s="10" t="s">
        <v>13</v>
      </c>
    </row>
    <row r="827" spans="1:2" x14ac:dyDescent="0.5">
      <c r="A827" s="9">
        <v>12</v>
      </c>
      <c r="B827" s="10" t="s">
        <v>13</v>
      </c>
    </row>
    <row r="828" spans="1:2" x14ac:dyDescent="0.5">
      <c r="A828" s="9">
        <v>2</v>
      </c>
      <c r="B828" s="10" t="s">
        <v>13</v>
      </c>
    </row>
    <row r="829" spans="1:2" x14ac:dyDescent="0.5">
      <c r="A829" s="9">
        <v>4</v>
      </c>
      <c r="B829" s="10" t="s">
        <v>13</v>
      </c>
    </row>
    <row r="830" spans="1:2" x14ac:dyDescent="0.5">
      <c r="A830" s="9">
        <v>5</v>
      </c>
      <c r="B830" s="10" t="s">
        <v>13</v>
      </c>
    </row>
    <row r="831" spans="1:2" x14ac:dyDescent="0.5">
      <c r="A831" s="9">
        <v>1</v>
      </c>
      <c r="B831" s="10" t="s">
        <v>13</v>
      </c>
    </row>
    <row r="832" spans="1:2" x14ac:dyDescent="0.5">
      <c r="A832" s="9">
        <v>8</v>
      </c>
      <c r="B832" s="10" t="s">
        <v>13</v>
      </c>
    </row>
    <row r="833" spans="1:3" x14ac:dyDescent="0.5">
      <c r="A833" s="9">
        <v>2</v>
      </c>
      <c r="B833" s="10" t="s">
        <v>13</v>
      </c>
    </row>
    <row r="834" spans="1:3" x14ac:dyDescent="0.5">
      <c r="A834" s="9">
        <v>14</v>
      </c>
      <c r="B834" s="10" t="s">
        <v>13</v>
      </c>
    </row>
    <row r="835" spans="1:3" x14ac:dyDescent="0.5">
      <c r="A835" s="9">
        <v>2</v>
      </c>
      <c r="B835" s="10" t="s">
        <v>13</v>
      </c>
    </row>
    <row r="836" spans="1:3" x14ac:dyDescent="0.5">
      <c r="A836" s="9">
        <v>2</v>
      </c>
      <c r="B836" s="10" t="s">
        <v>13</v>
      </c>
    </row>
    <row r="837" spans="1:3" x14ac:dyDescent="0.5">
      <c r="A837" s="9">
        <v>1</v>
      </c>
      <c r="B837" s="10" t="s">
        <v>13</v>
      </c>
    </row>
    <row r="838" spans="1:3" x14ac:dyDescent="0.5">
      <c r="A838" s="9">
        <v>7</v>
      </c>
      <c r="B838" s="10" t="s">
        <v>13</v>
      </c>
    </row>
    <row r="839" spans="1:3" x14ac:dyDescent="0.5">
      <c r="A839" s="9">
        <v>3</v>
      </c>
      <c r="B839" s="10" t="s">
        <v>13</v>
      </c>
    </row>
    <row r="840" spans="1:3" x14ac:dyDescent="0.5">
      <c r="A840" s="9">
        <v>8</v>
      </c>
      <c r="B840" s="10" t="s">
        <v>13</v>
      </c>
    </row>
    <row r="841" spans="1:3" x14ac:dyDescent="0.5">
      <c r="A841" s="9">
        <v>4</v>
      </c>
      <c r="B841" s="10" t="s">
        <v>13</v>
      </c>
    </row>
    <row r="842" spans="1:3" x14ac:dyDescent="0.5">
      <c r="A842" s="9">
        <v>3</v>
      </c>
      <c r="B842" s="10" t="s">
        <v>13</v>
      </c>
    </row>
    <row r="843" spans="1:3" x14ac:dyDescent="0.5">
      <c r="A843" s="9">
        <v>10</v>
      </c>
      <c r="B843" s="10" t="s">
        <v>53</v>
      </c>
      <c r="C843" s="20">
        <f>AVERAGE(A843:A844)</f>
        <v>8</v>
      </c>
    </row>
    <row r="844" spans="1:3" x14ac:dyDescent="0.5">
      <c r="A844" s="9">
        <v>6</v>
      </c>
      <c r="B844" s="10" t="s">
        <v>53</v>
      </c>
    </row>
    <row r="845" spans="1:3" x14ac:dyDescent="0.5">
      <c r="A845" s="9">
        <v>82</v>
      </c>
      <c r="B845" s="10" t="s">
        <v>304</v>
      </c>
      <c r="C845" s="20">
        <f t="shared" ref="C845:C847" si="59">A845</f>
        <v>82</v>
      </c>
    </row>
    <row r="846" spans="1:3" x14ac:dyDescent="0.5">
      <c r="A846" s="9">
        <v>18</v>
      </c>
      <c r="B846" s="10" t="s">
        <v>265</v>
      </c>
      <c r="C846" s="20">
        <f t="shared" si="59"/>
        <v>18</v>
      </c>
    </row>
    <row r="847" spans="1:3" x14ac:dyDescent="0.5">
      <c r="A847" s="9">
        <v>1</v>
      </c>
      <c r="B847" s="10" t="s">
        <v>384</v>
      </c>
      <c r="C847" s="20">
        <f t="shared" si="59"/>
        <v>1</v>
      </c>
    </row>
  </sheetData>
  <sortState xmlns:xlrd2="http://schemas.microsoft.com/office/spreadsheetml/2017/richdata2" ref="A3:B847">
    <sortCondition ref="B3:B84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4"/>
  <sheetViews>
    <sheetView workbookViewId="0">
      <selection activeCell="A2" sqref="A2"/>
    </sheetView>
  </sheetViews>
  <sheetFormatPr defaultRowHeight="15.75" x14ac:dyDescent="0.5"/>
  <cols>
    <col min="1" max="1" width="7.59765625" style="18" customWidth="1"/>
    <col min="2" max="2" width="56" style="13" customWidth="1"/>
    <col min="3" max="3" width="10.73046875" style="20" customWidth="1"/>
    <col min="4" max="4" width="9.1328125" style="18"/>
    <col min="5" max="5" width="13" style="31" customWidth="1"/>
  </cols>
  <sheetData>
    <row r="1" spans="1:5" x14ac:dyDescent="0.5">
      <c r="B1" s="5" t="s">
        <v>385</v>
      </c>
    </row>
    <row r="2" spans="1:5" s="17" customFormat="1" ht="27" x14ac:dyDescent="0.5">
      <c r="A2" s="17" t="s">
        <v>0</v>
      </c>
      <c r="B2" s="12" t="s">
        <v>1</v>
      </c>
      <c r="C2" s="21" t="s">
        <v>4</v>
      </c>
      <c r="D2" s="17" t="s">
        <v>3</v>
      </c>
      <c r="E2" s="21" t="s">
        <v>5</v>
      </c>
    </row>
    <row r="3" spans="1:5" x14ac:dyDescent="0.5">
      <c r="A3" s="18">
        <v>1</v>
      </c>
      <c r="B3" s="13" t="s">
        <v>16</v>
      </c>
      <c r="C3" s="20">
        <v>5.7222222222222223</v>
      </c>
      <c r="D3" s="18">
        <v>36</v>
      </c>
      <c r="E3" s="31">
        <f>C3/(D3-0.75)*10</f>
        <v>1.6233254531126873</v>
      </c>
    </row>
    <row r="4" spans="1:5" x14ac:dyDescent="0.5">
      <c r="A4" s="18">
        <v>2</v>
      </c>
      <c r="B4" s="13" t="s">
        <v>34</v>
      </c>
      <c r="C4" s="20">
        <v>5.9130434782608692</v>
      </c>
      <c r="D4" s="18">
        <v>23</v>
      </c>
      <c r="E4" s="31">
        <f>C4/(D4-0.75)*10</f>
        <v>2.6575476306790424</v>
      </c>
    </row>
    <row r="5" spans="1:5" x14ac:dyDescent="0.5">
      <c r="A5" s="18">
        <v>3</v>
      </c>
      <c r="B5" s="13" t="s">
        <v>13</v>
      </c>
      <c r="C5" s="20">
        <v>8.5555555555555554</v>
      </c>
      <c r="D5" s="18">
        <v>27</v>
      </c>
      <c r="E5" s="31">
        <f>C5/(D5-0.75)*10</f>
        <v>3.2592592592592591</v>
      </c>
    </row>
    <row r="6" spans="1:5" x14ac:dyDescent="0.5">
      <c r="A6" s="18">
        <v>4</v>
      </c>
      <c r="B6" s="13" t="s">
        <v>35</v>
      </c>
      <c r="C6" s="20">
        <v>9.8260869565217384</v>
      </c>
      <c r="D6" s="18">
        <v>23</v>
      </c>
      <c r="E6" s="31">
        <f>C6/(D6-0.75)*10</f>
        <v>4.4162188568637024</v>
      </c>
    </row>
    <row r="7" spans="1:5" x14ac:dyDescent="0.5">
      <c r="A7" s="18">
        <v>5</v>
      </c>
      <c r="B7" s="13" t="s">
        <v>12</v>
      </c>
      <c r="C7" s="20">
        <v>7.8888888888888893</v>
      </c>
      <c r="D7" s="18">
        <v>18</v>
      </c>
      <c r="E7" s="31">
        <f>C7/(D7-0.75)*10</f>
        <v>4.5732689210950088</v>
      </c>
    </row>
    <row r="8" spans="1:5" x14ac:dyDescent="0.5">
      <c r="A8" s="18">
        <v>6</v>
      </c>
      <c r="B8" s="13" t="s">
        <v>77</v>
      </c>
      <c r="C8" s="20">
        <v>6.666666666666667</v>
      </c>
      <c r="D8" s="18">
        <v>15</v>
      </c>
      <c r="E8" s="31">
        <f>C8/(D8-0.75)*10</f>
        <v>4.6783625730994158</v>
      </c>
    </row>
    <row r="9" spans="1:5" x14ac:dyDescent="0.5">
      <c r="A9" s="18">
        <v>7</v>
      </c>
      <c r="B9" s="13" t="s">
        <v>17</v>
      </c>
      <c r="C9" s="20">
        <v>11.9</v>
      </c>
      <c r="D9" s="18">
        <v>20</v>
      </c>
      <c r="E9" s="31">
        <f>C9/(D9-0.75)*10</f>
        <v>6.1818181818181817</v>
      </c>
    </row>
    <row r="10" spans="1:5" x14ac:dyDescent="0.5">
      <c r="A10" s="18">
        <v>8</v>
      </c>
      <c r="B10" s="13" t="s">
        <v>33</v>
      </c>
      <c r="C10" s="20">
        <v>11.555555555555555</v>
      </c>
      <c r="D10" s="18">
        <v>18</v>
      </c>
      <c r="E10" s="31">
        <f>C10/(D10-0.75)*10</f>
        <v>6.6988727858293071</v>
      </c>
    </row>
    <row r="11" spans="1:5" x14ac:dyDescent="0.5">
      <c r="A11" s="18">
        <v>9</v>
      </c>
      <c r="B11" s="13" t="s">
        <v>10</v>
      </c>
      <c r="C11" s="20">
        <v>13.95</v>
      </c>
      <c r="D11" s="18">
        <v>20</v>
      </c>
      <c r="E11" s="31">
        <f>C11/(D11-0.75)*10</f>
        <v>7.2467532467532454</v>
      </c>
    </row>
    <row r="12" spans="1:5" x14ac:dyDescent="0.5">
      <c r="A12" s="18">
        <v>10</v>
      </c>
      <c r="B12" s="13" t="s">
        <v>32</v>
      </c>
      <c r="C12" s="20">
        <v>10.666666666666666</v>
      </c>
      <c r="D12" s="18">
        <v>15</v>
      </c>
      <c r="E12" s="31">
        <f>C12/(D12-0.75)*10</f>
        <v>7.4853801169590639</v>
      </c>
    </row>
    <row r="13" spans="1:5" x14ac:dyDescent="0.5">
      <c r="A13" s="18">
        <v>11</v>
      </c>
      <c r="B13" s="13" t="s">
        <v>27</v>
      </c>
      <c r="C13" s="20">
        <v>9.2307692307692299</v>
      </c>
      <c r="D13" s="18">
        <v>13</v>
      </c>
      <c r="E13" s="31">
        <f>C13/(D13-0.75)*10</f>
        <v>7.5353218210361064</v>
      </c>
    </row>
    <row r="14" spans="1:5" x14ac:dyDescent="0.5">
      <c r="A14" s="18">
        <v>12</v>
      </c>
      <c r="B14" s="13" t="s">
        <v>73</v>
      </c>
      <c r="C14" s="20">
        <v>12.461538461538462</v>
      </c>
      <c r="D14" s="18">
        <v>13</v>
      </c>
      <c r="E14" s="31">
        <f>C14/(D14-0.75)*10</f>
        <v>10.172684458398745</v>
      </c>
    </row>
    <row r="15" spans="1:5" x14ac:dyDescent="0.5">
      <c r="A15" s="18">
        <v>13</v>
      </c>
      <c r="B15" s="13" t="s">
        <v>60</v>
      </c>
      <c r="C15" s="20">
        <v>12.666666666666666</v>
      </c>
      <c r="D15" s="18">
        <v>12</v>
      </c>
      <c r="E15" s="31">
        <f>C15/(D15-0.75)*10</f>
        <v>11.259259259259258</v>
      </c>
    </row>
    <row r="16" spans="1:5" x14ac:dyDescent="0.5">
      <c r="A16" s="18">
        <v>14</v>
      </c>
      <c r="B16" s="13" t="s">
        <v>52</v>
      </c>
      <c r="C16" s="20">
        <v>10.6</v>
      </c>
      <c r="D16" s="18">
        <v>10</v>
      </c>
      <c r="E16" s="31">
        <f>C16/(D16-0.75)*10</f>
        <v>11.45945945945946</v>
      </c>
    </row>
    <row r="17" spans="1:5" x14ac:dyDescent="0.5">
      <c r="A17" s="18">
        <v>15</v>
      </c>
      <c r="B17" s="13" t="s">
        <v>66</v>
      </c>
      <c r="C17" s="20">
        <v>13.166666666666666</v>
      </c>
      <c r="D17" s="18">
        <v>12</v>
      </c>
      <c r="E17" s="31">
        <f>C17/(D17-0.75)*10</f>
        <v>11.703703703703702</v>
      </c>
    </row>
    <row r="18" spans="1:5" x14ac:dyDescent="0.5">
      <c r="A18" s="18">
        <v>16</v>
      </c>
      <c r="B18" s="13" t="s">
        <v>25</v>
      </c>
      <c r="C18" s="20">
        <v>12.636363636363637</v>
      </c>
      <c r="D18" s="18">
        <v>11</v>
      </c>
      <c r="E18" s="31">
        <f>C18/(D18-0.75)*10</f>
        <v>12.328159645232816</v>
      </c>
    </row>
    <row r="19" spans="1:5" x14ac:dyDescent="0.5">
      <c r="A19" s="18">
        <v>17</v>
      </c>
      <c r="B19" s="13" t="s">
        <v>104</v>
      </c>
      <c r="C19" s="20">
        <v>14.181818181818182</v>
      </c>
      <c r="D19" s="18">
        <v>11</v>
      </c>
      <c r="E19" s="31">
        <f>C19/(D19-0.75)*10</f>
        <v>13.835920177383592</v>
      </c>
    </row>
    <row r="20" spans="1:5" x14ac:dyDescent="0.5">
      <c r="A20" s="18">
        <v>18</v>
      </c>
      <c r="B20" s="13" t="s">
        <v>21</v>
      </c>
      <c r="C20" s="20">
        <v>18.571428571428573</v>
      </c>
      <c r="D20" s="18">
        <v>14</v>
      </c>
      <c r="E20" s="31">
        <f>C20/(D20-0.75)*10</f>
        <v>14.016172506738545</v>
      </c>
    </row>
    <row r="21" spans="1:5" x14ac:dyDescent="0.5">
      <c r="A21" s="18">
        <v>19</v>
      </c>
      <c r="B21" s="13" t="s">
        <v>184</v>
      </c>
      <c r="C21" s="20">
        <v>16</v>
      </c>
      <c r="D21" s="18">
        <v>12</v>
      </c>
      <c r="E21" s="31">
        <f>C21/(D21-0.75)*10</f>
        <v>14.222222222222223</v>
      </c>
    </row>
    <row r="22" spans="1:5" x14ac:dyDescent="0.5">
      <c r="A22" s="18">
        <v>20</v>
      </c>
      <c r="B22" s="13" t="s">
        <v>14</v>
      </c>
      <c r="C22" s="20">
        <v>11.888888888888889</v>
      </c>
      <c r="D22" s="18">
        <v>9</v>
      </c>
      <c r="E22" s="31">
        <f>C22/(D22-0.75)*10</f>
        <v>14.410774410774412</v>
      </c>
    </row>
    <row r="23" spans="1:5" x14ac:dyDescent="0.5">
      <c r="A23" s="18">
        <v>21</v>
      </c>
      <c r="B23" s="13" t="s">
        <v>80</v>
      </c>
      <c r="C23" s="20">
        <v>13.4</v>
      </c>
      <c r="D23" s="18">
        <v>10</v>
      </c>
      <c r="E23" s="31">
        <f>C23/(D23-0.75)*10</f>
        <v>14.486486486486488</v>
      </c>
    </row>
    <row r="24" spans="1:5" x14ac:dyDescent="0.5">
      <c r="A24" s="18">
        <v>22</v>
      </c>
      <c r="B24" s="13" t="s">
        <v>15</v>
      </c>
      <c r="C24" s="20">
        <v>10.285714285714286</v>
      </c>
      <c r="D24" s="18">
        <v>7</v>
      </c>
      <c r="E24" s="31">
        <f>C24/(D24-0.75)*10</f>
        <v>16.457142857142859</v>
      </c>
    </row>
    <row r="25" spans="1:5" x14ac:dyDescent="0.5">
      <c r="A25" s="18">
        <v>23</v>
      </c>
      <c r="B25" s="13" t="s">
        <v>38</v>
      </c>
      <c r="C25" s="20">
        <v>15.8</v>
      </c>
      <c r="D25" s="18">
        <v>10</v>
      </c>
      <c r="E25" s="31">
        <f>C25/(D25-0.75)*10</f>
        <v>17.081081081081081</v>
      </c>
    </row>
    <row r="26" spans="1:5" x14ac:dyDescent="0.5">
      <c r="A26" s="18">
        <v>24</v>
      </c>
      <c r="B26" s="13" t="s">
        <v>63</v>
      </c>
      <c r="C26" s="20">
        <v>17.8</v>
      </c>
      <c r="D26" s="18">
        <v>10</v>
      </c>
      <c r="E26" s="31">
        <f>C26/(D26-0.75)*10</f>
        <v>19.243243243243246</v>
      </c>
    </row>
    <row r="27" spans="1:5" x14ac:dyDescent="0.5">
      <c r="A27" s="18">
        <v>25</v>
      </c>
      <c r="B27" s="13" t="s">
        <v>11</v>
      </c>
      <c r="C27" s="20">
        <v>16.111111111111111</v>
      </c>
      <c r="D27" s="18">
        <v>9</v>
      </c>
      <c r="E27" s="31">
        <f>C27/(D27-0.75)*10</f>
        <v>19.528619528619529</v>
      </c>
    </row>
    <row r="28" spans="1:5" x14ac:dyDescent="0.5">
      <c r="A28" s="18">
        <v>26</v>
      </c>
      <c r="B28" s="13" t="s">
        <v>127</v>
      </c>
      <c r="C28" s="20">
        <v>19.399999999999999</v>
      </c>
      <c r="D28" s="18">
        <v>10</v>
      </c>
      <c r="E28" s="31">
        <f>C28/(D28-0.75)*10</f>
        <v>20.972972972972972</v>
      </c>
    </row>
    <row r="29" spans="1:5" x14ac:dyDescent="0.5">
      <c r="A29" s="18">
        <v>27</v>
      </c>
      <c r="B29" s="13" t="s">
        <v>83</v>
      </c>
      <c r="C29" s="20">
        <v>15.875</v>
      </c>
      <c r="D29" s="18">
        <v>8</v>
      </c>
      <c r="E29" s="31">
        <f>C29/(D29-0.75)*10</f>
        <v>21.896551724137932</v>
      </c>
    </row>
    <row r="30" spans="1:5" x14ac:dyDescent="0.5">
      <c r="A30" s="18">
        <v>28</v>
      </c>
      <c r="B30" s="13" t="s">
        <v>31</v>
      </c>
      <c r="C30" s="20">
        <v>18.111111111111111</v>
      </c>
      <c r="D30" s="18">
        <v>9</v>
      </c>
      <c r="E30" s="31">
        <f>C30/(D30-0.75)*10</f>
        <v>21.952861952861952</v>
      </c>
    </row>
    <row r="31" spans="1:5" x14ac:dyDescent="0.5">
      <c r="A31" s="18">
        <v>29</v>
      </c>
      <c r="B31" s="13" t="s">
        <v>166</v>
      </c>
      <c r="C31" s="20">
        <v>11.666666666666666</v>
      </c>
      <c r="D31" s="18">
        <v>6</v>
      </c>
      <c r="E31" s="31">
        <f>C31/(D31-0.75)*10</f>
        <v>22.222222222222221</v>
      </c>
    </row>
    <row r="32" spans="1:5" x14ac:dyDescent="0.5">
      <c r="A32" s="18">
        <v>30</v>
      </c>
      <c r="B32" s="13" t="s">
        <v>105</v>
      </c>
      <c r="C32" s="20">
        <v>21.7</v>
      </c>
      <c r="D32" s="18">
        <v>10</v>
      </c>
      <c r="E32" s="31">
        <f>C32/(D32-0.75)*10</f>
        <v>23.45945945945946</v>
      </c>
    </row>
    <row r="33" spans="1:5" x14ac:dyDescent="0.5">
      <c r="A33" s="18">
        <v>31</v>
      </c>
      <c r="B33" s="13" t="s">
        <v>135</v>
      </c>
      <c r="C33" s="20">
        <v>15.142857142857142</v>
      </c>
      <c r="D33" s="18">
        <v>7</v>
      </c>
      <c r="E33" s="31">
        <f>C33/(D33-0.75)*10</f>
        <v>24.228571428571428</v>
      </c>
    </row>
    <row r="34" spans="1:5" x14ac:dyDescent="0.5">
      <c r="A34" s="18">
        <v>32</v>
      </c>
      <c r="B34" s="13" t="s">
        <v>175</v>
      </c>
      <c r="C34" s="20">
        <v>10.6</v>
      </c>
      <c r="D34" s="18">
        <v>5</v>
      </c>
      <c r="E34" s="31">
        <f>C34/(D34-0.75)*10</f>
        <v>24.941176470588236</v>
      </c>
    </row>
    <row r="35" spans="1:5" x14ac:dyDescent="0.5">
      <c r="A35" s="18">
        <v>33</v>
      </c>
      <c r="B35" s="13" t="s">
        <v>65</v>
      </c>
      <c r="C35" s="20">
        <v>15.857142857142858</v>
      </c>
      <c r="D35" s="18">
        <v>7</v>
      </c>
      <c r="E35" s="31">
        <f>C35/(D35-0.75)*10</f>
        <v>25.371428571428574</v>
      </c>
    </row>
    <row r="36" spans="1:5" x14ac:dyDescent="0.5">
      <c r="A36" s="18">
        <v>34</v>
      </c>
      <c r="B36" s="13" t="s">
        <v>37</v>
      </c>
      <c r="C36" s="20">
        <v>11.2</v>
      </c>
      <c r="D36" s="18">
        <v>5</v>
      </c>
      <c r="E36" s="31">
        <f>C36/(D36-0.75)*10</f>
        <v>26.352941176470587</v>
      </c>
    </row>
    <row r="37" spans="1:5" x14ac:dyDescent="0.5">
      <c r="A37" s="18">
        <v>35</v>
      </c>
      <c r="B37" s="13" t="s">
        <v>134</v>
      </c>
      <c r="C37" s="20">
        <v>8.75</v>
      </c>
      <c r="D37" s="18">
        <v>4</v>
      </c>
      <c r="E37" s="31">
        <f>C37/(D37-0.75)*10</f>
        <v>26.923076923076927</v>
      </c>
    </row>
    <row r="38" spans="1:5" x14ac:dyDescent="0.5">
      <c r="A38" s="18">
        <v>36</v>
      </c>
      <c r="B38" s="13" t="s">
        <v>22</v>
      </c>
      <c r="C38" s="20">
        <v>16.857142857142858</v>
      </c>
      <c r="D38" s="18">
        <v>7</v>
      </c>
      <c r="E38" s="31">
        <f>C38/(D38-0.75)*10</f>
        <v>26.971428571428572</v>
      </c>
    </row>
    <row r="39" spans="1:5" x14ac:dyDescent="0.5">
      <c r="A39" s="18">
        <v>37</v>
      </c>
      <c r="B39" s="13" t="s">
        <v>67</v>
      </c>
      <c r="C39" s="20">
        <v>14.333333333333334</v>
      </c>
      <c r="D39" s="18">
        <v>6</v>
      </c>
      <c r="E39" s="31">
        <f>C39/(D39-0.75)*10</f>
        <v>27.301587301587304</v>
      </c>
    </row>
    <row r="40" spans="1:5" x14ac:dyDescent="0.5">
      <c r="A40" s="18">
        <v>38</v>
      </c>
      <c r="B40" s="13" t="s">
        <v>49</v>
      </c>
      <c r="C40" s="20">
        <v>9.25</v>
      </c>
      <c r="D40" s="18">
        <v>4</v>
      </c>
      <c r="E40" s="31">
        <f>C40/(D40-0.75)*10</f>
        <v>28.461538461538463</v>
      </c>
    </row>
    <row r="41" spans="1:5" x14ac:dyDescent="0.5">
      <c r="A41" s="18">
        <v>39</v>
      </c>
      <c r="B41" s="13" t="s">
        <v>42</v>
      </c>
      <c r="C41" s="20">
        <v>16.166666666666668</v>
      </c>
      <c r="D41" s="18">
        <v>6</v>
      </c>
      <c r="E41" s="31">
        <f>C41/(D41-0.75)*10</f>
        <v>30.793650793650794</v>
      </c>
    </row>
    <row r="42" spans="1:5" x14ac:dyDescent="0.5">
      <c r="A42" s="18">
        <v>40</v>
      </c>
      <c r="B42" s="13" t="s">
        <v>84</v>
      </c>
      <c r="C42" s="20">
        <v>14.4</v>
      </c>
      <c r="D42" s="18">
        <v>5</v>
      </c>
      <c r="E42" s="31">
        <f>C42/(D42-0.75)*10</f>
        <v>33.882352941176471</v>
      </c>
    </row>
    <row r="43" spans="1:5" x14ac:dyDescent="0.5">
      <c r="A43" s="18">
        <v>41</v>
      </c>
      <c r="B43" s="13" t="s">
        <v>152</v>
      </c>
      <c r="C43" s="20">
        <v>14.8</v>
      </c>
      <c r="D43" s="18">
        <v>5</v>
      </c>
      <c r="E43" s="31">
        <f>C43/(D43-0.75)*10</f>
        <v>34.82352941176471</v>
      </c>
    </row>
    <row r="44" spans="1:5" x14ac:dyDescent="0.5">
      <c r="A44" s="18">
        <v>42</v>
      </c>
      <c r="B44" s="13" t="s">
        <v>149</v>
      </c>
      <c r="C44" s="20">
        <v>15</v>
      </c>
      <c r="D44" s="18">
        <v>5</v>
      </c>
      <c r="E44" s="31">
        <f>C44/(D44-0.75)*10</f>
        <v>35.294117647058826</v>
      </c>
    </row>
    <row r="45" spans="1:5" x14ac:dyDescent="0.5">
      <c r="A45" s="18">
        <v>43</v>
      </c>
      <c r="B45" s="13" t="s">
        <v>24</v>
      </c>
      <c r="C45" s="20">
        <v>11.5</v>
      </c>
      <c r="D45" s="18">
        <v>4</v>
      </c>
      <c r="E45" s="31">
        <f>C45/(D45-0.75)*10</f>
        <v>35.384615384615387</v>
      </c>
    </row>
    <row r="46" spans="1:5" x14ac:dyDescent="0.5">
      <c r="A46" s="18">
        <v>44</v>
      </c>
      <c r="B46" s="13" t="s">
        <v>168</v>
      </c>
      <c r="C46" s="20">
        <v>11.75</v>
      </c>
      <c r="D46" s="18">
        <v>4</v>
      </c>
      <c r="E46" s="31">
        <f>C46/(D46-0.75)*10</f>
        <v>36.153846153846153</v>
      </c>
    </row>
    <row r="47" spans="1:5" x14ac:dyDescent="0.5">
      <c r="A47" s="18">
        <v>45</v>
      </c>
      <c r="B47" s="13" t="s">
        <v>118</v>
      </c>
      <c r="C47" s="20">
        <v>19.166666666666668</v>
      </c>
      <c r="D47" s="18">
        <v>6</v>
      </c>
      <c r="E47" s="31">
        <f>C47/(D47-0.75)*10</f>
        <v>36.507936507936513</v>
      </c>
    </row>
    <row r="48" spans="1:5" x14ac:dyDescent="0.5">
      <c r="A48" s="18">
        <v>46</v>
      </c>
      <c r="B48" s="13" t="s">
        <v>107</v>
      </c>
      <c r="C48" s="20">
        <v>22.857142857142858</v>
      </c>
      <c r="D48" s="18">
        <v>7</v>
      </c>
      <c r="E48" s="31">
        <f>C48/(D48-0.75)*10</f>
        <v>36.571428571428569</v>
      </c>
    </row>
    <row r="49" spans="1:5" x14ac:dyDescent="0.5">
      <c r="A49" s="18">
        <v>47</v>
      </c>
      <c r="B49" s="13" t="s">
        <v>86</v>
      </c>
      <c r="C49" s="20">
        <v>15.6</v>
      </c>
      <c r="D49" s="18">
        <v>5</v>
      </c>
      <c r="E49" s="31">
        <f>C49/(D49-0.75)*10</f>
        <v>36.705882352941174</v>
      </c>
    </row>
    <row r="50" spans="1:5" x14ac:dyDescent="0.5">
      <c r="A50" s="18">
        <v>48</v>
      </c>
      <c r="B50" s="13" t="s">
        <v>9</v>
      </c>
      <c r="C50" s="20">
        <v>16</v>
      </c>
      <c r="D50" s="18">
        <v>5</v>
      </c>
      <c r="E50" s="31">
        <f>C50/(D50-0.75)*10</f>
        <v>37.647058823529413</v>
      </c>
    </row>
    <row r="51" spans="1:5" x14ac:dyDescent="0.5">
      <c r="A51" s="18">
        <v>49</v>
      </c>
      <c r="B51" s="13" t="s">
        <v>210</v>
      </c>
      <c r="C51" s="20">
        <v>12.25</v>
      </c>
      <c r="D51" s="18">
        <v>4</v>
      </c>
      <c r="E51" s="31">
        <f>C51/(D51-0.75)*10</f>
        <v>37.692307692307693</v>
      </c>
    </row>
    <row r="52" spans="1:5" x14ac:dyDescent="0.5">
      <c r="A52" s="18">
        <v>50</v>
      </c>
      <c r="B52" s="13" t="s">
        <v>123</v>
      </c>
      <c r="C52" s="20">
        <v>12.5</v>
      </c>
      <c r="D52" s="18">
        <v>4</v>
      </c>
      <c r="E52" s="31">
        <f>C52/(D52-0.75)*10</f>
        <v>38.46153846153846</v>
      </c>
    </row>
    <row r="53" spans="1:5" x14ac:dyDescent="0.5">
      <c r="A53" s="18">
        <v>51</v>
      </c>
      <c r="B53" s="13" t="s">
        <v>55</v>
      </c>
      <c r="C53" s="20">
        <v>16.600000000000001</v>
      </c>
      <c r="D53" s="18">
        <v>5</v>
      </c>
      <c r="E53" s="31">
        <f>C53/(D53-0.75)*10</f>
        <v>39.058823529411768</v>
      </c>
    </row>
    <row r="54" spans="1:5" x14ac:dyDescent="0.5">
      <c r="A54" s="18">
        <v>52</v>
      </c>
      <c r="B54" s="13" t="s">
        <v>36</v>
      </c>
      <c r="C54" s="20">
        <v>16.8</v>
      </c>
      <c r="D54" s="18">
        <v>5</v>
      </c>
      <c r="E54" s="31">
        <f>C54/(D54-0.75)*10</f>
        <v>39.529411764705884</v>
      </c>
    </row>
    <row r="55" spans="1:5" x14ac:dyDescent="0.5">
      <c r="A55" s="18">
        <v>53</v>
      </c>
      <c r="B55" s="13" t="s">
        <v>145</v>
      </c>
      <c r="C55" s="20">
        <v>13</v>
      </c>
      <c r="D55" s="18">
        <v>4</v>
      </c>
      <c r="E55" s="31">
        <f>C55/(D55-0.75)*10</f>
        <v>40</v>
      </c>
    </row>
    <row r="56" spans="1:5" x14ac:dyDescent="0.5">
      <c r="A56" s="18">
        <v>54</v>
      </c>
      <c r="B56" s="13" t="s">
        <v>354</v>
      </c>
      <c r="C56" s="20">
        <v>1</v>
      </c>
      <c r="D56" s="18">
        <v>1</v>
      </c>
      <c r="E56" s="31">
        <f>C56/(D56-0.75)*10</f>
        <v>40</v>
      </c>
    </row>
    <row r="57" spans="1:5" x14ac:dyDescent="0.5">
      <c r="A57" s="18">
        <v>55</v>
      </c>
      <c r="B57" s="13" t="s">
        <v>165</v>
      </c>
      <c r="C57" s="20">
        <v>1</v>
      </c>
      <c r="D57" s="18">
        <v>1</v>
      </c>
      <c r="E57" s="31">
        <f>C57/(D57-0.75)*10</f>
        <v>40</v>
      </c>
    </row>
    <row r="58" spans="1:5" x14ac:dyDescent="0.5">
      <c r="A58" s="18">
        <v>56</v>
      </c>
      <c r="B58" s="13" t="s">
        <v>384</v>
      </c>
      <c r="C58" s="20">
        <v>1</v>
      </c>
      <c r="D58" s="18">
        <v>1</v>
      </c>
      <c r="E58" s="31">
        <f>C58/(D58-0.75)*10</f>
        <v>40</v>
      </c>
    </row>
    <row r="59" spans="1:5" x14ac:dyDescent="0.5">
      <c r="A59" s="18">
        <v>57</v>
      </c>
      <c r="B59" s="13" t="s">
        <v>215</v>
      </c>
      <c r="C59" s="20">
        <v>27.428571428571427</v>
      </c>
      <c r="D59" s="18">
        <v>7</v>
      </c>
      <c r="E59" s="31">
        <f>C59/(D59-0.75)*10</f>
        <v>43.885714285714279</v>
      </c>
    </row>
    <row r="60" spans="1:5" x14ac:dyDescent="0.5">
      <c r="A60" s="18">
        <v>58</v>
      </c>
      <c r="B60" s="13" t="s">
        <v>54</v>
      </c>
      <c r="C60" s="20">
        <v>19</v>
      </c>
      <c r="D60" s="18">
        <v>5</v>
      </c>
      <c r="E60" s="31">
        <f>C60/(D60-0.75)*10</f>
        <v>44.705882352941174</v>
      </c>
    </row>
    <row r="61" spans="1:5" x14ac:dyDescent="0.5">
      <c r="A61" s="18">
        <v>59</v>
      </c>
      <c r="B61" s="13" t="s">
        <v>18</v>
      </c>
      <c r="C61" s="20">
        <v>19.8</v>
      </c>
      <c r="D61" s="18">
        <v>5</v>
      </c>
      <c r="E61" s="31">
        <f>C61/(D61-0.75)*10</f>
        <v>46.588235294117652</v>
      </c>
    </row>
    <row r="62" spans="1:5" x14ac:dyDescent="0.5">
      <c r="A62" s="18">
        <v>60</v>
      </c>
      <c r="B62" s="13" t="s">
        <v>146</v>
      </c>
      <c r="C62" s="20">
        <v>15.5</v>
      </c>
      <c r="D62" s="18">
        <v>4</v>
      </c>
      <c r="E62" s="31">
        <f>C62/(D62-0.75)*10</f>
        <v>47.692307692307693</v>
      </c>
    </row>
    <row r="63" spans="1:5" x14ac:dyDescent="0.5">
      <c r="A63" s="18">
        <v>61</v>
      </c>
      <c r="B63" s="13" t="s">
        <v>108</v>
      </c>
      <c r="C63" s="20">
        <v>25.833333333333332</v>
      </c>
      <c r="D63" s="18">
        <v>6</v>
      </c>
      <c r="E63" s="31">
        <f>C63/(D63-0.75)*10</f>
        <v>49.206349206349202</v>
      </c>
    </row>
    <row r="64" spans="1:5" x14ac:dyDescent="0.5">
      <c r="A64" s="18">
        <v>62</v>
      </c>
      <c r="B64" s="13" t="s">
        <v>122</v>
      </c>
      <c r="C64" s="20">
        <v>16</v>
      </c>
      <c r="D64" s="18">
        <v>4</v>
      </c>
      <c r="E64" s="31">
        <f>C64/(D64-0.75)*10</f>
        <v>49.230769230769234</v>
      </c>
    </row>
    <row r="65" spans="1:5" x14ac:dyDescent="0.5">
      <c r="A65" s="18">
        <v>63</v>
      </c>
      <c r="B65" s="13" t="s">
        <v>136</v>
      </c>
      <c r="C65" s="20">
        <v>16.25</v>
      </c>
      <c r="D65" s="18">
        <v>4</v>
      </c>
      <c r="E65" s="31">
        <f>C65/(D65-0.75)*10</f>
        <v>50</v>
      </c>
    </row>
    <row r="66" spans="1:5" x14ac:dyDescent="0.5">
      <c r="A66" s="18">
        <v>64</v>
      </c>
      <c r="B66" s="13" t="s">
        <v>39</v>
      </c>
      <c r="C66" s="20">
        <v>11.333333333333334</v>
      </c>
      <c r="D66" s="18">
        <v>3</v>
      </c>
      <c r="E66" s="31">
        <f>C66/(D66-0.75)*10</f>
        <v>50.370370370370374</v>
      </c>
    </row>
    <row r="67" spans="1:5" x14ac:dyDescent="0.5">
      <c r="A67" s="18">
        <v>65</v>
      </c>
      <c r="B67" s="13" t="s">
        <v>92</v>
      </c>
      <c r="C67" s="20">
        <v>18.25</v>
      </c>
      <c r="D67" s="18">
        <v>4</v>
      </c>
      <c r="E67" s="31">
        <f>C67/(D67-0.75)*10</f>
        <v>56.153846153846146</v>
      </c>
    </row>
    <row r="68" spans="1:5" x14ac:dyDescent="0.5">
      <c r="A68" s="18">
        <v>66</v>
      </c>
      <c r="B68" s="13" t="s">
        <v>78</v>
      </c>
      <c r="C68" s="20">
        <v>13</v>
      </c>
      <c r="D68" s="18">
        <v>3</v>
      </c>
      <c r="E68" s="31">
        <f>C68/(D68-0.75)*10</f>
        <v>57.777777777777779</v>
      </c>
    </row>
    <row r="69" spans="1:5" x14ac:dyDescent="0.5">
      <c r="A69" s="18">
        <v>67</v>
      </c>
      <c r="B69" s="13" t="s">
        <v>69</v>
      </c>
      <c r="C69" s="20">
        <v>19</v>
      </c>
      <c r="D69" s="18">
        <v>4</v>
      </c>
      <c r="E69" s="31">
        <f>C69/(D69-0.75)*10</f>
        <v>58.46153846153846</v>
      </c>
    </row>
    <row r="70" spans="1:5" x14ac:dyDescent="0.5">
      <c r="A70" s="18">
        <v>68</v>
      </c>
      <c r="B70" s="13" t="s">
        <v>237</v>
      </c>
      <c r="C70" s="20">
        <v>7.5</v>
      </c>
      <c r="D70" s="18">
        <v>2</v>
      </c>
      <c r="E70" s="31">
        <f>C70/(D70-0.75)*10</f>
        <v>60</v>
      </c>
    </row>
    <row r="71" spans="1:5" x14ac:dyDescent="0.5">
      <c r="A71" s="18">
        <v>69</v>
      </c>
      <c r="B71" s="13" t="s">
        <v>190</v>
      </c>
      <c r="C71" s="20">
        <v>25.6</v>
      </c>
      <c r="D71" s="18">
        <v>5</v>
      </c>
      <c r="E71" s="31">
        <f>C71/(D71-0.75)*10</f>
        <v>60.235294117647058</v>
      </c>
    </row>
    <row r="72" spans="1:5" x14ac:dyDescent="0.5">
      <c r="A72" s="18">
        <v>70</v>
      </c>
      <c r="B72" s="13" t="s">
        <v>113</v>
      </c>
      <c r="C72" s="20">
        <v>20.25</v>
      </c>
      <c r="D72" s="18">
        <v>4</v>
      </c>
      <c r="E72" s="31">
        <f>C72/(D72-0.75)*10</f>
        <v>62.307692307692307</v>
      </c>
    </row>
    <row r="73" spans="1:5" x14ac:dyDescent="0.5">
      <c r="A73" s="18">
        <v>71</v>
      </c>
      <c r="B73" s="13" t="s">
        <v>53</v>
      </c>
      <c r="C73" s="20">
        <v>8</v>
      </c>
      <c r="D73" s="18">
        <v>2</v>
      </c>
      <c r="E73" s="31">
        <f>C73/(D73-0.75)*10</f>
        <v>64</v>
      </c>
    </row>
    <row r="74" spans="1:5" x14ac:dyDescent="0.5">
      <c r="A74" s="18">
        <v>72</v>
      </c>
      <c r="B74" s="13" t="s">
        <v>91</v>
      </c>
      <c r="C74" s="20">
        <v>14.666666666666666</v>
      </c>
      <c r="D74" s="18">
        <v>3</v>
      </c>
      <c r="E74" s="31">
        <f>C74/(D74-0.75)*10</f>
        <v>65.185185185185176</v>
      </c>
    </row>
    <row r="75" spans="1:5" x14ac:dyDescent="0.5">
      <c r="A75" s="18">
        <v>73</v>
      </c>
      <c r="B75" s="13" t="s">
        <v>191</v>
      </c>
      <c r="C75" s="20">
        <v>21.75</v>
      </c>
      <c r="D75" s="18">
        <v>4</v>
      </c>
      <c r="E75" s="31">
        <f>C75/(D75-0.75)*10</f>
        <v>66.92307692307692</v>
      </c>
    </row>
    <row r="76" spans="1:5" x14ac:dyDescent="0.5">
      <c r="A76" s="18">
        <v>74</v>
      </c>
      <c r="B76" s="13" t="s">
        <v>51</v>
      </c>
      <c r="C76" s="20">
        <v>9</v>
      </c>
      <c r="D76" s="18">
        <v>2</v>
      </c>
      <c r="E76" s="31">
        <f>C76/(D76-0.75)*10</f>
        <v>72</v>
      </c>
    </row>
    <row r="77" spans="1:5" x14ac:dyDescent="0.5">
      <c r="A77" s="18">
        <v>75</v>
      </c>
      <c r="B77" s="13" t="s">
        <v>106</v>
      </c>
      <c r="C77" s="20">
        <v>9</v>
      </c>
      <c r="D77" s="18">
        <v>2</v>
      </c>
      <c r="E77" s="31">
        <f>C77/(D77-0.75)*10</f>
        <v>72</v>
      </c>
    </row>
    <row r="78" spans="1:5" x14ac:dyDescent="0.5">
      <c r="A78" s="18">
        <v>76</v>
      </c>
      <c r="B78" s="13" t="s">
        <v>150</v>
      </c>
      <c r="C78" s="20">
        <v>24</v>
      </c>
      <c r="D78" s="18">
        <v>4</v>
      </c>
      <c r="E78" s="31">
        <f>C78/(D78-0.75)*10</f>
        <v>73.846153846153854</v>
      </c>
    </row>
    <row r="79" spans="1:5" x14ac:dyDescent="0.5">
      <c r="A79" s="18">
        <v>77</v>
      </c>
      <c r="B79" s="13" t="s">
        <v>151</v>
      </c>
      <c r="C79" s="20">
        <v>16.666666666666668</v>
      </c>
      <c r="D79" s="18">
        <v>3</v>
      </c>
      <c r="E79" s="31">
        <f>C79/(D79-0.75)*10</f>
        <v>74.074074074074076</v>
      </c>
    </row>
    <row r="80" spans="1:5" x14ac:dyDescent="0.5">
      <c r="A80" s="18">
        <v>78</v>
      </c>
      <c r="B80" s="13" t="s">
        <v>23</v>
      </c>
      <c r="C80" s="20">
        <v>17</v>
      </c>
      <c r="D80" s="18">
        <v>3</v>
      </c>
      <c r="E80" s="31">
        <f>C80/(D80-0.75)*10</f>
        <v>75.555555555555557</v>
      </c>
    </row>
    <row r="81" spans="1:5" x14ac:dyDescent="0.5">
      <c r="A81" s="18">
        <v>79</v>
      </c>
      <c r="B81" s="13" t="s">
        <v>161</v>
      </c>
      <c r="C81" s="20">
        <v>18</v>
      </c>
      <c r="D81" s="18">
        <v>3</v>
      </c>
      <c r="E81" s="31">
        <f>C81/(D81-0.75)*10</f>
        <v>80</v>
      </c>
    </row>
    <row r="82" spans="1:5" x14ac:dyDescent="0.5">
      <c r="A82" s="18">
        <v>80</v>
      </c>
      <c r="B82" s="13" t="s">
        <v>221</v>
      </c>
      <c r="C82" s="20">
        <v>2</v>
      </c>
      <c r="D82" s="18">
        <v>1</v>
      </c>
      <c r="E82" s="31">
        <f>C82/(D82-0.75)*10</f>
        <v>80</v>
      </c>
    </row>
    <row r="83" spans="1:5" x14ac:dyDescent="0.5">
      <c r="A83" s="18">
        <v>81</v>
      </c>
      <c r="B83" s="13" t="s">
        <v>209</v>
      </c>
      <c r="C83" s="20">
        <v>18.666666666666668</v>
      </c>
      <c r="D83" s="18">
        <v>3</v>
      </c>
      <c r="E83" s="31">
        <f>C83/(D83-0.75)*10</f>
        <v>82.962962962962976</v>
      </c>
    </row>
    <row r="84" spans="1:5" x14ac:dyDescent="0.5">
      <c r="A84" s="18">
        <v>82</v>
      </c>
      <c r="B84" s="13" t="s">
        <v>196</v>
      </c>
      <c r="C84" s="20">
        <v>10.5</v>
      </c>
      <c r="D84" s="18">
        <v>2</v>
      </c>
      <c r="E84" s="31">
        <f>C84/(D84-0.75)*10</f>
        <v>84</v>
      </c>
    </row>
    <row r="85" spans="1:5" x14ac:dyDescent="0.5">
      <c r="A85" s="18">
        <v>83</v>
      </c>
      <c r="B85" s="13" t="s">
        <v>71</v>
      </c>
      <c r="C85" s="20">
        <v>10.5</v>
      </c>
      <c r="D85" s="18">
        <v>2</v>
      </c>
      <c r="E85" s="31">
        <f>C85/(D85-0.75)*10</f>
        <v>84</v>
      </c>
    </row>
    <row r="86" spans="1:5" x14ac:dyDescent="0.5">
      <c r="A86" s="18">
        <v>84</v>
      </c>
      <c r="B86" s="13" t="s">
        <v>176</v>
      </c>
      <c r="C86" s="20">
        <v>20</v>
      </c>
      <c r="D86" s="18">
        <v>3</v>
      </c>
      <c r="E86" s="31">
        <f>C86/(D86-0.75)*10</f>
        <v>88.888888888888886</v>
      </c>
    </row>
    <row r="87" spans="1:5" x14ac:dyDescent="0.5">
      <c r="A87" s="18">
        <v>85</v>
      </c>
      <c r="B87" s="13" t="s">
        <v>70</v>
      </c>
      <c r="C87" s="20">
        <v>20.333333333333332</v>
      </c>
      <c r="D87" s="18">
        <v>3</v>
      </c>
      <c r="E87" s="31">
        <f>C87/(D87-0.75)*10</f>
        <v>90.370370370370367</v>
      </c>
    </row>
    <row r="88" spans="1:5" x14ac:dyDescent="0.5">
      <c r="A88" s="18">
        <v>86</v>
      </c>
      <c r="B88" s="13" t="s">
        <v>20</v>
      </c>
      <c r="C88" s="20">
        <v>22</v>
      </c>
      <c r="D88" s="18">
        <v>3</v>
      </c>
      <c r="E88" s="31">
        <f>C88/(D88-0.75)*10</f>
        <v>97.777777777777786</v>
      </c>
    </row>
    <row r="89" spans="1:5" x14ac:dyDescent="0.5">
      <c r="A89" s="18">
        <v>87</v>
      </c>
      <c r="B89" s="13" t="s">
        <v>188</v>
      </c>
      <c r="C89" s="20">
        <v>12.5</v>
      </c>
      <c r="D89" s="18">
        <v>2</v>
      </c>
      <c r="E89" s="31">
        <f>C89/(D89-0.75)*10</f>
        <v>100</v>
      </c>
    </row>
    <row r="90" spans="1:5" x14ac:dyDescent="0.5">
      <c r="A90" s="18">
        <v>88</v>
      </c>
      <c r="B90" s="13" t="s">
        <v>393</v>
      </c>
      <c r="C90" s="20">
        <v>13</v>
      </c>
      <c r="D90" s="18">
        <v>2</v>
      </c>
      <c r="E90" s="31">
        <f>C90/(D90-0.75)*10</f>
        <v>104</v>
      </c>
    </row>
    <row r="91" spans="1:5" x14ac:dyDescent="0.5">
      <c r="A91" s="18">
        <v>89</v>
      </c>
      <c r="B91" s="13" t="s">
        <v>192</v>
      </c>
      <c r="C91" s="20">
        <v>13.5</v>
      </c>
      <c r="D91" s="18">
        <v>2</v>
      </c>
      <c r="E91" s="31">
        <f>C91/(D91-0.75)*10</f>
        <v>108</v>
      </c>
    </row>
    <row r="92" spans="1:5" x14ac:dyDescent="0.5">
      <c r="A92" s="18">
        <v>90</v>
      </c>
      <c r="B92" s="13" t="s">
        <v>171</v>
      </c>
      <c r="C92" s="20">
        <v>13.5</v>
      </c>
      <c r="D92" s="18">
        <v>2</v>
      </c>
      <c r="E92" s="31">
        <f>C92/(D92-0.75)*10</f>
        <v>108</v>
      </c>
    </row>
    <row r="93" spans="1:5" x14ac:dyDescent="0.5">
      <c r="A93" s="18">
        <v>91</v>
      </c>
      <c r="B93" s="13" t="s">
        <v>111</v>
      </c>
      <c r="C93" s="20">
        <v>24.333333333333332</v>
      </c>
      <c r="D93" s="18">
        <v>3</v>
      </c>
      <c r="E93" s="31">
        <f>C93/(D93-0.75)*10</f>
        <v>108.14814814814815</v>
      </c>
    </row>
    <row r="94" spans="1:5" x14ac:dyDescent="0.5">
      <c r="A94" s="18">
        <v>92</v>
      </c>
      <c r="B94" s="13" t="s">
        <v>241</v>
      </c>
      <c r="C94" s="20">
        <v>36</v>
      </c>
      <c r="D94" s="18">
        <v>4</v>
      </c>
      <c r="E94" s="31">
        <f>C94/(D94-0.75)*10</f>
        <v>110.76923076923077</v>
      </c>
    </row>
    <row r="95" spans="1:5" x14ac:dyDescent="0.5">
      <c r="A95" s="18">
        <v>93</v>
      </c>
      <c r="B95" s="13" t="s">
        <v>72</v>
      </c>
      <c r="C95" s="20">
        <v>14.5</v>
      </c>
      <c r="D95" s="18">
        <v>2</v>
      </c>
      <c r="E95" s="31">
        <f>C95/(D95-0.75)*10</f>
        <v>116</v>
      </c>
    </row>
    <row r="96" spans="1:5" x14ac:dyDescent="0.5">
      <c r="A96" s="18">
        <v>94</v>
      </c>
      <c r="B96" s="13" t="s">
        <v>285</v>
      </c>
      <c r="C96" s="20">
        <v>27</v>
      </c>
      <c r="D96" s="18">
        <v>3</v>
      </c>
      <c r="E96" s="31">
        <f>C96/(D96-0.75)*10</f>
        <v>120</v>
      </c>
    </row>
    <row r="97" spans="1:5" x14ac:dyDescent="0.5">
      <c r="A97" s="18">
        <v>95</v>
      </c>
      <c r="B97" s="13" t="s">
        <v>79</v>
      </c>
      <c r="C97" s="20">
        <v>3</v>
      </c>
      <c r="D97" s="18">
        <v>1</v>
      </c>
      <c r="E97" s="31">
        <f>C97/(D97-0.75)*10</f>
        <v>120</v>
      </c>
    </row>
    <row r="98" spans="1:5" x14ac:dyDescent="0.5">
      <c r="A98" s="18">
        <v>96</v>
      </c>
      <c r="B98" s="13" t="s">
        <v>222</v>
      </c>
      <c r="C98" s="20">
        <v>3</v>
      </c>
      <c r="D98" s="18">
        <v>1</v>
      </c>
      <c r="E98" s="31">
        <f>C98/(D98-0.75)*10</f>
        <v>120</v>
      </c>
    </row>
    <row r="99" spans="1:5" x14ac:dyDescent="0.5">
      <c r="A99" s="18">
        <v>97</v>
      </c>
      <c r="B99" s="13" t="s">
        <v>59</v>
      </c>
      <c r="C99" s="20">
        <v>3</v>
      </c>
      <c r="D99" s="18">
        <v>1</v>
      </c>
      <c r="E99" s="31">
        <f>C99/(D99-0.75)*10</f>
        <v>120</v>
      </c>
    </row>
    <row r="100" spans="1:5" x14ac:dyDescent="0.5">
      <c r="A100" s="18">
        <v>98</v>
      </c>
      <c r="B100" s="13" t="s">
        <v>355</v>
      </c>
      <c r="C100" s="20">
        <v>3</v>
      </c>
      <c r="D100" s="18">
        <v>1</v>
      </c>
      <c r="E100" s="31">
        <f>C100/(D100-0.75)*10</f>
        <v>120</v>
      </c>
    </row>
    <row r="101" spans="1:5" x14ac:dyDescent="0.5">
      <c r="A101" s="18">
        <v>99</v>
      </c>
      <c r="B101" s="13" t="s">
        <v>394</v>
      </c>
      <c r="C101" s="20">
        <v>3</v>
      </c>
      <c r="D101" s="18">
        <v>1</v>
      </c>
      <c r="E101" s="31">
        <f>C101/(D101-0.75)*10</f>
        <v>120</v>
      </c>
    </row>
    <row r="102" spans="1:5" x14ac:dyDescent="0.5">
      <c r="A102" s="18">
        <v>100</v>
      </c>
      <c r="B102" s="13" t="s">
        <v>282</v>
      </c>
      <c r="C102" s="20">
        <v>16</v>
      </c>
      <c r="D102" s="18">
        <v>2</v>
      </c>
      <c r="E102" s="31">
        <f>C102/(D102-0.75)*10</f>
        <v>128</v>
      </c>
    </row>
    <row r="103" spans="1:5" x14ac:dyDescent="0.5">
      <c r="A103" s="18">
        <v>101</v>
      </c>
      <c r="B103" s="13" t="s">
        <v>148</v>
      </c>
      <c r="C103" s="20">
        <v>16</v>
      </c>
      <c r="D103" s="18">
        <v>2</v>
      </c>
      <c r="E103" s="31">
        <f>C103/(D103-0.75)*10</f>
        <v>128</v>
      </c>
    </row>
    <row r="104" spans="1:5" x14ac:dyDescent="0.5">
      <c r="A104" s="18">
        <v>102</v>
      </c>
      <c r="B104" s="13" t="s">
        <v>388</v>
      </c>
      <c r="C104" s="20">
        <v>18.5</v>
      </c>
      <c r="D104" s="18">
        <v>2</v>
      </c>
      <c r="E104" s="31">
        <f>C104/(D104-0.75)*10</f>
        <v>148</v>
      </c>
    </row>
    <row r="105" spans="1:5" x14ac:dyDescent="0.5">
      <c r="A105" s="18">
        <v>103</v>
      </c>
      <c r="B105" s="13" t="s">
        <v>251</v>
      </c>
      <c r="C105" s="20">
        <v>19</v>
      </c>
      <c r="D105" s="18">
        <v>2</v>
      </c>
      <c r="E105" s="31">
        <f>C105/(D105-0.75)*10</f>
        <v>152</v>
      </c>
    </row>
    <row r="106" spans="1:5" x14ac:dyDescent="0.5">
      <c r="A106" s="18">
        <v>104</v>
      </c>
      <c r="B106" s="13" t="s">
        <v>19</v>
      </c>
      <c r="C106" s="20">
        <v>19</v>
      </c>
      <c r="D106" s="18">
        <v>2</v>
      </c>
      <c r="E106" s="31">
        <f>C106/(D106-0.75)*10</f>
        <v>152</v>
      </c>
    </row>
    <row r="107" spans="1:5" x14ac:dyDescent="0.5">
      <c r="A107" s="18">
        <v>105</v>
      </c>
      <c r="B107" s="13" t="s">
        <v>44</v>
      </c>
      <c r="C107" s="20">
        <v>19</v>
      </c>
      <c r="D107" s="18">
        <v>2</v>
      </c>
      <c r="E107" s="31">
        <f>C107/(D107-0.75)*10</f>
        <v>152</v>
      </c>
    </row>
    <row r="108" spans="1:5" x14ac:dyDescent="0.5">
      <c r="A108" s="18">
        <v>106</v>
      </c>
      <c r="B108" s="13" t="s">
        <v>347</v>
      </c>
      <c r="C108" s="20">
        <v>4</v>
      </c>
      <c r="D108" s="18">
        <v>1</v>
      </c>
      <c r="E108" s="31">
        <f>C108/(D108-0.75)*10</f>
        <v>160</v>
      </c>
    </row>
    <row r="109" spans="1:5" x14ac:dyDescent="0.5">
      <c r="A109" s="18">
        <v>107</v>
      </c>
      <c r="B109" s="13" t="s">
        <v>186</v>
      </c>
      <c r="C109" s="20">
        <v>36.666666666666664</v>
      </c>
      <c r="D109" s="18">
        <v>3</v>
      </c>
      <c r="E109" s="31">
        <f>C109/(D109-0.75)*10</f>
        <v>162.96296296296293</v>
      </c>
    </row>
    <row r="110" spans="1:5" x14ac:dyDescent="0.5">
      <c r="A110" s="18">
        <v>108</v>
      </c>
      <c r="B110" s="13" t="s">
        <v>26</v>
      </c>
      <c r="C110" s="20">
        <v>20.5</v>
      </c>
      <c r="D110" s="18">
        <v>2</v>
      </c>
      <c r="E110" s="31">
        <f>C110/(D110-0.75)*10</f>
        <v>164</v>
      </c>
    </row>
    <row r="111" spans="1:5" x14ac:dyDescent="0.5">
      <c r="A111" s="18">
        <v>109</v>
      </c>
      <c r="B111" s="13" t="s">
        <v>239</v>
      </c>
      <c r="C111" s="20">
        <v>20.5</v>
      </c>
      <c r="D111" s="18">
        <v>2</v>
      </c>
      <c r="E111" s="31">
        <f>C111/(D111-0.75)*10</f>
        <v>164</v>
      </c>
    </row>
    <row r="112" spans="1:5" x14ac:dyDescent="0.5">
      <c r="A112" s="18">
        <v>110</v>
      </c>
      <c r="B112" s="13" t="s">
        <v>96</v>
      </c>
      <c r="C112" s="20">
        <v>39.333333333333336</v>
      </c>
      <c r="D112" s="18">
        <v>3</v>
      </c>
      <c r="E112" s="31">
        <f>C112/(D112-0.75)*10</f>
        <v>174.81481481481481</v>
      </c>
    </row>
    <row r="113" spans="1:5" x14ac:dyDescent="0.5">
      <c r="A113" s="18">
        <v>111</v>
      </c>
      <c r="B113" s="13" t="s">
        <v>245</v>
      </c>
      <c r="C113" s="20">
        <v>22.5</v>
      </c>
      <c r="D113" s="18">
        <v>2</v>
      </c>
      <c r="E113" s="31">
        <f>C113/(D113-0.75)*10</f>
        <v>180</v>
      </c>
    </row>
    <row r="114" spans="1:5" x14ac:dyDescent="0.5">
      <c r="A114" s="18">
        <v>112</v>
      </c>
      <c r="B114" s="13" t="s">
        <v>98</v>
      </c>
      <c r="C114" s="20">
        <v>43</v>
      </c>
      <c r="D114" s="18">
        <v>3</v>
      </c>
      <c r="E114" s="31">
        <f>C114/(D114-0.75)*10</f>
        <v>191.11111111111111</v>
      </c>
    </row>
    <row r="115" spans="1:5" x14ac:dyDescent="0.5">
      <c r="A115" s="18">
        <v>113</v>
      </c>
      <c r="B115" s="13" t="s">
        <v>43</v>
      </c>
      <c r="C115" s="20">
        <v>43.666666666666664</v>
      </c>
      <c r="D115" s="18">
        <v>3</v>
      </c>
      <c r="E115" s="31">
        <f>C115/(D115-0.75)*10</f>
        <v>194.07407407407405</v>
      </c>
    </row>
    <row r="116" spans="1:5" x14ac:dyDescent="0.5">
      <c r="A116" s="18">
        <v>114</v>
      </c>
      <c r="B116" s="13" t="s">
        <v>160</v>
      </c>
      <c r="C116" s="20">
        <v>5</v>
      </c>
      <c r="D116" s="18">
        <v>1</v>
      </c>
      <c r="E116" s="31">
        <f>C116/(D116-0.75)*10</f>
        <v>200</v>
      </c>
    </row>
    <row r="117" spans="1:5" x14ac:dyDescent="0.5">
      <c r="A117" s="18">
        <v>115</v>
      </c>
      <c r="B117" s="13" t="s">
        <v>61</v>
      </c>
      <c r="C117" s="20">
        <v>5</v>
      </c>
      <c r="D117" s="18">
        <v>1</v>
      </c>
      <c r="E117" s="31">
        <f>C117/(D117-0.75)*10</f>
        <v>200</v>
      </c>
    </row>
    <row r="118" spans="1:5" x14ac:dyDescent="0.5">
      <c r="A118" s="18">
        <v>116</v>
      </c>
      <c r="B118" s="13" t="s">
        <v>243</v>
      </c>
      <c r="C118" s="20">
        <v>26.5</v>
      </c>
      <c r="D118" s="18">
        <v>2</v>
      </c>
      <c r="E118" s="31">
        <f>C118/(D118-0.75)*10</f>
        <v>212</v>
      </c>
    </row>
    <row r="119" spans="1:5" x14ac:dyDescent="0.5">
      <c r="A119" s="18">
        <v>117</v>
      </c>
      <c r="B119" s="13" t="s">
        <v>287</v>
      </c>
      <c r="C119" s="20">
        <v>28</v>
      </c>
      <c r="D119" s="18">
        <v>2</v>
      </c>
      <c r="E119" s="31">
        <f>C119/(D119-0.75)*10</f>
        <v>224</v>
      </c>
    </row>
    <row r="120" spans="1:5" x14ac:dyDescent="0.5">
      <c r="A120" s="18">
        <v>118</v>
      </c>
      <c r="B120" s="13" t="s">
        <v>246</v>
      </c>
      <c r="C120" s="20">
        <v>53</v>
      </c>
      <c r="D120" s="18">
        <v>3</v>
      </c>
      <c r="E120" s="31">
        <f>C120/(D120-0.75)*10</f>
        <v>235.55555555555557</v>
      </c>
    </row>
    <row r="121" spans="1:5" x14ac:dyDescent="0.5">
      <c r="A121" s="18">
        <v>119</v>
      </c>
      <c r="B121" s="13" t="s">
        <v>202</v>
      </c>
      <c r="C121" s="20">
        <v>6</v>
      </c>
      <c r="D121" s="18">
        <v>1</v>
      </c>
      <c r="E121" s="31">
        <f>C121/(D121-0.75)*10</f>
        <v>240</v>
      </c>
    </row>
    <row r="122" spans="1:5" x14ac:dyDescent="0.5">
      <c r="A122" s="18">
        <v>120</v>
      </c>
      <c r="B122" s="13" t="s">
        <v>379</v>
      </c>
      <c r="C122" s="20">
        <v>6</v>
      </c>
      <c r="D122" s="18">
        <v>1</v>
      </c>
      <c r="E122" s="31">
        <f>C122/(D122-0.75)*10</f>
        <v>240</v>
      </c>
    </row>
    <row r="123" spans="1:5" x14ac:dyDescent="0.5">
      <c r="A123" s="18">
        <v>121</v>
      </c>
      <c r="B123" s="13" t="s">
        <v>207</v>
      </c>
      <c r="C123" s="20">
        <v>6</v>
      </c>
      <c r="D123" s="18">
        <v>1</v>
      </c>
      <c r="E123" s="31">
        <f>C123/(D123-0.75)*10</f>
        <v>240</v>
      </c>
    </row>
    <row r="124" spans="1:5" x14ac:dyDescent="0.5">
      <c r="A124" s="18">
        <v>122</v>
      </c>
      <c r="B124" s="13" t="s">
        <v>389</v>
      </c>
      <c r="C124" s="20">
        <v>6</v>
      </c>
      <c r="D124" s="18">
        <v>1</v>
      </c>
      <c r="E124" s="31">
        <f>C124/(D124-0.75)*10</f>
        <v>240</v>
      </c>
    </row>
    <row r="125" spans="1:5" x14ac:dyDescent="0.5">
      <c r="A125" s="18">
        <v>123</v>
      </c>
      <c r="B125" s="13" t="s">
        <v>260</v>
      </c>
      <c r="C125" s="20">
        <v>6</v>
      </c>
      <c r="D125" s="18">
        <v>1</v>
      </c>
      <c r="E125" s="31">
        <f>C125/(D125-0.75)*10</f>
        <v>240</v>
      </c>
    </row>
    <row r="126" spans="1:5" x14ac:dyDescent="0.5">
      <c r="A126" s="18">
        <v>124</v>
      </c>
      <c r="B126" s="13" t="s">
        <v>223</v>
      </c>
      <c r="C126" s="20">
        <v>6</v>
      </c>
      <c r="D126" s="18">
        <v>1</v>
      </c>
      <c r="E126" s="31">
        <f>C126/(D126-0.75)*10</f>
        <v>240</v>
      </c>
    </row>
    <row r="127" spans="1:5" x14ac:dyDescent="0.5">
      <c r="A127" s="18">
        <v>125</v>
      </c>
      <c r="B127" s="13" t="s">
        <v>81</v>
      </c>
      <c r="C127" s="20">
        <v>6</v>
      </c>
      <c r="D127" s="18">
        <v>1</v>
      </c>
      <c r="E127" s="31">
        <f>C127/(D127-0.75)*10</f>
        <v>240</v>
      </c>
    </row>
    <row r="128" spans="1:5" x14ac:dyDescent="0.5">
      <c r="A128" s="18">
        <v>126</v>
      </c>
      <c r="B128" s="13" t="s">
        <v>214</v>
      </c>
      <c r="C128" s="20">
        <v>31</v>
      </c>
      <c r="D128" s="18">
        <v>2</v>
      </c>
      <c r="E128" s="31">
        <f>C128/(D128-0.75)*10</f>
        <v>248</v>
      </c>
    </row>
    <row r="129" spans="1:5" x14ac:dyDescent="0.5">
      <c r="A129" s="18">
        <v>127</v>
      </c>
      <c r="B129" s="13" t="s">
        <v>261</v>
      </c>
      <c r="C129" s="20">
        <v>32.5</v>
      </c>
      <c r="D129" s="18">
        <v>2</v>
      </c>
      <c r="E129" s="31">
        <f>C129/(D129-0.75)*10</f>
        <v>260</v>
      </c>
    </row>
    <row r="130" spans="1:5" x14ac:dyDescent="0.5">
      <c r="A130" s="18">
        <v>128</v>
      </c>
      <c r="B130" s="13" t="s">
        <v>268</v>
      </c>
      <c r="C130" s="20">
        <v>35</v>
      </c>
      <c r="D130" s="18">
        <v>2</v>
      </c>
      <c r="E130" s="31">
        <f>C130/(D130-0.75)*10</f>
        <v>280</v>
      </c>
    </row>
    <row r="131" spans="1:5" x14ac:dyDescent="0.5">
      <c r="A131" s="18">
        <v>129</v>
      </c>
      <c r="B131" s="13" t="s">
        <v>224</v>
      </c>
      <c r="C131" s="20">
        <v>7</v>
      </c>
      <c r="D131" s="18">
        <v>1</v>
      </c>
      <c r="E131" s="31">
        <f>C131/(D131-0.75)*10</f>
        <v>280</v>
      </c>
    </row>
    <row r="132" spans="1:5" x14ac:dyDescent="0.5">
      <c r="A132" s="18">
        <v>130</v>
      </c>
      <c r="B132" s="13" t="s">
        <v>391</v>
      </c>
      <c r="C132" s="20">
        <v>7</v>
      </c>
      <c r="D132" s="18">
        <v>1</v>
      </c>
      <c r="E132" s="31">
        <f>C132/(D132-0.75)*10</f>
        <v>280</v>
      </c>
    </row>
    <row r="133" spans="1:5" x14ac:dyDescent="0.5">
      <c r="A133" s="18">
        <v>131</v>
      </c>
      <c r="B133" s="13" t="s">
        <v>236</v>
      </c>
      <c r="C133" s="20">
        <v>7</v>
      </c>
      <c r="D133" s="18">
        <v>1</v>
      </c>
      <c r="E133" s="31">
        <f>C133/(D133-0.75)*10</f>
        <v>280</v>
      </c>
    </row>
    <row r="134" spans="1:5" x14ac:dyDescent="0.5">
      <c r="A134" s="18">
        <v>132</v>
      </c>
      <c r="B134" s="13" t="s">
        <v>323</v>
      </c>
      <c r="C134" s="20">
        <v>7</v>
      </c>
      <c r="D134" s="18">
        <v>1</v>
      </c>
      <c r="E134" s="31">
        <f>C134/(D134-0.75)*10</f>
        <v>280</v>
      </c>
    </row>
    <row r="135" spans="1:5" x14ac:dyDescent="0.5">
      <c r="A135" s="18">
        <v>133</v>
      </c>
      <c r="B135" s="13" t="s">
        <v>144</v>
      </c>
      <c r="C135" s="20">
        <v>7</v>
      </c>
      <c r="D135" s="18">
        <v>1</v>
      </c>
      <c r="E135" s="31">
        <f>C135/(D135-0.75)*10</f>
        <v>280</v>
      </c>
    </row>
    <row r="136" spans="1:5" x14ac:dyDescent="0.5">
      <c r="A136" s="18">
        <v>134</v>
      </c>
      <c r="B136" s="13" t="s">
        <v>288</v>
      </c>
      <c r="C136" s="20">
        <v>38</v>
      </c>
      <c r="D136" s="18">
        <v>2</v>
      </c>
      <c r="E136" s="31">
        <f>C136/(D136-0.75)*10</f>
        <v>304</v>
      </c>
    </row>
    <row r="137" spans="1:5" x14ac:dyDescent="0.5">
      <c r="A137" s="18">
        <v>135</v>
      </c>
      <c r="B137" s="13" t="s">
        <v>230</v>
      </c>
      <c r="C137" s="20">
        <v>38</v>
      </c>
      <c r="D137" s="18">
        <v>2</v>
      </c>
      <c r="E137" s="31">
        <f>C137/(D137-0.75)*10</f>
        <v>304</v>
      </c>
    </row>
    <row r="138" spans="1:5" x14ac:dyDescent="0.5">
      <c r="A138" s="18">
        <v>136</v>
      </c>
      <c r="B138" s="13" t="s">
        <v>331</v>
      </c>
      <c r="C138" s="20">
        <v>38</v>
      </c>
      <c r="D138" s="18">
        <v>2</v>
      </c>
      <c r="E138" s="31">
        <f>C138/(D138-0.75)*10</f>
        <v>304</v>
      </c>
    </row>
    <row r="139" spans="1:5" x14ac:dyDescent="0.5">
      <c r="A139" s="18">
        <v>137</v>
      </c>
      <c r="B139" s="13" t="s">
        <v>225</v>
      </c>
      <c r="C139" s="20">
        <v>8</v>
      </c>
      <c r="D139" s="18">
        <v>1</v>
      </c>
      <c r="E139" s="31">
        <f>C139/(D139-0.75)*10</f>
        <v>320</v>
      </c>
    </row>
    <row r="140" spans="1:5" x14ac:dyDescent="0.5">
      <c r="A140" s="18">
        <v>138</v>
      </c>
      <c r="B140" s="13" t="s">
        <v>273</v>
      </c>
      <c r="C140" s="20">
        <v>8</v>
      </c>
      <c r="D140" s="18">
        <v>1</v>
      </c>
      <c r="E140" s="31">
        <f>C140/(D140-0.75)*10</f>
        <v>320</v>
      </c>
    </row>
    <row r="141" spans="1:5" x14ac:dyDescent="0.5">
      <c r="A141" s="18">
        <v>139</v>
      </c>
      <c r="B141" s="13" t="s">
        <v>324</v>
      </c>
      <c r="C141" s="20">
        <v>8</v>
      </c>
      <c r="D141" s="18">
        <v>1</v>
      </c>
      <c r="E141" s="31">
        <f>C141/(D141-0.75)*10</f>
        <v>320</v>
      </c>
    </row>
    <row r="142" spans="1:5" x14ac:dyDescent="0.5">
      <c r="A142" s="18">
        <v>140</v>
      </c>
      <c r="B142" s="13" t="s">
        <v>357</v>
      </c>
      <c r="C142" s="20">
        <v>8</v>
      </c>
      <c r="D142" s="18">
        <v>1</v>
      </c>
      <c r="E142" s="31">
        <f>C142/(D142-0.75)*10</f>
        <v>320</v>
      </c>
    </row>
    <row r="143" spans="1:5" x14ac:dyDescent="0.5">
      <c r="A143" s="18">
        <v>141</v>
      </c>
      <c r="B143" s="13" t="s">
        <v>380</v>
      </c>
      <c r="C143" s="20">
        <v>8</v>
      </c>
      <c r="D143" s="18">
        <v>1</v>
      </c>
      <c r="E143" s="31">
        <f>C143/(D143-0.75)*10</f>
        <v>320</v>
      </c>
    </row>
    <row r="144" spans="1:5" x14ac:dyDescent="0.5">
      <c r="A144" s="18">
        <v>142</v>
      </c>
      <c r="B144" s="13" t="s">
        <v>140</v>
      </c>
      <c r="C144" s="20">
        <v>8</v>
      </c>
      <c r="D144" s="18">
        <v>1</v>
      </c>
      <c r="E144" s="31">
        <f>C144/(D144-0.75)*10</f>
        <v>320</v>
      </c>
    </row>
    <row r="145" spans="1:5" x14ac:dyDescent="0.5">
      <c r="A145" s="18">
        <v>143</v>
      </c>
      <c r="B145" s="13" t="s">
        <v>325</v>
      </c>
      <c r="C145" s="20">
        <v>9</v>
      </c>
      <c r="D145" s="18">
        <v>1</v>
      </c>
      <c r="E145" s="31">
        <f>C145/(D145-0.75)*10</f>
        <v>360</v>
      </c>
    </row>
    <row r="146" spans="1:5" x14ac:dyDescent="0.5">
      <c r="A146" s="18">
        <v>144</v>
      </c>
      <c r="B146" s="13" t="s">
        <v>177</v>
      </c>
      <c r="C146" s="20">
        <v>9</v>
      </c>
      <c r="D146" s="18">
        <v>1</v>
      </c>
      <c r="E146" s="31">
        <f>C146/(D146-0.75)*10</f>
        <v>360</v>
      </c>
    </row>
    <row r="147" spans="1:5" x14ac:dyDescent="0.5">
      <c r="A147" s="18">
        <v>145</v>
      </c>
      <c r="B147" s="13" t="s">
        <v>274</v>
      </c>
      <c r="C147" s="20">
        <v>9</v>
      </c>
      <c r="D147" s="18">
        <v>1</v>
      </c>
      <c r="E147" s="31">
        <f>C147/(D147-0.75)*10</f>
        <v>360</v>
      </c>
    </row>
    <row r="148" spans="1:5" x14ac:dyDescent="0.5">
      <c r="A148" s="18">
        <v>146</v>
      </c>
      <c r="B148" s="13" t="s">
        <v>64</v>
      </c>
      <c r="C148" s="20">
        <v>9</v>
      </c>
      <c r="D148" s="18">
        <v>1</v>
      </c>
      <c r="E148" s="31">
        <f>C148/(D148-0.75)*10</f>
        <v>360</v>
      </c>
    </row>
    <row r="149" spans="1:5" x14ac:dyDescent="0.5">
      <c r="A149" s="18">
        <v>147</v>
      </c>
      <c r="B149" s="13" t="s">
        <v>199</v>
      </c>
      <c r="C149" s="20">
        <v>9</v>
      </c>
      <c r="D149" s="18">
        <v>1</v>
      </c>
      <c r="E149" s="31">
        <f>C149/(D149-0.75)*10</f>
        <v>360</v>
      </c>
    </row>
    <row r="150" spans="1:5" x14ac:dyDescent="0.5">
      <c r="A150" s="18">
        <v>148</v>
      </c>
      <c r="B150" s="13" t="s">
        <v>368</v>
      </c>
      <c r="C150" s="20">
        <v>9</v>
      </c>
      <c r="D150" s="18">
        <v>1</v>
      </c>
      <c r="E150" s="31">
        <f>C150/(D150-0.75)*10</f>
        <v>360</v>
      </c>
    </row>
    <row r="151" spans="1:5" x14ac:dyDescent="0.5">
      <c r="A151" s="18">
        <v>149</v>
      </c>
      <c r="B151" s="13" t="s">
        <v>229</v>
      </c>
      <c r="C151" s="20">
        <v>9</v>
      </c>
      <c r="D151" s="18">
        <v>1</v>
      </c>
      <c r="E151" s="31">
        <f>C151/(D151-0.75)*10</f>
        <v>360</v>
      </c>
    </row>
    <row r="152" spans="1:5" x14ac:dyDescent="0.5">
      <c r="A152" s="18">
        <v>150</v>
      </c>
      <c r="B152" s="13" t="s">
        <v>259</v>
      </c>
      <c r="C152" s="20">
        <v>46</v>
      </c>
      <c r="D152" s="18">
        <v>2</v>
      </c>
      <c r="E152" s="31">
        <f>C152/(D152-0.75)*10</f>
        <v>368</v>
      </c>
    </row>
    <row r="153" spans="1:5" x14ac:dyDescent="0.5">
      <c r="A153" s="18">
        <v>151</v>
      </c>
      <c r="B153" s="13" t="s">
        <v>314</v>
      </c>
      <c r="C153" s="20">
        <v>49</v>
      </c>
      <c r="D153" s="18">
        <v>2</v>
      </c>
      <c r="E153" s="31">
        <f>C153/(D153-0.75)*10</f>
        <v>392</v>
      </c>
    </row>
    <row r="154" spans="1:5" x14ac:dyDescent="0.5">
      <c r="A154" s="18">
        <v>152</v>
      </c>
      <c r="B154" s="13" t="s">
        <v>336</v>
      </c>
      <c r="C154" s="20">
        <v>10</v>
      </c>
      <c r="D154" s="18">
        <v>1</v>
      </c>
      <c r="E154" s="31">
        <f>C154/(D154-0.75)*10</f>
        <v>400</v>
      </c>
    </row>
    <row r="155" spans="1:5" x14ac:dyDescent="0.5">
      <c r="A155" s="18">
        <v>153</v>
      </c>
      <c r="B155" s="13" t="s">
        <v>125</v>
      </c>
      <c r="C155" s="20">
        <v>10</v>
      </c>
      <c r="D155" s="18">
        <v>1</v>
      </c>
      <c r="E155" s="31">
        <f>C155/(D155-0.75)*10</f>
        <v>400</v>
      </c>
    </row>
    <row r="156" spans="1:5" x14ac:dyDescent="0.5">
      <c r="A156" s="18">
        <v>154</v>
      </c>
      <c r="B156" s="13" t="s">
        <v>82</v>
      </c>
      <c r="C156" s="20">
        <v>51.5</v>
      </c>
      <c r="D156" s="18">
        <v>2</v>
      </c>
      <c r="E156" s="31">
        <f>C156/(D156-0.75)*10</f>
        <v>412</v>
      </c>
    </row>
    <row r="157" spans="1:5" x14ac:dyDescent="0.5">
      <c r="A157" s="18">
        <v>155</v>
      </c>
      <c r="B157" s="13" t="s">
        <v>169</v>
      </c>
      <c r="C157" s="20">
        <v>11</v>
      </c>
      <c r="D157" s="18">
        <v>1</v>
      </c>
      <c r="E157" s="31">
        <f>C157/(D157-0.75)*10</f>
        <v>440</v>
      </c>
    </row>
    <row r="158" spans="1:5" x14ac:dyDescent="0.5">
      <c r="A158" s="18">
        <v>156</v>
      </c>
      <c r="B158" s="13" t="s">
        <v>262</v>
      </c>
      <c r="C158" s="20">
        <v>11</v>
      </c>
      <c r="D158" s="18">
        <v>1</v>
      </c>
      <c r="E158" s="31">
        <f>C158/(D158-0.75)*10</f>
        <v>440</v>
      </c>
    </row>
    <row r="159" spans="1:5" x14ac:dyDescent="0.5">
      <c r="A159" s="18">
        <v>157</v>
      </c>
      <c r="B159" s="13" t="s">
        <v>185</v>
      </c>
      <c r="C159" s="20">
        <v>11</v>
      </c>
      <c r="D159" s="18">
        <v>1</v>
      </c>
      <c r="E159" s="31">
        <f>C159/(D159-0.75)*10</f>
        <v>440</v>
      </c>
    </row>
    <row r="160" spans="1:5" x14ac:dyDescent="0.5">
      <c r="A160" s="18">
        <v>158</v>
      </c>
      <c r="B160" s="13" t="s">
        <v>263</v>
      </c>
      <c r="C160" s="20">
        <v>12</v>
      </c>
      <c r="D160" s="18">
        <v>1</v>
      </c>
      <c r="E160" s="31">
        <f>C160/(D160-0.75)*10</f>
        <v>480</v>
      </c>
    </row>
    <row r="161" spans="1:5" x14ac:dyDescent="0.5">
      <c r="A161" s="18">
        <v>159</v>
      </c>
      <c r="B161" s="13" t="s">
        <v>126</v>
      </c>
      <c r="C161" s="20">
        <v>12</v>
      </c>
      <c r="D161" s="18">
        <v>1</v>
      </c>
      <c r="E161" s="31">
        <f>C161/(D161-0.75)*10</f>
        <v>480</v>
      </c>
    </row>
    <row r="162" spans="1:5" x14ac:dyDescent="0.5">
      <c r="A162" s="18">
        <v>160</v>
      </c>
      <c r="B162" s="13" t="s">
        <v>208</v>
      </c>
      <c r="C162" s="20">
        <v>12</v>
      </c>
      <c r="D162" s="18">
        <v>1</v>
      </c>
      <c r="E162" s="31">
        <f>C162/(D162-0.75)*10</f>
        <v>480</v>
      </c>
    </row>
    <row r="163" spans="1:5" x14ac:dyDescent="0.5">
      <c r="A163" s="18">
        <v>161</v>
      </c>
      <c r="B163" s="13" t="s">
        <v>85</v>
      </c>
      <c r="C163" s="20">
        <v>12</v>
      </c>
      <c r="D163" s="18">
        <v>1</v>
      </c>
      <c r="E163" s="31">
        <f>C163/(D163-0.75)*10</f>
        <v>480</v>
      </c>
    </row>
    <row r="164" spans="1:5" x14ac:dyDescent="0.5">
      <c r="A164" s="18">
        <v>162</v>
      </c>
      <c r="B164" s="13" t="s">
        <v>369</v>
      </c>
      <c r="C164" s="20">
        <v>13</v>
      </c>
      <c r="D164" s="18">
        <v>1</v>
      </c>
      <c r="E164" s="31">
        <f>C164/(D164-0.75)*10</f>
        <v>520</v>
      </c>
    </row>
    <row r="165" spans="1:5" x14ac:dyDescent="0.5">
      <c r="A165" s="18">
        <v>163</v>
      </c>
      <c r="B165" s="13" t="s">
        <v>276</v>
      </c>
      <c r="C165" s="20">
        <v>13</v>
      </c>
      <c r="D165" s="18">
        <v>1</v>
      </c>
      <c r="E165" s="31">
        <f>C165/(D165-0.75)*10</f>
        <v>520</v>
      </c>
    </row>
    <row r="166" spans="1:5" x14ac:dyDescent="0.5">
      <c r="A166" s="18">
        <v>164</v>
      </c>
      <c r="B166" s="13" t="s">
        <v>318</v>
      </c>
      <c r="C166" s="20">
        <v>13</v>
      </c>
      <c r="D166" s="18">
        <v>1</v>
      </c>
      <c r="E166" s="31">
        <f>C166/(D166-0.75)*10</f>
        <v>520</v>
      </c>
    </row>
    <row r="167" spans="1:5" x14ac:dyDescent="0.5">
      <c r="A167" s="18">
        <v>165</v>
      </c>
      <c r="B167" s="13" t="s">
        <v>305</v>
      </c>
      <c r="C167" s="20">
        <v>66.5</v>
      </c>
      <c r="D167" s="18">
        <v>2</v>
      </c>
      <c r="E167" s="31">
        <f>C167/(D167-0.75)*10</f>
        <v>532</v>
      </c>
    </row>
    <row r="168" spans="1:5" x14ac:dyDescent="0.5">
      <c r="A168" s="18">
        <v>166</v>
      </c>
      <c r="B168" s="13" t="s">
        <v>337</v>
      </c>
      <c r="C168" s="20">
        <v>14</v>
      </c>
      <c r="D168" s="18">
        <v>1</v>
      </c>
      <c r="E168" s="31">
        <f>C168/(D168-0.75)*10</f>
        <v>560</v>
      </c>
    </row>
    <row r="169" spans="1:5" x14ac:dyDescent="0.5">
      <c r="A169" s="18">
        <v>167</v>
      </c>
      <c r="B169" s="13" t="s">
        <v>68</v>
      </c>
      <c r="C169" s="20">
        <v>15</v>
      </c>
      <c r="D169" s="18">
        <v>1</v>
      </c>
      <c r="E169" s="31">
        <f>C169/(D169-0.75)*10</f>
        <v>600</v>
      </c>
    </row>
    <row r="170" spans="1:5" x14ac:dyDescent="0.5">
      <c r="A170" s="18">
        <v>168</v>
      </c>
      <c r="B170" s="13" t="s">
        <v>264</v>
      </c>
      <c r="C170" s="20">
        <v>15</v>
      </c>
      <c r="D170" s="18">
        <v>1</v>
      </c>
      <c r="E170" s="31">
        <f>C170/(D170-0.75)*10</f>
        <v>600</v>
      </c>
    </row>
    <row r="171" spans="1:5" x14ac:dyDescent="0.5">
      <c r="A171" s="18">
        <v>169</v>
      </c>
      <c r="B171" s="13" t="s">
        <v>277</v>
      </c>
      <c r="C171" s="20">
        <v>15</v>
      </c>
      <c r="D171" s="18">
        <v>1</v>
      </c>
      <c r="E171" s="31">
        <f>C171/(D171-0.75)*10</f>
        <v>600</v>
      </c>
    </row>
    <row r="172" spans="1:5" x14ac:dyDescent="0.5">
      <c r="A172" s="18">
        <v>170</v>
      </c>
      <c r="B172" s="13" t="s">
        <v>170</v>
      </c>
      <c r="C172" s="20">
        <v>15</v>
      </c>
      <c r="D172" s="18">
        <v>1</v>
      </c>
      <c r="E172" s="31">
        <f>C172/(D172-0.75)*10</f>
        <v>600</v>
      </c>
    </row>
    <row r="173" spans="1:5" x14ac:dyDescent="0.5">
      <c r="A173" s="18">
        <v>171</v>
      </c>
      <c r="B173" s="13" t="s">
        <v>87</v>
      </c>
      <c r="C173" s="20">
        <v>16</v>
      </c>
      <c r="D173" s="18">
        <v>1</v>
      </c>
      <c r="E173" s="31">
        <f>C173/(D173-0.75)*10</f>
        <v>640</v>
      </c>
    </row>
    <row r="174" spans="1:5" x14ac:dyDescent="0.5">
      <c r="A174" s="18">
        <v>172</v>
      </c>
      <c r="B174" s="13" t="s">
        <v>319</v>
      </c>
      <c r="C174" s="20">
        <v>17</v>
      </c>
      <c r="D174" s="18">
        <v>1</v>
      </c>
      <c r="E174" s="31">
        <f>C174/(D174-0.75)*10</f>
        <v>680</v>
      </c>
    </row>
    <row r="175" spans="1:5" x14ac:dyDescent="0.5">
      <c r="A175" s="18">
        <v>173</v>
      </c>
      <c r="B175" s="13" t="s">
        <v>88</v>
      </c>
      <c r="C175" s="20">
        <v>17</v>
      </c>
      <c r="D175" s="18">
        <v>1</v>
      </c>
      <c r="E175" s="31">
        <f>C175/(D175-0.75)*10</f>
        <v>680</v>
      </c>
    </row>
    <row r="176" spans="1:5" x14ac:dyDescent="0.5">
      <c r="A176" s="18">
        <v>174</v>
      </c>
      <c r="B176" s="13" t="s">
        <v>41</v>
      </c>
      <c r="C176" s="20">
        <v>17</v>
      </c>
      <c r="D176" s="18">
        <v>1</v>
      </c>
      <c r="E176" s="31">
        <f>C176/(D176-0.75)*10</f>
        <v>680</v>
      </c>
    </row>
    <row r="177" spans="1:5" x14ac:dyDescent="0.5">
      <c r="A177" s="18">
        <v>175</v>
      </c>
      <c r="B177" s="13" t="s">
        <v>172</v>
      </c>
      <c r="C177" s="20">
        <v>18</v>
      </c>
      <c r="D177" s="18">
        <v>1</v>
      </c>
      <c r="E177" s="31">
        <f>C177/(D177-0.75)*10</f>
        <v>720</v>
      </c>
    </row>
    <row r="178" spans="1:5" x14ac:dyDescent="0.5">
      <c r="A178" s="18">
        <v>176</v>
      </c>
      <c r="B178" s="13" t="s">
        <v>265</v>
      </c>
      <c r="C178" s="20">
        <v>18</v>
      </c>
      <c r="D178" s="18">
        <v>1</v>
      </c>
      <c r="E178" s="31">
        <f>C178/(D178-0.75)*10</f>
        <v>720</v>
      </c>
    </row>
    <row r="179" spans="1:5" x14ac:dyDescent="0.5">
      <c r="A179" s="18">
        <v>177</v>
      </c>
      <c r="B179" s="13" t="s">
        <v>211</v>
      </c>
      <c r="C179" s="20">
        <v>19</v>
      </c>
      <c r="D179" s="18">
        <v>1</v>
      </c>
      <c r="E179" s="31">
        <f>C179/(D179-0.75)*10</f>
        <v>760</v>
      </c>
    </row>
    <row r="180" spans="1:5" x14ac:dyDescent="0.5">
      <c r="A180" s="18">
        <v>178</v>
      </c>
      <c r="B180" s="13" t="s">
        <v>89</v>
      </c>
      <c r="C180" s="20">
        <v>19</v>
      </c>
      <c r="D180" s="18">
        <v>1</v>
      </c>
      <c r="E180" s="31">
        <f>C180/(D180-0.75)*10</f>
        <v>760</v>
      </c>
    </row>
    <row r="181" spans="1:5" x14ac:dyDescent="0.5">
      <c r="A181" s="18">
        <v>179</v>
      </c>
      <c r="B181" s="13" t="s">
        <v>266</v>
      </c>
      <c r="C181" s="20">
        <v>20</v>
      </c>
      <c r="D181" s="18">
        <v>1</v>
      </c>
      <c r="E181" s="31">
        <f>C181/(D181-0.75)*10</f>
        <v>800</v>
      </c>
    </row>
    <row r="182" spans="1:5" x14ac:dyDescent="0.5">
      <c r="A182" s="18">
        <v>180</v>
      </c>
      <c r="B182" s="13" t="s">
        <v>110</v>
      </c>
      <c r="C182" s="20">
        <v>20</v>
      </c>
      <c r="D182" s="18">
        <v>1</v>
      </c>
      <c r="E182" s="31">
        <f>C182/(D182-0.75)*10</f>
        <v>800</v>
      </c>
    </row>
    <row r="183" spans="1:5" x14ac:dyDescent="0.5">
      <c r="A183" s="18">
        <v>181</v>
      </c>
      <c r="B183" s="13" t="s">
        <v>90</v>
      </c>
      <c r="C183" s="20">
        <v>20</v>
      </c>
      <c r="D183" s="18">
        <v>1</v>
      </c>
      <c r="E183" s="31">
        <f>C183/(D183-0.75)*10</f>
        <v>800</v>
      </c>
    </row>
    <row r="184" spans="1:5" x14ac:dyDescent="0.5">
      <c r="A184" s="18">
        <v>182</v>
      </c>
      <c r="B184" s="13" t="s">
        <v>187</v>
      </c>
      <c r="C184" s="20">
        <v>20</v>
      </c>
      <c r="D184" s="18">
        <v>1</v>
      </c>
      <c r="E184" s="31">
        <f>C184/(D184-0.75)*10</f>
        <v>800</v>
      </c>
    </row>
    <row r="185" spans="1:5" x14ac:dyDescent="0.5">
      <c r="A185" s="18">
        <v>183</v>
      </c>
      <c r="B185" s="13" t="s">
        <v>212</v>
      </c>
      <c r="C185" s="20">
        <v>22</v>
      </c>
      <c r="D185" s="18">
        <v>1</v>
      </c>
      <c r="E185" s="31">
        <f>C185/(D185-0.75)*10</f>
        <v>880</v>
      </c>
    </row>
    <row r="186" spans="1:5" x14ac:dyDescent="0.5">
      <c r="A186" s="18">
        <v>184</v>
      </c>
      <c r="B186" s="13" t="s">
        <v>279</v>
      </c>
      <c r="C186" s="20">
        <v>22</v>
      </c>
      <c r="D186" s="18">
        <v>1</v>
      </c>
      <c r="E186" s="31">
        <f>C186/(D186-0.75)*10</f>
        <v>880</v>
      </c>
    </row>
    <row r="187" spans="1:5" x14ac:dyDescent="0.5">
      <c r="A187" s="18">
        <v>185</v>
      </c>
      <c r="B187" s="13" t="s">
        <v>189</v>
      </c>
      <c r="C187" s="20">
        <v>22</v>
      </c>
      <c r="D187" s="18">
        <v>1</v>
      </c>
      <c r="E187" s="31">
        <f>C187/(D187-0.75)*10</f>
        <v>880</v>
      </c>
    </row>
    <row r="188" spans="1:5" x14ac:dyDescent="0.5">
      <c r="A188" s="18">
        <v>186</v>
      </c>
      <c r="B188" s="13" t="s">
        <v>364</v>
      </c>
      <c r="C188" s="20">
        <v>22</v>
      </c>
      <c r="D188" s="18">
        <v>1</v>
      </c>
      <c r="E188" s="31">
        <f>C188/(D188-0.75)*10</f>
        <v>880</v>
      </c>
    </row>
    <row r="189" spans="1:5" x14ac:dyDescent="0.5">
      <c r="A189" s="18">
        <v>187</v>
      </c>
      <c r="B189" s="13" t="s">
        <v>387</v>
      </c>
      <c r="C189" s="20">
        <v>22</v>
      </c>
      <c r="D189" s="18">
        <v>1</v>
      </c>
      <c r="E189" s="31">
        <f>C189/(D189-0.75)*10</f>
        <v>880</v>
      </c>
    </row>
    <row r="190" spans="1:5" x14ac:dyDescent="0.5">
      <c r="A190" s="18">
        <v>188</v>
      </c>
      <c r="B190" s="13" t="s">
        <v>269</v>
      </c>
      <c r="C190" s="20">
        <v>25</v>
      </c>
      <c r="D190" s="18">
        <v>1</v>
      </c>
      <c r="E190" s="31">
        <f>C190/(D190-0.75)*10</f>
        <v>1000</v>
      </c>
    </row>
    <row r="191" spans="1:5" x14ac:dyDescent="0.5">
      <c r="A191" s="18">
        <v>189</v>
      </c>
      <c r="B191" s="13" t="s">
        <v>114</v>
      </c>
      <c r="C191" s="20">
        <v>25</v>
      </c>
      <c r="D191" s="18">
        <v>1</v>
      </c>
      <c r="E191" s="31">
        <f>C191/(D191-0.75)*10</f>
        <v>1000</v>
      </c>
    </row>
    <row r="192" spans="1:5" x14ac:dyDescent="0.5">
      <c r="A192" s="18">
        <v>190</v>
      </c>
      <c r="B192" s="13" t="s">
        <v>280</v>
      </c>
      <c r="C192" s="20">
        <v>25</v>
      </c>
      <c r="D192" s="18">
        <v>1</v>
      </c>
      <c r="E192" s="31">
        <f>C192/(D192-0.75)*10</f>
        <v>1000</v>
      </c>
    </row>
    <row r="193" spans="1:5" x14ac:dyDescent="0.5">
      <c r="A193" s="18">
        <v>191</v>
      </c>
      <c r="B193" s="13" t="s">
        <v>93</v>
      </c>
      <c r="C193" s="20">
        <v>26</v>
      </c>
      <c r="D193" s="18">
        <v>1</v>
      </c>
      <c r="E193" s="31">
        <f>C193/(D193-0.75)*10</f>
        <v>1040</v>
      </c>
    </row>
    <row r="194" spans="1:5" x14ac:dyDescent="0.5">
      <c r="A194" s="18">
        <v>192</v>
      </c>
      <c r="B194" s="13" t="s">
        <v>216</v>
      </c>
      <c r="C194" s="20">
        <v>26</v>
      </c>
      <c r="D194" s="18">
        <v>1</v>
      </c>
      <c r="E194" s="31">
        <f>C194/(D194-0.75)*10</f>
        <v>1040</v>
      </c>
    </row>
    <row r="195" spans="1:5" x14ac:dyDescent="0.5">
      <c r="A195" s="18">
        <v>193</v>
      </c>
      <c r="B195" s="13" t="s">
        <v>281</v>
      </c>
      <c r="C195" s="20">
        <v>26</v>
      </c>
      <c r="D195" s="18">
        <v>1</v>
      </c>
      <c r="E195" s="31">
        <f>C195/(D195-0.75)*10</f>
        <v>1040</v>
      </c>
    </row>
    <row r="196" spans="1:5" x14ac:dyDescent="0.5">
      <c r="A196" s="18">
        <v>194</v>
      </c>
      <c r="B196" s="13" t="s">
        <v>115</v>
      </c>
      <c r="C196" s="20">
        <v>26</v>
      </c>
      <c r="D196" s="18">
        <v>1</v>
      </c>
      <c r="E196" s="31">
        <f>C196/(D196-0.75)*10</f>
        <v>1040</v>
      </c>
    </row>
    <row r="197" spans="1:5" x14ac:dyDescent="0.5">
      <c r="A197" s="18">
        <v>195</v>
      </c>
      <c r="B197" s="13" t="s">
        <v>238</v>
      </c>
      <c r="C197" s="20">
        <v>27</v>
      </c>
      <c r="D197" s="18">
        <v>1</v>
      </c>
      <c r="E197" s="31">
        <f>C197/(D197-0.75)*10</f>
        <v>1080</v>
      </c>
    </row>
    <row r="198" spans="1:5" x14ac:dyDescent="0.5">
      <c r="A198" s="18">
        <v>196</v>
      </c>
      <c r="B198" s="13" t="s">
        <v>94</v>
      </c>
      <c r="C198" s="20">
        <v>27</v>
      </c>
      <c r="D198" s="18">
        <v>1</v>
      </c>
      <c r="E198" s="31">
        <f>C198/(D198-0.75)*10</f>
        <v>1080</v>
      </c>
    </row>
    <row r="199" spans="1:5" x14ac:dyDescent="0.5">
      <c r="A199" s="18">
        <v>197</v>
      </c>
      <c r="B199" s="13" t="s">
        <v>116</v>
      </c>
      <c r="C199" s="20">
        <v>27</v>
      </c>
      <c r="D199" s="18">
        <v>1</v>
      </c>
      <c r="E199" s="31">
        <f>C199/(D199-0.75)*10</f>
        <v>1080</v>
      </c>
    </row>
    <row r="200" spans="1:5" x14ac:dyDescent="0.5">
      <c r="A200" s="18">
        <v>198</v>
      </c>
      <c r="B200" s="13" t="s">
        <v>95</v>
      </c>
      <c r="C200" s="20">
        <v>28</v>
      </c>
      <c r="D200" s="18">
        <v>1</v>
      </c>
      <c r="E200" s="31">
        <f>C200/(D200-0.75)*10</f>
        <v>1120</v>
      </c>
    </row>
    <row r="201" spans="1:5" x14ac:dyDescent="0.5">
      <c r="A201" s="18">
        <v>199</v>
      </c>
      <c r="B201" s="13" t="s">
        <v>217</v>
      </c>
      <c r="C201" s="20">
        <v>29</v>
      </c>
      <c r="D201" s="18">
        <v>1</v>
      </c>
      <c r="E201" s="31">
        <f>C201/(D201-0.75)*10</f>
        <v>1160</v>
      </c>
    </row>
    <row r="202" spans="1:5" x14ac:dyDescent="0.5">
      <c r="A202" s="18">
        <v>200</v>
      </c>
      <c r="B202" s="13" t="s">
        <v>283</v>
      </c>
      <c r="C202" s="20">
        <v>29</v>
      </c>
      <c r="D202" s="18">
        <v>1</v>
      </c>
      <c r="E202" s="31">
        <f>C202/(D202-0.75)*10</f>
        <v>1160</v>
      </c>
    </row>
    <row r="203" spans="1:5" x14ac:dyDescent="0.5">
      <c r="A203" s="18">
        <v>201</v>
      </c>
      <c r="B203" s="13" t="s">
        <v>97</v>
      </c>
      <c r="C203" s="20">
        <v>30</v>
      </c>
      <c r="D203" s="18">
        <v>1</v>
      </c>
      <c r="E203" s="31">
        <f>C203/(D203-0.75)*10</f>
        <v>1200</v>
      </c>
    </row>
    <row r="204" spans="1:5" x14ac:dyDescent="0.5">
      <c r="A204" s="18">
        <v>202</v>
      </c>
      <c r="B204" s="13" t="s">
        <v>117</v>
      </c>
      <c r="C204" s="20">
        <v>30</v>
      </c>
      <c r="D204" s="18">
        <v>1</v>
      </c>
      <c r="E204" s="31">
        <f>C204/(D204-0.75)*10</f>
        <v>1200</v>
      </c>
    </row>
    <row r="205" spans="1:5" x14ac:dyDescent="0.5">
      <c r="A205" s="18">
        <v>203</v>
      </c>
      <c r="B205" s="13" t="s">
        <v>240</v>
      </c>
      <c r="C205" s="20">
        <v>32</v>
      </c>
      <c r="D205" s="18">
        <v>1</v>
      </c>
      <c r="E205" s="31">
        <f>C205/(D205-0.75)*10</f>
        <v>1280</v>
      </c>
    </row>
    <row r="206" spans="1:5" x14ac:dyDescent="0.5">
      <c r="A206" s="18">
        <v>204</v>
      </c>
      <c r="B206" s="13" t="s">
        <v>153</v>
      </c>
      <c r="C206" s="20">
        <v>32</v>
      </c>
      <c r="D206" s="18">
        <v>1</v>
      </c>
      <c r="E206" s="31">
        <f>C206/(D206-0.75)*10</f>
        <v>1280</v>
      </c>
    </row>
    <row r="207" spans="1:5" x14ac:dyDescent="0.5">
      <c r="A207" s="18">
        <v>205</v>
      </c>
      <c r="B207" s="13" t="s">
        <v>326</v>
      </c>
      <c r="C207" s="20">
        <v>34</v>
      </c>
      <c r="D207" s="18">
        <v>1</v>
      </c>
      <c r="E207" s="31">
        <f>C207/(D207-0.75)*10</f>
        <v>1360</v>
      </c>
    </row>
    <row r="208" spans="1:5" x14ac:dyDescent="0.5">
      <c r="A208" s="18">
        <v>206</v>
      </c>
      <c r="B208" s="13" t="s">
        <v>284</v>
      </c>
      <c r="C208" s="20">
        <v>34</v>
      </c>
      <c r="D208" s="18">
        <v>1</v>
      </c>
      <c r="E208" s="31">
        <f>C208/(D208-0.75)*10</f>
        <v>1360</v>
      </c>
    </row>
    <row r="209" spans="1:5" x14ac:dyDescent="0.5">
      <c r="A209" s="18">
        <v>207</v>
      </c>
      <c r="B209" s="13" t="s">
        <v>100</v>
      </c>
      <c r="C209" s="20">
        <v>34</v>
      </c>
      <c r="D209" s="18">
        <v>1</v>
      </c>
      <c r="E209" s="31">
        <f>C209/(D209-0.75)*10</f>
        <v>1360</v>
      </c>
    </row>
    <row r="210" spans="1:5" x14ac:dyDescent="0.5">
      <c r="A210" s="18">
        <v>208</v>
      </c>
      <c r="B210" s="13" t="s">
        <v>154</v>
      </c>
      <c r="C210" s="20">
        <v>34</v>
      </c>
      <c r="D210" s="18">
        <v>1</v>
      </c>
      <c r="E210" s="31">
        <f>C210/(D210-0.75)*10</f>
        <v>1360</v>
      </c>
    </row>
    <row r="211" spans="1:5" x14ac:dyDescent="0.5">
      <c r="A211" s="18">
        <v>209</v>
      </c>
      <c r="B211" s="13" t="s">
        <v>155</v>
      </c>
      <c r="C211" s="20">
        <v>38</v>
      </c>
      <c r="D211" s="18">
        <v>1</v>
      </c>
      <c r="E211" s="31">
        <f>C211/(D211-0.75)*10</f>
        <v>1520</v>
      </c>
    </row>
    <row r="212" spans="1:5" x14ac:dyDescent="0.5">
      <c r="A212" s="18">
        <v>210</v>
      </c>
      <c r="B212" s="13" t="s">
        <v>327</v>
      </c>
      <c r="C212" s="20">
        <v>41</v>
      </c>
      <c r="D212" s="18">
        <v>1</v>
      </c>
      <c r="E212" s="31">
        <f>C212/(D212-0.75)*10</f>
        <v>1640</v>
      </c>
    </row>
    <row r="213" spans="1:5" x14ac:dyDescent="0.5">
      <c r="A213" s="18">
        <v>211</v>
      </c>
      <c r="B213" s="13" t="s">
        <v>390</v>
      </c>
      <c r="C213" s="20">
        <v>41</v>
      </c>
      <c r="D213" s="18">
        <v>1</v>
      </c>
      <c r="E213" s="31">
        <f>C213/(D213-0.75)*10</f>
        <v>1640</v>
      </c>
    </row>
    <row r="214" spans="1:5" x14ac:dyDescent="0.5">
      <c r="A214" s="18">
        <v>212</v>
      </c>
      <c r="B214" s="13" t="s">
        <v>286</v>
      </c>
      <c r="C214" s="20">
        <v>41</v>
      </c>
      <c r="D214" s="18">
        <v>1</v>
      </c>
      <c r="E214" s="31">
        <f>C214/(D214-0.75)*10</f>
        <v>1640</v>
      </c>
    </row>
    <row r="215" spans="1:5" x14ac:dyDescent="0.5">
      <c r="A215" s="18">
        <v>213</v>
      </c>
      <c r="B215" s="13" t="s">
        <v>244</v>
      </c>
      <c r="C215" s="20">
        <v>43</v>
      </c>
      <c r="D215" s="18">
        <v>1</v>
      </c>
      <c r="E215" s="31">
        <f>C215/(D215-0.75)*10</f>
        <v>1720</v>
      </c>
    </row>
    <row r="216" spans="1:5" x14ac:dyDescent="0.5">
      <c r="A216" s="18">
        <v>214</v>
      </c>
      <c r="B216" s="13" t="s">
        <v>328</v>
      </c>
      <c r="C216" s="20">
        <v>45</v>
      </c>
      <c r="D216" s="18">
        <v>1</v>
      </c>
      <c r="E216" s="31">
        <f>C216/(D216-0.75)*10</f>
        <v>1800</v>
      </c>
    </row>
    <row r="217" spans="1:5" x14ac:dyDescent="0.5">
      <c r="A217" s="18">
        <v>215</v>
      </c>
      <c r="B217" s="13" t="s">
        <v>329</v>
      </c>
      <c r="C217" s="20">
        <v>46</v>
      </c>
      <c r="D217" s="18">
        <v>1</v>
      </c>
      <c r="E217" s="31">
        <f>C217/(D217-0.75)*10</f>
        <v>1840</v>
      </c>
    </row>
    <row r="218" spans="1:5" x14ac:dyDescent="0.5">
      <c r="A218" s="18">
        <v>216</v>
      </c>
      <c r="B218" s="13" t="s">
        <v>289</v>
      </c>
      <c r="C218" s="20">
        <v>46</v>
      </c>
      <c r="D218" s="18">
        <v>1</v>
      </c>
      <c r="E218" s="31">
        <f>C218/(D218-0.75)*10</f>
        <v>1840</v>
      </c>
    </row>
    <row r="219" spans="1:5" x14ac:dyDescent="0.5">
      <c r="A219" s="18">
        <v>217</v>
      </c>
      <c r="B219" s="13" t="s">
        <v>330</v>
      </c>
      <c r="C219" s="20">
        <v>47</v>
      </c>
      <c r="D219" s="18">
        <v>1</v>
      </c>
      <c r="E219" s="31">
        <f>C219/(D219-0.75)*10</f>
        <v>1880</v>
      </c>
    </row>
    <row r="220" spans="1:5" x14ac:dyDescent="0.5">
      <c r="A220" s="18">
        <v>218</v>
      </c>
      <c r="B220" s="13" t="s">
        <v>290</v>
      </c>
      <c r="C220" s="20">
        <v>48</v>
      </c>
      <c r="D220" s="18">
        <v>1</v>
      </c>
      <c r="E220" s="31">
        <f>C220/(D220-0.75)*10</f>
        <v>1920</v>
      </c>
    </row>
    <row r="221" spans="1:5" x14ac:dyDescent="0.5">
      <c r="A221" s="18">
        <v>219</v>
      </c>
      <c r="B221" s="13" t="s">
        <v>247</v>
      </c>
      <c r="C221" s="20">
        <v>48</v>
      </c>
      <c r="D221" s="18">
        <v>1</v>
      </c>
      <c r="E221" s="31">
        <f>C221/(D221-0.75)*10</f>
        <v>1920</v>
      </c>
    </row>
    <row r="222" spans="1:5" x14ac:dyDescent="0.5">
      <c r="A222" s="18">
        <v>220</v>
      </c>
      <c r="B222" s="13" t="s">
        <v>332</v>
      </c>
      <c r="C222" s="20">
        <v>49</v>
      </c>
      <c r="D222" s="18">
        <v>1</v>
      </c>
      <c r="E222" s="31">
        <f>C222/(D222-0.75)*10</f>
        <v>1960</v>
      </c>
    </row>
    <row r="223" spans="1:5" x14ac:dyDescent="0.5">
      <c r="A223" s="18">
        <v>221</v>
      </c>
      <c r="B223" s="13" t="s">
        <v>291</v>
      </c>
      <c r="C223" s="20">
        <v>52</v>
      </c>
      <c r="D223" s="18">
        <v>1</v>
      </c>
      <c r="E223" s="31">
        <f>C223/(D223-0.75)*10</f>
        <v>2080</v>
      </c>
    </row>
    <row r="224" spans="1:5" x14ac:dyDescent="0.5">
      <c r="A224" s="18">
        <v>222</v>
      </c>
      <c r="B224" s="13" t="s">
        <v>292</v>
      </c>
      <c r="C224" s="20">
        <v>60</v>
      </c>
      <c r="D224" s="18">
        <v>1</v>
      </c>
      <c r="E224" s="31">
        <f>C224/(D224-0.75)*10</f>
        <v>2400</v>
      </c>
    </row>
    <row r="225" spans="1:5" x14ac:dyDescent="0.5">
      <c r="A225" s="18">
        <v>223</v>
      </c>
      <c r="B225" s="13" t="s">
        <v>386</v>
      </c>
      <c r="C225" s="20">
        <v>63</v>
      </c>
      <c r="D225" s="18">
        <v>1</v>
      </c>
      <c r="E225" s="31">
        <f>C225/(D225-0.75)*10</f>
        <v>2520</v>
      </c>
    </row>
    <row r="226" spans="1:5" x14ac:dyDescent="0.5">
      <c r="A226" s="18">
        <v>224</v>
      </c>
      <c r="B226" s="13" t="s">
        <v>294</v>
      </c>
      <c r="C226" s="20">
        <v>64</v>
      </c>
      <c r="D226" s="18">
        <v>1</v>
      </c>
      <c r="E226" s="31">
        <f>C226/(D226-0.75)*10</f>
        <v>2560</v>
      </c>
    </row>
    <row r="227" spans="1:5" x14ac:dyDescent="0.5">
      <c r="A227" s="18">
        <v>225</v>
      </c>
      <c r="B227" s="13" t="s">
        <v>295</v>
      </c>
      <c r="C227" s="20">
        <v>65</v>
      </c>
      <c r="D227" s="18">
        <v>1</v>
      </c>
      <c r="E227" s="31">
        <f>C227/(D227-0.75)*10</f>
        <v>2600</v>
      </c>
    </row>
    <row r="228" spans="1:5" x14ac:dyDescent="0.5">
      <c r="A228" s="18">
        <v>226</v>
      </c>
      <c r="B228" s="13" t="s">
        <v>392</v>
      </c>
      <c r="C228" s="20">
        <v>67</v>
      </c>
      <c r="D228" s="18">
        <v>1</v>
      </c>
      <c r="E228" s="31">
        <f>C228/(D228-0.75)*10</f>
        <v>2680</v>
      </c>
    </row>
    <row r="229" spans="1:5" x14ac:dyDescent="0.5">
      <c r="A229" s="18">
        <v>227</v>
      </c>
      <c r="B229" s="13" t="s">
        <v>297</v>
      </c>
      <c r="C229" s="20">
        <v>69</v>
      </c>
      <c r="D229" s="18">
        <v>1</v>
      </c>
      <c r="E229" s="31">
        <f>C229/(D229-0.75)*10</f>
        <v>2760</v>
      </c>
    </row>
    <row r="230" spans="1:5" x14ac:dyDescent="0.5">
      <c r="A230" s="18">
        <v>228</v>
      </c>
      <c r="B230" s="13" t="s">
        <v>298</v>
      </c>
      <c r="C230" s="20">
        <v>70</v>
      </c>
      <c r="D230" s="18">
        <v>1</v>
      </c>
      <c r="E230" s="31">
        <f>C230/(D230-0.75)*10</f>
        <v>2800</v>
      </c>
    </row>
    <row r="231" spans="1:5" x14ac:dyDescent="0.5">
      <c r="A231" s="18">
        <v>229</v>
      </c>
      <c r="B231" s="13" t="s">
        <v>299</v>
      </c>
      <c r="C231" s="20">
        <v>73</v>
      </c>
      <c r="D231" s="18">
        <v>1</v>
      </c>
      <c r="E231" s="31">
        <f>C231/(D231-0.75)*10</f>
        <v>2920</v>
      </c>
    </row>
    <row r="232" spans="1:5" x14ac:dyDescent="0.5">
      <c r="A232" s="18">
        <v>230</v>
      </c>
      <c r="B232" s="13" t="s">
        <v>300</v>
      </c>
      <c r="C232" s="20">
        <v>74</v>
      </c>
      <c r="D232" s="18">
        <v>1</v>
      </c>
      <c r="E232" s="31">
        <f>C232/(D232-0.75)*10</f>
        <v>2960</v>
      </c>
    </row>
    <row r="233" spans="1:5" x14ac:dyDescent="0.5">
      <c r="A233" s="18">
        <v>231</v>
      </c>
      <c r="B233" s="13" t="s">
        <v>301</v>
      </c>
      <c r="C233" s="20">
        <v>75</v>
      </c>
      <c r="D233" s="18">
        <v>1</v>
      </c>
      <c r="E233" s="31">
        <f>C233/(D233-0.75)*10</f>
        <v>3000</v>
      </c>
    </row>
    <row r="234" spans="1:5" x14ac:dyDescent="0.5">
      <c r="A234" s="18">
        <v>232</v>
      </c>
      <c r="B234" s="13" t="s">
        <v>302</v>
      </c>
      <c r="C234" s="20">
        <v>76</v>
      </c>
      <c r="D234" s="18">
        <v>1</v>
      </c>
      <c r="E234" s="31">
        <f>C234/(D234-0.75)*10</f>
        <v>3040</v>
      </c>
    </row>
    <row r="235" spans="1:5" x14ac:dyDescent="0.5">
      <c r="A235" s="18">
        <v>233</v>
      </c>
      <c r="B235" s="13" t="s">
        <v>303</v>
      </c>
      <c r="C235" s="20">
        <v>78</v>
      </c>
      <c r="D235" s="18">
        <v>1</v>
      </c>
      <c r="E235" s="31">
        <f>C235/(D235-0.75)*10</f>
        <v>3120</v>
      </c>
    </row>
    <row r="236" spans="1:5" x14ac:dyDescent="0.5">
      <c r="A236" s="18">
        <v>234</v>
      </c>
      <c r="B236" s="13" t="s">
        <v>304</v>
      </c>
      <c r="C236" s="20">
        <v>82</v>
      </c>
      <c r="D236" s="18">
        <v>1</v>
      </c>
      <c r="E236" s="31">
        <f>C236/(D236-0.75)*10</f>
        <v>3280</v>
      </c>
    </row>
    <row r="237" spans="1:5" x14ac:dyDescent="0.5">
      <c r="A237" s="18">
        <v>235</v>
      </c>
      <c r="B237" s="13" t="s">
        <v>306</v>
      </c>
      <c r="C237" s="20">
        <v>84</v>
      </c>
      <c r="D237" s="18">
        <v>1</v>
      </c>
      <c r="E237" s="31">
        <f>C237/(D237-0.75)*10</f>
        <v>3360</v>
      </c>
    </row>
    <row r="238" spans="1:5" x14ac:dyDescent="0.5">
      <c r="A238" s="18">
        <v>236</v>
      </c>
      <c r="B238" s="13" t="s">
        <v>307</v>
      </c>
      <c r="C238" s="20">
        <v>85</v>
      </c>
      <c r="D238" s="18">
        <v>1</v>
      </c>
      <c r="E238" s="31">
        <f>C238/(D238-0.75)*10</f>
        <v>3400</v>
      </c>
    </row>
    <row r="239" spans="1:5" x14ac:dyDescent="0.5">
      <c r="A239" s="18">
        <v>237</v>
      </c>
      <c r="B239" s="13" t="s">
        <v>308</v>
      </c>
      <c r="C239" s="20">
        <v>86</v>
      </c>
      <c r="D239" s="18">
        <v>1</v>
      </c>
      <c r="E239" s="31">
        <f>C239/(D239-0.75)*10</f>
        <v>3440</v>
      </c>
    </row>
    <row r="240" spans="1:5" x14ac:dyDescent="0.5">
      <c r="A240" s="18">
        <v>238</v>
      </c>
      <c r="B240" s="13" t="s">
        <v>309</v>
      </c>
      <c r="C240" s="20">
        <v>88</v>
      </c>
      <c r="D240" s="18">
        <v>1</v>
      </c>
      <c r="E240" s="31">
        <f>C240/(D240-0.75)*10</f>
        <v>3520</v>
      </c>
    </row>
    <row r="241" spans="1:5" x14ac:dyDescent="0.5">
      <c r="A241" s="18">
        <v>239</v>
      </c>
      <c r="B241" s="13" t="s">
        <v>310</v>
      </c>
      <c r="C241" s="20">
        <v>89</v>
      </c>
      <c r="D241" s="18">
        <v>1</v>
      </c>
      <c r="E241" s="31">
        <f>C241/(D241-0.75)*10</f>
        <v>3560</v>
      </c>
    </row>
    <row r="242" spans="1:5" x14ac:dyDescent="0.5">
      <c r="A242" s="18">
        <v>240</v>
      </c>
      <c r="B242" s="13" t="s">
        <v>311</v>
      </c>
      <c r="C242" s="20">
        <v>90</v>
      </c>
      <c r="D242" s="18">
        <v>1</v>
      </c>
      <c r="E242" s="31">
        <f>C242/(D242-0.75)*10</f>
        <v>3600</v>
      </c>
    </row>
    <row r="243" spans="1:5" x14ac:dyDescent="0.5">
      <c r="A243" s="18">
        <v>241</v>
      </c>
      <c r="B243" s="13" t="s">
        <v>312</v>
      </c>
      <c r="C243" s="20">
        <v>92</v>
      </c>
      <c r="D243" s="18">
        <v>1</v>
      </c>
      <c r="E243" s="31">
        <f>C243/(D243-0.75)*10</f>
        <v>3680</v>
      </c>
    </row>
    <row r="244" spans="1:5" x14ac:dyDescent="0.5">
      <c r="A244" s="18">
        <v>242</v>
      </c>
      <c r="B244" s="13" t="s">
        <v>315</v>
      </c>
      <c r="C244" s="20">
        <v>98</v>
      </c>
      <c r="D244" s="18">
        <v>1</v>
      </c>
      <c r="E244" s="31">
        <f>C244/(D244-0.75)*10</f>
        <v>3920</v>
      </c>
    </row>
  </sheetData>
  <sortState xmlns:xlrd2="http://schemas.microsoft.com/office/spreadsheetml/2017/richdata2" ref="A3:E244">
    <sortCondition ref="E3:E244"/>
    <sortCondition descending="1" ref="D3:D24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2023-04-13T18:31:48Z</cp:lastPrinted>
  <dcterms:created xsi:type="dcterms:W3CDTF">2020-08-31T21:40:34Z</dcterms:created>
  <dcterms:modified xsi:type="dcterms:W3CDTF">2024-01-20T18:23:50Z</dcterms:modified>
</cp:coreProperties>
</file>