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B203E7C7-338A-445D-BE8F-B8D7ED7AB12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G376" i="3" l="1"/>
  <c r="F376" i="3"/>
  <c r="E376" i="3"/>
  <c r="C1219" i="2"/>
  <c r="E661" i="3"/>
  <c r="F661" i="3"/>
  <c r="G661" i="3"/>
  <c r="E306" i="3"/>
  <c r="F306" i="3"/>
  <c r="G306" i="3"/>
  <c r="E518" i="3"/>
  <c r="F518" i="3"/>
  <c r="G518" i="3"/>
  <c r="E83" i="3"/>
  <c r="F83" i="3"/>
  <c r="G83" i="3"/>
  <c r="E154" i="3"/>
  <c r="F154" i="3"/>
  <c r="G154" i="3"/>
  <c r="E100" i="3"/>
  <c r="F100" i="3"/>
  <c r="G100" i="3"/>
  <c r="E126" i="3"/>
  <c r="F126" i="3"/>
  <c r="G126" i="3"/>
  <c r="E115" i="3"/>
  <c r="F115" i="3"/>
  <c r="G115" i="3"/>
  <c r="E5" i="3"/>
  <c r="F5" i="3"/>
  <c r="G5" i="3"/>
  <c r="E163" i="3"/>
  <c r="F163" i="3"/>
  <c r="G163" i="3"/>
  <c r="E403" i="3"/>
  <c r="F403" i="3"/>
  <c r="G403" i="3"/>
  <c r="E273" i="3"/>
  <c r="F273" i="3"/>
  <c r="G273" i="3"/>
  <c r="E477" i="3"/>
  <c r="F477" i="3"/>
  <c r="G477" i="3"/>
  <c r="E582" i="3"/>
  <c r="F582" i="3"/>
  <c r="G582" i="3"/>
  <c r="E555" i="3"/>
  <c r="F555" i="3"/>
  <c r="G555" i="3"/>
  <c r="E446" i="3"/>
  <c r="F446" i="3"/>
  <c r="G446" i="3"/>
  <c r="E241" i="3"/>
  <c r="F241" i="3"/>
  <c r="G241" i="3"/>
  <c r="E41" i="3"/>
  <c r="F41" i="3"/>
  <c r="G41" i="3"/>
  <c r="E642" i="3"/>
  <c r="F642" i="3"/>
  <c r="G642" i="3"/>
  <c r="E417" i="3"/>
  <c r="F417" i="3"/>
  <c r="G417" i="3"/>
  <c r="E328" i="3"/>
  <c r="F328" i="3"/>
  <c r="G328" i="3"/>
  <c r="E94" i="3"/>
  <c r="F94" i="3"/>
  <c r="G94" i="3"/>
  <c r="E529" i="3"/>
  <c r="F529" i="3"/>
  <c r="G529" i="3"/>
  <c r="E205" i="3"/>
  <c r="F205" i="3"/>
  <c r="G205" i="3"/>
  <c r="E543" i="3"/>
  <c r="F543" i="3"/>
  <c r="G543" i="3"/>
  <c r="E430" i="3"/>
  <c r="F430" i="3"/>
  <c r="G430" i="3"/>
  <c r="E227" i="3"/>
  <c r="F227" i="3"/>
  <c r="G227" i="3"/>
  <c r="E404" i="3"/>
  <c r="F404" i="3"/>
  <c r="G404" i="3"/>
  <c r="E223" i="3"/>
  <c r="F223" i="3"/>
  <c r="G223" i="3"/>
  <c r="E91" i="3"/>
  <c r="F91" i="3"/>
  <c r="G91" i="3"/>
  <c r="E329" i="3"/>
  <c r="F329" i="3"/>
  <c r="G329" i="3"/>
  <c r="E134" i="3"/>
  <c r="F134" i="3"/>
  <c r="G134" i="3"/>
  <c r="E266" i="3"/>
  <c r="F266" i="3"/>
  <c r="G266" i="3"/>
  <c r="E152" i="3"/>
  <c r="F152" i="3"/>
  <c r="G152" i="3"/>
  <c r="E131" i="3"/>
  <c r="F131" i="3"/>
  <c r="G131" i="3"/>
  <c r="E176" i="3"/>
  <c r="F176" i="3"/>
  <c r="G176" i="3"/>
  <c r="E175" i="3"/>
  <c r="F175" i="3"/>
  <c r="G175" i="3"/>
  <c r="E84" i="3"/>
  <c r="F84" i="3"/>
  <c r="G84" i="3"/>
  <c r="E21" i="3"/>
  <c r="F21" i="3"/>
  <c r="G21" i="3"/>
  <c r="E150" i="3"/>
  <c r="F150" i="3"/>
  <c r="G150" i="3"/>
  <c r="E361" i="3"/>
  <c r="F361" i="3"/>
  <c r="G361" i="3"/>
  <c r="E323" i="3"/>
  <c r="F323" i="3"/>
  <c r="G323" i="3"/>
  <c r="E140" i="3"/>
  <c r="F140" i="3"/>
  <c r="G140" i="3"/>
  <c r="E246" i="3"/>
  <c r="F246" i="3"/>
  <c r="G246" i="3"/>
  <c r="E283" i="3"/>
  <c r="F283" i="3"/>
  <c r="G283" i="3"/>
  <c r="E182" i="3"/>
  <c r="F182" i="3"/>
  <c r="G182" i="3"/>
  <c r="E507" i="3"/>
  <c r="F507" i="3"/>
  <c r="G507" i="3"/>
  <c r="E17" i="3"/>
  <c r="F17" i="3"/>
  <c r="G17" i="3"/>
  <c r="E251" i="3"/>
  <c r="F251" i="3"/>
  <c r="G251" i="3"/>
  <c r="E405" i="3"/>
  <c r="F405" i="3"/>
  <c r="G405" i="3"/>
  <c r="E516" i="3"/>
  <c r="F516" i="3"/>
  <c r="G516" i="3"/>
  <c r="E101" i="3"/>
  <c r="F101" i="3"/>
  <c r="G101" i="3"/>
  <c r="E206" i="3"/>
  <c r="F206" i="3"/>
  <c r="G206" i="3"/>
  <c r="E502" i="3"/>
  <c r="F502" i="3"/>
  <c r="G502" i="3"/>
  <c r="E66" i="3"/>
  <c r="F66" i="3"/>
  <c r="G66" i="3"/>
  <c r="E547" i="3"/>
  <c r="F547" i="3"/>
  <c r="G547" i="3"/>
  <c r="E623" i="3"/>
  <c r="F623" i="3"/>
  <c r="G623" i="3"/>
  <c r="E535" i="3"/>
  <c r="F535" i="3"/>
  <c r="G535" i="3"/>
  <c r="E244" i="3"/>
  <c r="F244" i="3"/>
  <c r="G244" i="3"/>
  <c r="E169" i="3"/>
  <c r="F169" i="3"/>
  <c r="G169" i="3"/>
  <c r="E158" i="3"/>
  <c r="F158" i="3"/>
  <c r="G158" i="3"/>
  <c r="E35" i="3"/>
  <c r="F35" i="3"/>
  <c r="G35" i="3"/>
  <c r="E125" i="3"/>
  <c r="F125" i="3"/>
  <c r="G125" i="3"/>
  <c r="E304" i="3"/>
  <c r="F304" i="3"/>
  <c r="G304" i="3"/>
  <c r="E146" i="3"/>
  <c r="F146" i="3"/>
  <c r="G146" i="3"/>
  <c r="E110" i="3"/>
  <c r="F110" i="3"/>
  <c r="G110" i="3"/>
  <c r="E276" i="3"/>
  <c r="F276" i="3"/>
  <c r="G276" i="3"/>
  <c r="E551" i="3"/>
  <c r="F551" i="3"/>
  <c r="G551" i="3"/>
  <c r="E113" i="3"/>
  <c r="F113" i="3"/>
  <c r="G113" i="3"/>
  <c r="E548" i="3"/>
  <c r="F548" i="3"/>
  <c r="G548" i="3"/>
  <c r="E575" i="3"/>
  <c r="F575" i="3"/>
  <c r="G575" i="3"/>
  <c r="E123" i="3"/>
  <c r="F123" i="3"/>
  <c r="G123" i="3"/>
  <c r="E371" i="3"/>
  <c r="F371" i="3"/>
  <c r="G371" i="3"/>
  <c r="E512" i="3"/>
  <c r="F512" i="3"/>
  <c r="G512" i="3"/>
  <c r="E11" i="3"/>
  <c r="F11" i="3"/>
  <c r="G11" i="3"/>
  <c r="E549" i="3"/>
  <c r="F549" i="3"/>
  <c r="G549" i="3"/>
  <c r="E263" i="3"/>
  <c r="F263" i="3"/>
  <c r="G263" i="3"/>
  <c r="E382" i="3"/>
  <c r="F382" i="3"/>
  <c r="G382" i="3"/>
  <c r="E23" i="3"/>
  <c r="F23" i="3"/>
  <c r="G23" i="3"/>
  <c r="E248" i="3"/>
  <c r="F248" i="3"/>
  <c r="G248" i="3"/>
  <c r="E463" i="3"/>
  <c r="F463" i="3"/>
  <c r="G463" i="3"/>
  <c r="E183" i="3"/>
  <c r="F183" i="3"/>
  <c r="G183" i="3"/>
  <c r="E563" i="3"/>
  <c r="F563" i="3"/>
  <c r="G563" i="3"/>
  <c r="E288" i="3"/>
  <c r="F288" i="3"/>
  <c r="G288" i="3"/>
  <c r="E495" i="3"/>
  <c r="F495" i="3"/>
  <c r="G495" i="3"/>
  <c r="E396" i="3"/>
  <c r="F396" i="3"/>
  <c r="G396" i="3"/>
  <c r="E559" i="3"/>
  <c r="F559" i="3"/>
  <c r="G559" i="3"/>
  <c r="E583" i="3"/>
  <c r="F583" i="3"/>
  <c r="G583" i="3"/>
  <c r="E24" i="3"/>
  <c r="F24" i="3"/>
  <c r="G24" i="3"/>
  <c r="E629" i="3"/>
  <c r="F629" i="3"/>
  <c r="G629" i="3"/>
  <c r="E65" i="3"/>
  <c r="F65" i="3"/>
  <c r="G65" i="3"/>
  <c r="E601" i="3"/>
  <c r="F601" i="3"/>
  <c r="G601" i="3"/>
  <c r="E228" i="3"/>
  <c r="F228" i="3"/>
  <c r="G228" i="3"/>
  <c r="E536" i="3"/>
  <c r="F536" i="3"/>
  <c r="G536" i="3"/>
  <c r="E55" i="3"/>
  <c r="F55" i="3"/>
  <c r="G55" i="3"/>
  <c r="E435" i="3"/>
  <c r="F435" i="3"/>
  <c r="G435" i="3"/>
  <c r="E124" i="3"/>
  <c r="F124" i="3"/>
  <c r="G124" i="3"/>
  <c r="E460" i="3"/>
  <c r="F460" i="3"/>
  <c r="G460" i="3"/>
  <c r="E70" i="3"/>
  <c r="F70" i="3"/>
  <c r="G70" i="3"/>
  <c r="E47" i="3"/>
  <c r="F47" i="3"/>
  <c r="G47" i="3"/>
  <c r="E195" i="3"/>
  <c r="F195" i="3"/>
  <c r="G195" i="3"/>
  <c r="E60" i="3"/>
  <c r="F60" i="3"/>
  <c r="G60" i="3"/>
  <c r="E93" i="3"/>
  <c r="F93" i="3"/>
  <c r="G93" i="3"/>
  <c r="E242" i="3"/>
  <c r="F242" i="3"/>
  <c r="G242" i="3"/>
  <c r="E464" i="3"/>
  <c r="F464" i="3"/>
  <c r="G464" i="3"/>
  <c r="E406" i="3"/>
  <c r="F406" i="3"/>
  <c r="G406" i="3"/>
  <c r="E436" i="3"/>
  <c r="F436" i="3"/>
  <c r="G436" i="3"/>
  <c r="E298" i="3"/>
  <c r="F298" i="3"/>
  <c r="G298" i="3"/>
  <c r="E503" i="3"/>
  <c r="F503" i="3"/>
  <c r="G503" i="3"/>
  <c r="E369" i="3"/>
  <c r="F369" i="3"/>
  <c r="G369" i="3"/>
  <c r="E261" i="3"/>
  <c r="F261" i="3"/>
  <c r="G261" i="3"/>
  <c r="E465" i="3"/>
  <c r="F465" i="3"/>
  <c r="G465" i="3"/>
  <c r="E350" i="3"/>
  <c r="F350" i="3"/>
  <c r="G350" i="3"/>
  <c r="E201" i="3"/>
  <c r="F201" i="3"/>
  <c r="G201" i="3"/>
  <c r="E114" i="3"/>
  <c r="F114" i="3"/>
  <c r="G114" i="3"/>
  <c r="E531" i="3"/>
  <c r="F531" i="3"/>
  <c r="G531" i="3"/>
  <c r="E277" i="3"/>
  <c r="F277" i="3"/>
  <c r="G277" i="3"/>
  <c r="E122" i="3"/>
  <c r="F122" i="3"/>
  <c r="G122" i="3"/>
  <c r="E573" i="3"/>
  <c r="F573" i="3"/>
  <c r="G573" i="3"/>
  <c r="E243" i="3"/>
  <c r="F243" i="3"/>
  <c r="G243" i="3"/>
  <c r="E397" i="3"/>
  <c r="F397" i="3"/>
  <c r="G397" i="3"/>
  <c r="E14" i="3"/>
  <c r="F14" i="3"/>
  <c r="G14" i="3"/>
  <c r="E594" i="3"/>
  <c r="F594" i="3"/>
  <c r="G594" i="3"/>
  <c r="E49" i="3"/>
  <c r="F49" i="3"/>
  <c r="G49" i="3"/>
  <c r="E348" i="3"/>
  <c r="F348" i="3"/>
  <c r="G348" i="3"/>
  <c r="E102" i="3"/>
  <c r="F102" i="3"/>
  <c r="G102" i="3"/>
  <c r="E189" i="3"/>
  <c r="F189" i="3"/>
  <c r="G189" i="3"/>
  <c r="E216" i="3"/>
  <c r="F216" i="3"/>
  <c r="G216" i="3"/>
  <c r="E324" i="3"/>
  <c r="F324" i="3"/>
  <c r="G324" i="3"/>
  <c r="E54" i="3"/>
  <c r="F54" i="3"/>
  <c r="G54" i="3"/>
  <c r="E204" i="3"/>
  <c r="F204" i="3"/>
  <c r="G204" i="3"/>
  <c r="E451" i="3"/>
  <c r="F451" i="3"/>
  <c r="G451" i="3"/>
  <c r="E46" i="3"/>
  <c r="F46" i="3"/>
  <c r="G46" i="3"/>
  <c r="E196" i="3"/>
  <c r="F196" i="3"/>
  <c r="G196" i="3"/>
  <c r="E633" i="3"/>
  <c r="F633" i="3"/>
  <c r="G633" i="3"/>
  <c r="E194" i="3"/>
  <c r="F194" i="3"/>
  <c r="G194" i="3"/>
  <c r="E27" i="3"/>
  <c r="F27" i="3"/>
  <c r="G27" i="3"/>
  <c r="E514" i="3"/>
  <c r="F514" i="3"/>
  <c r="G514" i="3"/>
  <c r="E120" i="3"/>
  <c r="F120" i="3"/>
  <c r="G120" i="3"/>
  <c r="E88" i="3"/>
  <c r="F88" i="3"/>
  <c r="G88" i="3"/>
  <c r="E156" i="3"/>
  <c r="F156" i="3"/>
  <c r="G156" i="3"/>
  <c r="E630" i="3"/>
  <c r="F630" i="3"/>
  <c r="G630" i="3"/>
  <c r="E317" i="3"/>
  <c r="F317" i="3"/>
  <c r="G317" i="3"/>
  <c r="E57" i="3"/>
  <c r="F57" i="3"/>
  <c r="G57" i="3"/>
  <c r="E173" i="3"/>
  <c r="F173" i="3"/>
  <c r="G173" i="3"/>
  <c r="E424" i="3"/>
  <c r="F424" i="3"/>
  <c r="G424" i="3"/>
  <c r="E484" i="3"/>
  <c r="F484" i="3"/>
  <c r="G484" i="3"/>
  <c r="E344" i="3"/>
  <c r="F344" i="3"/>
  <c r="G344" i="3"/>
  <c r="E26" i="3"/>
  <c r="F26" i="3"/>
  <c r="G26" i="3"/>
  <c r="E374" i="3"/>
  <c r="F374" i="3"/>
  <c r="G374" i="3"/>
  <c r="E638" i="3"/>
  <c r="F638" i="3"/>
  <c r="G638" i="3"/>
  <c r="E237" i="3"/>
  <c r="F237" i="3"/>
  <c r="G237" i="3"/>
  <c r="E220" i="3"/>
  <c r="F220" i="3"/>
  <c r="G220" i="3"/>
  <c r="E504" i="3"/>
  <c r="F504" i="3"/>
  <c r="G504" i="3"/>
  <c r="E234" i="3"/>
  <c r="F234" i="3"/>
  <c r="G234" i="3"/>
  <c r="E147" i="3"/>
  <c r="F147" i="3"/>
  <c r="G147" i="3"/>
  <c r="E427" i="3"/>
  <c r="F427" i="3"/>
  <c r="G427" i="3"/>
  <c r="E452" i="3"/>
  <c r="F452" i="3"/>
  <c r="G452" i="3"/>
  <c r="E384" i="3"/>
  <c r="F384" i="3"/>
  <c r="G384" i="3"/>
  <c r="E488" i="3"/>
  <c r="F488" i="3"/>
  <c r="G488" i="3"/>
  <c r="E530" i="3"/>
  <c r="F530" i="3"/>
  <c r="G530" i="3"/>
  <c r="E496" i="3"/>
  <c r="F496" i="3"/>
  <c r="G496" i="3"/>
  <c r="E164" i="3"/>
  <c r="F164" i="3"/>
  <c r="G164" i="3"/>
  <c r="E474" i="3"/>
  <c r="F474" i="3"/>
  <c r="G474" i="3"/>
  <c r="E75" i="3"/>
  <c r="F75" i="3"/>
  <c r="G75" i="3"/>
  <c r="E656" i="3"/>
  <c r="F656" i="3"/>
  <c r="G656" i="3"/>
  <c r="E177" i="3"/>
  <c r="F177" i="3"/>
  <c r="G177" i="3"/>
  <c r="E72" i="3"/>
  <c r="F72" i="3"/>
  <c r="G72" i="3"/>
  <c r="E300" i="3"/>
  <c r="F300" i="3"/>
  <c r="G300" i="3"/>
  <c r="E523" i="3"/>
  <c r="F523" i="3"/>
  <c r="G523" i="3"/>
  <c r="E309" i="3"/>
  <c r="F309" i="3"/>
  <c r="G309" i="3"/>
  <c r="E456" i="3"/>
  <c r="F456" i="3"/>
  <c r="G456" i="3"/>
  <c r="E71" i="3"/>
  <c r="F71" i="3"/>
  <c r="G71" i="3"/>
  <c r="E68" i="3"/>
  <c r="F68" i="3"/>
  <c r="G68" i="3"/>
  <c r="E615" i="3"/>
  <c r="F615" i="3"/>
  <c r="G615" i="3"/>
  <c r="E499" i="3"/>
  <c r="F499" i="3"/>
  <c r="G499" i="3"/>
  <c r="E581" i="3"/>
  <c r="F581" i="3"/>
  <c r="G581" i="3"/>
  <c r="E587" i="3"/>
  <c r="F587" i="3"/>
  <c r="G587" i="3"/>
  <c r="E627" i="3"/>
  <c r="F627" i="3"/>
  <c r="G627" i="3"/>
  <c r="E74" i="3"/>
  <c r="F74" i="3"/>
  <c r="G74" i="3"/>
  <c r="E354" i="3"/>
  <c r="F354" i="3"/>
  <c r="G354" i="3"/>
  <c r="E408" i="3"/>
  <c r="F408" i="3"/>
  <c r="G408" i="3"/>
  <c r="E625" i="3"/>
  <c r="F625" i="3"/>
  <c r="G625" i="3"/>
  <c r="E45" i="3"/>
  <c r="F45" i="3"/>
  <c r="G45" i="3"/>
  <c r="E379" i="3"/>
  <c r="F379" i="3"/>
  <c r="G379" i="3"/>
  <c r="E221" i="3"/>
  <c r="F221" i="3"/>
  <c r="G221" i="3"/>
  <c r="E438" i="3"/>
  <c r="F438" i="3"/>
  <c r="G438" i="3"/>
  <c r="E333" i="3"/>
  <c r="F333" i="3"/>
  <c r="G333" i="3"/>
  <c r="E641" i="3"/>
  <c r="F641" i="3"/>
  <c r="G641" i="3"/>
  <c r="E258" i="3"/>
  <c r="F258" i="3"/>
  <c r="G258" i="3"/>
  <c r="E87" i="3"/>
  <c r="F87" i="3"/>
  <c r="G87" i="3"/>
  <c r="E402" i="3"/>
  <c r="F402" i="3"/>
  <c r="G402" i="3"/>
  <c r="E444" i="3"/>
  <c r="F444" i="3"/>
  <c r="G444" i="3"/>
  <c r="E224" i="3"/>
  <c r="F224" i="3"/>
  <c r="G224" i="3"/>
  <c r="E472" i="3"/>
  <c r="F472" i="3"/>
  <c r="G472" i="3"/>
  <c r="E159" i="3"/>
  <c r="F159" i="3"/>
  <c r="G159" i="3"/>
  <c r="E412" i="3"/>
  <c r="F412" i="3"/>
  <c r="G412" i="3"/>
  <c r="E478" i="3"/>
  <c r="F478" i="3"/>
  <c r="G478" i="3"/>
  <c r="E118" i="3"/>
  <c r="F118" i="3"/>
  <c r="G118" i="3"/>
  <c r="E387" i="3"/>
  <c r="F387" i="3"/>
  <c r="G387" i="3"/>
  <c r="E561" i="3"/>
  <c r="F561" i="3"/>
  <c r="G561" i="3"/>
  <c r="E577" i="3"/>
  <c r="F577" i="3"/>
  <c r="G577" i="3"/>
  <c r="E305" i="3"/>
  <c r="F305" i="3"/>
  <c r="G305" i="3"/>
  <c r="E30" i="3"/>
  <c r="F30" i="3"/>
  <c r="G30" i="3"/>
  <c r="E190" i="3"/>
  <c r="F190" i="3"/>
  <c r="G190" i="3"/>
  <c r="E341" i="3"/>
  <c r="F341" i="3"/>
  <c r="G341" i="3"/>
  <c r="E639" i="3"/>
  <c r="F639" i="3"/>
  <c r="G639" i="3"/>
  <c r="E557" i="3"/>
  <c r="F557" i="3"/>
  <c r="G557" i="3"/>
  <c r="E153" i="3"/>
  <c r="F153" i="3"/>
  <c r="G153" i="3"/>
  <c r="E626" i="3"/>
  <c r="F626" i="3"/>
  <c r="G626" i="3"/>
  <c r="E552" i="3"/>
  <c r="F552" i="3"/>
  <c r="G552" i="3"/>
  <c r="E380" i="3"/>
  <c r="F380" i="3"/>
  <c r="G380" i="3"/>
  <c r="E192" i="3"/>
  <c r="F192" i="3"/>
  <c r="G192" i="3"/>
  <c r="E281" i="3"/>
  <c r="F281" i="3"/>
  <c r="G281" i="3"/>
  <c r="E660" i="3"/>
  <c r="F660" i="3"/>
  <c r="G660" i="3"/>
  <c r="E132" i="3"/>
  <c r="F132" i="3"/>
  <c r="G132" i="3"/>
  <c r="E311" i="3"/>
  <c r="F311" i="3"/>
  <c r="G311" i="3"/>
  <c r="E409" i="3"/>
  <c r="F409" i="3"/>
  <c r="G409" i="3"/>
  <c r="E644" i="3"/>
  <c r="F644" i="3"/>
  <c r="G644" i="3"/>
  <c r="E171" i="3"/>
  <c r="F171" i="3"/>
  <c r="G171" i="3"/>
  <c r="E493" i="3"/>
  <c r="F493" i="3"/>
  <c r="G493" i="3"/>
  <c r="E250" i="3"/>
  <c r="F250" i="3"/>
  <c r="G250" i="3"/>
  <c r="E432" i="3"/>
  <c r="F432" i="3"/>
  <c r="G432" i="3"/>
  <c r="E78" i="3"/>
  <c r="F78" i="3"/>
  <c r="G78" i="3"/>
  <c r="E419" i="3"/>
  <c r="F419" i="3"/>
  <c r="G419" i="3"/>
  <c r="E272" i="3"/>
  <c r="F272" i="3"/>
  <c r="G272" i="3"/>
  <c r="E103" i="3"/>
  <c r="F103" i="3"/>
  <c r="G103" i="3"/>
  <c r="E494" i="3"/>
  <c r="F494" i="3"/>
  <c r="G494" i="3"/>
  <c r="E296" i="3"/>
  <c r="F296" i="3"/>
  <c r="G296" i="3"/>
  <c r="E375" i="3"/>
  <c r="F375" i="3"/>
  <c r="G375" i="3"/>
  <c r="E550" i="3"/>
  <c r="F550" i="3"/>
  <c r="G550" i="3"/>
  <c r="E259" i="3"/>
  <c r="F259" i="3"/>
  <c r="G259" i="3"/>
  <c r="E290" i="3"/>
  <c r="F290" i="3"/>
  <c r="G290" i="3"/>
  <c r="E22" i="3"/>
  <c r="F22" i="3"/>
  <c r="G22" i="3"/>
  <c r="E141" i="3"/>
  <c r="F141" i="3"/>
  <c r="G141" i="3"/>
  <c r="E578" i="3"/>
  <c r="F578" i="3"/>
  <c r="G578" i="3"/>
  <c r="E165" i="3"/>
  <c r="F165" i="3"/>
  <c r="G165" i="3"/>
  <c r="E274" i="3"/>
  <c r="F274" i="3"/>
  <c r="G274" i="3"/>
  <c r="E145" i="3"/>
  <c r="F145" i="3"/>
  <c r="G145" i="3"/>
  <c r="E275" i="3"/>
  <c r="F275" i="3"/>
  <c r="G275" i="3"/>
  <c r="E106" i="3"/>
  <c r="F106" i="3"/>
  <c r="G106" i="3"/>
  <c r="E431" i="3"/>
  <c r="F431" i="3"/>
  <c r="G431" i="3"/>
  <c r="E458" i="3"/>
  <c r="F458" i="3"/>
  <c r="G458" i="3"/>
  <c r="E500" i="3"/>
  <c r="F500" i="3"/>
  <c r="G500" i="3"/>
  <c r="E58" i="3"/>
  <c r="F58" i="3"/>
  <c r="G58" i="3"/>
  <c r="E211" i="3"/>
  <c r="F211" i="3"/>
  <c r="G211" i="3"/>
  <c r="E485" i="3"/>
  <c r="F485" i="3"/>
  <c r="G485" i="3"/>
  <c r="E99" i="3"/>
  <c r="F99" i="3"/>
  <c r="G99" i="3"/>
  <c r="E647" i="3"/>
  <c r="F647" i="3"/>
  <c r="G647" i="3"/>
  <c r="E584" i="3"/>
  <c r="F584" i="3"/>
  <c r="G584" i="3"/>
  <c r="E385" i="3"/>
  <c r="F385" i="3"/>
  <c r="G385" i="3"/>
  <c r="E81" i="3"/>
  <c r="F81" i="3"/>
  <c r="G81" i="3"/>
  <c r="E537" i="3"/>
  <c r="F537" i="3"/>
  <c r="G537" i="3"/>
  <c r="E179" i="3"/>
  <c r="F179" i="3"/>
  <c r="G179" i="3"/>
  <c r="E351" i="3"/>
  <c r="F351" i="3"/>
  <c r="G351" i="3"/>
  <c r="E52" i="3"/>
  <c r="F52" i="3"/>
  <c r="G52" i="3"/>
  <c r="E336" i="3"/>
  <c r="F336" i="3"/>
  <c r="G336" i="3"/>
  <c r="E312" i="3"/>
  <c r="F312" i="3"/>
  <c r="G312" i="3"/>
  <c r="E18" i="3"/>
  <c r="F18" i="3"/>
  <c r="G18" i="3"/>
  <c r="E98" i="3"/>
  <c r="F98" i="3"/>
  <c r="G98" i="3"/>
  <c r="E655" i="3"/>
  <c r="F655" i="3"/>
  <c r="G655" i="3"/>
  <c r="E215" i="3"/>
  <c r="F215" i="3"/>
  <c r="G215" i="3"/>
  <c r="E538" i="3"/>
  <c r="F538" i="3"/>
  <c r="G538" i="3"/>
  <c r="E226" i="3"/>
  <c r="F226" i="3"/>
  <c r="G226" i="3"/>
  <c r="E318" i="3"/>
  <c r="F318" i="3"/>
  <c r="G318" i="3"/>
  <c r="E29" i="3"/>
  <c r="F29" i="3"/>
  <c r="G29" i="3"/>
  <c r="E372" i="3"/>
  <c r="F372" i="3"/>
  <c r="G372" i="3"/>
  <c r="E111" i="3"/>
  <c r="F111" i="3"/>
  <c r="G111" i="3"/>
  <c r="E532" i="3"/>
  <c r="F532" i="3"/>
  <c r="G532" i="3"/>
  <c r="E585" i="3"/>
  <c r="F585" i="3"/>
  <c r="G585" i="3"/>
  <c r="E337" i="3"/>
  <c r="F337" i="3"/>
  <c r="G337" i="3"/>
  <c r="E567" i="3"/>
  <c r="F567" i="3"/>
  <c r="G567" i="3"/>
  <c r="E249" i="3"/>
  <c r="F249" i="3"/>
  <c r="G249" i="3"/>
  <c r="E608" i="3"/>
  <c r="F608" i="3"/>
  <c r="G608" i="3"/>
  <c r="E319" i="3"/>
  <c r="F319" i="3"/>
  <c r="G319" i="3"/>
  <c r="E497" i="3"/>
  <c r="F497" i="3"/>
  <c r="G497" i="3"/>
  <c r="E345" i="3"/>
  <c r="F345" i="3"/>
  <c r="G345" i="3"/>
  <c r="E453" i="3"/>
  <c r="F453" i="3"/>
  <c r="G453" i="3"/>
  <c r="E425" i="3"/>
  <c r="F425" i="3"/>
  <c r="G425" i="3"/>
  <c r="E161" i="3"/>
  <c r="F161" i="3"/>
  <c r="G161" i="3"/>
  <c r="E59" i="3"/>
  <c r="F59" i="3"/>
  <c r="G59" i="3"/>
  <c r="E117" i="3"/>
  <c r="F117" i="3"/>
  <c r="G117" i="3"/>
  <c r="E576" i="3"/>
  <c r="F576" i="3"/>
  <c r="G576" i="3"/>
  <c r="E420" i="3"/>
  <c r="F420" i="3"/>
  <c r="G420" i="3"/>
  <c r="E596" i="3"/>
  <c r="F596" i="3"/>
  <c r="G596" i="3"/>
  <c r="E605" i="3"/>
  <c r="F605" i="3"/>
  <c r="G605" i="3"/>
  <c r="E363" i="3"/>
  <c r="F363" i="3"/>
  <c r="G363" i="3"/>
  <c r="E592" i="3"/>
  <c r="F592" i="3"/>
  <c r="G592" i="3"/>
  <c r="E595" i="3"/>
  <c r="F595" i="3"/>
  <c r="G595" i="3"/>
  <c r="E521" i="3"/>
  <c r="F521" i="3"/>
  <c r="G521" i="3"/>
  <c r="E121" i="3"/>
  <c r="F121" i="3"/>
  <c r="G121" i="3"/>
  <c r="E562" i="3"/>
  <c r="F562" i="3"/>
  <c r="G562" i="3"/>
  <c r="E327" i="3"/>
  <c r="F327" i="3"/>
  <c r="G327" i="3"/>
  <c r="E280" i="3"/>
  <c r="F280" i="3"/>
  <c r="G280" i="3"/>
  <c r="E292" i="3"/>
  <c r="F292" i="3"/>
  <c r="G292" i="3"/>
  <c r="E439" i="3"/>
  <c r="F439" i="3"/>
  <c r="G439" i="3"/>
  <c r="E393" i="3"/>
  <c r="F393" i="3"/>
  <c r="G393" i="3"/>
  <c r="E260" i="3"/>
  <c r="F260" i="3"/>
  <c r="G260" i="3"/>
  <c r="E197" i="3"/>
  <c r="F197" i="3"/>
  <c r="G197" i="3"/>
  <c r="E210" i="3"/>
  <c r="F210" i="3"/>
  <c r="G210" i="3"/>
  <c r="E544" i="3"/>
  <c r="F544" i="3"/>
  <c r="G544" i="3"/>
  <c r="E137" i="3"/>
  <c r="F137" i="3"/>
  <c r="G137" i="3"/>
  <c r="E579" i="3"/>
  <c r="F579" i="3"/>
  <c r="G579" i="3"/>
  <c r="E572" i="3"/>
  <c r="F572" i="3"/>
  <c r="G572" i="3"/>
  <c r="E648" i="3"/>
  <c r="F648" i="3"/>
  <c r="G648" i="3"/>
  <c r="E116" i="3"/>
  <c r="F116" i="3"/>
  <c r="G116" i="3"/>
  <c r="E299" i="3"/>
  <c r="F299" i="3"/>
  <c r="G299" i="3"/>
  <c r="E320" i="3"/>
  <c r="F320" i="3"/>
  <c r="G320" i="3"/>
  <c r="E193" i="3"/>
  <c r="F193" i="3"/>
  <c r="G193" i="3"/>
  <c r="E539" i="3"/>
  <c r="F539" i="3"/>
  <c r="G539" i="3"/>
  <c r="E313" i="3"/>
  <c r="F313" i="3"/>
  <c r="G313" i="3"/>
  <c r="E448" i="3"/>
  <c r="F448" i="3"/>
  <c r="G448" i="3"/>
  <c r="E278" i="3"/>
  <c r="F278" i="3"/>
  <c r="G278" i="3"/>
  <c r="E394" i="3"/>
  <c r="F394" i="3"/>
  <c r="G394" i="3"/>
  <c r="E449" i="3"/>
  <c r="F449" i="3"/>
  <c r="G449" i="3"/>
  <c r="E90" i="3"/>
  <c r="F90" i="3"/>
  <c r="G90" i="3"/>
  <c r="E207" i="3"/>
  <c r="F207" i="3"/>
  <c r="G207" i="3"/>
  <c r="E509" i="3"/>
  <c r="F509" i="3"/>
  <c r="G509" i="3"/>
  <c r="E526" i="3"/>
  <c r="F526" i="3"/>
  <c r="G526" i="3"/>
  <c r="E487" i="3"/>
  <c r="F487" i="3"/>
  <c r="G487" i="3"/>
  <c r="E631" i="3"/>
  <c r="F631" i="3"/>
  <c r="G631" i="3"/>
  <c r="E92" i="3"/>
  <c r="F92" i="3"/>
  <c r="G92" i="3"/>
  <c r="E184" i="3"/>
  <c r="F184" i="3"/>
  <c r="G184" i="3"/>
  <c r="E524" i="3"/>
  <c r="F524" i="3"/>
  <c r="G524" i="3"/>
  <c r="E609" i="3"/>
  <c r="F609" i="3"/>
  <c r="G609" i="3"/>
  <c r="E428" i="3"/>
  <c r="F428" i="3"/>
  <c r="G428" i="3"/>
  <c r="E322" i="3"/>
  <c r="F322" i="3"/>
  <c r="G322" i="3"/>
  <c r="E340" i="3"/>
  <c r="F340" i="3"/>
  <c r="G340" i="3"/>
  <c r="E315" i="3"/>
  <c r="F315" i="3"/>
  <c r="G315" i="3"/>
  <c r="E568" i="3"/>
  <c r="F568" i="3"/>
  <c r="G568" i="3"/>
  <c r="E654" i="3"/>
  <c r="F654" i="3"/>
  <c r="G654" i="3"/>
  <c r="E16" i="3"/>
  <c r="F16" i="3"/>
  <c r="G16" i="3"/>
  <c r="E501" i="3"/>
  <c r="F501" i="3"/>
  <c r="G501" i="3"/>
  <c r="E269" i="3"/>
  <c r="F269" i="3"/>
  <c r="G269" i="3"/>
  <c r="E270" i="3"/>
  <c r="F270" i="3"/>
  <c r="G270" i="3"/>
  <c r="E200" i="3"/>
  <c r="F200" i="3"/>
  <c r="G200" i="3"/>
  <c r="E202" i="3"/>
  <c r="F202" i="3"/>
  <c r="G202" i="3"/>
  <c r="E515" i="3"/>
  <c r="F515" i="3"/>
  <c r="G515" i="3"/>
  <c r="E467" i="3"/>
  <c r="F467" i="3"/>
  <c r="G467" i="3"/>
  <c r="E650" i="3"/>
  <c r="F650" i="3"/>
  <c r="G650" i="3"/>
  <c r="E291" i="3"/>
  <c r="F291" i="3"/>
  <c r="G291" i="3"/>
  <c r="E208" i="3"/>
  <c r="F208" i="3"/>
  <c r="G208" i="3"/>
  <c r="E218" i="3"/>
  <c r="F218" i="3"/>
  <c r="G218" i="3"/>
  <c r="E13" i="3"/>
  <c r="F13" i="3"/>
  <c r="G13" i="3"/>
  <c r="E25" i="3"/>
  <c r="F25" i="3"/>
  <c r="G25" i="3"/>
  <c r="E586" i="3"/>
  <c r="F586" i="3"/>
  <c r="G586" i="3"/>
  <c r="E38" i="3"/>
  <c r="F38" i="3"/>
  <c r="G38" i="3"/>
  <c r="E142" i="3"/>
  <c r="F142" i="3"/>
  <c r="G142" i="3"/>
  <c r="E44" i="3"/>
  <c r="F44" i="3"/>
  <c r="G44" i="3"/>
  <c r="E602" i="3"/>
  <c r="F602" i="3"/>
  <c r="G602" i="3"/>
  <c r="E635" i="3"/>
  <c r="F635" i="3"/>
  <c r="G635" i="3"/>
  <c r="E212" i="3"/>
  <c r="F212" i="3"/>
  <c r="G212" i="3"/>
  <c r="E556" i="3"/>
  <c r="F556" i="3"/>
  <c r="G556" i="3"/>
  <c r="E225" i="3"/>
  <c r="F225" i="3"/>
  <c r="G225" i="3"/>
  <c r="E398" i="3"/>
  <c r="F398" i="3"/>
  <c r="G398" i="3"/>
  <c r="E445" i="3"/>
  <c r="F445" i="3"/>
  <c r="G445" i="3"/>
  <c r="E388" i="3"/>
  <c r="F388" i="3"/>
  <c r="G388" i="3"/>
  <c r="E64" i="3"/>
  <c r="F64" i="3"/>
  <c r="G64" i="3"/>
  <c r="E365" i="3"/>
  <c r="F365" i="3"/>
  <c r="G365" i="3"/>
  <c r="E191" i="3"/>
  <c r="F191" i="3"/>
  <c r="G191" i="3"/>
  <c r="E659" i="3"/>
  <c r="F659" i="3"/>
  <c r="G659" i="3"/>
  <c r="E139" i="3"/>
  <c r="F139" i="3"/>
  <c r="G139" i="3"/>
  <c r="E37" i="3"/>
  <c r="F37" i="3"/>
  <c r="G37" i="3"/>
  <c r="E8" i="3"/>
  <c r="F8" i="3"/>
  <c r="G8" i="3"/>
  <c r="E28" i="3"/>
  <c r="F28" i="3"/>
  <c r="G28" i="3"/>
  <c r="E222" i="3"/>
  <c r="F222" i="3"/>
  <c r="G222" i="3"/>
  <c r="E256" i="3"/>
  <c r="F256" i="3"/>
  <c r="G256" i="3"/>
  <c r="E505" i="3"/>
  <c r="F505" i="3"/>
  <c r="G505" i="3"/>
  <c r="E247" i="3"/>
  <c r="F247" i="3"/>
  <c r="G247" i="3"/>
  <c r="E542" i="3"/>
  <c r="F542" i="3"/>
  <c r="G542" i="3"/>
  <c r="E119" i="3"/>
  <c r="F119" i="3"/>
  <c r="G119" i="3"/>
  <c r="E144" i="3"/>
  <c r="F144" i="3"/>
  <c r="G144" i="3"/>
  <c r="E199" i="3"/>
  <c r="F199" i="3"/>
  <c r="G199" i="3"/>
  <c r="E457" i="3"/>
  <c r="F457" i="3"/>
  <c r="G457" i="3"/>
  <c r="E399" i="3"/>
  <c r="F399" i="3"/>
  <c r="G399" i="3"/>
  <c r="E271" i="3"/>
  <c r="F271" i="3"/>
  <c r="G271" i="3"/>
  <c r="E621" i="3"/>
  <c r="F621" i="3"/>
  <c r="G621" i="3"/>
  <c r="E135" i="3"/>
  <c r="F135" i="3"/>
  <c r="G135" i="3"/>
  <c r="E127" i="3"/>
  <c r="F127" i="3"/>
  <c r="G127" i="3"/>
  <c r="E334" i="3"/>
  <c r="F334" i="3"/>
  <c r="G334" i="3"/>
  <c r="E86" i="3"/>
  <c r="F86" i="3"/>
  <c r="G86" i="3"/>
  <c r="E36" i="3"/>
  <c r="F36" i="3"/>
  <c r="G36" i="3"/>
  <c r="E262" i="3"/>
  <c r="F262" i="3"/>
  <c r="G262" i="3"/>
  <c r="E611" i="3"/>
  <c r="F611" i="3"/>
  <c r="G611" i="3"/>
  <c r="E130" i="3"/>
  <c r="F130" i="3"/>
  <c r="G130" i="3"/>
  <c r="E489" i="3"/>
  <c r="F489" i="3"/>
  <c r="G489" i="3"/>
  <c r="E40" i="3"/>
  <c r="F40" i="3"/>
  <c r="G40" i="3"/>
  <c r="E33" i="3"/>
  <c r="F33" i="3"/>
  <c r="G33" i="3"/>
  <c r="E540" i="3"/>
  <c r="F540" i="3"/>
  <c r="G540" i="3"/>
  <c r="E413" i="3"/>
  <c r="F413" i="3"/>
  <c r="G413" i="3"/>
  <c r="E589" i="3"/>
  <c r="F589" i="3"/>
  <c r="G589" i="3"/>
  <c r="E450" i="3"/>
  <c r="F450" i="3"/>
  <c r="G450" i="3"/>
  <c r="E166" i="3"/>
  <c r="F166" i="3"/>
  <c r="G166" i="3"/>
  <c r="E76" i="3"/>
  <c r="F76" i="3"/>
  <c r="G76" i="3"/>
  <c r="E527" i="3"/>
  <c r="F527" i="3"/>
  <c r="G527" i="3"/>
  <c r="E400" i="3"/>
  <c r="F400" i="3"/>
  <c r="G400" i="3"/>
  <c r="E338" i="3"/>
  <c r="F338" i="3"/>
  <c r="G338" i="3"/>
  <c r="E245" i="3"/>
  <c r="F245" i="3"/>
  <c r="G245" i="3"/>
  <c r="E528" i="3"/>
  <c r="F528" i="3"/>
  <c r="G528" i="3"/>
  <c r="E330" i="3"/>
  <c r="F330" i="3"/>
  <c r="G330" i="3"/>
  <c r="E95" i="3"/>
  <c r="F95" i="3"/>
  <c r="G95" i="3"/>
  <c r="E628" i="3"/>
  <c r="F628" i="3"/>
  <c r="G628" i="3"/>
  <c r="E104" i="3"/>
  <c r="F104" i="3"/>
  <c r="G104" i="3"/>
  <c r="E7" i="3"/>
  <c r="F7" i="3"/>
  <c r="G7" i="3"/>
  <c r="E545" i="3"/>
  <c r="F545" i="3"/>
  <c r="G545" i="3"/>
  <c r="E229" i="3"/>
  <c r="F229" i="3"/>
  <c r="G229" i="3"/>
  <c r="E440" i="3"/>
  <c r="F440" i="3"/>
  <c r="G440" i="3"/>
  <c r="E157" i="3"/>
  <c r="F157" i="3"/>
  <c r="G157" i="3"/>
  <c r="E187" i="3"/>
  <c r="F187" i="3"/>
  <c r="G187" i="3"/>
  <c r="E637" i="3"/>
  <c r="F637" i="3"/>
  <c r="G637" i="3"/>
  <c r="E510" i="3"/>
  <c r="F510" i="3"/>
  <c r="G510" i="3"/>
  <c r="E297" i="3"/>
  <c r="F297" i="3"/>
  <c r="G297" i="3"/>
  <c r="E553" i="3"/>
  <c r="F553" i="3"/>
  <c r="G553" i="3"/>
  <c r="E604" i="3"/>
  <c r="F604" i="3"/>
  <c r="G604" i="3"/>
  <c r="E34" i="3"/>
  <c r="F34" i="3"/>
  <c r="G34" i="3"/>
  <c r="E239" i="3"/>
  <c r="F239" i="3"/>
  <c r="G239" i="3"/>
  <c r="E364" i="3"/>
  <c r="F364" i="3"/>
  <c r="G364" i="3"/>
  <c r="E421" i="3"/>
  <c r="F421" i="3"/>
  <c r="G421" i="3"/>
  <c r="E517" i="3"/>
  <c r="F517" i="3"/>
  <c r="G517" i="3"/>
  <c r="E138" i="3"/>
  <c r="F138" i="3"/>
  <c r="G138" i="3"/>
  <c r="E339" i="3"/>
  <c r="F339" i="3"/>
  <c r="G339" i="3"/>
  <c r="E429" i="3"/>
  <c r="F429" i="3"/>
  <c r="G429" i="3"/>
  <c r="E373" i="3"/>
  <c r="F373" i="3"/>
  <c r="G373" i="3"/>
  <c r="E181" i="3"/>
  <c r="F181" i="3"/>
  <c r="G181" i="3"/>
  <c r="E133" i="3"/>
  <c r="F133" i="3"/>
  <c r="G133" i="3"/>
  <c r="E174" i="3"/>
  <c r="F174" i="3"/>
  <c r="G174" i="3"/>
  <c r="E468" i="3"/>
  <c r="F468" i="3"/>
  <c r="G468" i="3"/>
  <c r="E414" i="3"/>
  <c r="F414" i="3"/>
  <c r="G414" i="3"/>
  <c r="E359" i="3"/>
  <c r="F359" i="3"/>
  <c r="G359" i="3"/>
  <c r="E9" i="3"/>
  <c r="F9" i="3"/>
  <c r="G9" i="3"/>
  <c r="E289" i="3"/>
  <c r="F289" i="3"/>
  <c r="G289" i="3"/>
  <c r="E321" i="3"/>
  <c r="F321" i="3"/>
  <c r="G321" i="3"/>
  <c r="E401" i="3"/>
  <c r="F401" i="3"/>
  <c r="G401" i="3"/>
  <c r="E235" i="3"/>
  <c r="F235" i="3"/>
  <c r="G235" i="3"/>
  <c r="E483" i="3"/>
  <c r="F483" i="3"/>
  <c r="G483" i="3"/>
  <c r="E632" i="3"/>
  <c r="F632" i="3"/>
  <c r="G632" i="3"/>
  <c r="E389" i="3"/>
  <c r="F389" i="3"/>
  <c r="G389" i="3"/>
  <c r="E162" i="3"/>
  <c r="F162" i="3"/>
  <c r="G162" i="3"/>
  <c r="E236" i="3"/>
  <c r="F236" i="3"/>
  <c r="G236" i="3"/>
  <c r="E606" i="3"/>
  <c r="F606" i="3"/>
  <c r="G606" i="3"/>
  <c r="E302" i="3"/>
  <c r="F302" i="3"/>
  <c r="G302" i="3"/>
  <c r="E640" i="3"/>
  <c r="F640" i="3"/>
  <c r="G640" i="3"/>
  <c r="E525" i="3"/>
  <c r="F525" i="3"/>
  <c r="G525" i="3"/>
  <c r="E349" i="3"/>
  <c r="F349" i="3"/>
  <c r="G349" i="3"/>
  <c r="E469" i="3"/>
  <c r="F469" i="3"/>
  <c r="G469" i="3"/>
  <c r="E377" i="3"/>
  <c r="F377" i="3"/>
  <c r="G377" i="3"/>
  <c r="E466" i="3"/>
  <c r="F466" i="3"/>
  <c r="G466" i="3"/>
  <c r="E395" i="3"/>
  <c r="F395" i="3"/>
  <c r="G395" i="3"/>
  <c r="E490" i="3"/>
  <c r="F490" i="3"/>
  <c r="G490" i="3"/>
  <c r="E279" i="3"/>
  <c r="F279" i="3"/>
  <c r="G279" i="3"/>
  <c r="E617" i="3"/>
  <c r="F617" i="3"/>
  <c r="G617" i="3"/>
  <c r="E620" i="3"/>
  <c r="F620" i="3"/>
  <c r="G620" i="3"/>
  <c r="E3" i="3"/>
  <c r="F3" i="3"/>
  <c r="G3" i="3"/>
  <c r="E264" i="3"/>
  <c r="F264" i="3"/>
  <c r="G264" i="3"/>
  <c r="E149" i="3"/>
  <c r="F149" i="3"/>
  <c r="G149" i="3"/>
  <c r="E366" i="3"/>
  <c r="F366" i="3"/>
  <c r="G366" i="3"/>
  <c r="E486" i="3"/>
  <c r="F486" i="3"/>
  <c r="G486" i="3"/>
  <c r="E441" i="3"/>
  <c r="F441" i="3"/>
  <c r="G441" i="3"/>
  <c r="E519" i="3"/>
  <c r="F519" i="3"/>
  <c r="G519" i="3"/>
  <c r="E203" i="3"/>
  <c r="F203" i="3"/>
  <c r="G203" i="3"/>
  <c r="E454" i="3"/>
  <c r="F454" i="3"/>
  <c r="G454" i="3"/>
  <c r="E4" i="3"/>
  <c r="F4" i="3"/>
  <c r="G4" i="3"/>
  <c r="E32" i="3"/>
  <c r="F32" i="3"/>
  <c r="G32" i="3"/>
  <c r="E50" i="3"/>
  <c r="F50" i="3"/>
  <c r="G50" i="3"/>
  <c r="E105" i="3"/>
  <c r="F105" i="3"/>
  <c r="G105" i="3"/>
  <c r="E616" i="3"/>
  <c r="F616" i="3"/>
  <c r="G616" i="3"/>
  <c r="E129" i="3"/>
  <c r="F129" i="3"/>
  <c r="G129" i="3"/>
  <c r="E285" i="3"/>
  <c r="F285" i="3"/>
  <c r="G285" i="3"/>
  <c r="E370" i="3"/>
  <c r="F370" i="3"/>
  <c r="G370" i="3"/>
  <c r="E554" i="3"/>
  <c r="F554" i="3"/>
  <c r="G554" i="3"/>
  <c r="E598" i="3"/>
  <c r="F598" i="3"/>
  <c r="G598" i="3"/>
  <c r="E257" i="3"/>
  <c r="F257" i="3"/>
  <c r="G257" i="3"/>
  <c r="E597" i="3"/>
  <c r="F597" i="3"/>
  <c r="G597" i="3"/>
  <c r="E610" i="3"/>
  <c r="F610" i="3"/>
  <c r="G610" i="3"/>
  <c r="E560" i="3"/>
  <c r="F560" i="3"/>
  <c r="G560" i="3"/>
  <c r="E15" i="3"/>
  <c r="F15" i="3"/>
  <c r="G15" i="3"/>
  <c r="E491" i="3"/>
  <c r="F491" i="3"/>
  <c r="G491" i="3"/>
  <c r="E533" i="3"/>
  <c r="F533" i="3"/>
  <c r="G533" i="3"/>
  <c r="E61" i="3"/>
  <c r="F61" i="3"/>
  <c r="G61" i="3"/>
  <c r="E12" i="3"/>
  <c r="F12" i="3"/>
  <c r="G12" i="3"/>
  <c r="E355" i="3"/>
  <c r="F355" i="3"/>
  <c r="G355" i="3"/>
  <c r="E498" i="3"/>
  <c r="F498" i="3"/>
  <c r="G498" i="3"/>
  <c r="E569" i="3"/>
  <c r="F569" i="3"/>
  <c r="G569" i="3"/>
  <c r="E265" i="3"/>
  <c r="F265" i="3"/>
  <c r="G265" i="3"/>
  <c r="E352" i="3"/>
  <c r="F352" i="3"/>
  <c r="G352" i="3"/>
  <c r="E362" i="3"/>
  <c r="F362" i="3"/>
  <c r="G362" i="3"/>
  <c r="E475" i="3"/>
  <c r="F475" i="3"/>
  <c r="G475" i="3"/>
  <c r="E447" i="3"/>
  <c r="F447" i="3"/>
  <c r="G447" i="3"/>
  <c r="E85" i="3"/>
  <c r="F85" i="3"/>
  <c r="G85" i="3"/>
  <c r="E574" i="3"/>
  <c r="F574" i="3"/>
  <c r="G574" i="3"/>
  <c r="E10" i="3"/>
  <c r="F10" i="3"/>
  <c r="G10" i="3"/>
  <c r="E295" i="3"/>
  <c r="F295" i="3"/>
  <c r="G295" i="3"/>
  <c r="E657" i="3"/>
  <c r="F657" i="3"/>
  <c r="G657" i="3"/>
  <c r="E652" i="3"/>
  <c r="F652" i="3"/>
  <c r="G652" i="3"/>
  <c r="E128" i="3"/>
  <c r="F128" i="3"/>
  <c r="G128" i="3"/>
  <c r="E148" i="3"/>
  <c r="F148" i="3"/>
  <c r="G148" i="3"/>
  <c r="E418" i="3"/>
  <c r="F418" i="3"/>
  <c r="G418" i="3"/>
  <c r="E69" i="3"/>
  <c r="F69" i="3"/>
  <c r="G69" i="3"/>
  <c r="E614" i="3"/>
  <c r="F614" i="3"/>
  <c r="G614" i="3"/>
  <c r="E479" i="3"/>
  <c r="F479" i="3"/>
  <c r="G479" i="3"/>
  <c r="E603" i="3"/>
  <c r="F603" i="3"/>
  <c r="G603" i="3"/>
  <c r="E612" i="3"/>
  <c r="F612" i="3"/>
  <c r="G612" i="3"/>
  <c r="E442" i="3"/>
  <c r="F442" i="3"/>
  <c r="G442" i="3"/>
  <c r="E67" i="3"/>
  <c r="F67" i="3"/>
  <c r="G67" i="3"/>
  <c r="C1845" i="2"/>
  <c r="C1844" i="2"/>
  <c r="C1843" i="2"/>
  <c r="C1842" i="2"/>
  <c r="C1841" i="2"/>
  <c r="C1840" i="2"/>
  <c r="C1833" i="2"/>
  <c r="C1832" i="2"/>
  <c r="C1829" i="2"/>
  <c r="C1825" i="2"/>
  <c r="C1824" i="2"/>
  <c r="C1823" i="2"/>
  <c r="C1821" i="2"/>
  <c r="C1805" i="2"/>
  <c r="C1804" i="2"/>
  <c r="C1798" i="2"/>
  <c r="C1792" i="2"/>
  <c r="C1797" i="2"/>
  <c r="C1796" i="2"/>
  <c r="C1795" i="2"/>
  <c r="C1794" i="2"/>
  <c r="C1791" i="2"/>
  <c r="C1790" i="2"/>
  <c r="C1789" i="2"/>
  <c r="C1774" i="2"/>
  <c r="C1766" i="2"/>
  <c r="C1765" i="2"/>
  <c r="C1764" i="2"/>
  <c r="C1749" i="2"/>
  <c r="C1748" i="2"/>
  <c r="C1747" i="2"/>
  <c r="C1746" i="2"/>
  <c r="C1744" i="2"/>
  <c r="C1743" i="2"/>
  <c r="C1742" i="2"/>
  <c r="C1741" i="2"/>
  <c r="C1739" i="2"/>
  <c r="C1735" i="2"/>
  <c r="C1734" i="2"/>
  <c r="C1729" i="2"/>
  <c r="C1721" i="2"/>
  <c r="C1711" i="2"/>
  <c r="C1691" i="2"/>
  <c r="C1690" i="2"/>
  <c r="C1688" i="2"/>
  <c r="C1687" i="2"/>
  <c r="C1686" i="2"/>
  <c r="C1685" i="2"/>
  <c r="C1684" i="2"/>
  <c r="C1681" i="2"/>
  <c r="C1679" i="2"/>
  <c r="C1658" i="2"/>
  <c r="C1657" i="2"/>
  <c r="C1656" i="2"/>
  <c r="C1654" i="2"/>
  <c r="C1653" i="2"/>
  <c r="C1652" i="2"/>
  <c r="C1651" i="2"/>
  <c r="C1650" i="2"/>
  <c r="C1649" i="2"/>
  <c r="C1648" i="2"/>
  <c r="C1647" i="2"/>
  <c r="C1646" i="2"/>
  <c r="C1644" i="2"/>
  <c r="C1643" i="2"/>
  <c r="C1641" i="2"/>
  <c r="C1638" i="2"/>
  <c r="C1637" i="2"/>
  <c r="C1636" i="2"/>
  <c r="C1635" i="2"/>
  <c r="C1633" i="2"/>
  <c r="C1632" i="2"/>
  <c r="C1631" i="2"/>
  <c r="C1629" i="2"/>
  <c r="C1612" i="2"/>
  <c r="C1611" i="2"/>
  <c r="C1610" i="2"/>
  <c r="C1609" i="2"/>
  <c r="C1606" i="2"/>
  <c r="C1599" i="2"/>
  <c r="C1602" i="2"/>
  <c r="C1598" i="2"/>
  <c r="C1597" i="2"/>
  <c r="C1596" i="2"/>
  <c r="C1592" i="2"/>
  <c r="C1591" i="2"/>
  <c r="C1562" i="2"/>
  <c r="C1590" i="2"/>
  <c r="C1589" i="2"/>
  <c r="C1587" i="2"/>
  <c r="C1577" i="2"/>
  <c r="C1573" i="2"/>
  <c r="C1576" i="2"/>
  <c r="C1575" i="2"/>
  <c r="C1572" i="2"/>
  <c r="C1571" i="2"/>
  <c r="C1568" i="2"/>
  <c r="C1565" i="2"/>
  <c r="C1564" i="2"/>
  <c r="C1561" i="2"/>
  <c r="C1542" i="2"/>
  <c r="C1537" i="2"/>
  <c r="C1536" i="2"/>
  <c r="C1531" i="2"/>
  <c r="C1527" i="2"/>
  <c r="C1530" i="2"/>
  <c r="C1529" i="2"/>
  <c r="C1526" i="2"/>
  <c r="C1525" i="2"/>
  <c r="C1524" i="2"/>
  <c r="C1518" i="2"/>
  <c r="C1515" i="2"/>
  <c r="C1514" i="2"/>
  <c r="C1513" i="2"/>
  <c r="C1512" i="2"/>
  <c r="C1511" i="2"/>
  <c r="C1501" i="2"/>
  <c r="C1491" i="2"/>
  <c r="C1490" i="2"/>
  <c r="C1486" i="2"/>
  <c r="C1485" i="2"/>
  <c r="C1483" i="2"/>
  <c r="C1473" i="2"/>
  <c r="C1467" i="2"/>
  <c r="C1466" i="2"/>
  <c r="C1462" i="2"/>
  <c r="C1458" i="2"/>
  <c r="C1457" i="2"/>
  <c r="C1448" i="2"/>
  <c r="C1455" i="2"/>
  <c r="C1454" i="2"/>
  <c r="C1453" i="2"/>
  <c r="C1451" i="2"/>
  <c r="C1444" i="2"/>
  <c r="C1443" i="2"/>
  <c r="C1440" i="2"/>
  <c r="C1441" i="2"/>
  <c r="C1438" i="2"/>
  <c r="C1436" i="2"/>
  <c r="C1425" i="2"/>
  <c r="C1407" i="2"/>
  <c r="C1397" i="2"/>
  <c r="C1393" i="2"/>
  <c r="C1392" i="2"/>
  <c r="C1389" i="2"/>
  <c r="C1388" i="2"/>
  <c r="C1380" i="2"/>
  <c r="C1379" i="2"/>
  <c r="C1378" i="2"/>
  <c r="C1377" i="2"/>
  <c r="C1375" i="2"/>
  <c r="C1372" i="2"/>
  <c r="C1374" i="2"/>
  <c r="C1371" i="2"/>
  <c r="C1370" i="2"/>
  <c r="C1361" i="2"/>
  <c r="C1357" i="2"/>
  <c r="C1347" i="2"/>
  <c r="C1346" i="2"/>
  <c r="C1335" i="2"/>
  <c r="C1320" i="2"/>
  <c r="C1318" i="2"/>
  <c r="C1316" i="2"/>
  <c r="C1314" i="2"/>
  <c r="C1313" i="2"/>
  <c r="C1312" i="2"/>
  <c r="C1311" i="2"/>
  <c r="C1309" i="2"/>
  <c r="C1307" i="2"/>
  <c r="C1305" i="2"/>
  <c r="C1303" i="2"/>
  <c r="C1302" i="2"/>
  <c r="C1288" i="2"/>
  <c r="C1287" i="2"/>
  <c r="C1286" i="2"/>
  <c r="C1285" i="2"/>
  <c r="C1284" i="2"/>
  <c r="C1283" i="2"/>
  <c r="C1282" i="2"/>
  <c r="C1281" i="2"/>
  <c r="C1280" i="2"/>
  <c r="C1277" i="2"/>
  <c r="C1271" i="2"/>
  <c r="C1270" i="2"/>
  <c r="C1269" i="2"/>
  <c r="C1268" i="2"/>
  <c r="C1267" i="2"/>
  <c r="C1265" i="2"/>
  <c r="C1259" i="2"/>
  <c r="C1258" i="2"/>
  <c r="C1257" i="2"/>
  <c r="C1255" i="2"/>
  <c r="C1254" i="2"/>
  <c r="C1253" i="2"/>
  <c r="C1252" i="2"/>
  <c r="C1249" i="2"/>
  <c r="C1248" i="2"/>
  <c r="C1246" i="2"/>
  <c r="C1241" i="2"/>
  <c r="C1240" i="2"/>
  <c r="C1239" i="2"/>
  <c r="C1238" i="2"/>
  <c r="C1234" i="2"/>
  <c r="C1233" i="2"/>
  <c r="C1231" i="2"/>
  <c r="C1229" i="2"/>
  <c r="C1227" i="2"/>
  <c r="C1226" i="2"/>
  <c r="C1225" i="2"/>
  <c r="C1223" i="2"/>
  <c r="C1221" i="2"/>
  <c r="C1220" i="2"/>
  <c r="C1215" i="2"/>
  <c r="C1214" i="2"/>
  <c r="C1213" i="2"/>
  <c r="C1212" i="2"/>
  <c r="C1211" i="2"/>
  <c r="C1210" i="2"/>
  <c r="C1209" i="2"/>
  <c r="C1208" i="2"/>
  <c r="C1207" i="2"/>
  <c r="C1202" i="2"/>
  <c r="C1194" i="2"/>
  <c r="C1191" i="2"/>
  <c r="C1190" i="2"/>
  <c r="C1189" i="2"/>
  <c r="C1188" i="2"/>
  <c r="C1187" i="2"/>
  <c r="C1186" i="2"/>
  <c r="C1185" i="2"/>
  <c r="C1183" i="2"/>
  <c r="C1182" i="2"/>
  <c r="C1181" i="2"/>
  <c r="C1180" i="2"/>
  <c r="C1179" i="2"/>
  <c r="C1174" i="2"/>
  <c r="C1173" i="2"/>
  <c r="C1163" i="2"/>
  <c r="C1162" i="2"/>
  <c r="C1160" i="2"/>
  <c r="C1157" i="2"/>
  <c r="C1159" i="2"/>
  <c r="C1156" i="2"/>
  <c r="C1151" i="2"/>
  <c r="C1138" i="2"/>
  <c r="C1137" i="2"/>
  <c r="C1136" i="2"/>
  <c r="C1128" i="2"/>
  <c r="C1127" i="2"/>
  <c r="C1124" i="2"/>
  <c r="C1123" i="2"/>
  <c r="C1117" i="2"/>
  <c r="C1116" i="2"/>
  <c r="C1115" i="2"/>
  <c r="C1114" i="2"/>
  <c r="C1109" i="2"/>
  <c r="C1108" i="2"/>
  <c r="C1106" i="2"/>
  <c r="C1098" i="2"/>
  <c r="C1097" i="2"/>
  <c r="C1096" i="2"/>
  <c r="C1095" i="2"/>
  <c r="C1090" i="2"/>
  <c r="C1088" i="2"/>
  <c r="C1085" i="2"/>
  <c r="C1083" i="2"/>
  <c r="C1080" i="2"/>
  <c r="C1079" i="2"/>
  <c r="C1075" i="2"/>
  <c r="C1062" i="2"/>
  <c r="C1060" i="2"/>
  <c r="C1058" i="2"/>
  <c r="C1057" i="2"/>
  <c r="C1056" i="2"/>
  <c r="C1054" i="2"/>
  <c r="C1053" i="2"/>
  <c r="C1048" i="2"/>
  <c r="C1046" i="2"/>
  <c r="C1045" i="2"/>
  <c r="C1039" i="2"/>
  <c r="C1038" i="2"/>
  <c r="C1036" i="2"/>
  <c r="C1035" i="2"/>
  <c r="C1032" i="2"/>
  <c r="C1025" i="2"/>
  <c r="C1031" i="2"/>
  <c r="C1030" i="2"/>
  <c r="C1029" i="2"/>
  <c r="C1024" i="2"/>
  <c r="C1022" i="2"/>
  <c r="C1019" i="2"/>
  <c r="C1018" i="2"/>
  <c r="C1017" i="2"/>
  <c r="C1016" i="2"/>
  <c r="C1013" i="2"/>
  <c r="C1012" i="2"/>
  <c r="C1011" i="2"/>
  <c r="C1010" i="2"/>
  <c r="C1007" i="2"/>
  <c r="C997" i="2"/>
  <c r="C995" i="2"/>
  <c r="C994" i="2"/>
  <c r="C993" i="2"/>
  <c r="C992" i="2"/>
  <c r="C988" i="2"/>
  <c r="C987" i="2"/>
  <c r="C986" i="2"/>
  <c r="C983" i="2"/>
  <c r="C982" i="2"/>
  <c r="C980" i="2"/>
  <c r="C979" i="2"/>
  <c r="C978" i="2"/>
  <c r="C972" i="2"/>
  <c r="C970" i="2"/>
  <c r="C969" i="2"/>
  <c r="C968" i="2"/>
  <c r="C967" i="2"/>
  <c r="C965" i="2"/>
  <c r="C964" i="2"/>
  <c r="C955" i="2"/>
  <c r="C954" i="2"/>
  <c r="C953" i="2"/>
  <c r="C952" i="2"/>
  <c r="C945" i="2"/>
  <c r="C944" i="2"/>
  <c r="C943" i="2"/>
  <c r="C942" i="2"/>
  <c r="C941" i="2"/>
  <c r="C940" i="2"/>
  <c r="C933" i="2"/>
  <c r="C926" i="2"/>
  <c r="C925" i="2"/>
  <c r="C924" i="2"/>
  <c r="C923" i="2"/>
  <c r="C921" i="2"/>
  <c r="C914" i="2"/>
  <c r="C911" i="2"/>
  <c r="C910" i="2"/>
  <c r="C903" i="2"/>
  <c r="C902" i="2"/>
  <c r="C899" i="2"/>
  <c r="C898" i="2"/>
  <c r="C897" i="2"/>
  <c r="C896" i="2"/>
  <c r="C895" i="2"/>
  <c r="C894" i="2"/>
  <c r="C893" i="2"/>
  <c r="C890" i="2"/>
  <c r="C888" i="2"/>
  <c r="C887" i="2"/>
  <c r="C885" i="2"/>
  <c r="C883" i="2"/>
  <c r="C882" i="2"/>
  <c r="C881" i="2"/>
  <c r="C870" i="2"/>
  <c r="C869" i="2"/>
  <c r="C868" i="2"/>
  <c r="C867" i="2"/>
  <c r="C864" i="2"/>
  <c r="C856" i="2"/>
  <c r="C855" i="2"/>
  <c r="C854" i="2"/>
  <c r="C851" i="2"/>
  <c r="C845" i="2"/>
  <c r="C841" i="2"/>
  <c r="C840" i="2"/>
  <c r="C829" i="2"/>
  <c r="C826" i="2"/>
  <c r="C825" i="2"/>
  <c r="C823" i="2"/>
  <c r="C814" i="2"/>
  <c r="C813" i="2"/>
  <c r="C811" i="2"/>
  <c r="C803" i="2"/>
  <c r="C802" i="2"/>
  <c r="C800" i="2"/>
  <c r="C797" i="2"/>
  <c r="C792" i="2"/>
  <c r="C791" i="2"/>
  <c r="C782" i="2"/>
  <c r="C781" i="2"/>
  <c r="C766" i="2"/>
  <c r="C765" i="2"/>
  <c r="C763" i="2"/>
  <c r="C762" i="2"/>
  <c r="C758" i="2"/>
  <c r="C756" i="2"/>
  <c r="C755" i="2"/>
  <c r="C750" i="2"/>
  <c r="C748" i="2"/>
  <c r="C747" i="2"/>
  <c r="C746" i="2"/>
  <c r="C744" i="2"/>
  <c r="C743" i="2"/>
  <c r="C742" i="2"/>
  <c r="C740" i="2"/>
  <c r="C739" i="2"/>
  <c r="C738" i="2"/>
  <c r="C737" i="2"/>
  <c r="C735" i="2"/>
  <c r="C729" i="2"/>
  <c r="C721" i="2"/>
  <c r="C718" i="2"/>
  <c r="C709" i="2"/>
  <c r="C702" i="2"/>
  <c r="C701" i="2"/>
  <c r="C697" i="2"/>
  <c r="C696" i="2"/>
  <c r="C688" i="2"/>
  <c r="C687" i="2"/>
  <c r="C685" i="2"/>
  <c r="C684" i="2"/>
  <c r="C677" i="2"/>
  <c r="C676" i="2"/>
  <c r="C664" i="2"/>
  <c r="C663" i="2"/>
  <c r="C662" i="2"/>
  <c r="C661" i="2"/>
  <c r="C660" i="2"/>
  <c r="C658" i="2"/>
  <c r="C657" i="2"/>
  <c r="C654" i="2"/>
  <c r="C653" i="2"/>
  <c r="C651" i="2"/>
  <c r="C639" i="2"/>
  <c r="C638" i="2"/>
  <c r="C636" i="2"/>
  <c r="C635" i="2"/>
  <c r="C620" i="2"/>
  <c r="C619" i="2"/>
  <c r="C618" i="2"/>
  <c r="C614" i="2"/>
  <c r="C613" i="2"/>
  <c r="C612" i="2"/>
  <c r="C607" i="2"/>
  <c r="C606" i="2"/>
  <c r="C604" i="2"/>
  <c r="C599" i="2"/>
  <c r="C596" i="2"/>
  <c r="C594" i="2"/>
  <c r="C590" i="2"/>
  <c r="C580" i="2"/>
  <c r="C577" i="2"/>
  <c r="C574" i="2"/>
  <c r="C572" i="2"/>
  <c r="C571" i="2"/>
  <c r="C570" i="2"/>
  <c r="C569" i="2"/>
  <c r="C562" i="2"/>
  <c r="C561" i="2"/>
  <c r="C559" i="2"/>
  <c r="C554" i="2"/>
  <c r="C553" i="2"/>
  <c r="C552" i="2"/>
  <c r="C550" i="2"/>
  <c r="C536" i="2"/>
  <c r="C535" i="2"/>
  <c r="C532" i="2"/>
  <c r="C530" i="2"/>
  <c r="C528" i="2"/>
  <c r="C524" i="2"/>
  <c r="C523" i="2"/>
  <c r="C522" i="2"/>
  <c r="C519" i="2"/>
  <c r="C506" i="2"/>
  <c r="C500" i="2"/>
  <c r="C497" i="2"/>
  <c r="C494" i="2"/>
  <c r="C490" i="2"/>
  <c r="C487" i="2"/>
  <c r="C485" i="2"/>
  <c r="C481" i="2"/>
  <c r="C480" i="2"/>
  <c r="C474" i="2"/>
  <c r="C472" i="2"/>
  <c r="C471" i="2"/>
  <c r="C469" i="2"/>
  <c r="C468" i="2"/>
  <c r="C467" i="2"/>
  <c r="C465" i="2"/>
  <c r="C464" i="2"/>
  <c r="C459" i="2"/>
  <c r="C458" i="2"/>
  <c r="C457" i="2"/>
  <c r="C456" i="2"/>
  <c r="C446" i="2"/>
  <c r="C443" i="2"/>
  <c r="C444" i="2"/>
  <c r="C438" i="2"/>
  <c r="C442" i="2"/>
  <c r="C441" i="2"/>
  <c r="C440" i="2"/>
  <c r="C437" i="2"/>
  <c r="C434" i="2"/>
  <c r="C415" i="2"/>
  <c r="C410" i="2"/>
  <c r="C406" i="2"/>
  <c r="C401" i="2"/>
  <c r="C398" i="2"/>
  <c r="C392" i="2"/>
  <c r="C391" i="2"/>
  <c r="C389" i="2"/>
  <c r="C388" i="2"/>
  <c r="C380" i="2"/>
  <c r="C379" i="2"/>
  <c r="C378" i="2"/>
  <c r="C377" i="2"/>
  <c r="C376" i="2"/>
  <c r="C375" i="2"/>
  <c r="C371" i="2"/>
  <c r="C365" i="2"/>
  <c r="C358" i="2"/>
  <c r="C357" i="2"/>
  <c r="C349" i="2"/>
  <c r="C348" i="2"/>
  <c r="C345" i="2"/>
  <c r="C342" i="2"/>
  <c r="C323" i="2"/>
  <c r="C317" i="2"/>
  <c r="C316" i="2"/>
  <c r="C315" i="2"/>
  <c r="C314" i="2"/>
  <c r="C313" i="2"/>
  <c r="C312" i="2"/>
  <c r="C311" i="2"/>
  <c r="C310" i="2"/>
  <c r="C309" i="2"/>
  <c r="C308" i="2"/>
  <c r="C306" i="2"/>
  <c r="C296" i="2"/>
  <c r="C295" i="2"/>
  <c r="C293" i="2"/>
  <c r="C292" i="2"/>
  <c r="C290" i="2"/>
  <c r="C289" i="2"/>
  <c r="C288" i="2"/>
  <c r="C286" i="2"/>
  <c r="C283" i="2"/>
  <c r="C280" i="2"/>
  <c r="C279" i="2"/>
  <c r="C269" i="2"/>
  <c r="C266" i="2"/>
  <c r="C265" i="2"/>
  <c r="C264" i="2"/>
  <c r="C263" i="2"/>
  <c r="C262" i="2"/>
  <c r="C261" i="2"/>
  <c r="C259" i="2"/>
  <c r="C249" i="2"/>
  <c r="C248" i="2"/>
  <c r="C247" i="2"/>
  <c r="C242" i="2"/>
  <c r="C241" i="2"/>
  <c r="C235" i="2"/>
  <c r="C234" i="2"/>
  <c r="C232" i="2"/>
  <c r="C230" i="2"/>
  <c r="C228" i="2"/>
  <c r="C225" i="2"/>
  <c r="C224" i="2"/>
  <c r="C223" i="2"/>
  <c r="C222" i="2"/>
  <c r="C217" i="2"/>
  <c r="C215" i="2"/>
  <c r="C214" i="2"/>
  <c r="C213" i="2"/>
  <c r="C211" i="2"/>
  <c r="C210" i="2"/>
  <c r="C209" i="2"/>
  <c r="C208" i="2"/>
  <c r="C206" i="2"/>
  <c r="C205" i="2"/>
  <c r="C204" i="2"/>
  <c r="C203" i="2"/>
  <c r="C200" i="2"/>
  <c r="C199" i="2"/>
  <c r="C198" i="2"/>
  <c r="C197" i="2"/>
  <c r="C196" i="2"/>
  <c r="C195" i="2"/>
  <c r="C189" i="2"/>
  <c r="C188" i="2"/>
  <c r="C183" i="2"/>
  <c r="C182" i="2"/>
  <c r="C181" i="2"/>
  <c r="C179" i="2"/>
  <c r="C178" i="2"/>
  <c r="C177" i="2"/>
  <c r="C175" i="2"/>
  <c r="C173" i="2"/>
  <c r="C171" i="2"/>
  <c r="C166" i="2"/>
  <c r="C153" i="2"/>
  <c r="C152" i="2"/>
  <c r="C150" i="2"/>
  <c r="C142" i="2"/>
  <c r="C141" i="2"/>
  <c r="C133" i="2"/>
  <c r="C132" i="2"/>
  <c r="C131" i="2"/>
  <c r="C130" i="2"/>
  <c r="C121" i="2"/>
  <c r="C120" i="2"/>
  <c r="C119" i="2"/>
  <c r="C118" i="2"/>
  <c r="C117" i="2"/>
  <c r="C116" i="2"/>
  <c r="C114" i="2"/>
  <c r="C102" i="2"/>
  <c r="C111" i="2"/>
  <c r="C105" i="2"/>
  <c r="C103" i="2"/>
  <c r="C101" i="2"/>
  <c r="C98" i="2"/>
  <c r="C96" i="2"/>
  <c r="C95" i="2"/>
  <c r="C94" i="2"/>
  <c r="C93" i="2"/>
  <c r="C85" i="2"/>
  <c r="C72" i="2"/>
  <c r="C69" i="2"/>
  <c r="C68" i="2"/>
  <c r="C67" i="2"/>
  <c r="C66" i="2"/>
  <c r="C65" i="2"/>
  <c r="C64" i="2"/>
  <c r="C63" i="2"/>
  <c r="C62" i="2"/>
  <c r="C61" i="2"/>
  <c r="C60" i="2"/>
  <c r="C58" i="2"/>
  <c r="C57" i="2"/>
  <c r="C52" i="2"/>
  <c r="C50" i="2"/>
  <c r="C49" i="2"/>
  <c r="C48" i="2"/>
  <c r="C46" i="2"/>
  <c r="C45" i="2"/>
  <c r="C44" i="2"/>
  <c r="C43" i="2"/>
  <c r="C42" i="2"/>
  <c r="C41" i="2"/>
  <c r="C32" i="2"/>
  <c r="C31" i="2"/>
  <c r="C29" i="2"/>
  <c r="C27" i="2"/>
  <c r="C22" i="2"/>
  <c r="C25" i="2"/>
  <c r="C13" i="2"/>
  <c r="C21" i="2"/>
  <c r="C16" i="2"/>
  <c r="C15" i="2"/>
  <c r="C14" i="2"/>
  <c r="C11" i="2"/>
  <c r="C4" i="2"/>
  <c r="C3" i="2"/>
  <c r="C8" i="2"/>
  <c r="C5" i="2"/>
  <c r="E386" i="3"/>
  <c r="F386" i="3"/>
  <c r="G386" i="3"/>
  <c r="E213" i="3"/>
  <c r="F213" i="3"/>
  <c r="G213" i="3"/>
  <c r="E636" i="3"/>
  <c r="F636" i="3"/>
  <c r="G636" i="3"/>
  <c r="E571" i="3"/>
  <c r="F571" i="3"/>
  <c r="G571" i="3"/>
  <c r="E62" i="3"/>
  <c r="F62" i="3"/>
  <c r="G62" i="3"/>
  <c r="E591" i="3"/>
  <c r="F591" i="3"/>
  <c r="G591" i="3"/>
  <c r="E455" i="3"/>
  <c r="F455" i="3"/>
  <c r="G455" i="3"/>
  <c r="E593" i="3"/>
  <c r="F593" i="3"/>
  <c r="G593" i="3"/>
  <c r="E473" i="3"/>
  <c r="F473" i="3"/>
  <c r="G473" i="3"/>
  <c r="E391" i="3"/>
  <c r="F391" i="3"/>
  <c r="G391" i="3"/>
  <c r="E286" i="3"/>
  <c r="F286" i="3"/>
  <c r="G286" i="3"/>
  <c r="E63" i="3"/>
  <c r="F63" i="3"/>
  <c r="G63" i="3"/>
  <c r="E252" i="3"/>
  <c r="F252" i="3"/>
  <c r="G252" i="3"/>
  <c r="E653" i="3"/>
  <c r="F653" i="3"/>
  <c r="G653" i="3"/>
  <c r="E136" i="3"/>
  <c r="F136" i="3"/>
  <c r="G136" i="3"/>
  <c r="E178" i="3"/>
  <c r="F178" i="3"/>
  <c r="G178" i="3"/>
  <c r="E565" i="3"/>
  <c r="F565" i="3"/>
  <c r="G565" i="3"/>
  <c r="E167" i="3"/>
  <c r="F167" i="3"/>
  <c r="G167" i="3"/>
  <c r="E51" i="3"/>
  <c r="F51" i="3"/>
  <c r="G51" i="3"/>
  <c r="E407" i="3"/>
  <c r="F407" i="3"/>
  <c r="G407" i="3"/>
  <c r="E217" i="3"/>
  <c r="F217" i="3"/>
  <c r="G217" i="3"/>
  <c r="E590" i="3"/>
  <c r="F590" i="3"/>
  <c r="G590" i="3"/>
  <c r="E331" i="3"/>
  <c r="F331" i="3"/>
  <c r="G331" i="3"/>
  <c r="E520" i="3"/>
  <c r="F520" i="3"/>
  <c r="G520" i="3"/>
  <c r="E353" i="3"/>
  <c r="F353" i="3"/>
  <c r="G353" i="3"/>
  <c r="E155" i="3"/>
  <c r="F155" i="3"/>
  <c r="G155" i="3"/>
  <c r="E434" i="3"/>
  <c r="F434" i="3"/>
  <c r="G434" i="3"/>
  <c r="E416" i="3"/>
  <c r="F416" i="3"/>
  <c r="G416" i="3"/>
  <c r="E332" i="3"/>
  <c r="F332" i="3"/>
  <c r="G332" i="3"/>
  <c r="E73" i="3"/>
  <c r="F73" i="3"/>
  <c r="G73" i="3"/>
  <c r="E293" i="3"/>
  <c r="F293" i="3"/>
  <c r="G293" i="3"/>
  <c r="E566" i="3"/>
  <c r="F566" i="3"/>
  <c r="G566" i="3"/>
  <c r="E607" i="3"/>
  <c r="F607" i="3"/>
  <c r="G607" i="3"/>
  <c r="E112" i="3"/>
  <c r="F112" i="3"/>
  <c r="G112" i="3"/>
  <c r="E282" i="3"/>
  <c r="F282" i="3"/>
  <c r="G282" i="3"/>
  <c r="E482" i="3"/>
  <c r="F482" i="3"/>
  <c r="G482" i="3"/>
  <c r="E230" i="3"/>
  <c r="F230" i="3"/>
  <c r="G230" i="3"/>
  <c r="E19" i="3"/>
  <c r="F19" i="3"/>
  <c r="G19" i="3"/>
  <c r="E209" i="3"/>
  <c r="F209" i="3"/>
  <c r="G209" i="3"/>
  <c r="E651" i="3"/>
  <c r="F651" i="3"/>
  <c r="G651" i="3"/>
  <c r="E599" i="3"/>
  <c r="F599" i="3"/>
  <c r="G599" i="3"/>
  <c r="E97" i="3"/>
  <c r="F97" i="3"/>
  <c r="G97" i="3"/>
  <c r="E231" i="3"/>
  <c r="F231" i="3"/>
  <c r="G231" i="3"/>
  <c r="E357" i="3"/>
  <c r="F357" i="3"/>
  <c r="G357" i="3"/>
  <c r="E109" i="3"/>
  <c r="F109" i="3"/>
  <c r="G109" i="3"/>
  <c r="E619" i="3"/>
  <c r="F619" i="3"/>
  <c r="G619" i="3"/>
  <c r="E238" i="3"/>
  <c r="F238" i="3"/>
  <c r="G238" i="3"/>
  <c r="E232" i="3"/>
  <c r="F232" i="3"/>
  <c r="G232" i="3"/>
  <c r="E358" i="3"/>
  <c r="F358" i="3"/>
  <c r="G358" i="3"/>
  <c r="E534" i="3"/>
  <c r="F534" i="3"/>
  <c r="G534" i="3"/>
  <c r="E508" i="3"/>
  <c r="F508" i="3"/>
  <c r="G508" i="3"/>
  <c r="E343" i="3"/>
  <c r="F343" i="3"/>
  <c r="G343" i="3"/>
  <c r="E415" i="3"/>
  <c r="F415" i="3"/>
  <c r="G415" i="3"/>
  <c r="E77" i="3"/>
  <c r="F77" i="3"/>
  <c r="G77" i="3"/>
  <c r="E546" i="3"/>
  <c r="F546" i="3"/>
  <c r="G546" i="3"/>
  <c r="E492" i="3"/>
  <c r="F492" i="3"/>
  <c r="G492" i="3"/>
  <c r="E481" i="3"/>
  <c r="F481" i="3"/>
  <c r="G481" i="3"/>
  <c r="E314" i="3"/>
  <c r="F314" i="3"/>
  <c r="G314" i="3"/>
  <c r="E570" i="3"/>
  <c r="F570" i="3"/>
  <c r="G570" i="3"/>
  <c r="E422" i="3"/>
  <c r="F422" i="3"/>
  <c r="G422" i="3"/>
  <c r="E240" i="3"/>
  <c r="F240" i="3"/>
  <c r="G240" i="3"/>
  <c r="E255" i="3"/>
  <c r="F255" i="3"/>
  <c r="G255" i="3"/>
  <c r="E426" i="3"/>
  <c r="F426" i="3"/>
  <c r="G426" i="3"/>
  <c r="E462" i="3"/>
  <c r="F462" i="3"/>
  <c r="G462" i="3"/>
  <c r="E168" i="3"/>
  <c r="F168" i="3"/>
  <c r="G168" i="3"/>
  <c r="E381" i="3"/>
  <c r="F381" i="3"/>
  <c r="G381" i="3"/>
  <c r="E511" i="3"/>
  <c r="F511" i="3"/>
  <c r="G511" i="3"/>
  <c r="E649" i="3"/>
  <c r="F649" i="3"/>
  <c r="G649" i="3"/>
  <c r="E564" i="3"/>
  <c r="F564" i="3"/>
  <c r="G564" i="3"/>
  <c r="E301" i="3"/>
  <c r="F301" i="3"/>
  <c r="G301" i="3"/>
  <c r="E346" i="3"/>
  <c r="F346" i="3"/>
  <c r="G346" i="3"/>
  <c r="E378" i="3"/>
  <c r="F378" i="3"/>
  <c r="G378" i="3"/>
  <c r="E143" i="3"/>
  <c r="F143" i="3"/>
  <c r="G143" i="3"/>
  <c r="E360" i="3"/>
  <c r="F360" i="3"/>
  <c r="G360" i="3"/>
  <c r="E254" i="3"/>
  <c r="F254" i="3"/>
  <c r="G254" i="3"/>
  <c r="E580" i="3"/>
  <c r="F580" i="3"/>
  <c r="G580" i="3"/>
  <c r="E31" i="3"/>
  <c r="F31" i="3"/>
  <c r="G31" i="3"/>
  <c r="E646" i="3"/>
  <c r="F646" i="3"/>
  <c r="G646" i="3"/>
  <c r="E634" i="3"/>
  <c r="F634" i="3"/>
  <c r="G634" i="3"/>
  <c r="E618" i="3"/>
  <c r="F618" i="3"/>
  <c r="G618" i="3"/>
  <c r="E316" i="3"/>
  <c r="F316" i="3"/>
  <c r="G316" i="3"/>
  <c r="E20" i="3"/>
  <c r="F20" i="3"/>
  <c r="G20" i="3"/>
  <c r="E172" i="3"/>
  <c r="F172" i="3"/>
  <c r="G172" i="3"/>
  <c r="E284" i="3"/>
  <c r="F284" i="3"/>
  <c r="G284" i="3"/>
  <c r="E43" i="3"/>
  <c r="F43" i="3"/>
  <c r="G43" i="3"/>
  <c r="E390" i="3"/>
  <c r="F390" i="3"/>
  <c r="G390" i="3"/>
  <c r="E367" i="3"/>
  <c r="F367" i="3"/>
  <c r="G367" i="3"/>
  <c r="E335" i="3"/>
  <c r="F335" i="3"/>
  <c r="G335" i="3"/>
  <c r="E392" i="3"/>
  <c r="F392" i="3"/>
  <c r="G392" i="3"/>
  <c r="E233" i="3"/>
  <c r="F233" i="3"/>
  <c r="G233" i="3"/>
  <c r="E443" i="3"/>
  <c r="F443" i="3"/>
  <c r="G443" i="3"/>
  <c r="E107" i="3"/>
  <c r="F107" i="3"/>
  <c r="G107" i="3"/>
  <c r="E613" i="3"/>
  <c r="F613" i="3"/>
  <c r="G613" i="3"/>
  <c r="E645" i="3"/>
  <c r="F645" i="3"/>
  <c r="G645" i="3"/>
  <c r="E433" i="3"/>
  <c r="F433" i="3"/>
  <c r="G433" i="3"/>
  <c r="E198" i="3"/>
  <c r="F198" i="3"/>
  <c r="G198" i="3"/>
  <c r="E658" i="3"/>
  <c r="F658" i="3"/>
  <c r="G658" i="3"/>
  <c r="E622" i="3"/>
  <c r="F622" i="3"/>
  <c r="G622" i="3"/>
  <c r="E267" i="3"/>
  <c r="F267" i="3"/>
  <c r="G267" i="3"/>
  <c r="E325" i="3"/>
  <c r="F325" i="3"/>
  <c r="G325" i="3"/>
  <c r="E151" i="3"/>
  <c r="F151" i="3"/>
  <c r="G151" i="3"/>
  <c r="E56" i="3"/>
  <c r="F56" i="3"/>
  <c r="G56" i="3"/>
  <c r="E186" i="3"/>
  <c r="F186" i="3"/>
  <c r="G186" i="3"/>
  <c r="E480" i="3"/>
  <c r="F480" i="3"/>
  <c r="G480" i="3"/>
  <c r="E356" i="3"/>
  <c r="F356" i="3"/>
  <c r="G356" i="3"/>
  <c r="E287" i="3"/>
  <c r="F287" i="3"/>
  <c r="G287" i="3"/>
  <c r="E470" i="3"/>
  <c r="F470" i="3"/>
  <c r="G470" i="3"/>
  <c r="E437" i="3"/>
  <c r="F437" i="3"/>
  <c r="G437" i="3"/>
  <c r="E180" i="3"/>
  <c r="F180" i="3"/>
  <c r="G180" i="3"/>
  <c r="E522" i="3"/>
  <c r="F522" i="3"/>
  <c r="G522" i="3"/>
  <c r="E411" i="3"/>
  <c r="F411" i="3"/>
  <c r="G411" i="3"/>
  <c r="E185" i="3"/>
  <c r="F185" i="3"/>
  <c r="G185" i="3"/>
  <c r="E188" i="3"/>
  <c r="F188" i="3"/>
  <c r="G188" i="3"/>
  <c r="E600" i="3"/>
  <c r="F600" i="3"/>
  <c r="G600" i="3"/>
  <c r="E82" i="3"/>
  <c r="F82" i="3"/>
  <c r="G82" i="3"/>
  <c r="E39" i="3"/>
  <c r="F39" i="3"/>
  <c r="G39" i="3"/>
  <c r="E294" i="3"/>
  <c r="F294" i="3"/>
  <c r="G294" i="3"/>
  <c r="E160" i="3"/>
  <c r="F160" i="3"/>
  <c r="G160" i="3"/>
  <c r="E79" i="3"/>
  <c r="F79" i="3"/>
  <c r="G79" i="3"/>
  <c r="E506" i="3"/>
  <c r="F506" i="3"/>
  <c r="G506" i="3"/>
  <c r="E303" i="3"/>
  <c r="F303" i="3"/>
  <c r="G303" i="3"/>
  <c r="E308" i="3"/>
  <c r="F308" i="3"/>
  <c r="G308" i="3"/>
  <c r="E214" i="3"/>
  <c r="F214" i="3"/>
  <c r="G214" i="3"/>
  <c r="E80" i="3"/>
  <c r="F80" i="3"/>
  <c r="G80" i="3"/>
  <c r="E476" i="3"/>
  <c r="F476" i="3"/>
  <c r="G476" i="3"/>
  <c r="E643" i="3"/>
  <c r="F643" i="3"/>
  <c r="G643" i="3"/>
  <c r="E326" i="3"/>
  <c r="F326" i="3"/>
  <c r="G326" i="3"/>
  <c r="E42" i="3"/>
  <c r="F42" i="3"/>
  <c r="G42" i="3"/>
  <c r="E53" i="3"/>
  <c r="F53" i="3"/>
  <c r="G53" i="3"/>
  <c r="E268" i="3"/>
  <c r="F268" i="3"/>
  <c r="G268" i="3"/>
  <c r="E307" i="3"/>
  <c r="F307" i="3"/>
  <c r="G307" i="3"/>
  <c r="E624" i="3"/>
  <c r="F624" i="3"/>
  <c r="G624" i="3"/>
  <c r="E471" i="3"/>
  <c r="F471" i="3"/>
  <c r="G471" i="3"/>
  <c r="E347" i="3"/>
  <c r="F347" i="3"/>
  <c r="G347" i="3"/>
  <c r="E459" i="3"/>
  <c r="F459" i="3"/>
  <c r="G459" i="3"/>
  <c r="E108" i="3"/>
  <c r="F108" i="3"/>
  <c r="G108" i="3"/>
  <c r="E96" i="3"/>
  <c r="F96" i="3"/>
  <c r="G96" i="3"/>
  <c r="E558" i="3"/>
  <c r="F558" i="3"/>
  <c r="G558" i="3"/>
  <c r="E541" i="3"/>
  <c r="F541" i="3"/>
  <c r="G541" i="3"/>
  <c r="E48" i="3"/>
  <c r="F48" i="3"/>
  <c r="G48" i="3"/>
  <c r="E410" i="3"/>
  <c r="F410" i="3"/>
  <c r="G410" i="3"/>
  <c r="E253" i="3"/>
  <c r="F253" i="3"/>
  <c r="G253" i="3"/>
  <c r="E342" i="3"/>
  <c r="F342" i="3"/>
  <c r="G342" i="3"/>
  <c r="E170" i="3"/>
  <c r="F170" i="3"/>
  <c r="G170" i="3"/>
  <c r="E219" i="3"/>
  <c r="F219" i="3"/>
  <c r="G219" i="3"/>
  <c r="E588" i="3"/>
  <c r="F588" i="3"/>
  <c r="G588" i="3"/>
  <c r="E383" i="3"/>
  <c r="F383" i="3"/>
  <c r="G383" i="3"/>
  <c r="E513" i="3"/>
  <c r="F513" i="3"/>
  <c r="G513" i="3"/>
  <c r="E6" i="3"/>
  <c r="F6" i="3"/>
  <c r="G6" i="3"/>
  <c r="E310" i="3"/>
  <c r="F310" i="3"/>
  <c r="G310" i="3"/>
  <c r="E423" i="3"/>
  <c r="F423" i="3"/>
  <c r="G423" i="3"/>
  <c r="E89" i="3"/>
  <c r="F89" i="3"/>
  <c r="G89" i="3"/>
  <c r="E368" i="3"/>
  <c r="F368" i="3"/>
  <c r="G368" i="3"/>
  <c r="E461" i="3"/>
  <c r="F461" i="3"/>
  <c r="G461" i="3"/>
</calcChain>
</file>

<file path=xl/sharedStrings.xml><?xml version="1.0" encoding="utf-8"?>
<sst xmlns="http://schemas.openxmlformats.org/spreadsheetml/2006/main" count="5455" uniqueCount="781">
  <si>
    <t>Rank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</si>
  <si>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</si>
  <si>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</si>
  <si>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</si>
  <si>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</si>
  <si>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</si>
  <si>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</si>
  <si>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</si>
  <si>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</si>
  <si>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</si>
  <si>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Enchanted (2007)</t>
  </si>
  <si>
    <t>Bugsy Malone (1976)</t>
  </si>
  <si>
    <t>West Side Story (1961)</t>
  </si>
  <si>
    <t>The Wizard of Oz (1939)</t>
  </si>
  <si>
    <t>The Sound of Music (1965)</t>
  </si>
  <si>
    <t>Willy Wonka and the Chocolate Factory (1971)</t>
  </si>
  <si>
    <t>My Fair Lady (1964)</t>
  </si>
  <si>
    <t>Fiddler on the Roof (1971)</t>
  </si>
  <si>
    <t>Meet Me in St. Louis (1944)</t>
  </si>
  <si>
    <t>Mary Poppins (1964)</t>
  </si>
  <si>
    <t>The Nightmare Before Christmas (1993)</t>
  </si>
  <si>
    <t>Funny Girl (1968)</t>
  </si>
  <si>
    <t>Oliver! (1968)</t>
  </si>
  <si>
    <t>Frozen (2013)</t>
  </si>
  <si>
    <t>Cinderella (1997)</t>
  </si>
  <si>
    <t>The King and I (1956)</t>
  </si>
  <si>
    <t>The Muppet Movie (1979)</t>
  </si>
  <si>
    <t>Gigi (1958)</t>
  </si>
  <si>
    <t>Charlie and the Chocolate Factory (2005)</t>
  </si>
  <si>
    <t>The Muppet Christmas Carol (1992)</t>
  </si>
  <si>
    <t>The Court Jester (1955)</t>
  </si>
  <si>
    <t>The Music Man (1962)</t>
  </si>
  <si>
    <t>Yankee Doodle Dandy (1942)</t>
  </si>
  <si>
    <t>The Muppets Take Manhattan (1984)</t>
  </si>
  <si>
    <t>Labyrinth (1986)</t>
  </si>
  <si>
    <t>The Great Muppet Caper (1981)</t>
  </si>
  <si>
    <t>Beauty and the Beast (2017)</t>
  </si>
  <si>
    <t>Into the Woods (2014)</t>
  </si>
  <si>
    <t>Muppet Treasure Island (1996)</t>
  </si>
  <si>
    <t>The Greatest Showman (2017)</t>
  </si>
  <si>
    <t>How the Grinch Stole Christmas! (1966)</t>
  </si>
  <si>
    <t>Rudolph the Red-Nosed Reindeer (1964)</t>
  </si>
  <si>
    <t>Guillermo del Toro's Pinocchio (2022)</t>
  </si>
  <si>
    <t>The Year Without a Santa Claus (1974)</t>
  </si>
  <si>
    <t>Tangled (2010)</t>
  </si>
  <si>
    <t>Santa Claus Is Comin' to Town (1970)</t>
  </si>
  <si>
    <t>Fantasia (1940)</t>
  </si>
  <si>
    <t>Mulan (1998)</t>
  </si>
  <si>
    <t>The Jungle Book (1967)</t>
  </si>
  <si>
    <t>The Many Adventures of Winnie the Pooh (1977)</t>
  </si>
  <si>
    <t>Robin Hood (1973)</t>
  </si>
  <si>
    <t>Pinocchio (1940)</t>
  </si>
  <si>
    <t>A Day at the Races (1937)</t>
  </si>
  <si>
    <t>Horse Feathers (1932)</t>
  </si>
  <si>
    <t>Sing 2 (2021)</t>
  </si>
  <si>
    <t>Phineas and Ferb the Movie: Across the 2nd Dimension (2011)</t>
  </si>
  <si>
    <t>Yellow Submarine (1968)</t>
  </si>
  <si>
    <t>Alice in Wonderland (1951)</t>
  </si>
  <si>
    <t>Monkey Business (1931)</t>
  </si>
  <si>
    <t>Animal Crackers (1930)</t>
  </si>
  <si>
    <t>Corpse Bride (2005)</t>
  </si>
  <si>
    <t>Hercules (1997)</t>
  </si>
  <si>
    <t>The Brave Little Toaster (1987)</t>
  </si>
  <si>
    <t>Lady and the Tramp (1955)</t>
  </si>
  <si>
    <t>Seven Brides for Seven Brothers (1954)</t>
  </si>
  <si>
    <t>Peter Pan (1953)</t>
  </si>
  <si>
    <t>Cinderella (1950)</t>
  </si>
  <si>
    <t>Encanto (2021)</t>
  </si>
  <si>
    <t>The Book of Life (2014)</t>
  </si>
  <si>
    <t>The Great Mouse Detective (1986)</t>
  </si>
  <si>
    <t>Sleeping Beauty (1959)</t>
  </si>
  <si>
    <t>Dumbo (1941)</t>
  </si>
  <si>
    <t>Sing (2016)</t>
  </si>
  <si>
    <t>Winnie the Pooh (2011)</t>
  </si>
  <si>
    <t>Chitty Chitty Bang Bang (1968)</t>
  </si>
  <si>
    <t>Little Shop of Horrors (1986)</t>
  </si>
  <si>
    <t>The Princess and the Frog (2009)</t>
  </si>
  <si>
    <t>The Aristocats (1970)</t>
  </si>
  <si>
    <t>Anastasia (1997)</t>
  </si>
  <si>
    <t>The Sword in the Stone (1963)</t>
  </si>
  <si>
    <t>Coco (2017)</t>
  </si>
  <si>
    <t>Beauty and the Beast (1991)</t>
  </si>
  <si>
    <t>Singin' in the Rain (1952)</t>
  </si>
  <si>
    <t>The Lion King (1994)</t>
  </si>
  <si>
    <t>Aladdin (1992)</t>
  </si>
  <si>
    <t>The Muppets (2011)</t>
  </si>
  <si>
    <t>Snow White and the Seven Dwarfs (1937)</t>
  </si>
  <si>
    <t>The Little Mermaid (1989)</t>
  </si>
  <si>
    <t>Moana (2016)</t>
  </si>
  <si>
    <t>School of Rock (2003)</t>
  </si>
  <si>
    <t>That Thing You Do! (1996)</t>
  </si>
  <si>
    <t>Song of the South (1946)</t>
  </si>
  <si>
    <t>One Hundred and One Dalmatians (1961)</t>
  </si>
  <si>
    <t>Tarzan (1999)</t>
  </si>
  <si>
    <t>PureWow</t>
  </si>
  <si>
    <t>Jingle Jangle: A Christmas Journey (2020)</t>
  </si>
  <si>
    <t>Newsies (1992)</t>
  </si>
  <si>
    <t>The Three Caballeros (1945)</t>
  </si>
  <si>
    <t>James and the Giant Peach (1996)</t>
  </si>
  <si>
    <t>The Jungle Book (2016)</t>
  </si>
  <si>
    <t>Raya and the Last Dragon (2021)</t>
  </si>
  <si>
    <t>Charlotte's Web (1973)</t>
  </si>
  <si>
    <t>Snoopy Come Home (1972)</t>
  </si>
  <si>
    <t>Vivo (2021)</t>
  </si>
  <si>
    <t>Annie (1982)</t>
  </si>
  <si>
    <t>A Charlie Brown Christmas (1965)</t>
  </si>
  <si>
    <t>Bedknobs and Broomsticks (1971)</t>
  </si>
  <si>
    <t>An American Tail (1986)</t>
  </si>
  <si>
    <t>Pocahontas (1995)</t>
  </si>
  <si>
    <t>The Fox and the Hound (1981)</t>
  </si>
  <si>
    <t>Some Like It Hot (1959)</t>
  </si>
  <si>
    <t>Oliver &amp; Company (1988)</t>
  </si>
  <si>
    <t>Annie (2014)</t>
  </si>
  <si>
    <t>Jurassic Park (1993)</t>
  </si>
  <si>
    <t>https://www.purewow.com/family/best-family-movies</t>
  </si>
  <si>
    <t>78 Best Family Movies of All Time</t>
  </si>
  <si>
    <t>The Goonies (1985)</t>
  </si>
  <si>
    <t>Dr. Dolittle (1998)</t>
  </si>
  <si>
    <t>The Lego Movie (2014)</t>
  </si>
  <si>
    <t>E.T. the Extra-Terrestrial (1982)</t>
  </si>
  <si>
    <t>The Secret Life of Bees (2008)</t>
  </si>
  <si>
    <t>Hugo (2011)</t>
  </si>
  <si>
    <t>Daddy Day Care (2003)</t>
  </si>
  <si>
    <t>Stand By Me (1986)</t>
  </si>
  <si>
    <t>Toy Story (1995)</t>
  </si>
  <si>
    <t>The Karate Kid (1984)</t>
  </si>
  <si>
    <t>The Sisterhood of the Traveling Pants (2005)</t>
  </si>
  <si>
    <t>Where the Wild Things Are (2009)</t>
  </si>
  <si>
    <t>Homeward Bound: The Incredible Journey (1993)</t>
  </si>
  <si>
    <t>The Hunger Games (2012)</t>
  </si>
  <si>
    <t>Finding Nemo (2003)</t>
  </si>
  <si>
    <t>Inside Out (2015)</t>
  </si>
  <si>
    <t>Harry Potter and the Sorcerer's Stone (2001)</t>
  </si>
  <si>
    <t>Remember the Titans (2000)</t>
  </si>
  <si>
    <t>Home Alone (1990)</t>
  </si>
  <si>
    <t>Matilda (1996)</t>
  </si>
  <si>
    <t>The Red Balloon (1956)</t>
  </si>
  <si>
    <t>Spirited Away (2001)</t>
  </si>
  <si>
    <t>Akeelah and the Bee (2006)</t>
  </si>
  <si>
    <t>The Princess Bride (1987)</t>
  </si>
  <si>
    <t>Paddington (2015)</t>
  </si>
  <si>
    <t>The Land Before Time (1989)</t>
  </si>
  <si>
    <t>The Secret Life of Pets (2016)</t>
  </si>
  <si>
    <t>Jumanji (1995)</t>
  </si>
  <si>
    <t>The Incredibles (2004)</t>
  </si>
  <si>
    <t>Kubo and the Two Strings (2016)</t>
  </si>
  <si>
    <t>The Kissing Booth (2018)</t>
  </si>
  <si>
    <t>A Bug's Life (1998)</t>
  </si>
  <si>
    <t>The Addams Family (1991)</t>
  </si>
  <si>
    <t>Brave (2012)</t>
  </si>
  <si>
    <t>Over the Moon (2020)</t>
  </si>
  <si>
    <t>Maleficent (2014)</t>
  </si>
  <si>
    <t>The Willoughbys (2020)</t>
  </si>
  <si>
    <t>Despicable Me (2010)</t>
  </si>
  <si>
    <t>Minions (2015)</t>
  </si>
  <si>
    <t>Soul (2020)</t>
  </si>
  <si>
    <t>Bend It Like Beckham (2003)</t>
  </si>
  <si>
    <t>Mulan (2020)</t>
  </si>
  <si>
    <t>To All The Boys I've Loved Before (2018)</t>
  </si>
  <si>
    <t>Upside-Down Magic (2020)</t>
  </si>
  <si>
    <t>Secret Magic Control Agency (2021)</t>
  </si>
  <si>
    <t>We Can Be Heroes (2020)</t>
  </si>
  <si>
    <t>The Pursuit of Happyness (2006)</t>
  </si>
  <si>
    <t>Little (2019)</t>
  </si>
  <si>
    <t>Queen of Katwe (2016)</t>
  </si>
  <si>
    <t>Elf (2003)</t>
  </si>
  <si>
    <t>Hidden Figures (2016)</t>
  </si>
  <si>
    <t>Luca (2021)</t>
  </si>
  <si>
    <t>The Adam Project (2022)</t>
  </si>
  <si>
    <t>Shrek (2001)</t>
  </si>
  <si>
    <t>Turning Red (2022)</t>
  </si>
  <si>
    <t>Good Burger (1997)</t>
  </si>
  <si>
    <t>Clifford the Big Red Dog (2021)</t>
  </si>
  <si>
    <t>Up (2009)</t>
  </si>
  <si>
    <t>The Parent Trap (1998)</t>
  </si>
  <si>
    <t>Alvin &amp; The Chipmunks (2007)</t>
  </si>
  <si>
    <t>TimeOut</t>
  </si>
  <si>
    <t>https://www.timeout.com/film/films-for-families-the-top-50-movies-to-watch-as-a-family</t>
  </si>
  <si>
    <t>50 Best Family Movies to Stream</t>
  </si>
  <si>
    <t>Kiki's Delivery Service (1989)</t>
  </si>
  <si>
    <t>Cool Runnings (1993)</t>
  </si>
  <si>
    <t>A Christmas Story (1983)</t>
  </si>
  <si>
    <t>Mrs. Doubtfire (1993)</t>
  </si>
  <si>
    <t>The Sandlot (1993)</t>
  </si>
  <si>
    <t>How to Train Your Dragon (2010)</t>
  </si>
  <si>
    <t>Ratatouille (2007)</t>
  </si>
  <si>
    <t>The Witches (1990)</t>
  </si>
  <si>
    <t>Free Willy (1993)</t>
  </si>
  <si>
    <t>Back to the Future (1985)</t>
  </si>
  <si>
    <t>Zootopia (2016)</t>
  </si>
  <si>
    <t>Willy Wonka &amp; the Chocolate Factory (1971)</t>
  </si>
  <si>
    <t>Looper</t>
  </si>
  <si>
    <t>https://www.looper.com/478825/best-family-movies-all-time/</t>
  </si>
  <si>
    <t>98 Best Family Movies of All Time</t>
  </si>
  <si>
    <t>Star Wars: Episode IV - A New Hope (1977)</t>
  </si>
  <si>
    <t>It's a Wonderful Life (1946)</t>
  </si>
  <si>
    <t>Spider-Man: Into the Spider-Verse (2018)</t>
  </si>
  <si>
    <t>The Iron Giant (1999)</t>
  </si>
  <si>
    <t>The Lord of the Rings: The Fellowship of the Ring (2001)</t>
  </si>
  <si>
    <t>Miracle on 34th Street (1947)</t>
  </si>
  <si>
    <t>The Avengers (2012)</t>
  </si>
  <si>
    <t>Apollo 13 (1995)</t>
  </si>
  <si>
    <t>Babe (1995)</t>
  </si>
  <si>
    <t>Monsters, Inc. (2001)</t>
  </si>
  <si>
    <t>Pete's Dragon (2016)</t>
  </si>
  <si>
    <t>Wonder Woman (2017)</t>
  </si>
  <si>
    <t>Ghostbusters (1984)</t>
  </si>
  <si>
    <t>The NeverEnding Story (1984)</t>
  </si>
  <si>
    <t>Wreck-It Ralph (2012)</t>
  </si>
  <si>
    <t>Fantastic Mr. Fox (2009)</t>
  </si>
  <si>
    <t>WALL-E (2008)</t>
  </si>
  <si>
    <t>The Emperor's New Groove (2000)</t>
  </si>
  <si>
    <t>Who Framed Roger Rabbit (1988)</t>
  </si>
  <si>
    <t>Paddington (2014)</t>
  </si>
  <si>
    <t>My Neighbor Totoro (1988)</t>
  </si>
  <si>
    <t>Kung Fu Panda (2008)</t>
  </si>
  <si>
    <t>Pirates of the Caribbean: The Curse of the Black Pearl (2003)</t>
  </si>
  <si>
    <t>Edward Scissorhands (1990)</t>
  </si>
  <si>
    <t>Princess Mononoke (1999)</t>
  </si>
  <si>
    <t>The Land Before Time (1988)</t>
  </si>
  <si>
    <t>Big Hero 6 (2014)</t>
  </si>
  <si>
    <t>The Princess Diaries (2001)</t>
  </si>
  <si>
    <t>Selma (2014)</t>
  </si>
  <si>
    <t>The Rocketeer (1991)</t>
  </si>
  <si>
    <t>Ponyo (2009)</t>
  </si>
  <si>
    <t>Coraline (2009)</t>
  </si>
  <si>
    <t>Hook (1991)</t>
  </si>
  <si>
    <t>Willow (1988)</t>
  </si>
  <si>
    <t>A Monster Calls (2017)</t>
  </si>
  <si>
    <t>A League of Their Own (1992)</t>
  </si>
  <si>
    <t>Cloudy with a Chance of Meatballs (2009)</t>
  </si>
  <si>
    <t>Sky High (2005)</t>
  </si>
  <si>
    <t>Stardust (2007)</t>
  </si>
  <si>
    <t>Charlotte's Web (2006)</t>
  </si>
  <si>
    <t>Reader's Digest</t>
  </si>
  <si>
    <t>https://www.rd.com/list/classic-family-movies/</t>
  </si>
  <si>
    <t>76 Classic Family Movies</t>
  </si>
  <si>
    <t>Cheaper by the Dozen (2003)</t>
  </si>
  <si>
    <t>Field of Dreams (1989)</t>
  </si>
  <si>
    <t>Honey, I Shrunk the Kids (1989)</t>
  </si>
  <si>
    <t>13 Going on 30 (2004)</t>
  </si>
  <si>
    <t>The Mighty Ducks (1992)</t>
  </si>
  <si>
    <t>Air Bud (1997)</t>
  </si>
  <si>
    <t>Grown Ups (2010)</t>
  </si>
  <si>
    <t>The Secret of Roan Inish (1994)</t>
  </si>
  <si>
    <t>Scooby-Doo (2002)</t>
  </si>
  <si>
    <t>The Baby-Sitters Club (1995)</t>
  </si>
  <si>
    <t>Casper (1995)</t>
  </si>
  <si>
    <t>Hocus Pocus (1993)</t>
  </si>
  <si>
    <t>My Girl (1991)</t>
  </si>
  <si>
    <t>Practical Magic (1998)</t>
  </si>
  <si>
    <t>The SpongeBob SquarePants Movie (2004)</t>
  </si>
  <si>
    <t>The Chronicles of Narnia: The Lion, the Witch and the Wardrobe (2005)</t>
  </si>
  <si>
    <t>Doctor Doolittle (1998)</t>
  </si>
  <si>
    <t>Madagascar (2005)</t>
  </si>
  <si>
    <t>A Series of Unfortunate Events (2004)</t>
  </si>
  <si>
    <t>The Little Rascals (1994)</t>
  </si>
  <si>
    <t>Diary of a Wimpy Kid (2010)</t>
  </si>
  <si>
    <t>Holes (2003)</t>
  </si>
  <si>
    <t>Space Jam (1996)</t>
  </si>
  <si>
    <t>A Wrinkle in Time (2018)</t>
  </si>
  <si>
    <t>The Polar Express (2004)</t>
  </si>
  <si>
    <t>Iron Man (2008)</t>
  </si>
  <si>
    <t>Spy Kids (2001)</t>
  </si>
  <si>
    <t>The Pink Panther (2006)</t>
  </si>
  <si>
    <t>Kicking and Screaming (2005)</t>
  </si>
  <si>
    <t>Big (1988)</t>
  </si>
  <si>
    <t>Tuck Everlasting (2002)</t>
  </si>
  <si>
    <t>Forrest Gump (1994)</t>
  </si>
  <si>
    <t>Spirited (2022)</t>
  </si>
  <si>
    <t>How the Grinch Stole Christmas (2000)</t>
  </si>
  <si>
    <t>A Christmas Story Christmas (2022)</t>
  </si>
  <si>
    <t>Strange World (2022)</t>
  </si>
  <si>
    <t>10,000+ votes</t>
  </si>
  <si>
    <t>The Grinch (2018)</t>
  </si>
  <si>
    <t>Home Alone 2: Lost in New York (1992)</t>
  </si>
  <si>
    <t>The Santa Clause (1994)</t>
  </si>
  <si>
    <t>Klaus (2019)</t>
  </si>
  <si>
    <t>Miracle on 34th Street (1994)</t>
  </si>
  <si>
    <t>A Christmas Carol (2009)</t>
  </si>
  <si>
    <t>The Santa Clause 2 (2002)</t>
  </si>
  <si>
    <t>https://www.imdb.com/search/title/?title_type=feature,tv_movie,tv_miniseries&amp;num_votes=10000,&amp;genres=family</t>
  </si>
  <si>
    <t>Pinocchio (2022)</t>
  </si>
  <si>
    <t>Christmas with the Kranks (2004)</t>
  </si>
  <si>
    <t>A Christmas Carol (1984)</t>
  </si>
  <si>
    <t>The Christmas Chronicles (2018)</t>
  </si>
  <si>
    <t>Roald Dahl's Matilda the Musical (2022)</t>
  </si>
  <si>
    <t>Jingle All the Way (1996)</t>
  </si>
  <si>
    <t>Home Alone 3 (1997)</t>
  </si>
  <si>
    <t>Disenchanted (2022)</t>
  </si>
  <si>
    <t>A Boy Called Christmas (2021)</t>
  </si>
  <si>
    <t>Deck the Halls (2006)</t>
  </si>
  <si>
    <t>The Santa Clause 3: The Escape Clause (2006)</t>
  </si>
  <si>
    <t>A Christmas Carol (1951)</t>
  </si>
  <si>
    <t>Slumberland (2022)</t>
  </si>
  <si>
    <t>Santa Claus: The Movie (1985)</t>
  </si>
  <si>
    <t>Arthur Christmas (2011)</t>
  </si>
  <si>
    <t>Fred Claus (2007)</t>
  </si>
  <si>
    <t>The Christmas Chronicles: Part Two (2020)</t>
  </si>
  <si>
    <t>Noelle (2019)</t>
  </si>
  <si>
    <t>Jack Frost (1998)</t>
  </si>
  <si>
    <t>Harry Potter and the Goblet of Fire (2005)</t>
  </si>
  <si>
    <t>Puss in Boots (2011)</t>
  </si>
  <si>
    <t>Night at the Museum (2006)</t>
  </si>
  <si>
    <t>8-Bit Christmas (2021)</t>
  </si>
  <si>
    <t>Harry Potter and the Chamber of Secrets (2002)</t>
  </si>
  <si>
    <t>Snow Day (2000)</t>
  </si>
  <si>
    <t>Nativity! (2009)</t>
  </si>
  <si>
    <t>Harry Potter and the Prisoner of Azkaban (2004)</t>
  </si>
  <si>
    <t>Inkheart (2008)</t>
  </si>
  <si>
    <t>Scrooge (1970)</t>
  </si>
  <si>
    <t>Home Sweet Home Alone (2021)</t>
  </si>
  <si>
    <t>Fantastic Beasts: The Secrets of Dumbledore (2022)</t>
  </si>
  <si>
    <t>Harry Potter and the Deathly Hallows: Part 2 (2011)</t>
  </si>
  <si>
    <t>The Nutcracker and the Four Realms (2018)</t>
  </si>
  <si>
    <t>The Bad Guys (2022)</t>
  </si>
  <si>
    <t>Harry Potter and the Order of the Phoenix (2007)</t>
  </si>
  <si>
    <t>The Addams Family (2019)</t>
  </si>
  <si>
    <t>Harry Potter and the Half-Blood Prince (2009)</t>
  </si>
  <si>
    <t>Harry Potter and the Deathly Hallows: Part 1 (2010)</t>
  </si>
  <si>
    <t>The Golden Compass (2007)</t>
  </si>
  <si>
    <t>Ernest Saves Christmas (1988)</t>
  </si>
  <si>
    <t>Rise of the Guardians (2012)</t>
  </si>
  <si>
    <t>Paddington 2 (2017)</t>
  </si>
  <si>
    <t>Sonic the Hedgehog 2 (2022)</t>
  </si>
  <si>
    <t>A Castle for Christmas (2021)</t>
  </si>
  <si>
    <t>DC League of Super-Pets (2022)</t>
  </si>
  <si>
    <t>Shrek 2 (2004)</t>
  </si>
  <si>
    <t>Yes Day (2021)</t>
  </si>
  <si>
    <t>Unaccompanied Minors (2006)</t>
  </si>
  <si>
    <t>Top 100 Family Movies</t>
  </si>
  <si>
    <t>IMDb - by rating</t>
  </si>
  <si>
    <t>IMDb by popularity</t>
  </si>
  <si>
    <t>Over the Garden Wall (2014)</t>
  </si>
  <si>
    <t>Summer Heights High (2007)</t>
  </si>
  <si>
    <t>Anne of Green Gables (1985)</t>
  </si>
  <si>
    <t>Toy Story 3 (2010)</t>
  </si>
  <si>
    <t>The Kid (1921)</t>
  </si>
  <si>
    <t>The 10th Kingdom (2000)</t>
  </si>
  <si>
    <t>It's the Great Pumpkin, Charlie Brown (1966)</t>
  </si>
  <si>
    <t>Hachi: A Dog's Tale (2009)</t>
  </si>
  <si>
    <t>The Circus (1928)</t>
  </si>
  <si>
    <t>Wolfwalkers (2020)</t>
  </si>
  <si>
    <t>My Grandfather's People (2011)</t>
  </si>
  <si>
    <t>Song of the Sea (2014)</t>
  </si>
  <si>
    <t>https://www.imdb.com/search/title/?title_type=feature,tv_movie,tv_miniseries&amp;num_votes=10000,&amp;genres=family&amp;languages=en&amp;sort=user_rating,desc</t>
  </si>
  <si>
    <t>Captains Courageous (1937)</t>
  </si>
  <si>
    <t>The Cameraman (1928)</t>
  </si>
  <si>
    <t>Togo (2019)</t>
  </si>
  <si>
    <t>Wonder (2017)</t>
  </si>
  <si>
    <t>Toy Story 2 (1999)</t>
  </si>
  <si>
    <t>Kes (1969)</t>
  </si>
  <si>
    <t>The Ten Commandments (1956)</t>
  </si>
  <si>
    <t>Ernest &amp; Celestine (2012)</t>
  </si>
  <si>
    <t>How to Train Your Dragon 2 (2014)</t>
  </si>
  <si>
    <t>October Sky (1999)</t>
  </si>
  <si>
    <t>Batman: Mask of the Phantasm (1993)</t>
  </si>
  <si>
    <t>Steamboat Bill, Jr. (1928)</t>
  </si>
  <si>
    <t>The Breadwinner (2017)</t>
  </si>
  <si>
    <t>Toy Story 4 (2019)</t>
  </si>
  <si>
    <t>The Little Prince (2015)</t>
  </si>
  <si>
    <t>Finding Neverland (2004)</t>
  </si>
  <si>
    <t>The Bear (1988)</t>
  </si>
  <si>
    <t>A Charlie Brown Thanksgiving (1973)</t>
  </si>
  <si>
    <t>How Green Was My Valley (1941)</t>
  </si>
  <si>
    <t>The Mitchells vs the Machines (2021)</t>
  </si>
  <si>
    <t>Incredibles 2 (2018)</t>
  </si>
  <si>
    <t>Ponyo (2008)</t>
  </si>
  <si>
    <t>The Secret of Kells (2009)</t>
  </si>
  <si>
    <t>A Little Princess (1995)</t>
  </si>
  <si>
    <t>The Twelve Tasks of Asterix (1976)</t>
  </si>
  <si>
    <t>Toy Story of Terror (2013)</t>
  </si>
  <si>
    <t>Secondhand Lions (2003)</t>
  </si>
  <si>
    <t>Wallace &amp; Gromit: The Curse of the Were-Rabbit (2005)</t>
  </si>
  <si>
    <t>Whale Rider (2002)</t>
  </si>
  <si>
    <t>Ice Age (2002)</t>
  </si>
  <si>
    <t>The Secret of NIMH (1982)</t>
  </si>
  <si>
    <t>The Mark of Zorro (1940)</t>
  </si>
  <si>
    <t>A Dog's Journey (2019)</t>
  </si>
  <si>
    <t>Onward (2020)</t>
  </si>
  <si>
    <t>A Monster Calls (2016)</t>
  </si>
  <si>
    <t>How to Train Your Dragon: The Hidden World (2019)</t>
  </si>
  <si>
    <t>Persuasion (2007)</t>
  </si>
  <si>
    <t>Little Manhattan (2005)</t>
  </si>
  <si>
    <t>The Last Unicorn (1982)</t>
  </si>
  <si>
    <t>The Black Stallion (1979)</t>
  </si>
  <si>
    <t>Pollyanna (1960)</t>
  </si>
  <si>
    <t>The Diary of Anne Frank (1959)</t>
  </si>
  <si>
    <t>The Thief of Bagdad (1940)</t>
  </si>
  <si>
    <t>I Can Only Imagine (2018)</t>
  </si>
  <si>
    <t>The Lego Batman Movie (2017)</t>
  </si>
  <si>
    <t>A Street Cat Named Bob (2016)</t>
  </si>
  <si>
    <t>Shaun the Sheep Movie (2015)</t>
  </si>
  <si>
    <t>Finding Dory (2016)</t>
  </si>
  <si>
    <t>Despicable Me 2 (2013)</t>
  </si>
  <si>
    <t>My Sister's Keeper (2009)</t>
  </si>
  <si>
    <t>Megamind (2010)</t>
  </si>
  <si>
    <t>The Adventures of Tintin (2011)</t>
  </si>
  <si>
    <t>Red Dog (2011)</t>
  </si>
  <si>
    <t>The Ultimate Gift (2006)</t>
  </si>
  <si>
    <t>Eight Below (2006)</t>
  </si>
  <si>
    <t>Lilo &amp; Stitch (2002)</t>
  </si>
  <si>
    <t>Little Women (1994)</t>
  </si>
  <si>
    <t>The Secret Garden (1993)</t>
  </si>
  <si>
    <t>Ronia: The Robber's Daughter (1984)</t>
  </si>
  <si>
    <t>The Bad News Bears (1976)</t>
  </si>
  <si>
    <t>Jason and the Argonauts (1963)</t>
  </si>
  <si>
    <t>Old Yeller (1957)</t>
  </si>
  <si>
    <t>Abbott and Costello Meet Frankenstein (1948)</t>
  </si>
  <si>
    <t>Bambi (1942)</t>
  </si>
  <si>
    <t>Wish Dragon (2021)</t>
  </si>
  <si>
    <t>Christopher Robin (2018)</t>
  </si>
  <si>
    <t>Stan &amp; Ollie (2018)</t>
  </si>
  <si>
    <t>Fantastic Beasts and Where to Find Them (2016)</t>
  </si>
  <si>
    <t>A Dog's Purpose (2017)</t>
  </si>
  <si>
    <t>Monsters University (2013)</t>
  </si>
  <si>
    <t>Kung Fu Panda 2 (2011)</t>
  </si>
  <si>
    <t>Rango (2011)</t>
  </si>
  <si>
    <t>Secretariat (2010)</t>
  </si>
  <si>
    <t>Variety Fun</t>
  </si>
  <si>
    <t>https://www.varietyfun.com/blogs/vfblog/the-40-best-family-movies-of-all-time</t>
  </si>
  <si>
    <t>40 Best Family Movies of All Time</t>
  </si>
  <si>
    <t>Beetlejuice (1988)</t>
  </si>
  <si>
    <t>Alice in Wonderland (2010)</t>
  </si>
  <si>
    <t>Star Wars: Episode I - The Phantom Menace (1999)</t>
  </si>
  <si>
    <t>Raiders of the Lost Ark (1981)</t>
  </si>
  <si>
    <t>MyKidsTime</t>
  </si>
  <si>
    <t>https://www.mykidstime.com/entertainment/50-best-family-movies-of-all-time/</t>
  </si>
  <si>
    <t>50 of the Best Family Movies of All Time</t>
  </si>
  <si>
    <t>Because of Winn-Dixie (2005)</t>
  </si>
  <si>
    <t>Close Encounters of the Third Kind (1977)</t>
  </si>
  <si>
    <t>Bedtime Stories (2008)</t>
  </si>
  <si>
    <t>Nanny McPhee (2005)</t>
  </si>
  <si>
    <t>Monsters, Inc. (2012)</t>
  </si>
  <si>
    <t>Howl’s Moving Castle (2004)</t>
  </si>
  <si>
    <t>Pooh’s Heffalump Movie (2005)</t>
  </si>
  <si>
    <t>Laura’s Star (2004)</t>
  </si>
  <si>
    <t>Stuart Little (1999)</t>
  </si>
  <si>
    <t>Zathura: A Space Adventure (2005)</t>
  </si>
  <si>
    <t>Curious George (2006)</t>
  </si>
  <si>
    <t>Cars (2006)</t>
  </si>
  <si>
    <t>The Guardian</t>
  </si>
  <si>
    <t>https://www.theguardian.com/film/2005/dec/10/familyandrelationships.family1</t>
  </si>
  <si>
    <t>50 Best Family Films</t>
  </si>
  <si>
    <t>The Lord of the Rings: The Return of the King (2003)</t>
  </si>
  <si>
    <t>The Lord of the Rings: The Two Towers (2002)</t>
  </si>
  <si>
    <t>Time Bandits (1981)</t>
  </si>
  <si>
    <t>Harvey (1950)</t>
  </si>
  <si>
    <t>To Kill a Mockingbird (1962)</t>
  </si>
  <si>
    <t>Sons of the Desert (1933)</t>
  </si>
  <si>
    <t>The Ladykillers (1955)</t>
  </si>
  <si>
    <t>Pirates of the Caribbean: the Curse of the Black Pearl (2003)</t>
  </si>
  <si>
    <t>Breaking Away (1979)</t>
  </si>
  <si>
    <t>Night of the Hunter (1955)</t>
  </si>
  <si>
    <t>Kind Hearts and Coronets (1949)</t>
  </si>
  <si>
    <t>The Railway Children (1970)</t>
  </si>
  <si>
    <t>Whistle Down the Wind (1961)</t>
  </si>
  <si>
    <t>National Velvet (1944)</t>
  </si>
  <si>
    <t>The Pink Panther (1963)</t>
  </si>
  <si>
    <t>Lassie Come Home (1943)</t>
  </si>
  <si>
    <t>The White Balloon (1995)</t>
  </si>
  <si>
    <t>Oh Mr Porter (1937)</t>
  </si>
  <si>
    <t>The School of Rock (2003)</t>
  </si>
  <si>
    <t>BestLife</t>
  </si>
  <si>
    <t>https://bestlifeonline.com/best-family-movies-critics/</t>
  </si>
  <si>
    <t>50 Best Family Movies of All time</t>
  </si>
  <si>
    <t>Little Women (1933)</t>
  </si>
  <si>
    <t>Treasure Island (1950)</t>
  </si>
  <si>
    <t>The Yearling (1947)</t>
  </si>
  <si>
    <t>It's a Wonderful Life (1947)</t>
  </si>
  <si>
    <t>Paddington 2 (2018)</t>
  </si>
  <si>
    <t>Chicken Run (2000)</t>
  </si>
  <si>
    <t>The Incredible Journey (1963)</t>
  </si>
  <si>
    <t>The King and the Mockingbird (2014)</t>
  </si>
  <si>
    <t>Ernest &amp; Celestine (2014)</t>
  </si>
  <si>
    <t>Lassie (2006)</t>
  </si>
  <si>
    <t>GamesRadar</t>
  </si>
  <si>
    <t>https://stories.gamesradar.com/family-movies/index.html</t>
  </si>
  <si>
    <t>Best Family Movies of All Time</t>
  </si>
  <si>
    <t>SignUpGenius</t>
  </si>
  <si>
    <t>https://www.signupgenius.com/home/classic-kids-movies.cfm</t>
  </si>
  <si>
    <t>50 Classic Kids Movies for Family</t>
  </si>
  <si>
    <t>Emmet Otter’s Jug-Band Christmas (1977)</t>
  </si>
  <si>
    <t>Herbie: The Love Bug (1968)</t>
  </si>
  <si>
    <t>Where the Red Fern Grows (1974)</t>
  </si>
  <si>
    <t>Heidi (1937)</t>
  </si>
  <si>
    <t>The Last Starfighter (1984)</t>
  </si>
  <si>
    <t>Escape to Witch Mountain (1975)</t>
  </si>
  <si>
    <t>Born Free (1966)</t>
  </si>
  <si>
    <t>The Parent Trap (1961)</t>
  </si>
  <si>
    <t>Swiss Family Robinson (1960)</t>
  </si>
  <si>
    <t>Benji (1974)</t>
  </si>
  <si>
    <t>That Darn Cat! (1965)</t>
  </si>
  <si>
    <t>Support Your Local Sheriff (1969)</t>
  </si>
  <si>
    <t>Bad News Bears (1976)</t>
  </si>
  <si>
    <t>Homeward Bound (1993)</t>
  </si>
  <si>
    <t>The Digital Fix</t>
  </si>
  <si>
    <t>https://www.thedigitalfix.com/best-family-movies</t>
  </si>
  <si>
    <t>Best Family Movies</t>
  </si>
  <si>
    <t>Muppets from Space (1999)</t>
  </si>
  <si>
    <t>The Mummy (1999)</t>
  </si>
  <si>
    <t>Super Mario Bros. (1993)</t>
  </si>
  <si>
    <t>MetaCritic</t>
  </si>
  <si>
    <t>https://www.metacritic.com/browse/movies/genre/metascore/family?view=detailed</t>
  </si>
  <si>
    <t>Family Movies by Metascore</t>
  </si>
  <si>
    <t>Bringing Up Baby (1938)</t>
  </si>
  <si>
    <t>Little Fugitive (1953)</t>
  </si>
  <si>
    <t>My Perestroika (2010)</t>
  </si>
  <si>
    <t>The Winding Stream 92015)</t>
  </si>
  <si>
    <t>Quest (2017)</t>
  </si>
  <si>
    <t>Good Morning (1962)</t>
  </si>
  <si>
    <t>To Be and to Have (2003)</t>
  </si>
  <si>
    <t>Dreamcatcher (2015)</t>
  </si>
  <si>
    <t>Krisha (2016)</t>
  </si>
  <si>
    <t>Little Men (2016)</t>
  </si>
  <si>
    <t>Flight of the Red Balloon (2008)</t>
  </si>
  <si>
    <t>My Life as a Zucchini (2017)</t>
  </si>
  <si>
    <t>Summer Hours (2009)</t>
  </si>
  <si>
    <t>The Long Day Closes (1993)</t>
  </si>
  <si>
    <t>Our Time Machine (2020)</t>
  </si>
  <si>
    <t>Northern Light (2014)</t>
  </si>
  <si>
    <t>20,000 Leagues Under the Sea (1954)</t>
  </si>
  <si>
    <t>Duma (2005)</t>
  </si>
  <si>
    <t>Street Gang: How We Got to Sesame Street (2021)</t>
  </si>
  <si>
    <t>Sieranevada (2017)</t>
  </si>
  <si>
    <t>Penguin Highway (2019)</t>
  </si>
  <si>
    <t>Still I Strive (2014)</t>
  </si>
  <si>
    <t>Elena (2014)</t>
  </si>
  <si>
    <t>Master of Light (2022)</t>
  </si>
  <si>
    <t>Twinsters (2015)</t>
  </si>
  <si>
    <t>Chicken People (2016)</t>
  </si>
  <si>
    <t>Kati with an I (2011)</t>
  </si>
  <si>
    <t>That's Entertainment III (1994)</t>
  </si>
  <si>
    <t>Summer 1993 (2018)</t>
  </si>
  <si>
    <t>Parenting.com</t>
  </si>
  <si>
    <t>https://www.parenting.com/activities/family-time/best-movies-for-families/</t>
  </si>
  <si>
    <t>20 Best Movies for Families</t>
  </si>
  <si>
    <t>The Ghost and Mr. Chicken (1966)</t>
  </si>
  <si>
    <t>The Point (1971)</t>
  </si>
  <si>
    <t>The Gods Must Be Crazy (1980)</t>
  </si>
  <si>
    <t>Are We There Yet? (2005)</t>
  </si>
  <si>
    <t>Blank Check (1994)</t>
  </si>
  <si>
    <t>The Watcher in the Woods (1980)</t>
  </si>
  <si>
    <t>The Time Machine (1960)</t>
  </si>
  <si>
    <t>Triplets of Belleville (2003)</t>
  </si>
  <si>
    <t>Selena (1997)</t>
  </si>
  <si>
    <t>GodTube</t>
  </si>
  <si>
    <t>https://www.godtube.com/news/101-best-family-movies-of-all-time.html</t>
  </si>
  <si>
    <t>101 Best Family Movies of All Time</t>
  </si>
  <si>
    <t>Polar Express (2004)</t>
  </si>
  <si>
    <t>Star Wars: Episode V - The Empire Strikes Back (1980)</t>
  </si>
  <si>
    <t>Star Wars: Episode III - The Revenge of the Sith (2005)</t>
  </si>
  <si>
    <t>Ferris Bueller's Day Off (1986)</t>
  </si>
  <si>
    <t>Facing the Giants (2006)</t>
  </si>
  <si>
    <t>Marley and Me (2008)</t>
  </si>
  <si>
    <t>Fireproof (2008)</t>
  </si>
  <si>
    <t>Courageous (2011)</t>
  </si>
  <si>
    <t>Superman (1978)</t>
  </si>
  <si>
    <t>Beethoven (1992)</t>
  </si>
  <si>
    <t>Brother Bear (2003)</t>
  </si>
  <si>
    <t>Evan Almighty (2007)</t>
  </si>
  <si>
    <t>The Nativity Story (2006)</t>
  </si>
  <si>
    <t>Hoodwinked (2005)</t>
  </si>
  <si>
    <t>Bruce Almighty (2003)</t>
  </si>
  <si>
    <t>Diary of a Wimpy Kid: Rodrick Rules (2011)</t>
  </si>
  <si>
    <t>Bridge to Terabithia (2007)</t>
  </si>
  <si>
    <t>Daddy Daycare (2003)</t>
  </si>
  <si>
    <t>Back to the Future Part II (1989)</t>
  </si>
  <si>
    <t>Hotel Transylvania (2012)</t>
  </si>
  <si>
    <t>The Lorax (2012)</t>
  </si>
  <si>
    <t>Hoosiers (1986)</t>
  </si>
  <si>
    <t>Hachi: A Dog’s Tale (2009)</t>
  </si>
  <si>
    <t>Uncle Buck (1989)</t>
  </si>
  <si>
    <t>Ramona and Beezus (2010)</t>
  </si>
  <si>
    <t>Dolphin Tale (2011)</t>
  </si>
  <si>
    <t>Teenage Mutant Ninja Turtles (1990)</t>
  </si>
  <si>
    <t>Jonah: A Veggie Tales Movie (2002)</t>
  </si>
  <si>
    <t>How To Train Your Dragon (2010)</t>
  </si>
  <si>
    <t>Cheaper By the Dozen (2003)</t>
  </si>
  <si>
    <t>Fandango</t>
  </si>
  <si>
    <t>https://www.fandango.com/movie-photos/the-greatest-family-movies-of-all-time-579</t>
  </si>
  <si>
    <t>Greatest Family Movies of All Time</t>
  </si>
  <si>
    <t>Stacker</t>
  </si>
  <si>
    <t>https://stacker.com/movies/100-best-family-friendly-movies-all-time</t>
  </si>
  <si>
    <t>100 Best Family-Friendly Movies of All Time</t>
  </si>
  <si>
    <t>Modern Times (1936)</t>
  </si>
  <si>
    <t>The Transformers: The Movie (1986)</t>
  </si>
  <si>
    <t>FlickChart</t>
  </si>
  <si>
    <t>https://www.flickchart.com/Charts.aspx?genre=Family</t>
  </si>
  <si>
    <t>Best Family Films of All Time</t>
  </si>
  <si>
    <t>The Gold Rush (1925)</t>
  </si>
  <si>
    <t>Castle in the Sky (1986)</t>
  </si>
  <si>
    <t>The Dark Crystal (1982)</t>
  </si>
  <si>
    <t>Pee-wee's Big Adventure (1985)</t>
  </si>
  <si>
    <t>Soul (20200</t>
  </si>
  <si>
    <t>The 7th Voyage of Sinbad (1958)</t>
  </si>
  <si>
    <t>Young Sherlock Holmes (1985)</t>
  </si>
  <si>
    <t>Flight of the Navigator (1986)</t>
  </si>
  <si>
    <t>A Close Shave (1995)</t>
  </si>
  <si>
    <t>ParaNorman (2012)</t>
  </si>
  <si>
    <t>The Cat Returns (2002)</t>
  </si>
  <si>
    <t>The Wizard of Oz (1925)</t>
  </si>
  <si>
    <t>A Grand Day Out (1989)</t>
  </si>
  <si>
    <t>Explorers (1985)</t>
  </si>
  <si>
    <t>The Adventures of Ichabod and Mr. Toad (1949)</t>
  </si>
  <si>
    <t>The Wizard of Oz (1933)</t>
  </si>
  <si>
    <t>The Rescuers (1977)</t>
  </si>
  <si>
    <t>Return to Oz (1985)</t>
  </si>
  <si>
    <t>The Price of Egypt (1998)</t>
  </si>
  <si>
    <t>Jumanji: Welcome to the Jungle (2017)</t>
  </si>
  <si>
    <t>The Karate Kid, Part II (1986)</t>
  </si>
  <si>
    <t>The Hunchback of Notre Dame (1996)</t>
  </si>
  <si>
    <t>The Rescuers Down Under (1990)</t>
  </si>
  <si>
    <t>Treasure Planet (2002)</t>
  </si>
  <si>
    <t>Fun and Fancy Free (1947)</t>
  </si>
  <si>
    <t>Atlantis: The Lost Empire (2001)</t>
  </si>
  <si>
    <t>A Goofy Movie (1995)</t>
  </si>
  <si>
    <t>Children of Heaven (1997)</t>
  </si>
  <si>
    <t>Babes in Toyland (1934)</t>
  </si>
  <si>
    <t>The Black Cauldron (1985)</t>
  </si>
  <si>
    <t>The Hobbit (1977)</t>
  </si>
  <si>
    <t>Darby O'Gill and the Little People (1959)</t>
  </si>
  <si>
    <t>The Road to El Dorado (2000)</t>
  </si>
  <si>
    <t>The Golden Voyage of Sinbad (1973)</t>
  </si>
  <si>
    <t>Winnie the Pooh and the Honey Tree (1966)</t>
  </si>
  <si>
    <t>The Legend of Sleepy Hollow (1949)</t>
  </si>
  <si>
    <t>Robin Hood (1922)</t>
  </si>
  <si>
    <t>The Spongebob Squarepants Movie (2004)</t>
  </si>
  <si>
    <t>Fantasia 2000 (1999)</t>
  </si>
  <si>
    <t>Entoin</t>
  </si>
  <si>
    <t>https://www.entoin.com/entertainment/family-movies</t>
  </si>
  <si>
    <t>Top 100 Best Family Movies</t>
  </si>
  <si>
    <t>A Boy Named Charlie Brown (1969)</t>
  </si>
  <si>
    <t>Race for Your Life, Charlie Brown (1977)</t>
  </si>
  <si>
    <t>Bugs Bunny's 3rd Movie: 1001 Rabbit Tales (1982)</t>
  </si>
  <si>
    <t>The Peanuts Movie (2015)</t>
  </si>
  <si>
    <t>Love’s Abiding Joy (2006)</t>
  </si>
  <si>
    <t>Soul Surfer (2011)</t>
  </si>
  <si>
    <t>Cinderella (2015)</t>
  </si>
  <si>
    <t>Ice Age: Dawn of the Dinosaurs (2009)</t>
  </si>
  <si>
    <t>Rio (2011)</t>
  </si>
  <si>
    <t>Clash of the Titans (1981)</t>
  </si>
  <si>
    <t>Madagascar 3: Europe's Most Wanted (2012)</t>
  </si>
  <si>
    <t>Ice Age: The Meltdown (2006)</t>
  </si>
  <si>
    <t>Fly Away Home (1996)</t>
  </si>
  <si>
    <t>Penguins of Madagascar (2014)</t>
  </si>
  <si>
    <t>Batman: The Movie (1966)</t>
  </si>
  <si>
    <t>Turbo (2013)</t>
  </si>
  <si>
    <t>Doctor Dolittle (1967)</t>
  </si>
  <si>
    <t>The Karate Kid (2010)</t>
  </si>
  <si>
    <t>The Game Plan (2007)</t>
  </si>
  <si>
    <t>WWNYTV</t>
  </si>
  <si>
    <t>https://www.wwnytv.com/2021/11/24/100-best-g-rated-movies-watch-family/</t>
  </si>
  <si>
    <t>100 Best G-Rated Movies for Families</t>
  </si>
  <si>
    <t>City Lights (1931)</t>
  </si>
  <si>
    <t>Singin’ in the Rain (1952)</t>
  </si>
  <si>
    <t>Gone with the Wind (1939)</t>
  </si>
  <si>
    <t>A Hard Day’s Night (1964)</t>
  </si>
  <si>
    <t>Ben-Hur (1959)</t>
  </si>
  <si>
    <t>The Wild Child (1970)</t>
  </si>
  <si>
    <t>2001: A Space Odyssey (1968)</t>
  </si>
  <si>
    <t>A Summer’s Tale (1996)</t>
  </si>
  <si>
    <t>The Straight Story (1999)</t>
  </si>
  <si>
    <t>The Odd Couple (1968)</t>
  </si>
  <si>
    <t>The Yearling (1946)</t>
  </si>
  <si>
    <t>Planet of the Apes (1968)</t>
  </si>
  <si>
    <t>Babette’s Feast (1987)</t>
  </si>
  <si>
    <t>The Secret World of Arrietty (2010)</t>
  </si>
  <si>
    <t>Whisper of the Heart (1995)</t>
  </si>
  <si>
    <t>The Longest Day (1962)</t>
  </si>
  <si>
    <t>The Winslow Boy (1999)</t>
  </si>
  <si>
    <t>Not One Less (1999)</t>
  </si>
  <si>
    <t>The Three Caballeros (1944)</t>
  </si>
  <si>
    <t>The Road Home (1999)</t>
  </si>
  <si>
    <t>A Man for All Seasons (1966)</t>
  </si>
  <si>
    <t>The Haunting (1963)</t>
  </si>
  <si>
    <t>A Bug’s Life (1998)</t>
  </si>
  <si>
    <t>The War of the Worlds (1953)</t>
  </si>
  <si>
    <t>A Shaun the Sheep Movie: Farmageddon (2019)</t>
  </si>
  <si>
    <t>The Emperor’s New Groove (2000)</t>
  </si>
  <si>
    <t>The Italian Job (1969)</t>
  </si>
  <si>
    <t>The Out of Towners (1970)</t>
  </si>
  <si>
    <t>The Absent-Minded Professor (1961)</t>
  </si>
  <si>
    <t>The Rookie (2002)</t>
  </si>
  <si>
    <t>Palo Alto City Library</t>
  </si>
  <si>
    <t>https://paloalto.bibliocommons.com/list/share/1067906417/1137483117</t>
  </si>
  <si>
    <t>15 Family Movies That Are Good for Kids</t>
  </si>
  <si>
    <t>Groundhog Day (1993)</t>
  </si>
  <si>
    <t>Galaxy Quest (1999)</t>
  </si>
  <si>
    <t>The Adventures of Baron Munchausen (1988)</t>
  </si>
  <si>
    <t>Bill &amp; Ted's Excellent Adventure (1989)</t>
  </si>
  <si>
    <t>Spaceballs (1987)</t>
  </si>
  <si>
    <t>HoneyKids</t>
  </si>
  <si>
    <t>https://honeykidsasia.com/best-family-movies-for-kids/</t>
  </si>
  <si>
    <t>Best Family Movies for Kids</t>
  </si>
  <si>
    <t>My Little Pony: The Movie (1986)</t>
  </si>
  <si>
    <t>Watership Down (1978)</t>
  </si>
  <si>
    <t>The Greatest Showman (2018)</t>
  </si>
  <si>
    <t>Bolt (2008)</t>
  </si>
  <si>
    <t>MommyBear Media</t>
  </si>
  <si>
    <t>https://mommybearmedia.com/100-best-family-friendly-movies-ever/</t>
  </si>
  <si>
    <t>100 Best Family Movies of all Time</t>
  </si>
  <si>
    <t>Roman Holiday (1953)</t>
  </si>
  <si>
    <t>All About Eve (1950)</t>
  </si>
  <si>
    <t>The Philadelphia Story (1940)</t>
  </si>
  <si>
    <t>Rebecca (1940)</t>
  </si>
  <si>
    <t>12 Angry Men (1957)</t>
  </si>
  <si>
    <t>Casablanca (1942)</t>
  </si>
  <si>
    <t>Indiana Jones and the Last Crusade (1989)</t>
  </si>
  <si>
    <t>Rio Bravo (1959)</t>
  </si>
  <si>
    <t>It Happened One Night (1934)</t>
  </si>
  <si>
    <t>Princess Mononoke (1997)</t>
  </si>
  <si>
    <t>The Thin Man (1934)</t>
  </si>
  <si>
    <t>The Man Who Shot Liberty Valance (1962)</t>
  </si>
  <si>
    <t>Cool Hand Luke (1967)</t>
  </si>
  <si>
    <t>The Ghost &amp; Mrs. Muir (1968)</t>
  </si>
  <si>
    <t>Some Like it Hot (1959)</t>
  </si>
  <si>
    <t>Life Is Beautiful (1997)</t>
  </si>
  <si>
    <t>The African Queen (1951)</t>
  </si>
  <si>
    <t>Mister Roberts (1955)</t>
  </si>
  <si>
    <t>The Maltese Falcon (1941)</t>
  </si>
  <si>
    <t>The Heiress (1949)</t>
  </si>
  <si>
    <t>Butch Cassidy and the Sundance Kid (1969)</t>
  </si>
  <si>
    <t>Something the Lord Made (2004)</t>
  </si>
  <si>
    <t>North By Northwest (1959)</t>
  </si>
  <si>
    <t>Sabrina (1954)</t>
  </si>
  <si>
    <t>Jaws (1975)</t>
  </si>
  <si>
    <t>The Grapes of Wrath (1940)</t>
  </si>
  <si>
    <t>Holiday (1938)</t>
  </si>
  <si>
    <t>The Color Purple (1985)</t>
  </si>
  <si>
    <t>Mr. Smith Goes to Washington (1939)</t>
  </si>
  <si>
    <t>The Searchers (1956)</t>
  </si>
  <si>
    <t>To Catch a Thief (1955)</t>
  </si>
  <si>
    <t>The Fugitive (1993)</t>
  </si>
  <si>
    <t>Stand Strong (2011)</t>
  </si>
  <si>
    <t>Groundhog Day (2003)</t>
  </si>
  <si>
    <t>I Remember Mama (1948)</t>
  </si>
  <si>
    <t>Red River (1948)</t>
  </si>
  <si>
    <t>Jane Eyre (2006)</t>
  </si>
  <si>
    <t>Auntie Mame (1958)</t>
  </si>
  <si>
    <t>The Big Country (1958)</t>
  </si>
  <si>
    <t>Random Harvest (1942)</t>
  </si>
  <si>
    <t>Breakfast at Tiffany's (1961)</t>
  </si>
  <si>
    <t>Arsenic and Old Lace (1944)</t>
  </si>
  <si>
    <t>Anne of Avonlea (1987)</t>
  </si>
  <si>
    <t>Feeding Trends</t>
  </si>
  <si>
    <t>https://feedingtrends.com/hollywood-family-movies-must-watch</t>
  </si>
  <si>
    <t>40 Hollywood Family Movies</t>
  </si>
  <si>
    <t>Baby's Day Out (1994)</t>
  </si>
  <si>
    <t>The Spy Next Door (2010)</t>
  </si>
  <si>
    <t xml:space="preserve">Playing with Fire (2019) </t>
  </si>
  <si>
    <t>Spies in Disguise (2020)</t>
  </si>
  <si>
    <t>Maybe I Am Fine (2019)</t>
  </si>
  <si>
    <t>Peter Rabbit (2018)</t>
  </si>
  <si>
    <t>A Separation (2012)</t>
  </si>
  <si>
    <t>Normandy Is My Name (2015)</t>
  </si>
  <si>
    <t>Pursuit of Happyness (2006)</t>
  </si>
  <si>
    <t>The King's Speech (2010)</t>
  </si>
  <si>
    <t>The Silent Voice (2016)</t>
  </si>
  <si>
    <t>GoodtoKnow</t>
  </si>
  <si>
    <t>https://www.goodto.com/family/50-films-every-child-should-watch-before-16-285735</t>
  </si>
  <si>
    <t>50 Family Movies</t>
  </si>
  <si>
    <t>The Breakfast Club (1985)</t>
  </si>
  <si>
    <t>Adventures in Babysitting (1987)</t>
  </si>
  <si>
    <t>Happy Feet (2006)</t>
  </si>
  <si>
    <t>10 Things I Hate About You (1999)</t>
  </si>
  <si>
    <t>The Perks of Being a Wallflower (2012)</t>
  </si>
  <si>
    <t>Romeo + Juliet (1996)</t>
  </si>
  <si>
    <t>Big Fish (2003)</t>
  </si>
  <si>
    <t>Billy Elliot (2000)</t>
  </si>
  <si>
    <t>The Outsiders (1983)</t>
  </si>
  <si>
    <t>Wonder Years</t>
  </si>
  <si>
    <t>https://www.wonderyears.com.sg/parenting/top-25-recommended-family-movies-to-bond-with-your-kids-during-the-covid-19-circuit-breaker-period</t>
  </si>
  <si>
    <t>Top 25 Recommended Family Movies</t>
  </si>
  <si>
    <t>The Boss Baby (2017)</t>
  </si>
  <si>
    <t>Minuscule: Valley of the Lost Ants (2013)</t>
  </si>
  <si>
    <t>Captain Underpants: The First Epic Movie (2017)</t>
  </si>
  <si>
    <t>The Secret Life of Pets 2 (2019)</t>
  </si>
  <si>
    <t>Ralph Breaks the Internet (2018)</t>
  </si>
  <si>
    <t>The Angry Birds Movie 2 (2019)</t>
  </si>
  <si>
    <t>(27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</si>
</sst>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1"/>
    <xf numFmtId="0" fontId="15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urewow.com/family/best-family-mov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2.6640625" defaultRowHeight="15" customHeight="1" x14ac:dyDescent="0.25"/>
  <cols>
    <col min="1" max="1" width="8.33203125" customWidth="1"/>
    <col min="2" max="7" width="34.6640625" customWidth="1"/>
    <col min="8" max="8" width="35.6640625" customWidth="1"/>
    <col min="9" max="117" width="34.6640625" customWidth="1"/>
  </cols>
  <sheetData>
    <row r="1" spans="1:117" ht="15.75" customHeight="1" x14ac:dyDescent="0.3">
      <c r="A1" s="1"/>
      <c r="B1" s="2" t="s">
        <v>330</v>
      </c>
      <c r="C1" s="2" t="s">
        <v>589</v>
      </c>
      <c r="D1" s="2" t="s">
        <v>504</v>
      </c>
      <c r="E1" s="2" t="s">
        <v>701</v>
      </c>
      <c r="F1" s="2" t="s">
        <v>653</v>
      </c>
      <c r="G1" s="2" t="s">
        <v>631</v>
      </c>
      <c r="H1" s="2" t="s">
        <v>584</v>
      </c>
      <c r="I1" s="2" t="s">
        <v>330</v>
      </c>
      <c r="J1" s="2" t="s">
        <v>548</v>
      </c>
      <c r="K1" s="2" t="s">
        <v>193</v>
      </c>
      <c r="L1" s="2" t="s">
        <v>115</v>
      </c>
      <c r="M1" s="2" t="s">
        <v>236</v>
      </c>
      <c r="N1" s="2" t="s">
        <v>443</v>
      </c>
      <c r="O1" s="2" t="s">
        <v>178</v>
      </c>
      <c r="P1" s="2" t="s">
        <v>761</v>
      </c>
      <c r="Q1" s="2" t="s">
        <v>481</v>
      </c>
      <c r="R1" s="2" t="s">
        <v>465</v>
      </c>
      <c r="S1" s="2" t="s">
        <v>428</v>
      </c>
      <c r="T1" s="2" t="s">
        <v>747</v>
      </c>
      <c r="U1" s="2" t="s">
        <v>421</v>
      </c>
      <c r="V1" s="2" t="s">
        <v>773</v>
      </c>
      <c r="W1" s="2" t="s">
        <v>694</v>
      </c>
      <c r="X1" s="2" t="s">
        <v>536</v>
      </c>
      <c r="Y1" s="2" t="s">
        <v>581</v>
      </c>
      <c r="Z1" s="2" t="s">
        <v>686</v>
      </c>
      <c r="AA1" s="2" t="s">
        <v>498</v>
      </c>
      <c r="AB1" s="2" t="s">
        <v>478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5.75" customHeight="1" x14ac:dyDescent="0.3">
      <c r="A2" s="3"/>
      <c r="B2" s="3" t="s">
        <v>273</v>
      </c>
      <c r="C2" s="3">
        <v>41856</v>
      </c>
      <c r="D2" s="3"/>
      <c r="E2" s="3">
        <v>43356</v>
      </c>
      <c r="F2" s="3">
        <v>44524</v>
      </c>
      <c r="G2" s="3">
        <v>44857</v>
      </c>
      <c r="H2" s="3">
        <v>43417</v>
      </c>
      <c r="I2" s="3" t="s">
        <v>273</v>
      </c>
      <c r="J2" s="3">
        <v>41419</v>
      </c>
      <c r="K2" s="3">
        <v>44692</v>
      </c>
      <c r="L2" s="3">
        <v>44866</v>
      </c>
      <c r="M2" s="3">
        <v>44909</v>
      </c>
      <c r="N2" s="3">
        <v>38696</v>
      </c>
      <c r="O2" s="3">
        <v>44754</v>
      </c>
      <c r="P2" s="3">
        <v>43497</v>
      </c>
      <c r="Q2" s="3">
        <v>44928</v>
      </c>
      <c r="R2" s="3">
        <v>44103</v>
      </c>
      <c r="S2" s="3">
        <v>43894</v>
      </c>
      <c r="T2" s="3">
        <v>44356</v>
      </c>
      <c r="U2" s="3"/>
      <c r="V2" s="3">
        <v>44013</v>
      </c>
      <c r="W2" s="3">
        <v>44210</v>
      </c>
      <c r="X2" s="3">
        <v>43633</v>
      </c>
      <c r="Y2" s="3"/>
      <c r="Z2" s="3">
        <v>44902</v>
      </c>
      <c r="AA2" s="3">
        <v>44915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</row>
    <row r="3" spans="1:117" ht="15.75" customHeight="1" x14ac:dyDescent="0.3">
      <c r="A3" s="4"/>
      <c r="B3" s="25" t="s">
        <v>345</v>
      </c>
      <c r="C3" s="25" t="s">
        <v>588</v>
      </c>
      <c r="D3" s="25" t="s">
        <v>503</v>
      </c>
      <c r="E3" s="25" t="s">
        <v>700</v>
      </c>
      <c r="F3" s="25" t="s">
        <v>652</v>
      </c>
      <c r="G3" s="25" t="s">
        <v>630</v>
      </c>
      <c r="H3" s="25" t="s">
        <v>583</v>
      </c>
      <c r="I3" s="25" t="s">
        <v>281</v>
      </c>
      <c r="J3" s="25" t="s">
        <v>547</v>
      </c>
      <c r="K3" s="25" t="s">
        <v>192</v>
      </c>
      <c r="L3" s="25" t="s">
        <v>114</v>
      </c>
      <c r="M3" s="25" t="s">
        <v>235</v>
      </c>
      <c r="N3" s="25" t="s">
        <v>442</v>
      </c>
      <c r="O3" s="25" t="s">
        <v>177</v>
      </c>
      <c r="P3" s="25" t="s">
        <v>760</v>
      </c>
      <c r="Q3" s="25" t="s">
        <v>480</v>
      </c>
      <c r="R3" s="25" t="s">
        <v>464</v>
      </c>
      <c r="S3" s="25" t="s">
        <v>427</v>
      </c>
      <c r="T3" s="25" t="s">
        <v>746</v>
      </c>
      <c r="U3" s="25" t="s">
        <v>420</v>
      </c>
      <c r="V3" s="25" t="s">
        <v>772</v>
      </c>
      <c r="W3" s="25" t="s">
        <v>693</v>
      </c>
      <c r="X3" s="25" t="s">
        <v>535</v>
      </c>
      <c r="Y3" s="25" t="s">
        <v>580</v>
      </c>
      <c r="Z3" s="25" t="s">
        <v>685</v>
      </c>
      <c r="AA3" s="25" t="s">
        <v>497</v>
      </c>
      <c r="AB3" s="25" t="s">
        <v>477</v>
      </c>
      <c r="AC3" s="25"/>
      <c r="AD3" s="25"/>
      <c r="AE3" s="5"/>
      <c r="AF3" s="25"/>
      <c r="AG3" s="5"/>
      <c r="AH3" s="25"/>
      <c r="AI3" s="5"/>
      <c r="AJ3" s="5"/>
      <c r="AK3" s="5"/>
      <c r="AL3" s="5"/>
      <c r="AM3" s="5"/>
      <c r="AN3" s="25"/>
      <c r="AO3" s="25"/>
      <c r="AP3" s="25"/>
      <c r="AQ3" s="5"/>
      <c r="AR3" s="5"/>
      <c r="AS3" s="25"/>
      <c r="AT3" s="5"/>
      <c r="AU3" s="25"/>
      <c r="AV3" s="5"/>
      <c r="AW3" s="5"/>
      <c r="AX3" s="5"/>
      <c r="AY3" s="5"/>
      <c r="AZ3" s="5"/>
      <c r="BA3" s="5"/>
      <c r="BB3" s="5"/>
      <c r="BC3" s="2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25"/>
      <c r="BS3" s="25"/>
      <c r="BT3" s="5"/>
      <c r="BU3" s="25"/>
      <c r="BV3" s="25"/>
      <c r="BW3" s="25"/>
      <c r="BX3" s="5"/>
      <c r="BY3" s="5"/>
      <c r="BZ3" s="25"/>
      <c r="CA3" s="5"/>
      <c r="CB3" s="5"/>
      <c r="CC3" s="25"/>
      <c r="CD3" s="6"/>
      <c r="CE3" s="6"/>
      <c r="CF3" s="6"/>
      <c r="CG3" s="6"/>
      <c r="CH3" s="25"/>
      <c r="CI3" s="25"/>
      <c r="CJ3" s="5"/>
      <c r="CK3" s="25"/>
      <c r="CL3" s="5"/>
      <c r="CM3" s="25"/>
      <c r="CN3" s="5"/>
      <c r="CO3" s="5"/>
      <c r="CP3" s="5"/>
      <c r="CQ3" s="5"/>
      <c r="CR3" s="5"/>
      <c r="CS3" s="5"/>
      <c r="CT3" s="2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</row>
    <row r="4" spans="1:117" ht="15.75" customHeight="1" x14ac:dyDescent="0.3">
      <c r="A4" s="7" t="s">
        <v>0</v>
      </c>
      <c r="B4" s="8" t="s">
        <v>331</v>
      </c>
      <c r="C4" s="8" t="s">
        <v>587</v>
      </c>
      <c r="D4" s="8" t="s">
        <v>502</v>
      </c>
      <c r="E4" s="8" t="s">
        <v>699</v>
      </c>
      <c r="F4" s="8" t="s">
        <v>651</v>
      </c>
      <c r="G4" s="8" t="s">
        <v>629</v>
      </c>
      <c r="H4" s="8" t="s">
        <v>582</v>
      </c>
      <c r="I4" s="8" t="s">
        <v>332</v>
      </c>
      <c r="J4" s="8" t="s">
        <v>546</v>
      </c>
      <c r="K4" s="8" t="s">
        <v>191</v>
      </c>
      <c r="L4" s="8" t="s">
        <v>94</v>
      </c>
      <c r="M4" s="8" t="s">
        <v>234</v>
      </c>
      <c r="N4" s="8" t="s">
        <v>441</v>
      </c>
      <c r="O4" s="8" t="s">
        <v>176</v>
      </c>
      <c r="P4" s="8" t="s">
        <v>759</v>
      </c>
      <c r="Q4" s="8" t="s">
        <v>479</v>
      </c>
      <c r="R4" s="8" t="s">
        <v>463</v>
      </c>
      <c r="S4" s="8" t="s">
        <v>426</v>
      </c>
      <c r="T4" s="8" t="s">
        <v>745</v>
      </c>
      <c r="U4" s="8" t="s">
        <v>419</v>
      </c>
      <c r="V4" s="8" t="s">
        <v>771</v>
      </c>
      <c r="W4" s="8" t="s">
        <v>692</v>
      </c>
      <c r="X4" s="8" t="s">
        <v>534</v>
      </c>
      <c r="Y4" s="8" t="s">
        <v>579</v>
      </c>
      <c r="Z4" s="8" t="s">
        <v>684</v>
      </c>
      <c r="AA4" s="8" t="s">
        <v>496</v>
      </c>
      <c r="AB4" s="8" t="s">
        <v>476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</row>
    <row r="5" spans="1:117" ht="15.75" customHeight="1" x14ac:dyDescent="0.3">
      <c r="A5" s="4">
        <v>1</v>
      </c>
      <c r="B5" s="9" t="s">
        <v>333</v>
      </c>
      <c r="C5" s="9" t="s">
        <v>139</v>
      </c>
      <c r="D5" s="9" t="s">
        <v>51</v>
      </c>
      <c r="E5" s="9" t="s">
        <v>313</v>
      </c>
      <c r="F5" s="9" t="s">
        <v>654</v>
      </c>
      <c r="G5" s="9" t="s">
        <v>195</v>
      </c>
      <c r="H5" s="9" t="s">
        <v>195</v>
      </c>
      <c r="I5" s="9" t="s">
        <v>42</v>
      </c>
      <c r="J5" s="9" t="s">
        <v>130</v>
      </c>
      <c r="K5" s="9" t="s">
        <v>13</v>
      </c>
      <c r="L5" s="9" t="s">
        <v>116</v>
      </c>
      <c r="M5" s="9" t="s">
        <v>116</v>
      </c>
      <c r="N5" s="9" t="s">
        <v>13</v>
      </c>
      <c r="O5" s="9" t="s">
        <v>83</v>
      </c>
      <c r="P5" s="9" t="s">
        <v>83</v>
      </c>
      <c r="Q5" s="9" t="s">
        <v>104</v>
      </c>
      <c r="R5" s="9" t="s">
        <v>13</v>
      </c>
      <c r="S5" s="9" t="s">
        <v>119</v>
      </c>
      <c r="T5" s="9" t="s">
        <v>748</v>
      </c>
      <c r="U5" s="9" t="s">
        <v>143</v>
      </c>
      <c r="V5" s="9" t="s">
        <v>366</v>
      </c>
      <c r="W5" s="9" t="s">
        <v>134</v>
      </c>
      <c r="X5" s="9" t="s">
        <v>116</v>
      </c>
      <c r="Y5" s="9" t="s">
        <v>433</v>
      </c>
      <c r="Z5" s="9" t="s">
        <v>372</v>
      </c>
      <c r="AA5" s="9" t="s">
        <v>226</v>
      </c>
      <c r="AB5" s="9" t="s">
        <v>350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</row>
    <row r="6" spans="1:117" ht="15.75" customHeight="1" x14ac:dyDescent="0.3">
      <c r="A6" s="4">
        <v>2</v>
      </c>
      <c r="B6" s="9" t="s">
        <v>137</v>
      </c>
      <c r="C6" s="9" t="s">
        <v>124</v>
      </c>
      <c r="D6" s="9" t="s">
        <v>71</v>
      </c>
      <c r="E6" s="9" t="s">
        <v>702</v>
      </c>
      <c r="F6" s="9" t="s">
        <v>655</v>
      </c>
      <c r="G6" s="9" t="s">
        <v>83</v>
      </c>
      <c r="H6" s="9" t="s">
        <v>83</v>
      </c>
      <c r="I6" s="9" t="s">
        <v>269</v>
      </c>
      <c r="J6" s="9" t="s">
        <v>134</v>
      </c>
      <c r="K6" s="9" t="s">
        <v>194</v>
      </c>
      <c r="L6" s="9" t="s">
        <v>117</v>
      </c>
      <c r="M6" s="9" t="s">
        <v>119</v>
      </c>
      <c r="N6" s="9" t="s">
        <v>195</v>
      </c>
      <c r="O6" s="9" t="s">
        <v>132</v>
      </c>
      <c r="P6" s="9" t="s">
        <v>762</v>
      </c>
      <c r="Q6" s="9" t="s">
        <v>19</v>
      </c>
      <c r="R6" s="9" t="s">
        <v>51</v>
      </c>
      <c r="S6" s="9" t="s">
        <v>188</v>
      </c>
      <c r="T6" s="9" t="s">
        <v>195</v>
      </c>
      <c r="U6" s="9" t="s">
        <v>124</v>
      </c>
      <c r="V6" s="10" t="s">
        <v>360</v>
      </c>
      <c r="W6" s="9" t="s">
        <v>207</v>
      </c>
      <c r="X6" s="9" t="s">
        <v>386</v>
      </c>
      <c r="Y6" s="9" t="s">
        <v>119</v>
      </c>
      <c r="Z6" s="9" t="s">
        <v>266</v>
      </c>
      <c r="AA6" s="9" t="s">
        <v>13</v>
      </c>
      <c r="AB6" s="9" t="s">
        <v>83</v>
      </c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</row>
    <row r="7" spans="1:117" ht="15.75" customHeight="1" x14ac:dyDescent="0.3">
      <c r="A7" s="4">
        <v>3</v>
      </c>
      <c r="B7" s="9" t="s">
        <v>195</v>
      </c>
      <c r="C7" s="9" t="s">
        <v>590</v>
      </c>
      <c r="D7" s="9" t="s">
        <v>137</v>
      </c>
      <c r="E7" s="9" t="s">
        <v>198</v>
      </c>
      <c r="F7" s="9" t="s">
        <v>585</v>
      </c>
      <c r="G7" s="9" t="s">
        <v>210</v>
      </c>
      <c r="H7" s="9" t="s">
        <v>585</v>
      </c>
      <c r="I7" s="9" t="s">
        <v>134</v>
      </c>
      <c r="J7" s="9" t="s">
        <v>83</v>
      </c>
      <c r="K7" s="9" t="s">
        <v>119</v>
      </c>
      <c r="L7" s="9" t="s">
        <v>39</v>
      </c>
      <c r="M7" s="9" t="s">
        <v>113</v>
      </c>
      <c r="N7" s="9" t="s">
        <v>409</v>
      </c>
      <c r="O7" s="9" t="s">
        <v>119</v>
      </c>
      <c r="P7" s="9" t="s">
        <v>763</v>
      </c>
      <c r="Q7" s="9" t="s">
        <v>26</v>
      </c>
      <c r="R7" s="9" t="s">
        <v>71</v>
      </c>
      <c r="S7" s="9" t="s">
        <v>429</v>
      </c>
      <c r="T7" s="9" t="s">
        <v>189</v>
      </c>
      <c r="U7" s="9" t="s">
        <v>83</v>
      </c>
      <c r="V7" s="9" t="s">
        <v>196</v>
      </c>
      <c r="W7" s="9" t="s">
        <v>197</v>
      </c>
      <c r="X7" s="9" t="s">
        <v>141</v>
      </c>
      <c r="Y7" s="9" t="s">
        <v>116</v>
      </c>
      <c r="Z7" s="9" t="s">
        <v>188</v>
      </c>
      <c r="AA7" s="9" t="s">
        <v>196</v>
      </c>
      <c r="AB7" s="9" t="s">
        <v>214</v>
      </c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</row>
    <row r="8" spans="1:117" ht="15.75" customHeight="1" x14ac:dyDescent="0.3">
      <c r="A8" s="4">
        <v>4</v>
      </c>
      <c r="B8" s="9" t="s">
        <v>334</v>
      </c>
      <c r="C8" s="9" t="s">
        <v>83</v>
      </c>
      <c r="D8" s="10" t="s">
        <v>185</v>
      </c>
      <c r="E8" s="10" t="s">
        <v>200</v>
      </c>
      <c r="F8" s="10" t="s">
        <v>13</v>
      </c>
      <c r="G8" s="9" t="s">
        <v>80</v>
      </c>
      <c r="H8" s="9" t="s">
        <v>80</v>
      </c>
      <c r="I8" s="9" t="s">
        <v>181</v>
      </c>
      <c r="J8" s="10" t="s">
        <v>551</v>
      </c>
      <c r="K8" s="9" t="s">
        <v>195</v>
      </c>
      <c r="L8" s="9" t="s">
        <v>88</v>
      </c>
      <c r="M8" s="9" t="s">
        <v>183</v>
      </c>
      <c r="N8" s="9" t="s">
        <v>119</v>
      </c>
      <c r="O8" s="9" t="s">
        <v>194</v>
      </c>
      <c r="P8" s="9" t="s">
        <v>130</v>
      </c>
      <c r="Q8" s="9" t="s">
        <v>482</v>
      </c>
      <c r="R8" s="10" t="s">
        <v>185</v>
      </c>
      <c r="S8" s="9" t="s">
        <v>182</v>
      </c>
      <c r="T8" s="9" t="s">
        <v>749</v>
      </c>
      <c r="U8" s="9" t="s">
        <v>153</v>
      </c>
      <c r="V8" s="9" t="s">
        <v>774</v>
      </c>
      <c r="W8" s="9" t="s">
        <v>143</v>
      </c>
      <c r="X8" s="9" t="s">
        <v>96</v>
      </c>
      <c r="Y8" s="9" t="s">
        <v>190</v>
      </c>
      <c r="Z8" s="9" t="s">
        <v>190</v>
      </c>
      <c r="AA8" s="9" t="s">
        <v>499</v>
      </c>
      <c r="AB8" s="10" t="s">
        <v>144</v>
      </c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10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</row>
    <row r="9" spans="1:117" ht="15.75" customHeight="1" x14ac:dyDescent="0.3">
      <c r="A9" s="4">
        <v>5</v>
      </c>
      <c r="B9" s="9" t="s">
        <v>83</v>
      </c>
      <c r="C9" s="9" t="s">
        <v>214</v>
      </c>
      <c r="D9" s="9" t="s">
        <v>86</v>
      </c>
      <c r="E9" s="9" t="s">
        <v>445</v>
      </c>
      <c r="F9" s="9" t="s">
        <v>210</v>
      </c>
      <c r="G9" s="9" t="s">
        <v>124</v>
      </c>
      <c r="H9" s="9" t="s">
        <v>210</v>
      </c>
      <c r="I9" s="9" t="s">
        <v>270</v>
      </c>
      <c r="J9" s="9" t="s">
        <v>181</v>
      </c>
      <c r="K9" s="9" t="s">
        <v>196</v>
      </c>
      <c r="L9" s="9" t="s">
        <v>112</v>
      </c>
      <c r="M9" s="9" t="s">
        <v>134</v>
      </c>
      <c r="N9" s="9" t="s">
        <v>124</v>
      </c>
      <c r="O9" s="9" t="s">
        <v>164</v>
      </c>
      <c r="P9" s="9" t="s">
        <v>425</v>
      </c>
      <c r="Q9" s="9" t="s">
        <v>483</v>
      </c>
      <c r="R9" s="9" t="s">
        <v>46</v>
      </c>
      <c r="S9" s="9" t="s">
        <v>143</v>
      </c>
      <c r="T9" s="9" t="s">
        <v>134</v>
      </c>
      <c r="U9" s="10" t="s">
        <v>144</v>
      </c>
      <c r="V9" s="10" t="s">
        <v>775</v>
      </c>
      <c r="W9" s="9" t="s">
        <v>119</v>
      </c>
      <c r="X9" s="10" t="s">
        <v>537</v>
      </c>
      <c r="Y9" s="9" t="s">
        <v>181</v>
      </c>
      <c r="Z9" s="9" t="s">
        <v>181</v>
      </c>
      <c r="AA9" s="10" t="s">
        <v>113</v>
      </c>
      <c r="AB9" s="9" t="s">
        <v>130</v>
      </c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</row>
    <row r="10" spans="1:117" ht="15.75" customHeight="1" x14ac:dyDescent="0.3">
      <c r="A10" s="4">
        <v>6</v>
      </c>
      <c r="B10" s="9" t="s">
        <v>335</v>
      </c>
      <c r="C10" s="9" t="s">
        <v>13</v>
      </c>
      <c r="D10" s="9" t="s">
        <v>46</v>
      </c>
      <c r="E10" s="9" t="s">
        <v>703</v>
      </c>
      <c r="F10" s="9" t="s">
        <v>124</v>
      </c>
      <c r="G10" s="9" t="s">
        <v>336</v>
      </c>
      <c r="H10" s="9" t="s">
        <v>173</v>
      </c>
      <c r="I10" s="9" t="s">
        <v>271</v>
      </c>
      <c r="J10" s="9" t="s">
        <v>549</v>
      </c>
      <c r="K10" s="9" t="s">
        <v>197</v>
      </c>
      <c r="L10" s="9" t="s">
        <v>118</v>
      </c>
      <c r="M10" s="9" t="s">
        <v>14</v>
      </c>
      <c r="N10" s="9" t="s">
        <v>137</v>
      </c>
      <c r="O10" s="9" t="s">
        <v>116</v>
      </c>
      <c r="P10" s="9" t="s">
        <v>165</v>
      </c>
      <c r="Q10" s="9" t="s">
        <v>263</v>
      </c>
      <c r="R10" s="9" t="s">
        <v>137</v>
      </c>
      <c r="S10" s="9" t="s">
        <v>23</v>
      </c>
      <c r="T10" s="9" t="s">
        <v>215</v>
      </c>
      <c r="U10" s="9" t="s">
        <v>84</v>
      </c>
      <c r="V10" s="9" t="s">
        <v>88</v>
      </c>
      <c r="W10" s="9" t="s">
        <v>214</v>
      </c>
      <c r="X10" s="9" t="s">
        <v>138</v>
      </c>
      <c r="Y10" s="9" t="s">
        <v>197</v>
      </c>
      <c r="Z10" s="9" t="s">
        <v>689</v>
      </c>
      <c r="AA10" s="9" t="s">
        <v>342</v>
      </c>
      <c r="AB10" s="9" t="s">
        <v>470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10"/>
      <c r="BS10" s="10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</row>
    <row r="11" spans="1:117" ht="15.75" customHeight="1" x14ac:dyDescent="0.3">
      <c r="A11" s="4">
        <v>7</v>
      </c>
      <c r="B11" s="9" t="s">
        <v>196</v>
      </c>
      <c r="C11" s="9" t="s">
        <v>119</v>
      </c>
      <c r="D11" s="9" t="s">
        <v>81</v>
      </c>
      <c r="E11" s="9" t="s">
        <v>188</v>
      </c>
      <c r="F11" s="9" t="s">
        <v>656</v>
      </c>
      <c r="G11" s="9" t="s">
        <v>173</v>
      </c>
      <c r="H11" s="9" t="s">
        <v>124</v>
      </c>
      <c r="I11" s="9" t="s">
        <v>165</v>
      </c>
      <c r="J11" s="9" t="s">
        <v>66</v>
      </c>
      <c r="K11" s="9" t="s">
        <v>188</v>
      </c>
      <c r="L11" s="9" t="s">
        <v>76</v>
      </c>
      <c r="M11" s="9" t="s">
        <v>67</v>
      </c>
      <c r="N11" s="10" t="s">
        <v>18</v>
      </c>
      <c r="O11" s="9" t="s">
        <v>365</v>
      </c>
      <c r="P11" s="9" t="s">
        <v>764</v>
      </c>
      <c r="Q11" s="10" t="s">
        <v>92</v>
      </c>
      <c r="R11" s="9" t="s">
        <v>81</v>
      </c>
      <c r="S11" s="9" t="s">
        <v>194</v>
      </c>
      <c r="T11" s="9" t="s">
        <v>28</v>
      </c>
      <c r="U11" s="9" t="s">
        <v>154</v>
      </c>
      <c r="V11" s="9" t="s">
        <v>83</v>
      </c>
      <c r="W11" s="9" t="s">
        <v>139</v>
      </c>
      <c r="X11" s="9" t="s">
        <v>538</v>
      </c>
      <c r="Y11" s="9" t="s">
        <v>132</v>
      </c>
      <c r="Z11" s="9" t="s">
        <v>688</v>
      </c>
      <c r="AA11" s="9" t="s">
        <v>434</v>
      </c>
      <c r="AB11" s="9" t="s">
        <v>13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</row>
    <row r="12" spans="1:117" ht="15.75" customHeight="1" x14ac:dyDescent="0.3">
      <c r="A12" s="4">
        <v>8</v>
      </c>
      <c r="B12" s="9" t="s">
        <v>80</v>
      </c>
      <c r="C12" s="9" t="s">
        <v>15</v>
      </c>
      <c r="D12" s="9" t="s">
        <v>124</v>
      </c>
      <c r="E12" s="9" t="s">
        <v>425</v>
      </c>
      <c r="F12" s="9" t="s">
        <v>185</v>
      </c>
      <c r="G12" s="9" t="s">
        <v>139</v>
      </c>
      <c r="H12" s="9" t="s">
        <v>336</v>
      </c>
      <c r="I12" s="9" t="s">
        <v>195</v>
      </c>
      <c r="J12" s="9" t="s">
        <v>303</v>
      </c>
      <c r="K12" s="9" t="s">
        <v>81</v>
      </c>
      <c r="L12" s="9" t="s">
        <v>119</v>
      </c>
      <c r="M12" s="9" t="s">
        <v>174</v>
      </c>
      <c r="N12" s="9" t="s">
        <v>48</v>
      </c>
      <c r="O12" s="9" t="s">
        <v>134</v>
      </c>
      <c r="P12" s="9" t="s">
        <v>226</v>
      </c>
      <c r="Q12" s="9" t="s">
        <v>183</v>
      </c>
      <c r="R12" s="9" t="s">
        <v>124</v>
      </c>
      <c r="S12" s="9" t="s">
        <v>26</v>
      </c>
      <c r="T12" s="9" t="s">
        <v>750</v>
      </c>
      <c r="U12" s="9" t="s">
        <v>422</v>
      </c>
      <c r="V12" s="9" t="s">
        <v>118</v>
      </c>
      <c r="W12" s="9" t="s">
        <v>84</v>
      </c>
      <c r="X12" s="9" t="s">
        <v>183</v>
      </c>
      <c r="Y12" s="9" t="s">
        <v>124</v>
      </c>
      <c r="Z12" s="9" t="s">
        <v>690</v>
      </c>
      <c r="AA12" s="9" t="s">
        <v>500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</row>
    <row r="13" spans="1:117" ht="15.75" customHeight="1" x14ac:dyDescent="0.3">
      <c r="A13" s="4">
        <v>9</v>
      </c>
      <c r="B13" s="9" t="s">
        <v>210</v>
      </c>
      <c r="C13" s="9" t="s">
        <v>210</v>
      </c>
      <c r="D13" s="9" t="s">
        <v>16</v>
      </c>
      <c r="E13" s="9" t="s">
        <v>704</v>
      </c>
      <c r="F13" s="9" t="s">
        <v>336</v>
      </c>
      <c r="G13" s="9" t="s">
        <v>131</v>
      </c>
      <c r="H13" s="9" t="s">
        <v>131</v>
      </c>
      <c r="I13" s="9" t="s">
        <v>272</v>
      </c>
      <c r="J13" s="9" t="s">
        <v>490</v>
      </c>
      <c r="K13" s="9" t="s">
        <v>198</v>
      </c>
      <c r="L13" s="9" t="s">
        <v>120</v>
      </c>
      <c r="M13" s="9" t="s">
        <v>229</v>
      </c>
      <c r="N13" s="9" t="s">
        <v>194</v>
      </c>
      <c r="O13" s="9" t="s">
        <v>76</v>
      </c>
      <c r="P13" s="9" t="s">
        <v>134</v>
      </c>
      <c r="Q13" s="9" t="s">
        <v>124</v>
      </c>
      <c r="R13" s="9" t="s">
        <v>16</v>
      </c>
      <c r="S13" s="9" t="s">
        <v>430</v>
      </c>
      <c r="T13" s="9" t="s">
        <v>751</v>
      </c>
      <c r="U13" s="9" t="s">
        <v>139</v>
      </c>
      <c r="V13" s="9" t="s">
        <v>197</v>
      </c>
      <c r="W13" s="9" t="s">
        <v>128</v>
      </c>
      <c r="X13" s="9" t="s">
        <v>137</v>
      </c>
      <c r="Y13" s="9" t="s">
        <v>130</v>
      </c>
      <c r="Z13" s="9" t="s">
        <v>139</v>
      </c>
      <c r="AA13" s="9" t="s">
        <v>20</v>
      </c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</row>
    <row r="14" spans="1:117" ht="15.75" customHeight="1" x14ac:dyDescent="0.3">
      <c r="A14" s="4">
        <v>10</v>
      </c>
      <c r="B14" s="9" t="s">
        <v>173</v>
      </c>
      <c r="C14" s="10" t="s">
        <v>144</v>
      </c>
      <c r="D14" s="9" t="s">
        <v>210</v>
      </c>
      <c r="E14" s="9" t="s">
        <v>705</v>
      </c>
      <c r="F14" s="9" t="s">
        <v>81</v>
      </c>
      <c r="G14" s="9" t="s">
        <v>130</v>
      </c>
      <c r="H14" s="9" t="s">
        <v>139</v>
      </c>
      <c r="I14" s="9" t="s">
        <v>274</v>
      </c>
      <c r="J14" s="9" t="s">
        <v>13</v>
      </c>
      <c r="K14" s="10" t="s">
        <v>185</v>
      </c>
      <c r="L14" s="9" t="s">
        <v>121</v>
      </c>
      <c r="M14" s="9" t="s">
        <v>237</v>
      </c>
      <c r="N14" s="9" t="s">
        <v>110</v>
      </c>
      <c r="O14" s="9" t="s">
        <v>179</v>
      </c>
      <c r="P14" s="9" t="s">
        <v>188</v>
      </c>
      <c r="Q14" s="9" t="s">
        <v>46</v>
      </c>
      <c r="R14" s="9" t="s">
        <v>86</v>
      </c>
      <c r="S14" s="9" t="s">
        <v>179</v>
      </c>
      <c r="T14" s="9" t="s">
        <v>137</v>
      </c>
      <c r="U14" s="9" t="s">
        <v>369</v>
      </c>
      <c r="V14" s="9" t="s">
        <v>36</v>
      </c>
      <c r="W14" s="9" t="s">
        <v>131</v>
      </c>
      <c r="X14" s="9" t="s">
        <v>539</v>
      </c>
      <c r="Y14" s="9" t="s">
        <v>14</v>
      </c>
      <c r="Z14" s="9" t="s">
        <v>687</v>
      </c>
      <c r="AA14" s="9" t="s">
        <v>26</v>
      </c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</row>
    <row r="15" spans="1:117" ht="15.75" customHeight="1" x14ac:dyDescent="0.3">
      <c r="A15" s="4">
        <v>11</v>
      </c>
      <c r="B15" s="9" t="s">
        <v>336</v>
      </c>
      <c r="C15" s="9" t="s">
        <v>116</v>
      </c>
      <c r="D15" s="9" t="s">
        <v>131</v>
      </c>
      <c r="E15" s="9" t="s">
        <v>444</v>
      </c>
      <c r="F15" s="9" t="s">
        <v>46</v>
      </c>
      <c r="G15" s="9" t="s">
        <v>184</v>
      </c>
      <c r="H15" s="9" t="s">
        <v>203</v>
      </c>
      <c r="I15" s="9" t="s">
        <v>275</v>
      </c>
      <c r="J15" s="9" t="s">
        <v>14</v>
      </c>
      <c r="K15" s="9" t="s">
        <v>199</v>
      </c>
      <c r="L15" s="9" t="s">
        <v>122</v>
      </c>
      <c r="M15" s="9" t="s">
        <v>13</v>
      </c>
      <c r="N15" s="10" t="s">
        <v>144</v>
      </c>
      <c r="O15" s="9" t="s">
        <v>130</v>
      </c>
      <c r="P15" s="9" t="s">
        <v>81</v>
      </c>
      <c r="Q15" s="9" t="s">
        <v>116</v>
      </c>
      <c r="R15" s="9" t="s">
        <v>210</v>
      </c>
      <c r="S15" s="9" t="s">
        <v>19</v>
      </c>
      <c r="T15" s="9" t="s">
        <v>140</v>
      </c>
      <c r="U15" s="9" t="s">
        <v>423</v>
      </c>
      <c r="V15" s="9" t="s">
        <v>202</v>
      </c>
      <c r="W15" s="9" t="s">
        <v>695</v>
      </c>
      <c r="X15" s="9" t="s">
        <v>540</v>
      </c>
      <c r="Y15" s="9" t="s">
        <v>139</v>
      </c>
      <c r="Z15" s="9" t="s">
        <v>206</v>
      </c>
      <c r="AA15" s="9" t="s">
        <v>501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</row>
    <row r="16" spans="1:117" ht="15.75" customHeight="1" x14ac:dyDescent="0.3">
      <c r="A16" s="4">
        <v>12</v>
      </c>
      <c r="B16" s="9" t="s">
        <v>124</v>
      </c>
      <c r="C16" s="9" t="s">
        <v>130</v>
      </c>
      <c r="D16" s="10" t="s">
        <v>18</v>
      </c>
      <c r="E16" s="9" t="s">
        <v>81</v>
      </c>
      <c r="F16" s="9" t="s">
        <v>83</v>
      </c>
      <c r="G16" s="9" t="s">
        <v>203</v>
      </c>
      <c r="H16" s="9" t="s">
        <v>184</v>
      </c>
      <c r="I16" s="9" t="s">
        <v>261</v>
      </c>
      <c r="J16" s="9" t="s">
        <v>125</v>
      </c>
      <c r="K16" s="9" t="s">
        <v>82</v>
      </c>
      <c r="L16" s="9" t="s">
        <v>123</v>
      </c>
      <c r="M16" s="9" t="s">
        <v>238</v>
      </c>
      <c r="N16" s="9" t="s">
        <v>86</v>
      </c>
      <c r="O16" s="9" t="s">
        <v>246</v>
      </c>
      <c r="P16" s="9" t="s">
        <v>765</v>
      </c>
      <c r="Q16" s="9" t="s">
        <v>202</v>
      </c>
      <c r="R16" s="9" t="s">
        <v>131</v>
      </c>
      <c r="S16" s="9" t="s">
        <v>202</v>
      </c>
      <c r="T16" s="9" t="s">
        <v>752</v>
      </c>
      <c r="U16" s="9" t="s">
        <v>66</v>
      </c>
      <c r="V16" s="9" t="s">
        <v>210</v>
      </c>
      <c r="W16" s="9" t="s">
        <v>174</v>
      </c>
      <c r="X16" s="9" t="s">
        <v>541</v>
      </c>
      <c r="Y16" s="9" t="s">
        <v>215</v>
      </c>
      <c r="Z16" s="9" t="s">
        <v>89</v>
      </c>
      <c r="AA16" s="9" t="s">
        <v>89</v>
      </c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</row>
    <row r="17" spans="1:117" ht="15.75" customHeight="1" x14ac:dyDescent="0.3">
      <c r="A17" s="4">
        <v>13</v>
      </c>
      <c r="B17" s="9" t="s">
        <v>40</v>
      </c>
      <c r="C17" s="9" t="s">
        <v>137</v>
      </c>
      <c r="D17" s="9" t="s">
        <v>13</v>
      </c>
      <c r="E17" s="9" t="s">
        <v>448</v>
      </c>
      <c r="F17" s="9" t="s">
        <v>16</v>
      </c>
      <c r="G17" s="9" t="s">
        <v>349</v>
      </c>
      <c r="H17" s="9" t="s">
        <v>130</v>
      </c>
      <c r="I17" s="9" t="s">
        <v>276</v>
      </c>
      <c r="J17" s="9" t="s">
        <v>116</v>
      </c>
      <c r="K17" s="9" t="s">
        <v>200</v>
      </c>
      <c r="L17" s="9" t="s">
        <v>124</v>
      </c>
      <c r="M17" s="9" t="s">
        <v>226</v>
      </c>
      <c r="N17" s="9" t="s">
        <v>198</v>
      </c>
      <c r="O17" s="9" t="s">
        <v>80</v>
      </c>
      <c r="P17" s="10" t="s">
        <v>144</v>
      </c>
      <c r="Q17" s="9" t="s">
        <v>79</v>
      </c>
      <c r="R17" s="9" t="s">
        <v>466</v>
      </c>
      <c r="S17" s="9" t="s">
        <v>303</v>
      </c>
      <c r="T17" s="9" t="s">
        <v>10</v>
      </c>
      <c r="U17" s="9" t="s">
        <v>104</v>
      </c>
      <c r="V17" s="9" t="s">
        <v>220</v>
      </c>
      <c r="W17" s="9" t="s">
        <v>148</v>
      </c>
      <c r="X17" s="9" t="s">
        <v>542</v>
      </c>
      <c r="Y17" s="9" t="s">
        <v>13</v>
      </c>
      <c r="Z17" s="9" t="s">
        <v>552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</row>
    <row r="18" spans="1:117" ht="15.75" customHeight="1" x14ac:dyDescent="0.3">
      <c r="A18" s="4">
        <v>14</v>
      </c>
      <c r="B18" s="9" t="s">
        <v>105</v>
      </c>
      <c r="C18" s="9" t="s">
        <v>203</v>
      </c>
      <c r="D18" s="9" t="s">
        <v>466</v>
      </c>
      <c r="E18" s="9" t="s">
        <v>335</v>
      </c>
      <c r="F18" s="9" t="s">
        <v>51</v>
      </c>
      <c r="G18" s="10" t="s">
        <v>144</v>
      </c>
      <c r="H18" s="9" t="s">
        <v>571</v>
      </c>
      <c r="I18" s="9" t="s">
        <v>14</v>
      </c>
      <c r="J18" s="9" t="s">
        <v>336</v>
      </c>
      <c r="K18" s="9" t="s">
        <v>113</v>
      </c>
      <c r="L18" s="9" t="s">
        <v>125</v>
      </c>
      <c r="M18" s="9" t="s">
        <v>125</v>
      </c>
      <c r="N18" s="9" t="s">
        <v>444</v>
      </c>
      <c r="O18" s="9" t="s">
        <v>13</v>
      </c>
      <c r="P18" s="9" t="s">
        <v>217</v>
      </c>
      <c r="Q18" s="9" t="s">
        <v>15</v>
      </c>
      <c r="R18" s="9" t="s">
        <v>336</v>
      </c>
      <c r="S18" s="9" t="s">
        <v>431</v>
      </c>
      <c r="T18" s="9" t="s">
        <v>83</v>
      </c>
      <c r="U18" s="9" t="s">
        <v>112</v>
      </c>
      <c r="V18" s="9" t="s">
        <v>214</v>
      </c>
      <c r="W18" s="9" t="s">
        <v>112</v>
      </c>
      <c r="X18" s="9" t="s">
        <v>383</v>
      </c>
      <c r="Y18" s="9" t="s">
        <v>137</v>
      </c>
      <c r="Z18" s="9" t="s">
        <v>75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</row>
    <row r="19" spans="1:117" ht="15.75" customHeight="1" x14ac:dyDescent="0.3">
      <c r="A19" s="4">
        <v>15</v>
      </c>
      <c r="B19" s="9" t="s">
        <v>337</v>
      </c>
      <c r="C19" s="9" t="s">
        <v>350</v>
      </c>
      <c r="D19" s="9" t="s">
        <v>336</v>
      </c>
      <c r="E19" s="9" t="s">
        <v>14</v>
      </c>
      <c r="F19" s="9" t="s">
        <v>341</v>
      </c>
      <c r="G19" s="9" t="s">
        <v>189</v>
      </c>
      <c r="H19" s="9" t="s">
        <v>366</v>
      </c>
      <c r="I19" s="9" t="s">
        <v>277</v>
      </c>
      <c r="J19" s="9" t="s">
        <v>254</v>
      </c>
      <c r="K19" s="9" t="s">
        <v>124</v>
      </c>
      <c r="L19" s="9" t="s">
        <v>84</v>
      </c>
      <c r="M19" s="9" t="s">
        <v>239</v>
      </c>
      <c r="N19" s="9" t="s">
        <v>445</v>
      </c>
      <c r="O19" s="9" t="s">
        <v>23</v>
      </c>
      <c r="P19" s="9" t="s">
        <v>116</v>
      </c>
      <c r="Q19" s="9" t="s">
        <v>484</v>
      </c>
      <c r="R19" s="9" t="s">
        <v>119</v>
      </c>
      <c r="S19" s="9" t="s">
        <v>432</v>
      </c>
      <c r="T19" s="9" t="s">
        <v>753</v>
      </c>
      <c r="U19" s="9" t="s">
        <v>81</v>
      </c>
      <c r="V19" s="9" t="s">
        <v>776</v>
      </c>
      <c r="W19" s="9" t="s">
        <v>194</v>
      </c>
      <c r="X19" s="9" t="s">
        <v>543</v>
      </c>
      <c r="Y19" s="9" t="s">
        <v>194</v>
      </c>
      <c r="Z19" s="9" t="s">
        <v>691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</row>
    <row r="20" spans="1:117" ht="15.75" customHeight="1" x14ac:dyDescent="0.3">
      <c r="A20" s="4">
        <v>16</v>
      </c>
      <c r="B20" s="9" t="s">
        <v>131</v>
      </c>
      <c r="C20" s="9" t="s">
        <v>591</v>
      </c>
      <c r="D20" s="9" t="s">
        <v>119</v>
      </c>
      <c r="E20" s="9" t="s">
        <v>706</v>
      </c>
      <c r="F20" s="9" t="s">
        <v>657</v>
      </c>
      <c r="G20" s="9" t="s">
        <v>13</v>
      </c>
      <c r="H20" s="10" t="s">
        <v>20</v>
      </c>
      <c r="I20" s="9" t="s">
        <v>278</v>
      </c>
      <c r="J20" s="9" t="s">
        <v>46</v>
      </c>
      <c r="K20" s="9" t="s">
        <v>139</v>
      </c>
      <c r="L20" s="9" t="s">
        <v>126</v>
      </c>
      <c r="M20" s="9" t="s">
        <v>139</v>
      </c>
      <c r="N20" s="9" t="s">
        <v>425</v>
      </c>
      <c r="O20" s="9" t="s">
        <v>14</v>
      </c>
      <c r="P20" s="9" t="s">
        <v>135</v>
      </c>
      <c r="Q20" s="9" t="s">
        <v>119</v>
      </c>
      <c r="R20" s="9" t="s">
        <v>409</v>
      </c>
      <c r="S20" s="9" t="s">
        <v>48</v>
      </c>
      <c r="T20" s="9" t="s">
        <v>124</v>
      </c>
      <c r="U20" s="9" t="s">
        <v>132</v>
      </c>
      <c r="V20" s="10" t="s">
        <v>173</v>
      </c>
      <c r="W20" s="9" t="s">
        <v>696</v>
      </c>
      <c r="X20" s="9" t="s">
        <v>447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</row>
    <row r="21" spans="1:117" ht="15.75" customHeight="1" x14ac:dyDescent="0.3">
      <c r="A21" s="4">
        <v>17</v>
      </c>
      <c r="B21" s="9" t="s">
        <v>130</v>
      </c>
      <c r="C21" s="9" t="s">
        <v>84</v>
      </c>
      <c r="D21" s="9" t="s">
        <v>409</v>
      </c>
      <c r="E21" s="9" t="s">
        <v>195</v>
      </c>
      <c r="F21" s="9" t="s">
        <v>130</v>
      </c>
      <c r="G21" s="9" t="s">
        <v>81</v>
      </c>
      <c r="H21" s="9" t="s">
        <v>349</v>
      </c>
      <c r="I21" s="9" t="s">
        <v>279</v>
      </c>
      <c r="J21" s="9" t="s">
        <v>206</v>
      </c>
      <c r="K21" s="9" t="s">
        <v>201</v>
      </c>
      <c r="L21" s="9" t="s">
        <v>127</v>
      </c>
      <c r="M21" s="9" t="s">
        <v>240</v>
      </c>
      <c r="N21" s="9" t="s">
        <v>169</v>
      </c>
      <c r="O21" s="9" t="s">
        <v>131</v>
      </c>
      <c r="P21" s="9" t="s">
        <v>13</v>
      </c>
      <c r="Q21" s="9" t="s">
        <v>485</v>
      </c>
      <c r="R21" s="9" t="s">
        <v>130</v>
      </c>
      <c r="S21" s="9" t="s">
        <v>153</v>
      </c>
      <c r="T21" s="9" t="s">
        <v>254</v>
      </c>
      <c r="U21" s="9" t="s">
        <v>131</v>
      </c>
      <c r="V21" s="9" t="s">
        <v>393</v>
      </c>
      <c r="W21" s="9" t="s">
        <v>124</v>
      </c>
      <c r="X21" s="9" t="s">
        <v>210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</row>
    <row r="22" spans="1:117" ht="15.75" customHeight="1" x14ac:dyDescent="0.3">
      <c r="A22" s="4">
        <v>18</v>
      </c>
      <c r="B22" s="9" t="s">
        <v>338</v>
      </c>
      <c r="C22" s="10" t="s">
        <v>173</v>
      </c>
      <c r="D22" s="9" t="s">
        <v>505</v>
      </c>
      <c r="E22" s="9" t="s">
        <v>707</v>
      </c>
      <c r="F22" s="9" t="s">
        <v>658</v>
      </c>
      <c r="G22" s="9" t="s">
        <v>84</v>
      </c>
      <c r="H22" s="10" t="s">
        <v>144</v>
      </c>
      <c r="I22" s="9" t="s">
        <v>280</v>
      </c>
      <c r="J22" s="9" t="s">
        <v>440</v>
      </c>
      <c r="K22" s="9" t="s">
        <v>51</v>
      </c>
      <c r="L22" s="9" t="s">
        <v>10</v>
      </c>
      <c r="M22" s="9" t="s">
        <v>15</v>
      </c>
      <c r="N22" s="9" t="s">
        <v>446</v>
      </c>
      <c r="O22" s="9" t="s">
        <v>180</v>
      </c>
      <c r="P22" s="9" t="s">
        <v>113</v>
      </c>
      <c r="Q22" s="9" t="s">
        <v>486</v>
      </c>
      <c r="R22" s="10" t="s">
        <v>144</v>
      </c>
      <c r="S22" s="9" t="s">
        <v>124</v>
      </c>
      <c r="T22" s="9" t="s">
        <v>184</v>
      </c>
      <c r="U22" s="9" t="s">
        <v>130</v>
      </c>
      <c r="V22" s="9" t="s">
        <v>72</v>
      </c>
      <c r="W22" s="9" t="s">
        <v>697</v>
      </c>
      <c r="X22" s="9" t="s">
        <v>471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</row>
    <row r="23" spans="1:117" ht="15.75" customHeight="1" x14ac:dyDescent="0.3">
      <c r="A23" s="4">
        <v>19</v>
      </c>
      <c r="B23" s="9" t="s">
        <v>339</v>
      </c>
      <c r="C23" s="9" t="s">
        <v>196</v>
      </c>
      <c r="D23" s="10" t="s">
        <v>506</v>
      </c>
      <c r="E23" s="9" t="s">
        <v>137</v>
      </c>
      <c r="F23" s="10" t="s">
        <v>86</v>
      </c>
      <c r="G23" s="9" t="s">
        <v>14</v>
      </c>
      <c r="H23" s="9" t="s">
        <v>13</v>
      </c>
      <c r="I23" s="9" t="s">
        <v>199</v>
      </c>
      <c r="J23" s="10" t="s">
        <v>444</v>
      </c>
      <c r="K23" s="10" t="s">
        <v>144</v>
      </c>
      <c r="L23" s="9" t="s">
        <v>128</v>
      </c>
      <c r="M23" s="9" t="s">
        <v>207</v>
      </c>
      <c r="N23" s="9" t="s">
        <v>74</v>
      </c>
      <c r="O23" s="9" t="s">
        <v>153</v>
      </c>
      <c r="P23" s="9" t="s">
        <v>124</v>
      </c>
      <c r="Q23" s="9" t="s">
        <v>14</v>
      </c>
      <c r="R23" s="9" t="s">
        <v>467</v>
      </c>
      <c r="S23" s="9" t="s">
        <v>433</v>
      </c>
      <c r="T23" s="9" t="s">
        <v>153</v>
      </c>
      <c r="U23" s="9" t="s">
        <v>134</v>
      </c>
      <c r="V23" s="9" t="s">
        <v>131</v>
      </c>
      <c r="W23" s="9" t="s">
        <v>14</v>
      </c>
      <c r="X23" s="9" t="s">
        <v>544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</row>
    <row r="24" spans="1:117" ht="15.75" customHeight="1" x14ac:dyDescent="0.3">
      <c r="A24" s="4">
        <v>20</v>
      </c>
      <c r="B24" s="9" t="s">
        <v>277</v>
      </c>
      <c r="C24" s="9" t="s">
        <v>336</v>
      </c>
      <c r="D24" s="9" t="s">
        <v>507</v>
      </c>
      <c r="E24" s="9" t="s">
        <v>708</v>
      </c>
      <c r="F24" s="9" t="s">
        <v>659</v>
      </c>
      <c r="G24" s="9" t="s">
        <v>350</v>
      </c>
      <c r="H24" s="9" t="s">
        <v>189</v>
      </c>
      <c r="I24" s="9" t="s">
        <v>29</v>
      </c>
      <c r="J24" s="9" t="s">
        <v>550</v>
      </c>
      <c r="K24" s="9" t="s">
        <v>202</v>
      </c>
      <c r="L24" s="9" t="s">
        <v>129</v>
      </c>
      <c r="M24" s="9" t="s">
        <v>241</v>
      </c>
      <c r="N24" s="9" t="s">
        <v>19</v>
      </c>
      <c r="O24" s="9" t="s">
        <v>67</v>
      </c>
      <c r="P24" s="9" t="s">
        <v>15</v>
      </c>
      <c r="Q24" s="9" t="s">
        <v>487</v>
      </c>
      <c r="R24" s="9" t="s">
        <v>468</v>
      </c>
      <c r="S24" s="10" t="s">
        <v>173</v>
      </c>
      <c r="T24" s="9" t="s">
        <v>210</v>
      </c>
      <c r="U24" s="9" t="s">
        <v>48</v>
      </c>
      <c r="V24" s="9" t="s">
        <v>777</v>
      </c>
      <c r="W24" s="9" t="s">
        <v>34</v>
      </c>
      <c r="X24" s="9" t="s">
        <v>545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</row>
    <row r="25" spans="1:117" ht="15.75" customHeight="1" x14ac:dyDescent="0.3">
      <c r="A25" s="4">
        <v>21</v>
      </c>
      <c r="B25" s="9" t="s">
        <v>313</v>
      </c>
      <c r="C25" s="9" t="s">
        <v>20</v>
      </c>
      <c r="D25" s="9" t="s">
        <v>130</v>
      </c>
      <c r="E25" s="9" t="s">
        <v>709</v>
      </c>
      <c r="F25" s="9" t="s">
        <v>214</v>
      </c>
      <c r="G25" s="9" t="s">
        <v>278</v>
      </c>
      <c r="H25" s="9" t="s">
        <v>84</v>
      </c>
      <c r="I25" s="9" t="s">
        <v>282</v>
      </c>
      <c r="J25" s="9" t="s">
        <v>552</v>
      </c>
      <c r="K25" s="9" t="s">
        <v>137</v>
      </c>
      <c r="L25" s="9" t="s">
        <v>130</v>
      </c>
      <c r="M25" s="9" t="s">
        <v>19</v>
      </c>
      <c r="N25" s="9" t="s">
        <v>447</v>
      </c>
      <c r="O25" s="9" t="s">
        <v>181</v>
      </c>
      <c r="P25" s="9" t="s">
        <v>34</v>
      </c>
      <c r="Q25" s="9" t="s">
        <v>13</v>
      </c>
      <c r="R25" s="9" t="s">
        <v>469</v>
      </c>
      <c r="S25" s="9" t="s">
        <v>174</v>
      </c>
      <c r="T25" s="9" t="s">
        <v>157</v>
      </c>
      <c r="U25" s="9" t="s">
        <v>207</v>
      </c>
      <c r="V25" s="9" t="s">
        <v>471</v>
      </c>
      <c r="W25" s="9" t="s">
        <v>698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</row>
    <row r="26" spans="1:117" ht="15.75" customHeight="1" x14ac:dyDescent="0.3">
      <c r="A26" s="4">
        <v>22</v>
      </c>
      <c r="B26" s="9" t="s">
        <v>340</v>
      </c>
      <c r="C26" s="9" t="s">
        <v>179</v>
      </c>
      <c r="D26" s="10" t="s">
        <v>144</v>
      </c>
      <c r="E26" s="10" t="s">
        <v>710</v>
      </c>
      <c r="F26" s="9" t="s">
        <v>71</v>
      </c>
      <c r="G26" s="9" t="s">
        <v>169</v>
      </c>
      <c r="H26" s="9" t="s">
        <v>14</v>
      </c>
      <c r="I26" s="9" t="s">
        <v>132</v>
      </c>
      <c r="J26" s="10" t="s">
        <v>128</v>
      </c>
      <c r="K26" s="9" t="s">
        <v>23</v>
      </c>
      <c r="L26" s="9" t="s">
        <v>131</v>
      </c>
      <c r="M26" s="9" t="s">
        <v>132</v>
      </c>
      <c r="N26" s="9" t="s">
        <v>448</v>
      </c>
      <c r="O26" s="9" t="s">
        <v>139</v>
      </c>
      <c r="P26" s="9" t="s">
        <v>139</v>
      </c>
      <c r="Q26" s="9" t="s">
        <v>106</v>
      </c>
      <c r="R26" s="9" t="s">
        <v>83</v>
      </c>
      <c r="S26" s="9" t="s">
        <v>135</v>
      </c>
      <c r="T26" s="9" t="s">
        <v>754</v>
      </c>
      <c r="U26" s="9" t="s">
        <v>13</v>
      </c>
      <c r="V26" s="9" t="s">
        <v>80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</row>
    <row r="27" spans="1:117" ht="15.75" customHeight="1" x14ac:dyDescent="0.3">
      <c r="A27" s="4">
        <v>23</v>
      </c>
      <c r="B27" s="9" t="s">
        <v>184</v>
      </c>
      <c r="C27" s="9" t="s">
        <v>308</v>
      </c>
      <c r="D27" s="9" t="s">
        <v>467</v>
      </c>
      <c r="E27" s="9" t="s">
        <v>711</v>
      </c>
      <c r="F27" s="9" t="s">
        <v>660</v>
      </c>
      <c r="G27" s="9" t="s">
        <v>354</v>
      </c>
      <c r="H27" s="10" t="s">
        <v>185</v>
      </c>
      <c r="I27" s="9" t="s">
        <v>283</v>
      </c>
      <c r="J27" s="9" t="s">
        <v>207</v>
      </c>
      <c r="K27" s="9" t="s">
        <v>29</v>
      </c>
      <c r="L27" s="9" t="s">
        <v>132</v>
      </c>
      <c r="M27" s="9" t="s">
        <v>124</v>
      </c>
      <c r="N27" s="9" t="s">
        <v>449</v>
      </c>
      <c r="O27" s="9" t="s">
        <v>124</v>
      </c>
      <c r="P27" s="9" t="s">
        <v>26</v>
      </c>
      <c r="Q27" s="9" t="s">
        <v>74</v>
      </c>
      <c r="R27" s="9" t="s">
        <v>470</v>
      </c>
      <c r="S27" s="9" t="s">
        <v>190</v>
      </c>
      <c r="T27" s="9" t="s">
        <v>755</v>
      </c>
      <c r="U27" s="9" t="s">
        <v>78</v>
      </c>
      <c r="V27" s="9" t="s">
        <v>274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</row>
    <row r="28" spans="1:117" ht="15.75" customHeight="1" x14ac:dyDescent="0.3">
      <c r="A28" s="4">
        <v>24</v>
      </c>
      <c r="B28" s="9" t="s">
        <v>185</v>
      </c>
      <c r="C28" s="10" t="s">
        <v>185</v>
      </c>
      <c r="D28" s="9" t="s">
        <v>468</v>
      </c>
      <c r="E28" s="9" t="s">
        <v>712</v>
      </c>
      <c r="F28" s="9" t="s">
        <v>350</v>
      </c>
      <c r="G28" s="9" t="s">
        <v>220</v>
      </c>
      <c r="H28" s="9" t="s">
        <v>81</v>
      </c>
      <c r="I28" s="9" t="s">
        <v>284</v>
      </c>
      <c r="J28" s="9" t="s">
        <v>553</v>
      </c>
      <c r="K28" s="9" t="s">
        <v>203</v>
      </c>
      <c r="L28" s="9" t="s">
        <v>133</v>
      </c>
      <c r="M28" s="9" t="s">
        <v>194</v>
      </c>
      <c r="N28" s="9" t="s">
        <v>450</v>
      </c>
      <c r="O28" s="9" t="s">
        <v>125</v>
      </c>
      <c r="P28" s="9" t="s">
        <v>210</v>
      </c>
      <c r="Q28" s="9" t="s">
        <v>48</v>
      </c>
      <c r="R28" s="9" t="s">
        <v>87</v>
      </c>
      <c r="S28" s="9" t="s">
        <v>57</v>
      </c>
      <c r="T28" s="10" t="s">
        <v>173</v>
      </c>
      <c r="U28" s="9" t="s">
        <v>87</v>
      </c>
      <c r="V28" s="9" t="s">
        <v>778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</row>
    <row r="29" spans="1:117" ht="15.75" customHeight="1" x14ac:dyDescent="0.3">
      <c r="A29" s="4">
        <v>25</v>
      </c>
      <c r="B29" s="9" t="s">
        <v>203</v>
      </c>
      <c r="C29" s="9" t="s">
        <v>81</v>
      </c>
      <c r="D29" s="9" t="s">
        <v>195</v>
      </c>
      <c r="E29" s="9" t="s">
        <v>129</v>
      </c>
      <c r="F29" s="9" t="s">
        <v>661</v>
      </c>
      <c r="G29" s="9" t="s">
        <v>119</v>
      </c>
      <c r="H29" s="9" t="s">
        <v>181</v>
      </c>
      <c r="I29" s="9" t="s">
        <v>285</v>
      </c>
      <c r="J29" s="9" t="s">
        <v>19</v>
      </c>
      <c r="K29" s="9" t="s">
        <v>365</v>
      </c>
      <c r="L29" s="9" t="s">
        <v>134</v>
      </c>
      <c r="M29" s="9" t="s">
        <v>242</v>
      </c>
      <c r="N29" s="9" t="s">
        <v>22</v>
      </c>
      <c r="O29" s="9" t="s">
        <v>19</v>
      </c>
      <c r="P29" s="9" t="s">
        <v>215</v>
      </c>
      <c r="Q29" s="9" t="s">
        <v>488</v>
      </c>
      <c r="R29" s="9" t="s">
        <v>199</v>
      </c>
      <c r="S29" s="9" t="s">
        <v>434</v>
      </c>
      <c r="T29" s="9" t="s">
        <v>132</v>
      </c>
      <c r="U29" s="9" t="s">
        <v>125</v>
      </c>
      <c r="V29" s="9" t="s">
        <v>779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</row>
    <row r="30" spans="1:117" ht="15.75" customHeight="1" x14ac:dyDescent="0.3">
      <c r="A30" s="4">
        <v>26</v>
      </c>
      <c r="B30" s="9" t="s">
        <v>197</v>
      </c>
      <c r="C30" s="9" t="s">
        <v>209</v>
      </c>
      <c r="D30" s="9" t="s">
        <v>508</v>
      </c>
      <c r="E30" s="10" t="s">
        <v>13</v>
      </c>
      <c r="F30" s="9" t="s">
        <v>84</v>
      </c>
      <c r="G30" s="9" t="s">
        <v>190</v>
      </c>
      <c r="H30" s="9" t="s">
        <v>17</v>
      </c>
      <c r="I30" s="9" t="s">
        <v>286</v>
      </c>
      <c r="J30" s="9" t="s">
        <v>188</v>
      </c>
      <c r="K30" s="9" t="s">
        <v>67</v>
      </c>
      <c r="L30" s="9" t="s">
        <v>135</v>
      </c>
      <c r="M30" s="9" t="s">
        <v>80</v>
      </c>
      <c r="N30" s="9" t="s">
        <v>451</v>
      </c>
      <c r="O30" s="9" t="s">
        <v>20</v>
      </c>
      <c r="P30" s="9" t="s">
        <v>239</v>
      </c>
      <c r="Q30" s="9" t="s">
        <v>489</v>
      </c>
      <c r="R30" s="9" t="s">
        <v>471</v>
      </c>
      <c r="S30" s="9" t="s">
        <v>230</v>
      </c>
      <c r="T30" s="9" t="s">
        <v>756</v>
      </c>
      <c r="U30" s="9" t="s">
        <v>183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</row>
    <row r="31" spans="1:117" ht="15.75" customHeight="1" x14ac:dyDescent="0.3">
      <c r="A31" s="4">
        <v>27</v>
      </c>
      <c r="B31" s="9" t="s">
        <v>14</v>
      </c>
      <c r="C31" s="9" t="s">
        <v>131</v>
      </c>
      <c r="D31" s="9" t="s">
        <v>83</v>
      </c>
      <c r="E31" s="9" t="s">
        <v>713</v>
      </c>
      <c r="F31" s="9" t="s">
        <v>662</v>
      </c>
      <c r="G31" s="9" t="s">
        <v>44</v>
      </c>
      <c r="H31" s="9" t="s">
        <v>197</v>
      </c>
      <c r="I31" s="9" t="s">
        <v>287</v>
      </c>
      <c r="J31" s="9" t="s">
        <v>554</v>
      </c>
      <c r="K31" s="9" t="s">
        <v>83</v>
      </c>
      <c r="L31" s="9" t="s">
        <v>136</v>
      </c>
      <c r="M31" s="9" t="s">
        <v>131</v>
      </c>
      <c r="N31" s="9" t="s">
        <v>130</v>
      </c>
      <c r="O31" s="9" t="s">
        <v>182</v>
      </c>
      <c r="P31" s="9" t="s">
        <v>766</v>
      </c>
      <c r="Q31" s="9" t="s">
        <v>31</v>
      </c>
      <c r="R31" s="10" t="s">
        <v>173</v>
      </c>
      <c r="S31" s="9" t="s">
        <v>140</v>
      </c>
      <c r="T31" s="9" t="s">
        <v>757</v>
      </c>
      <c r="U31" s="9" t="s">
        <v>190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</row>
    <row r="32" spans="1:117" ht="15.75" customHeight="1" x14ac:dyDescent="0.3">
      <c r="A32" s="4">
        <v>28</v>
      </c>
      <c r="B32" s="9" t="s">
        <v>293</v>
      </c>
      <c r="C32" s="9" t="s">
        <v>197</v>
      </c>
      <c r="D32" s="9" t="s">
        <v>364</v>
      </c>
      <c r="E32" s="9" t="s">
        <v>505</v>
      </c>
      <c r="F32" s="9" t="s">
        <v>19</v>
      </c>
      <c r="G32" s="9" t="s">
        <v>118</v>
      </c>
      <c r="H32" s="9" t="s">
        <v>119</v>
      </c>
      <c r="I32" s="10" t="s">
        <v>20</v>
      </c>
      <c r="J32" s="9" t="s">
        <v>165</v>
      </c>
      <c r="K32" s="9" t="s">
        <v>20</v>
      </c>
      <c r="L32" s="9" t="s">
        <v>137</v>
      </c>
      <c r="M32" s="10" t="s">
        <v>133</v>
      </c>
      <c r="N32" s="10" t="s">
        <v>92</v>
      </c>
      <c r="O32" s="9" t="s">
        <v>183</v>
      </c>
      <c r="P32" s="9" t="s">
        <v>249</v>
      </c>
      <c r="Q32" s="10" t="s">
        <v>87</v>
      </c>
      <c r="R32" s="9" t="s">
        <v>350</v>
      </c>
      <c r="S32" s="10" t="s">
        <v>435</v>
      </c>
      <c r="T32" s="10" t="s">
        <v>197</v>
      </c>
      <c r="U32" s="9" t="s">
        <v>23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</row>
    <row r="33" spans="1:117" ht="15.75" customHeight="1" x14ac:dyDescent="0.3">
      <c r="A33" s="4">
        <v>29</v>
      </c>
      <c r="B33" s="10" t="s">
        <v>13</v>
      </c>
      <c r="C33" s="9" t="s">
        <v>125</v>
      </c>
      <c r="D33" s="10" t="s">
        <v>323</v>
      </c>
      <c r="E33" s="9" t="s">
        <v>214</v>
      </c>
      <c r="F33" s="9" t="s">
        <v>87</v>
      </c>
      <c r="G33" s="9" t="s">
        <v>208</v>
      </c>
      <c r="H33" s="9" t="s">
        <v>308</v>
      </c>
      <c r="I33" s="9" t="s">
        <v>288</v>
      </c>
      <c r="J33" s="10" t="s">
        <v>555</v>
      </c>
      <c r="K33" s="9" t="s">
        <v>87</v>
      </c>
      <c r="L33" s="9" t="s">
        <v>138</v>
      </c>
      <c r="M33" s="9" t="s">
        <v>243</v>
      </c>
      <c r="N33" s="9" t="s">
        <v>136</v>
      </c>
      <c r="O33" s="9" t="s">
        <v>44</v>
      </c>
      <c r="P33" s="9" t="s">
        <v>206</v>
      </c>
      <c r="Q33" s="9" t="s">
        <v>490</v>
      </c>
      <c r="R33" s="9" t="s">
        <v>19</v>
      </c>
      <c r="S33" s="9" t="s">
        <v>436</v>
      </c>
      <c r="T33" s="10" t="s">
        <v>144</v>
      </c>
      <c r="U33" s="9" t="s">
        <v>424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</row>
    <row r="34" spans="1:117" ht="15.75" customHeight="1" x14ac:dyDescent="0.3">
      <c r="A34" s="4">
        <v>30</v>
      </c>
      <c r="B34" s="9" t="s">
        <v>341</v>
      </c>
      <c r="C34" s="9" t="s">
        <v>169</v>
      </c>
      <c r="D34" s="9" t="s">
        <v>87</v>
      </c>
      <c r="E34" s="9" t="s">
        <v>139</v>
      </c>
      <c r="F34" s="9" t="s">
        <v>409</v>
      </c>
      <c r="G34" s="9" t="s">
        <v>361</v>
      </c>
      <c r="H34" s="9" t="s">
        <v>169</v>
      </c>
      <c r="I34" s="9" t="s">
        <v>289</v>
      </c>
      <c r="J34" s="9" t="s">
        <v>252</v>
      </c>
      <c r="K34" s="9" t="s">
        <v>204</v>
      </c>
      <c r="L34" s="9" t="s">
        <v>23</v>
      </c>
      <c r="M34" s="9" t="s">
        <v>182</v>
      </c>
      <c r="N34" s="9" t="s">
        <v>351</v>
      </c>
      <c r="O34" s="9" t="s">
        <v>143</v>
      </c>
      <c r="P34" s="9" t="s">
        <v>132</v>
      </c>
      <c r="Q34" s="9" t="s">
        <v>407</v>
      </c>
      <c r="R34" s="9" t="s">
        <v>402</v>
      </c>
      <c r="S34" s="9" t="s">
        <v>44</v>
      </c>
      <c r="T34" s="9" t="s">
        <v>131</v>
      </c>
      <c r="U34" s="9" t="s">
        <v>119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</row>
    <row r="35" spans="1:117" ht="15.75" customHeight="1" x14ac:dyDescent="0.3">
      <c r="A35" s="4">
        <v>31</v>
      </c>
      <c r="B35" s="9" t="s">
        <v>342</v>
      </c>
      <c r="C35" s="9" t="s">
        <v>80</v>
      </c>
      <c r="D35" s="9" t="s">
        <v>199</v>
      </c>
      <c r="E35" s="9" t="s">
        <v>208</v>
      </c>
      <c r="F35" s="9" t="s">
        <v>224</v>
      </c>
      <c r="G35" s="9" t="s">
        <v>212</v>
      </c>
      <c r="H35" s="10" t="s">
        <v>323</v>
      </c>
      <c r="I35" s="9" t="s">
        <v>41</v>
      </c>
      <c r="J35" s="9" t="s">
        <v>226</v>
      </c>
      <c r="K35" s="9" t="s">
        <v>179</v>
      </c>
      <c r="L35" s="9" t="s">
        <v>139</v>
      </c>
      <c r="M35" s="9" t="s">
        <v>89</v>
      </c>
      <c r="N35" s="9" t="s">
        <v>197</v>
      </c>
      <c r="O35" s="9" t="s">
        <v>135</v>
      </c>
      <c r="P35" s="9" t="s">
        <v>767</v>
      </c>
      <c r="Q35" s="9" t="s">
        <v>457</v>
      </c>
      <c r="R35" s="9" t="s">
        <v>373</v>
      </c>
      <c r="S35" s="9" t="s">
        <v>14</v>
      </c>
      <c r="T35" s="9" t="s">
        <v>36</v>
      </c>
      <c r="U35" s="9" t="s">
        <v>135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</row>
    <row r="36" spans="1:117" ht="15.75" customHeight="1" x14ac:dyDescent="0.3">
      <c r="A36" s="4">
        <v>32</v>
      </c>
      <c r="B36" s="9" t="s">
        <v>155</v>
      </c>
      <c r="C36" s="9" t="s">
        <v>134</v>
      </c>
      <c r="D36" s="9" t="s">
        <v>509</v>
      </c>
      <c r="E36" s="9" t="s">
        <v>19</v>
      </c>
      <c r="F36" s="9" t="s">
        <v>663</v>
      </c>
      <c r="G36" s="9" t="s">
        <v>153</v>
      </c>
      <c r="H36" s="9" t="s">
        <v>350</v>
      </c>
      <c r="I36" s="9" t="s">
        <v>290</v>
      </c>
      <c r="J36" s="9" t="s">
        <v>194</v>
      </c>
      <c r="K36" s="9" t="s">
        <v>116</v>
      </c>
      <c r="L36" s="9" t="s">
        <v>80</v>
      </c>
      <c r="M36" s="9" t="s">
        <v>199</v>
      </c>
      <c r="N36" s="9" t="s">
        <v>113</v>
      </c>
      <c r="O36" s="9" t="s">
        <v>184</v>
      </c>
      <c r="P36" s="9" t="s">
        <v>266</v>
      </c>
      <c r="Q36" s="9" t="s">
        <v>491</v>
      </c>
      <c r="R36" s="9" t="s">
        <v>472</v>
      </c>
      <c r="S36" s="9" t="s">
        <v>77</v>
      </c>
      <c r="T36" s="9" t="s">
        <v>758</v>
      </c>
      <c r="U36" s="9" t="s">
        <v>47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</row>
    <row r="37" spans="1:117" ht="15.75" customHeight="1" x14ac:dyDescent="0.3">
      <c r="A37" s="4">
        <v>33</v>
      </c>
      <c r="B37" s="9" t="s">
        <v>189</v>
      </c>
      <c r="C37" s="9" t="s">
        <v>132</v>
      </c>
      <c r="D37" s="9" t="s">
        <v>471</v>
      </c>
      <c r="E37" s="9" t="s">
        <v>656</v>
      </c>
      <c r="F37" s="9" t="s">
        <v>21</v>
      </c>
      <c r="G37" s="9" t="s">
        <v>232</v>
      </c>
      <c r="H37" s="9" t="s">
        <v>16</v>
      </c>
      <c r="I37" s="9" t="s">
        <v>291</v>
      </c>
      <c r="J37" s="9" t="s">
        <v>556</v>
      </c>
      <c r="K37" s="9" t="s">
        <v>205</v>
      </c>
      <c r="L37" s="9" t="s">
        <v>140</v>
      </c>
      <c r="M37" s="9" t="s">
        <v>244</v>
      </c>
      <c r="N37" s="9" t="s">
        <v>373</v>
      </c>
      <c r="O37" s="9" t="s">
        <v>88</v>
      </c>
      <c r="P37" s="9" t="s">
        <v>104</v>
      </c>
      <c r="Q37" s="9" t="s">
        <v>16</v>
      </c>
      <c r="R37" s="9" t="s">
        <v>196</v>
      </c>
      <c r="S37" s="9" t="s">
        <v>13</v>
      </c>
      <c r="T37" s="9" t="s">
        <v>434</v>
      </c>
      <c r="U37" s="9" t="s">
        <v>425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</row>
    <row r="38" spans="1:117" ht="15.75" customHeight="1" x14ac:dyDescent="0.3">
      <c r="A38" s="4">
        <v>34</v>
      </c>
      <c r="B38" s="9" t="s">
        <v>343</v>
      </c>
      <c r="C38" s="9" t="s">
        <v>26</v>
      </c>
      <c r="D38" s="9" t="s">
        <v>173</v>
      </c>
      <c r="E38" s="9" t="s">
        <v>714</v>
      </c>
      <c r="F38" s="9" t="s">
        <v>359</v>
      </c>
      <c r="G38" s="9" t="s">
        <v>26</v>
      </c>
      <c r="H38" s="9" t="s">
        <v>356</v>
      </c>
      <c r="I38" s="9" t="s">
        <v>292</v>
      </c>
      <c r="J38" s="9" t="s">
        <v>87</v>
      </c>
      <c r="K38" s="9" t="s">
        <v>206</v>
      </c>
      <c r="L38" s="9" t="s">
        <v>208</v>
      </c>
      <c r="M38" s="9" t="s">
        <v>245</v>
      </c>
      <c r="N38" s="9" t="s">
        <v>452</v>
      </c>
      <c r="O38" s="9" t="s">
        <v>57</v>
      </c>
      <c r="P38" s="9" t="s">
        <v>232</v>
      </c>
      <c r="Q38" s="9" t="s">
        <v>492</v>
      </c>
      <c r="R38" s="9" t="s">
        <v>473</v>
      </c>
      <c r="S38" s="9" t="s">
        <v>375</v>
      </c>
      <c r="T38" s="9" t="s">
        <v>277</v>
      </c>
      <c r="U38" s="9" t="s">
        <v>174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</row>
    <row r="39" spans="1:117" ht="15.75" customHeight="1" x14ac:dyDescent="0.3">
      <c r="A39" s="4">
        <v>35</v>
      </c>
      <c r="B39" s="9" t="s">
        <v>344</v>
      </c>
      <c r="C39" s="9" t="s">
        <v>301</v>
      </c>
      <c r="D39" s="9" t="s">
        <v>350</v>
      </c>
      <c r="E39" s="9" t="s">
        <v>20</v>
      </c>
      <c r="F39" s="9" t="s">
        <v>179</v>
      </c>
      <c r="G39" s="9" t="s">
        <v>48</v>
      </c>
      <c r="H39" s="9" t="s">
        <v>116</v>
      </c>
      <c r="I39" s="9" t="s">
        <v>36</v>
      </c>
      <c r="J39" s="9" t="s">
        <v>266</v>
      </c>
      <c r="K39" s="9" t="s">
        <v>132</v>
      </c>
      <c r="L39" s="9" t="s">
        <v>141</v>
      </c>
      <c r="M39" s="9" t="s">
        <v>246</v>
      </c>
      <c r="N39" s="9" t="s">
        <v>337</v>
      </c>
      <c r="O39" s="9" t="s">
        <v>48</v>
      </c>
      <c r="P39" s="9" t="s">
        <v>119</v>
      </c>
      <c r="Q39" s="9" t="s">
        <v>493</v>
      </c>
      <c r="R39" s="9" t="s">
        <v>214</v>
      </c>
      <c r="S39" s="9" t="s">
        <v>113</v>
      </c>
      <c r="T39" s="9" t="s">
        <v>155</v>
      </c>
      <c r="U39" s="9" t="s">
        <v>240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</row>
    <row r="40" spans="1:117" ht="15.75" customHeight="1" x14ac:dyDescent="0.3">
      <c r="A40" s="4">
        <v>36</v>
      </c>
      <c r="B40" s="9" t="s">
        <v>144</v>
      </c>
      <c r="C40" s="9" t="s">
        <v>14</v>
      </c>
      <c r="D40" s="9" t="s">
        <v>19</v>
      </c>
      <c r="E40" s="9" t="s">
        <v>715</v>
      </c>
      <c r="F40" s="9" t="s">
        <v>373</v>
      </c>
      <c r="G40" s="9" t="s">
        <v>215</v>
      </c>
      <c r="H40" s="9" t="s">
        <v>19</v>
      </c>
      <c r="I40" s="9" t="s">
        <v>293</v>
      </c>
      <c r="J40" s="9" t="s">
        <v>195</v>
      </c>
      <c r="K40" s="9" t="s">
        <v>207</v>
      </c>
      <c r="L40" s="9" t="s">
        <v>142</v>
      </c>
      <c r="M40" s="9" t="s">
        <v>247</v>
      </c>
      <c r="N40" s="9" t="s">
        <v>453</v>
      </c>
      <c r="O40" s="9" t="s">
        <v>104</v>
      </c>
      <c r="P40" s="9" t="s">
        <v>207</v>
      </c>
      <c r="Q40" s="9" t="s">
        <v>494</v>
      </c>
      <c r="R40" s="9" t="s">
        <v>84</v>
      </c>
      <c r="S40" s="9" t="s">
        <v>368</v>
      </c>
      <c r="T40" s="9" t="s">
        <v>571</v>
      </c>
      <c r="U40" s="9" t="s">
        <v>92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</row>
    <row r="41" spans="1:117" ht="15.75" customHeight="1" x14ac:dyDescent="0.3">
      <c r="A41" s="4">
        <v>37</v>
      </c>
      <c r="B41" s="9" t="s">
        <v>84</v>
      </c>
      <c r="C41" s="9" t="s">
        <v>46</v>
      </c>
      <c r="D41" s="9" t="s">
        <v>510</v>
      </c>
      <c r="E41" s="9" t="s">
        <v>716</v>
      </c>
      <c r="F41" s="9" t="s">
        <v>664</v>
      </c>
      <c r="G41" s="9" t="s">
        <v>50</v>
      </c>
      <c r="H41" s="9" t="s">
        <v>183</v>
      </c>
      <c r="I41" s="9" t="s">
        <v>294</v>
      </c>
      <c r="J41" s="9" t="s">
        <v>203</v>
      </c>
      <c r="K41" s="9" t="s">
        <v>84</v>
      </c>
      <c r="L41" s="9" t="s">
        <v>113</v>
      </c>
      <c r="M41" s="9" t="s">
        <v>143</v>
      </c>
      <c r="N41" s="9" t="s">
        <v>202</v>
      </c>
      <c r="O41" s="9" t="s">
        <v>174</v>
      </c>
      <c r="P41" s="9" t="s">
        <v>173</v>
      </c>
      <c r="Q41" s="9" t="s">
        <v>233</v>
      </c>
      <c r="R41" s="9" t="s">
        <v>224</v>
      </c>
      <c r="S41" s="9" t="s">
        <v>104</v>
      </c>
      <c r="T41" s="9" t="s">
        <v>130</v>
      </c>
      <c r="U41" s="9" t="s">
        <v>63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</row>
    <row r="42" spans="1:117" ht="15.75" customHeight="1" x14ac:dyDescent="0.3">
      <c r="A42" s="4">
        <v>38</v>
      </c>
      <c r="B42" s="9" t="s">
        <v>81</v>
      </c>
      <c r="C42" s="9" t="s">
        <v>184</v>
      </c>
      <c r="D42" s="9" t="s">
        <v>402</v>
      </c>
      <c r="E42" s="9" t="s">
        <v>655</v>
      </c>
      <c r="F42" s="9" t="s">
        <v>369</v>
      </c>
      <c r="G42" s="9" t="s">
        <v>47</v>
      </c>
      <c r="H42" s="9" t="s">
        <v>220</v>
      </c>
      <c r="I42" s="9" t="s">
        <v>295</v>
      </c>
      <c r="J42" s="9" t="s">
        <v>238</v>
      </c>
      <c r="K42" s="9" t="s">
        <v>208</v>
      </c>
      <c r="L42" s="9" t="s">
        <v>143</v>
      </c>
      <c r="M42" s="9" t="s">
        <v>195</v>
      </c>
      <c r="N42" s="9" t="s">
        <v>14</v>
      </c>
      <c r="O42" s="9" t="s">
        <v>165</v>
      </c>
      <c r="P42" s="9" t="s">
        <v>240</v>
      </c>
      <c r="Q42" s="9" t="s">
        <v>214</v>
      </c>
      <c r="R42" s="9" t="s">
        <v>474</v>
      </c>
      <c r="S42" s="9" t="s">
        <v>437</v>
      </c>
      <c r="T42" s="10" t="s">
        <v>344</v>
      </c>
      <c r="U42" s="9" t="s">
        <v>263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</row>
    <row r="43" spans="1:117" ht="15.75" customHeight="1" x14ac:dyDescent="0.3">
      <c r="A43" s="4">
        <v>39</v>
      </c>
      <c r="B43" s="9" t="s">
        <v>139</v>
      </c>
      <c r="C43" s="9" t="s">
        <v>87</v>
      </c>
      <c r="D43" s="9" t="s">
        <v>342</v>
      </c>
      <c r="E43" s="9" t="s">
        <v>717</v>
      </c>
      <c r="F43" s="9" t="s">
        <v>203</v>
      </c>
      <c r="G43" s="9" t="s">
        <v>134</v>
      </c>
      <c r="H43" s="9" t="s">
        <v>190</v>
      </c>
      <c r="I43" s="10" t="s">
        <v>296</v>
      </c>
      <c r="J43" s="9" t="s">
        <v>431</v>
      </c>
      <c r="K43" s="10" t="s">
        <v>133</v>
      </c>
      <c r="L43" s="10" t="s">
        <v>144</v>
      </c>
      <c r="M43" s="10" t="s">
        <v>248</v>
      </c>
      <c r="N43" s="10" t="s">
        <v>454</v>
      </c>
      <c r="O43" s="10" t="s">
        <v>185</v>
      </c>
      <c r="P43" s="10" t="s">
        <v>768</v>
      </c>
      <c r="Q43" s="9" t="s">
        <v>194</v>
      </c>
      <c r="R43" s="10" t="s">
        <v>344</v>
      </c>
      <c r="S43" s="9" t="s">
        <v>139</v>
      </c>
      <c r="T43" s="9" t="s">
        <v>139</v>
      </c>
      <c r="U43" s="10" t="s">
        <v>185</v>
      </c>
      <c r="V43" s="10"/>
      <c r="W43" s="10"/>
      <c r="X43" s="10"/>
      <c r="Y43" s="10"/>
      <c r="Z43" s="10"/>
      <c r="AA43" s="10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</row>
    <row r="44" spans="1:117" ht="15.75" customHeight="1" x14ac:dyDescent="0.3">
      <c r="A44" s="4">
        <v>40</v>
      </c>
      <c r="B44" s="9" t="s">
        <v>17</v>
      </c>
      <c r="C44" s="9" t="s">
        <v>19</v>
      </c>
      <c r="D44" s="9" t="s">
        <v>511</v>
      </c>
      <c r="E44" s="9" t="s">
        <v>718</v>
      </c>
      <c r="F44" s="9" t="s">
        <v>665</v>
      </c>
      <c r="G44" s="9" t="s">
        <v>88</v>
      </c>
      <c r="H44" s="9" t="s">
        <v>354</v>
      </c>
      <c r="I44" s="9" t="s">
        <v>40</v>
      </c>
      <c r="J44" s="9" t="s">
        <v>57</v>
      </c>
      <c r="K44" s="9" t="s">
        <v>130</v>
      </c>
      <c r="L44" s="9" t="s">
        <v>145</v>
      </c>
      <c r="M44" s="9" t="s">
        <v>249</v>
      </c>
      <c r="N44" s="9" t="s">
        <v>455</v>
      </c>
      <c r="O44" s="9" t="s">
        <v>137</v>
      </c>
      <c r="P44" s="9" t="s">
        <v>769</v>
      </c>
      <c r="Q44" s="9" t="s">
        <v>495</v>
      </c>
      <c r="R44" s="9" t="s">
        <v>70</v>
      </c>
      <c r="S44" s="9" t="s">
        <v>438</v>
      </c>
      <c r="T44" s="9" t="s">
        <v>203</v>
      </c>
      <c r="U44" s="9" t="s">
        <v>169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</row>
    <row r="45" spans="1:117" ht="15.75" customHeight="1" x14ac:dyDescent="0.3">
      <c r="A45" s="4">
        <v>41</v>
      </c>
      <c r="B45" s="9" t="s">
        <v>41</v>
      </c>
      <c r="C45" s="9" t="s">
        <v>183</v>
      </c>
      <c r="D45" s="9" t="s">
        <v>373</v>
      </c>
      <c r="E45" s="9" t="s">
        <v>173</v>
      </c>
      <c r="F45" s="9" t="s">
        <v>66</v>
      </c>
      <c r="G45" s="9" t="s">
        <v>374</v>
      </c>
      <c r="H45" s="9" t="s">
        <v>44</v>
      </c>
      <c r="I45" s="9" t="s">
        <v>45</v>
      </c>
      <c r="J45" s="9" t="s">
        <v>259</v>
      </c>
      <c r="K45" s="9" t="s">
        <v>209</v>
      </c>
      <c r="L45" s="9" t="s">
        <v>146</v>
      </c>
      <c r="M45" s="9" t="s">
        <v>250</v>
      </c>
      <c r="N45" s="9" t="s">
        <v>123</v>
      </c>
      <c r="O45" s="9" t="s">
        <v>118</v>
      </c>
      <c r="P45" s="9" t="s">
        <v>125</v>
      </c>
      <c r="Q45" s="9" t="s">
        <v>98</v>
      </c>
      <c r="R45" s="9" t="s">
        <v>66</v>
      </c>
      <c r="S45" s="9" t="s">
        <v>439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</row>
    <row r="46" spans="1:117" ht="15.75" customHeight="1" x14ac:dyDescent="0.3">
      <c r="A46" s="4">
        <v>42</v>
      </c>
      <c r="B46" s="9" t="s">
        <v>346</v>
      </c>
      <c r="C46" s="9" t="s">
        <v>316</v>
      </c>
      <c r="D46" s="9" t="s">
        <v>472</v>
      </c>
      <c r="E46" s="9" t="s">
        <v>130</v>
      </c>
      <c r="F46" s="9" t="s">
        <v>471</v>
      </c>
      <c r="G46" s="9" t="s">
        <v>372</v>
      </c>
      <c r="H46" s="9" t="s">
        <v>209</v>
      </c>
      <c r="I46" s="9" t="s">
        <v>297</v>
      </c>
      <c r="J46" s="9" t="s">
        <v>400</v>
      </c>
      <c r="K46" s="9" t="s">
        <v>210</v>
      </c>
      <c r="L46" s="9" t="s">
        <v>147</v>
      </c>
      <c r="M46" s="9" t="s">
        <v>155</v>
      </c>
      <c r="N46" s="9" t="s">
        <v>456</v>
      </c>
      <c r="O46" s="9" t="s">
        <v>186</v>
      </c>
      <c r="P46" s="9" t="s">
        <v>194</v>
      </c>
      <c r="Q46" s="9" t="s">
        <v>139</v>
      </c>
      <c r="R46" s="9" t="s">
        <v>97</v>
      </c>
      <c r="S46" s="9" t="s">
        <v>440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</row>
    <row r="47" spans="1:117" ht="15.75" customHeight="1" x14ac:dyDescent="0.3">
      <c r="A47" s="4">
        <v>43</v>
      </c>
      <c r="B47" s="9" t="s">
        <v>347</v>
      </c>
      <c r="C47" s="9" t="s">
        <v>86</v>
      </c>
      <c r="D47" s="10" t="s">
        <v>196</v>
      </c>
      <c r="E47" s="9" t="s">
        <v>184</v>
      </c>
      <c r="F47" s="10" t="s">
        <v>467</v>
      </c>
      <c r="G47" s="9" t="s">
        <v>375</v>
      </c>
      <c r="H47" s="9" t="s">
        <v>118</v>
      </c>
      <c r="I47" s="9" t="s">
        <v>298</v>
      </c>
      <c r="J47" s="9" t="s">
        <v>199</v>
      </c>
      <c r="K47" s="9" t="s">
        <v>19</v>
      </c>
      <c r="L47" s="9" t="s">
        <v>148</v>
      </c>
      <c r="M47" s="9" t="s">
        <v>251</v>
      </c>
      <c r="N47" s="9" t="s">
        <v>148</v>
      </c>
      <c r="O47" s="9" t="s">
        <v>26</v>
      </c>
      <c r="P47" s="9" t="s">
        <v>770</v>
      </c>
      <c r="Q47" s="9" t="s">
        <v>57</v>
      </c>
      <c r="R47" s="9" t="s">
        <v>197</v>
      </c>
      <c r="S47" s="9" t="s">
        <v>207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</row>
    <row r="48" spans="1:117" ht="15.75" customHeight="1" x14ac:dyDescent="0.3">
      <c r="A48" s="4">
        <v>44</v>
      </c>
      <c r="B48" s="9" t="s">
        <v>348</v>
      </c>
      <c r="C48" s="10" t="s">
        <v>323</v>
      </c>
      <c r="D48" s="9" t="s">
        <v>473</v>
      </c>
      <c r="E48" s="9" t="s">
        <v>719</v>
      </c>
      <c r="F48" s="9" t="s">
        <v>407</v>
      </c>
      <c r="G48" s="9" t="s">
        <v>244</v>
      </c>
      <c r="H48" s="9" t="s">
        <v>145</v>
      </c>
      <c r="I48" s="9" t="s">
        <v>299</v>
      </c>
      <c r="J48" s="9" t="s">
        <v>557</v>
      </c>
      <c r="K48" s="9" t="s">
        <v>211</v>
      </c>
      <c r="L48" s="9" t="s">
        <v>149</v>
      </c>
      <c r="M48" s="9" t="s">
        <v>98</v>
      </c>
      <c r="N48" s="9" t="s">
        <v>20</v>
      </c>
      <c r="O48" s="9" t="s">
        <v>173</v>
      </c>
      <c r="P48" s="9" t="s">
        <v>403</v>
      </c>
      <c r="Q48" s="9" t="s">
        <v>143</v>
      </c>
      <c r="R48" s="9" t="s">
        <v>385</v>
      </c>
      <c r="S48" s="9" t="s">
        <v>130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</row>
    <row r="49" spans="1:117" ht="15.75" customHeight="1" x14ac:dyDescent="0.3">
      <c r="A49" s="4">
        <v>45</v>
      </c>
      <c r="B49" s="9" t="s">
        <v>349</v>
      </c>
      <c r="C49" s="9" t="s">
        <v>34</v>
      </c>
      <c r="D49" s="9" t="s">
        <v>512</v>
      </c>
      <c r="E49" s="9" t="s">
        <v>720</v>
      </c>
      <c r="F49" s="9" t="s">
        <v>385</v>
      </c>
      <c r="G49" s="9" t="s">
        <v>373</v>
      </c>
      <c r="H49" s="9" t="s">
        <v>355</v>
      </c>
      <c r="I49" s="9" t="s">
        <v>252</v>
      </c>
      <c r="J49" s="9" t="s">
        <v>139</v>
      </c>
      <c r="K49" s="9" t="s">
        <v>14</v>
      </c>
      <c r="L49" s="9" t="s">
        <v>150</v>
      </c>
      <c r="M49" s="9" t="s">
        <v>252</v>
      </c>
      <c r="N49" s="9" t="s">
        <v>457</v>
      </c>
      <c r="O49" s="9" t="s">
        <v>210</v>
      </c>
      <c r="P49" s="9" t="s">
        <v>14</v>
      </c>
      <c r="Q49" s="9" t="s">
        <v>261</v>
      </c>
      <c r="R49" s="9" t="s">
        <v>359</v>
      </c>
      <c r="S49" s="9" t="s">
        <v>116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</row>
    <row r="50" spans="1:117" ht="15.75" customHeight="1" x14ac:dyDescent="0.3">
      <c r="A50" s="4">
        <v>46</v>
      </c>
      <c r="B50" s="9" t="s">
        <v>209</v>
      </c>
      <c r="C50" s="9" t="s">
        <v>118</v>
      </c>
      <c r="D50" s="9" t="s">
        <v>513</v>
      </c>
      <c r="E50" s="9" t="s">
        <v>447</v>
      </c>
      <c r="F50" s="9" t="s">
        <v>70</v>
      </c>
      <c r="G50" s="9" t="s">
        <v>102</v>
      </c>
      <c r="H50" s="9" t="s">
        <v>46</v>
      </c>
      <c r="I50" s="9" t="s">
        <v>226</v>
      </c>
      <c r="J50" s="9" t="s">
        <v>558</v>
      </c>
      <c r="K50" s="9" t="s">
        <v>165</v>
      </c>
      <c r="L50" s="9" t="s">
        <v>151</v>
      </c>
      <c r="M50" s="9" t="s">
        <v>74</v>
      </c>
      <c r="N50" s="9" t="s">
        <v>458</v>
      </c>
      <c r="O50" s="9" t="s">
        <v>187</v>
      </c>
      <c r="P50" s="9" t="s">
        <v>252</v>
      </c>
      <c r="Q50" s="9" t="s">
        <v>258</v>
      </c>
      <c r="R50" s="9" t="s">
        <v>145</v>
      </c>
      <c r="S50" s="9" t="s">
        <v>83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</row>
    <row r="51" spans="1:117" ht="15.75" customHeight="1" x14ac:dyDescent="0.3">
      <c r="A51" s="4">
        <v>47</v>
      </c>
      <c r="B51" s="9" t="s">
        <v>308</v>
      </c>
      <c r="C51" s="9" t="s">
        <v>145</v>
      </c>
      <c r="D51" s="9" t="s">
        <v>514</v>
      </c>
      <c r="E51" s="9" t="s">
        <v>87</v>
      </c>
      <c r="F51" s="9" t="s">
        <v>666</v>
      </c>
      <c r="G51" s="9" t="s">
        <v>51</v>
      </c>
      <c r="H51" s="9" t="s">
        <v>208</v>
      </c>
      <c r="I51" s="9" t="s">
        <v>300</v>
      </c>
      <c r="J51" s="9" t="s">
        <v>81</v>
      </c>
      <c r="K51" s="9" t="s">
        <v>212</v>
      </c>
      <c r="L51" s="9" t="s">
        <v>152</v>
      </c>
      <c r="M51" s="9" t="s">
        <v>253</v>
      </c>
      <c r="N51" s="9" t="s">
        <v>459</v>
      </c>
      <c r="O51" s="9" t="s">
        <v>188</v>
      </c>
      <c r="P51" s="9" t="s">
        <v>157</v>
      </c>
      <c r="Q51" s="9" t="s">
        <v>402</v>
      </c>
      <c r="R51" s="9" t="s">
        <v>405</v>
      </c>
      <c r="S51" s="9" t="s">
        <v>132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</row>
    <row r="52" spans="1:117" ht="15.75" customHeight="1" x14ac:dyDescent="0.3">
      <c r="A52" s="4">
        <v>48</v>
      </c>
      <c r="B52" s="9" t="s">
        <v>169</v>
      </c>
      <c r="C52" s="9" t="s">
        <v>48</v>
      </c>
      <c r="D52" s="9" t="s">
        <v>214</v>
      </c>
      <c r="E52" s="9" t="s">
        <v>721</v>
      </c>
      <c r="F52" s="9" t="s">
        <v>667</v>
      </c>
      <c r="G52" s="9" t="s">
        <v>211</v>
      </c>
      <c r="H52" s="9" t="s">
        <v>153</v>
      </c>
      <c r="I52" s="9" t="s">
        <v>301</v>
      </c>
      <c r="J52" s="9" t="s">
        <v>119</v>
      </c>
      <c r="K52" s="9" t="s">
        <v>213</v>
      </c>
      <c r="L52" s="9" t="s">
        <v>36</v>
      </c>
      <c r="M52" s="9" t="s">
        <v>254</v>
      </c>
      <c r="N52" s="9" t="s">
        <v>460</v>
      </c>
      <c r="O52" s="9" t="s">
        <v>189</v>
      </c>
      <c r="P52" s="9" t="s">
        <v>143</v>
      </c>
      <c r="Q52" s="9" t="s">
        <v>429</v>
      </c>
      <c r="R52" s="9" t="s">
        <v>407</v>
      </c>
      <c r="S52" s="9" t="s">
        <v>118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</row>
    <row r="53" spans="1:117" ht="15.75" customHeight="1" x14ac:dyDescent="0.3">
      <c r="A53" s="4">
        <v>49</v>
      </c>
      <c r="B53" s="9" t="s">
        <v>350</v>
      </c>
      <c r="C53" s="9" t="s">
        <v>305</v>
      </c>
      <c r="D53" s="9" t="s">
        <v>84</v>
      </c>
      <c r="E53" s="9" t="s">
        <v>722</v>
      </c>
      <c r="F53" s="9" t="s">
        <v>92</v>
      </c>
      <c r="G53" s="9" t="s">
        <v>389</v>
      </c>
      <c r="H53" s="9" t="s">
        <v>212</v>
      </c>
      <c r="I53" s="9" t="s">
        <v>302</v>
      </c>
      <c r="J53" s="9" t="s">
        <v>84</v>
      </c>
      <c r="K53" s="9" t="s">
        <v>214</v>
      </c>
      <c r="L53" s="9" t="s">
        <v>153</v>
      </c>
      <c r="M53" s="9" t="s">
        <v>255</v>
      </c>
      <c r="N53" s="9" t="s">
        <v>217</v>
      </c>
      <c r="O53" s="9" t="s">
        <v>190</v>
      </c>
      <c r="P53" s="9" t="s">
        <v>23</v>
      </c>
      <c r="Q53" s="9" t="s">
        <v>65</v>
      </c>
      <c r="R53" s="9" t="s">
        <v>475</v>
      </c>
      <c r="S53" s="9" t="s">
        <v>169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</row>
    <row r="54" spans="1:117" ht="15.75" customHeight="1" x14ac:dyDescent="0.3">
      <c r="A54" s="4">
        <v>50</v>
      </c>
      <c r="B54" s="10" t="s">
        <v>20</v>
      </c>
      <c r="C54" s="9" t="s">
        <v>165</v>
      </c>
      <c r="D54" s="9" t="s">
        <v>224</v>
      </c>
      <c r="E54" s="9" t="s">
        <v>17</v>
      </c>
      <c r="F54" s="9" t="s">
        <v>521</v>
      </c>
      <c r="G54" s="9" t="s">
        <v>125</v>
      </c>
      <c r="H54" s="9" t="s">
        <v>361</v>
      </c>
      <c r="I54" s="10" t="s">
        <v>18</v>
      </c>
      <c r="J54" s="9" t="s">
        <v>424</v>
      </c>
      <c r="K54" s="9" t="s">
        <v>215</v>
      </c>
      <c r="L54" s="9" t="s">
        <v>154</v>
      </c>
      <c r="M54" s="10" t="s">
        <v>219</v>
      </c>
      <c r="N54" s="9" t="s">
        <v>263</v>
      </c>
      <c r="O54" s="9" t="s">
        <v>34</v>
      </c>
      <c r="P54" s="9" t="s">
        <v>131</v>
      </c>
      <c r="Q54" s="9" t="s">
        <v>134</v>
      </c>
      <c r="R54" s="9" t="s">
        <v>169</v>
      </c>
      <c r="S54" s="9" t="s">
        <v>214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</row>
    <row r="55" spans="1:117" ht="15.75" customHeight="1" x14ac:dyDescent="0.3">
      <c r="A55" s="4">
        <v>51</v>
      </c>
      <c r="B55" s="9" t="s">
        <v>181</v>
      </c>
      <c r="C55" s="9" t="s">
        <v>50</v>
      </c>
      <c r="D55" s="9" t="s">
        <v>353</v>
      </c>
      <c r="E55" s="9" t="s">
        <v>179</v>
      </c>
      <c r="F55" s="9" t="s">
        <v>668</v>
      </c>
      <c r="G55" s="9" t="s">
        <v>393</v>
      </c>
      <c r="H55" s="9" t="s">
        <v>29</v>
      </c>
      <c r="I55" s="9" t="s">
        <v>303</v>
      </c>
      <c r="J55" s="9" t="s">
        <v>559</v>
      </c>
      <c r="K55" s="9" t="s">
        <v>216</v>
      </c>
      <c r="L55" s="9" t="s">
        <v>155</v>
      </c>
      <c r="M55" s="9" t="s">
        <v>256</v>
      </c>
      <c r="N55" s="9" t="s">
        <v>461</v>
      </c>
      <c r="O55" s="9" t="s">
        <v>184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</row>
    <row r="56" spans="1:117" ht="15.75" customHeight="1" x14ac:dyDescent="0.3">
      <c r="A56" s="4">
        <v>52</v>
      </c>
      <c r="B56" s="9" t="s">
        <v>119</v>
      </c>
      <c r="C56" s="9" t="s">
        <v>88</v>
      </c>
      <c r="D56" s="9" t="s">
        <v>515</v>
      </c>
      <c r="E56" s="9" t="s">
        <v>16</v>
      </c>
      <c r="F56" s="9" t="s">
        <v>669</v>
      </c>
      <c r="G56" s="9" t="s">
        <v>632</v>
      </c>
      <c r="H56" s="9" t="s">
        <v>132</v>
      </c>
      <c r="I56" s="9" t="s">
        <v>139</v>
      </c>
      <c r="J56" s="9" t="s">
        <v>241</v>
      </c>
      <c r="K56" s="9" t="s">
        <v>217</v>
      </c>
      <c r="L56" s="9" t="s">
        <v>100</v>
      </c>
      <c r="M56" s="9" t="s">
        <v>188</v>
      </c>
      <c r="N56" s="9" t="s">
        <v>462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</row>
    <row r="57" spans="1:117" ht="15.75" customHeight="1" x14ac:dyDescent="0.3">
      <c r="A57" s="4">
        <v>53</v>
      </c>
      <c r="B57" s="9" t="s">
        <v>351</v>
      </c>
      <c r="C57" s="9" t="s">
        <v>226</v>
      </c>
      <c r="D57" s="9" t="s">
        <v>344</v>
      </c>
      <c r="E57" s="9" t="s">
        <v>124</v>
      </c>
      <c r="F57" s="9" t="s">
        <v>56</v>
      </c>
      <c r="G57" s="9" t="s">
        <v>633</v>
      </c>
      <c r="H57" s="9" t="s">
        <v>88</v>
      </c>
      <c r="I57" s="9" t="s">
        <v>304</v>
      </c>
      <c r="J57" s="9" t="s">
        <v>350</v>
      </c>
      <c r="K57" s="9" t="s">
        <v>173</v>
      </c>
      <c r="L57" s="9" t="s">
        <v>156</v>
      </c>
      <c r="M57" s="9" t="s">
        <v>257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</row>
    <row r="58" spans="1:117" ht="15.75" customHeight="1" x14ac:dyDescent="0.3">
      <c r="A58" s="4">
        <v>54</v>
      </c>
      <c r="B58" s="9" t="s">
        <v>352</v>
      </c>
      <c r="C58" s="9" t="s">
        <v>57</v>
      </c>
      <c r="D58" s="9" t="s">
        <v>70</v>
      </c>
      <c r="E58" s="9" t="s">
        <v>44</v>
      </c>
      <c r="F58" s="9" t="s">
        <v>376</v>
      </c>
      <c r="G58" s="9" t="s">
        <v>65</v>
      </c>
      <c r="H58" s="9" t="s">
        <v>318</v>
      </c>
      <c r="I58" s="9" t="s">
        <v>135</v>
      </c>
      <c r="J58" s="9" t="s">
        <v>560</v>
      </c>
      <c r="K58" s="9" t="s">
        <v>34</v>
      </c>
      <c r="L58" s="9" t="s">
        <v>157</v>
      </c>
      <c r="M58" s="9" t="s">
        <v>258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</row>
    <row r="59" spans="1:117" ht="15.75" customHeight="1" x14ac:dyDescent="0.3">
      <c r="A59" s="4">
        <v>55</v>
      </c>
      <c r="B59" s="9" t="s">
        <v>199</v>
      </c>
      <c r="C59" s="9" t="s">
        <v>207</v>
      </c>
      <c r="D59" s="10" t="s">
        <v>516</v>
      </c>
      <c r="E59" s="10" t="s">
        <v>723</v>
      </c>
      <c r="F59" s="10" t="s">
        <v>93</v>
      </c>
      <c r="G59" s="9" t="s">
        <v>66</v>
      </c>
      <c r="H59" s="9" t="s">
        <v>47</v>
      </c>
      <c r="I59" s="9" t="s">
        <v>81</v>
      </c>
      <c r="J59" s="9" t="s">
        <v>169</v>
      </c>
      <c r="K59" s="9" t="s">
        <v>218</v>
      </c>
      <c r="L59" s="9" t="s">
        <v>158</v>
      </c>
      <c r="M59" s="9" t="s">
        <v>181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</row>
    <row r="60" spans="1:117" ht="15.75" customHeight="1" x14ac:dyDescent="0.3">
      <c r="A60" s="4">
        <v>56</v>
      </c>
      <c r="B60" s="10" t="s">
        <v>323</v>
      </c>
      <c r="C60" s="10" t="s">
        <v>592</v>
      </c>
      <c r="D60" s="9" t="s">
        <v>66</v>
      </c>
      <c r="E60" s="9" t="s">
        <v>724</v>
      </c>
      <c r="F60" s="9" t="s">
        <v>670</v>
      </c>
      <c r="G60" s="9" t="s">
        <v>109</v>
      </c>
      <c r="H60" s="9" t="s">
        <v>87</v>
      </c>
      <c r="I60" s="10" t="s">
        <v>196</v>
      </c>
      <c r="J60" s="9" t="s">
        <v>561</v>
      </c>
      <c r="K60" s="10" t="s">
        <v>219</v>
      </c>
      <c r="L60" s="10" t="s">
        <v>159</v>
      </c>
      <c r="M60" s="10" t="s">
        <v>259</v>
      </c>
      <c r="N60" s="10"/>
      <c r="O60" s="10"/>
      <c r="P60" s="10"/>
      <c r="Q60" s="10"/>
      <c r="R60" s="10"/>
      <c r="S60" s="10"/>
      <c r="T60" s="10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</row>
    <row r="61" spans="1:117" ht="15.75" customHeight="1" x14ac:dyDescent="0.3">
      <c r="A61" s="4">
        <v>57</v>
      </c>
      <c r="B61" s="9" t="s">
        <v>220</v>
      </c>
      <c r="C61" s="9" t="s">
        <v>208</v>
      </c>
      <c r="D61" s="9" t="s">
        <v>97</v>
      </c>
      <c r="E61" s="9" t="s">
        <v>725</v>
      </c>
      <c r="F61" s="9" t="s">
        <v>63</v>
      </c>
      <c r="G61" s="9" t="s">
        <v>93</v>
      </c>
      <c r="H61" s="9" t="s">
        <v>215</v>
      </c>
      <c r="I61" s="9" t="s">
        <v>305</v>
      </c>
      <c r="J61" s="9" t="s">
        <v>198</v>
      </c>
      <c r="K61" s="9" t="s">
        <v>166</v>
      </c>
      <c r="L61" s="9" t="s">
        <v>160</v>
      </c>
      <c r="M61" s="9" t="s">
        <v>260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</row>
    <row r="62" spans="1:117" ht="15.75" customHeight="1" x14ac:dyDescent="0.3">
      <c r="A62" s="4">
        <v>58</v>
      </c>
      <c r="B62" s="9" t="s">
        <v>353</v>
      </c>
      <c r="C62" s="9" t="s">
        <v>225</v>
      </c>
      <c r="D62" s="9" t="s">
        <v>517</v>
      </c>
      <c r="E62" s="9" t="s">
        <v>726</v>
      </c>
      <c r="F62" s="9" t="s">
        <v>671</v>
      </c>
      <c r="G62" s="9" t="s">
        <v>390</v>
      </c>
      <c r="H62" s="9" t="s">
        <v>86</v>
      </c>
      <c r="I62" s="9" t="s">
        <v>10</v>
      </c>
      <c r="J62" s="9" t="s">
        <v>190</v>
      </c>
      <c r="K62" s="9" t="s">
        <v>131</v>
      </c>
      <c r="L62" s="9" t="s">
        <v>161</v>
      </c>
      <c r="M62" s="9" t="s">
        <v>34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</row>
    <row r="63" spans="1:117" ht="15.75" customHeight="1" x14ac:dyDescent="0.3">
      <c r="A63" s="4">
        <v>59</v>
      </c>
      <c r="B63" s="9" t="s">
        <v>354</v>
      </c>
      <c r="C63" s="9" t="s">
        <v>593</v>
      </c>
      <c r="D63" s="9" t="s">
        <v>197</v>
      </c>
      <c r="E63" s="9" t="s">
        <v>727</v>
      </c>
      <c r="F63" s="9" t="s">
        <v>26</v>
      </c>
      <c r="G63" s="9" t="s">
        <v>396</v>
      </c>
      <c r="H63" s="9" t="s">
        <v>48</v>
      </c>
      <c r="I63" s="9" t="s">
        <v>306</v>
      </c>
      <c r="J63" s="10" t="s">
        <v>144</v>
      </c>
      <c r="K63" s="9" t="s">
        <v>184</v>
      </c>
      <c r="L63" s="9" t="s">
        <v>162</v>
      </c>
      <c r="M63" s="9" t="s">
        <v>261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</row>
    <row r="64" spans="1:117" ht="15.75" customHeight="1" x14ac:dyDescent="0.3">
      <c r="A64" s="4">
        <v>60</v>
      </c>
      <c r="B64" s="9" t="s">
        <v>355</v>
      </c>
      <c r="C64" s="9" t="s">
        <v>199</v>
      </c>
      <c r="D64" s="9" t="s">
        <v>518</v>
      </c>
      <c r="E64" s="9" t="s">
        <v>355</v>
      </c>
      <c r="F64" s="9" t="s">
        <v>202</v>
      </c>
      <c r="G64" s="9" t="s">
        <v>416</v>
      </c>
      <c r="H64" s="9" t="s">
        <v>50</v>
      </c>
      <c r="I64" s="9" t="s">
        <v>307</v>
      </c>
      <c r="J64" s="9" t="s">
        <v>562</v>
      </c>
      <c r="K64" s="9" t="s">
        <v>88</v>
      </c>
      <c r="L64" s="10" t="s">
        <v>163</v>
      </c>
      <c r="M64" s="9" t="s">
        <v>135</v>
      </c>
      <c r="N64" s="9"/>
      <c r="O64" s="10"/>
      <c r="P64" s="10"/>
      <c r="Q64" s="9"/>
      <c r="R64" s="1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</row>
    <row r="65" spans="1:117" ht="15.75" customHeight="1" x14ac:dyDescent="0.3">
      <c r="A65" s="4">
        <v>61</v>
      </c>
      <c r="B65" s="9" t="s">
        <v>183</v>
      </c>
      <c r="C65" s="9" t="s">
        <v>51</v>
      </c>
      <c r="D65" s="9" t="s">
        <v>385</v>
      </c>
      <c r="E65" s="9" t="s">
        <v>728</v>
      </c>
      <c r="F65" s="9" t="s">
        <v>672</v>
      </c>
      <c r="G65" s="9" t="s">
        <v>418</v>
      </c>
      <c r="H65" s="9" t="s">
        <v>372</v>
      </c>
      <c r="I65" s="9" t="s">
        <v>308</v>
      </c>
      <c r="J65" s="9" t="s">
        <v>563</v>
      </c>
      <c r="K65" s="9" t="s">
        <v>181</v>
      </c>
      <c r="L65" s="9" t="s">
        <v>164</v>
      </c>
      <c r="M65" s="9" t="s">
        <v>262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</row>
    <row r="66" spans="1:117" ht="15.75" customHeight="1" x14ac:dyDescent="0.3">
      <c r="A66" s="4">
        <v>62</v>
      </c>
      <c r="B66" s="9" t="s">
        <v>356</v>
      </c>
      <c r="C66" s="9" t="s">
        <v>406</v>
      </c>
      <c r="D66" s="9" t="s">
        <v>359</v>
      </c>
      <c r="E66" s="9" t="s">
        <v>729</v>
      </c>
      <c r="F66" s="9" t="s">
        <v>673</v>
      </c>
      <c r="G66" s="9" t="s">
        <v>327</v>
      </c>
      <c r="H66" s="9" t="s">
        <v>376</v>
      </c>
      <c r="I66" s="9" t="s">
        <v>54</v>
      </c>
      <c r="J66" s="9" t="s">
        <v>564</v>
      </c>
      <c r="K66" s="9" t="s">
        <v>107</v>
      </c>
      <c r="L66" s="9" t="s">
        <v>19</v>
      </c>
      <c r="M66" s="9" t="s">
        <v>62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</row>
    <row r="67" spans="1:117" ht="15.75" customHeight="1" x14ac:dyDescent="0.3">
      <c r="A67" s="4">
        <v>63</v>
      </c>
      <c r="B67" s="9" t="s">
        <v>179</v>
      </c>
      <c r="C67" s="9" t="s">
        <v>521</v>
      </c>
      <c r="D67" s="9" t="s">
        <v>145</v>
      </c>
      <c r="E67" s="9" t="s">
        <v>169</v>
      </c>
      <c r="F67" s="9" t="s">
        <v>674</v>
      </c>
      <c r="G67" s="9" t="s">
        <v>147</v>
      </c>
      <c r="H67" s="9" t="s">
        <v>23</v>
      </c>
      <c r="I67" s="9" t="s">
        <v>309</v>
      </c>
      <c r="J67" s="9" t="s">
        <v>565</v>
      </c>
      <c r="K67" s="9" t="s">
        <v>49</v>
      </c>
      <c r="L67" s="9" t="s">
        <v>165</v>
      </c>
      <c r="M67" s="9" t="s">
        <v>148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</row>
    <row r="68" spans="1:117" ht="15.75" customHeight="1" x14ac:dyDescent="0.3">
      <c r="A68" s="4">
        <v>64</v>
      </c>
      <c r="B68" s="9" t="s">
        <v>284</v>
      </c>
      <c r="C68" s="9" t="s">
        <v>143</v>
      </c>
      <c r="D68" s="9" t="s">
        <v>405</v>
      </c>
      <c r="E68" s="9" t="s">
        <v>730</v>
      </c>
      <c r="F68" s="9" t="s">
        <v>675</v>
      </c>
      <c r="G68" s="9" t="s">
        <v>489</v>
      </c>
      <c r="H68" s="9" t="s">
        <v>134</v>
      </c>
      <c r="I68" s="9" t="s">
        <v>310</v>
      </c>
      <c r="J68" s="9" t="s">
        <v>187</v>
      </c>
      <c r="K68" s="9" t="s">
        <v>44</v>
      </c>
      <c r="L68" s="9" t="s">
        <v>166</v>
      </c>
      <c r="M68" s="9" t="s">
        <v>263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</row>
    <row r="69" spans="1:117" ht="15.75" customHeight="1" x14ac:dyDescent="0.3">
      <c r="A69" s="4">
        <v>65</v>
      </c>
      <c r="B69" s="9" t="s">
        <v>190</v>
      </c>
      <c r="C69" s="9" t="s">
        <v>65</v>
      </c>
      <c r="D69" s="9" t="s">
        <v>407</v>
      </c>
      <c r="E69" s="9" t="s">
        <v>731</v>
      </c>
      <c r="F69" s="9" t="s">
        <v>64</v>
      </c>
      <c r="G69" s="9" t="s">
        <v>613</v>
      </c>
      <c r="H69" s="9" t="s">
        <v>121</v>
      </c>
      <c r="I69" s="9" t="s">
        <v>311</v>
      </c>
      <c r="J69" s="9" t="s">
        <v>566</v>
      </c>
      <c r="K69" s="9" t="s">
        <v>26</v>
      </c>
      <c r="L69" s="9" t="s">
        <v>167</v>
      </c>
      <c r="M69" s="9" t="s">
        <v>165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</row>
    <row r="70" spans="1:117" ht="15.75" customHeight="1" x14ac:dyDescent="0.3">
      <c r="A70" s="4">
        <v>66</v>
      </c>
      <c r="B70" s="9" t="s">
        <v>16</v>
      </c>
      <c r="C70" s="9" t="s">
        <v>147</v>
      </c>
      <c r="D70" s="9" t="s">
        <v>475</v>
      </c>
      <c r="E70" s="9" t="s">
        <v>732</v>
      </c>
      <c r="F70" s="9" t="s">
        <v>65</v>
      </c>
      <c r="G70" s="9" t="s">
        <v>440</v>
      </c>
      <c r="H70" s="9" t="s">
        <v>238</v>
      </c>
      <c r="I70" s="9" t="s">
        <v>312</v>
      </c>
      <c r="J70" s="9" t="s">
        <v>183</v>
      </c>
      <c r="K70" s="9" t="s">
        <v>220</v>
      </c>
      <c r="L70" s="9" t="s">
        <v>67</v>
      </c>
      <c r="M70" s="9" t="s">
        <v>206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</row>
    <row r="71" spans="1:117" ht="15.75" customHeight="1" x14ac:dyDescent="0.3">
      <c r="A71" s="4">
        <v>67</v>
      </c>
      <c r="B71" s="9" t="s">
        <v>19</v>
      </c>
      <c r="C71" s="9" t="s">
        <v>47</v>
      </c>
      <c r="D71" s="9" t="s">
        <v>169</v>
      </c>
      <c r="E71" s="9" t="s">
        <v>660</v>
      </c>
      <c r="F71" s="9" t="s">
        <v>676</v>
      </c>
      <c r="G71" s="9" t="s">
        <v>149</v>
      </c>
      <c r="H71" s="9" t="s">
        <v>375</v>
      </c>
      <c r="I71" s="9" t="s">
        <v>43</v>
      </c>
      <c r="J71" s="9" t="s">
        <v>567</v>
      </c>
      <c r="K71" s="9" t="s">
        <v>85</v>
      </c>
      <c r="L71" s="9" t="s">
        <v>168</v>
      </c>
      <c r="M71" s="9" t="s">
        <v>180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</row>
    <row r="72" spans="1:117" ht="15.75" customHeight="1" x14ac:dyDescent="0.3">
      <c r="A72" s="4">
        <v>68</v>
      </c>
      <c r="B72" s="9" t="s">
        <v>31</v>
      </c>
      <c r="C72" s="9" t="s">
        <v>136</v>
      </c>
      <c r="D72" s="9" t="s">
        <v>519</v>
      </c>
      <c r="E72" s="9" t="s">
        <v>733</v>
      </c>
      <c r="F72" s="9" t="s">
        <v>677</v>
      </c>
      <c r="G72" s="9" t="s">
        <v>634</v>
      </c>
      <c r="H72" s="9" t="s">
        <v>51</v>
      </c>
      <c r="I72" s="9" t="s">
        <v>313</v>
      </c>
      <c r="J72" s="9" t="s">
        <v>86</v>
      </c>
      <c r="K72" s="9" t="s">
        <v>89</v>
      </c>
      <c r="L72" s="9" t="s">
        <v>72</v>
      </c>
      <c r="M72" s="9" t="s">
        <v>212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</row>
    <row r="73" spans="1:117" ht="15.75" customHeight="1" x14ac:dyDescent="0.3">
      <c r="A73" s="4">
        <v>69</v>
      </c>
      <c r="B73" s="9" t="s">
        <v>30</v>
      </c>
      <c r="C73" s="9" t="s">
        <v>224</v>
      </c>
      <c r="D73" s="9" t="s">
        <v>520</v>
      </c>
      <c r="E73" s="9" t="s">
        <v>84</v>
      </c>
      <c r="F73" s="9" t="s">
        <v>27</v>
      </c>
      <c r="G73" s="9" t="s">
        <v>635</v>
      </c>
      <c r="H73" s="9" t="s">
        <v>373</v>
      </c>
      <c r="I73" s="9" t="s">
        <v>190</v>
      </c>
      <c r="J73" s="10" t="s">
        <v>185</v>
      </c>
      <c r="K73" s="9" t="s">
        <v>164</v>
      </c>
      <c r="L73" s="9" t="s">
        <v>169</v>
      </c>
      <c r="M73" s="9" t="s">
        <v>264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</row>
    <row r="74" spans="1:117" ht="15.75" customHeight="1" x14ac:dyDescent="0.3">
      <c r="A74" s="4">
        <v>70</v>
      </c>
      <c r="B74" s="9" t="s">
        <v>357</v>
      </c>
      <c r="C74" s="9" t="s">
        <v>121</v>
      </c>
      <c r="D74" s="9" t="s">
        <v>369</v>
      </c>
      <c r="E74" s="9" t="s">
        <v>669</v>
      </c>
      <c r="F74" s="9" t="s">
        <v>22</v>
      </c>
      <c r="G74" s="9" t="s">
        <v>636</v>
      </c>
      <c r="H74" s="9" t="s">
        <v>305</v>
      </c>
      <c r="I74" s="9" t="s">
        <v>105</v>
      </c>
      <c r="J74" s="9" t="s">
        <v>182</v>
      </c>
      <c r="K74" s="9" t="s">
        <v>118</v>
      </c>
      <c r="L74" s="9" t="s">
        <v>103</v>
      </c>
      <c r="M74" s="9" t="s">
        <v>104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</row>
    <row r="75" spans="1:117" ht="15.75" customHeight="1" x14ac:dyDescent="0.3">
      <c r="A75" s="4">
        <v>71</v>
      </c>
      <c r="B75" s="9" t="s">
        <v>145</v>
      </c>
      <c r="C75" s="9" t="s">
        <v>220</v>
      </c>
      <c r="D75" s="9" t="s">
        <v>209</v>
      </c>
      <c r="E75" s="9" t="s">
        <v>734</v>
      </c>
      <c r="F75" s="9" t="s">
        <v>678</v>
      </c>
      <c r="G75" s="9" t="s">
        <v>637</v>
      </c>
      <c r="H75" s="9" t="s">
        <v>60</v>
      </c>
      <c r="I75" s="9" t="s">
        <v>23</v>
      </c>
      <c r="J75" s="9" t="s">
        <v>568</v>
      </c>
      <c r="K75" s="9" t="s">
        <v>80</v>
      </c>
      <c r="L75" s="9" t="s">
        <v>170</v>
      </c>
      <c r="M75" s="9" t="s">
        <v>265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</row>
    <row r="76" spans="1:117" ht="15.75" customHeight="1" x14ac:dyDescent="0.3">
      <c r="A76" s="4">
        <v>72</v>
      </c>
      <c r="B76" s="9" t="s">
        <v>358</v>
      </c>
      <c r="C76" s="9" t="s">
        <v>594</v>
      </c>
      <c r="D76" s="9" t="s">
        <v>155</v>
      </c>
      <c r="E76" s="9" t="s">
        <v>735</v>
      </c>
      <c r="F76" s="9" t="s">
        <v>17</v>
      </c>
      <c r="G76" s="9" t="s">
        <v>151</v>
      </c>
      <c r="H76" s="9" t="s">
        <v>207</v>
      </c>
      <c r="I76" s="9" t="s">
        <v>314</v>
      </c>
      <c r="J76" s="9" t="s">
        <v>65</v>
      </c>
      <c r="K76" s="9" t="s">
        <v>10</v>
      </c>
      <c r="L76" s="9" t="s">
        <v>24</v>
      </c>
      <c r="M76" s="9" t="s">
        <v>24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</row>
    <row r="77" spans="1:117" ht="15.75" customHeight="1" x14ac:dyDescent="0.3">
      <c r="A77" s="4">
        <v>73</v>
      </c>
      <c r="B77" s="9" t="s">
        <v>359</v>
      </c>
      <c r="C77" s="9" t="s">
        <v>458</v>
      </c>
      <c r="D77" s="9" t="s">
        <v>521</v>
      </c>
      <c r="E77" s="9" t="s">
        <v>552</v>
      </c>
      <c r="F77" s="9" t="s">
        <v>47</v>
      </c>
      <c r="G77" s="9" t="s">
        <v>638</v>
      </c>
      <c r="H77" s="9" t="s">
        <v>34</v>
      </c>
      <c r="I77" s="9" t="s">
        <v>315</v>
      </c>
      <c r="J77" s="9" t="s">
        <v>569</v>
      </c>
      <c r="K77" s="9" t="s">
        <v>221</v>
      </c>
      <c r="L77" s="9" t="s">
        <v>171</v>
      </c>
      <c r="M77" s="9" t="s">
        <v>266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</row>
    <row r="78" spans="1:117" ht="15.75" customHeight="1" x14ac:dyDescent="0.3">
      <c r="A78" s="4">
        <v>74</v>
      </c>
      <c r="B78" s="9" t="s">
        <v>208</v>
      </c>
      <c r="C78" s="9" t="s">
        <v>105</v>
      </c>
      <c r="D78" s="9" t="s">
        <v>179</v>
      </c>
      <c r="E78" s="9" t="s">
        <v>37</v>
      </c>
      <c r="F78" s="9" t="s">
        <v>61</v>
      </c>
      <c r="G78" s="9" t="s">
        <v>639</v>
      </c>
      <c r="H78" s="9" t="s">
        <v>99</v>
      </c>
      <c r="I78" s="9" t="s">
        <v>116</v>
      </c>
      <c r="J78" s="9" t="s">
        <v>570</v>
      </c>
      <c r="K78" s="9" t="s">
        <v>222</v>
      </c>
      <c r="L78" s="9" t="s">
        <v>172</v>
      </c>
      <c r="M78" s="9" t="s">
        <v>10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</row>
    <row r="79" spans="1:117" ht="15.75" customHeight="1" x14ac:dyDescent="0.3">
      <c r="A79" s="4">
        <v>75</v>
      </c>
      <c r="B79" s="10" t="s">
        <v>360</v>
      </c>
      <c r="C79" s="9" t="s">
        <v>189</v>
      </c>
      <c r="D79" s="9" t="s">
        <v>212</v>
      </c>
      <c r="E79" s="9" t="s">
        <v>736</v>
      </c>
      <c r="F79" s="9" t="s">
        <v>403</v>
      </c>
      <c r="G79" s="9" t="s">
        <v>640</v>
      </c>
      <c r="H79" s="9" t="s">
        <v>394</v>
      </c>
      <c r="I79" s="10" t="s">
        <v>13</v>
      </c>
      <c r="J79" s="9" t="s">
        <v>153</v>
      </c>
      <c r="K79" s="10" t="s">
        <v>223</v>
      </c>
      <c r="L79" s="10" t="s">
        <v>173</v>
      </c>
      <c r="M79" s="10" t="s">
        <v>267</v>
      </c>
      <c r="N79" s="10"/>
      <c r="O79" s="10"/>
      <c r="P79" s="10"/>
      <c r="Q79" s="10"/>
      <c r="R79" s="10"/>
      <c r="S79" s="10"/>
      <c r="T79" s="10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</row>
    <row r="80" spans="1:117" ht="15.75" customHeight="1" x14ac:dyDescent="0.3">
      <c r="A80" s="4">
        <v>76</v>
      </c>
      <c r="B80" s="9" t="s">
        <v>118</v>
      </c>
      <c r="C80" s="9" t="s">
        <v>31</v>
      </c>
      <c r="D80" s="9" t="s">
        <v>170</v>
      </c>
      <c r="E80" s="9" t="s">
        <v>210</v>
      </c>
      <c r="F80" s="9" t="s">
        <v>25</v>
      </c>
      <c r="G80" s="9" t="s">
        <v>606</v>
      </c>
      <c r="H80" s="9" t="s">
        <v>219</v>
      </c>
      <c r="I80" s="9" t="s">
        <v>316</v>
      </c>
      <c r="J80" s="9" t="s">
        <v>372</v>
      </c>
      <c r="K80" s="9" t="s">
        <v>189</v>
      </c>
      <c r="L80" s="9" t="s">
        <v>78</v>
      </c>
      <c r="M80" s="9" t="s">
        <v>268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</row>
    <row r="81" spans="1:117" ht="15.75" customHeight="1" x14ac:dyDescent="0.3">
      <c r="A81" s="4">
        <v>77</v>
      </c>
      <c r="B81" s="9" t="s">
        <v>42</v>
      </c>
      <c r="C81" s="9" t="s">
        <v>63</v>
      </c>
      <c r="D81" s="9" t="s">
        <v>121</v>
      </c>
      <c r="E81" s="9" t="s">
        <v>737</v>
      </c>
      <c r="F81" s="9" t="s">
        <v>73</v>
      </c>
      <c r="G81" s="9" t="s">
        <v>101</v>
      </c>
      <c r="H81" s="9" t="s">
        <v>57</v>
      </c>
      <c r="I81" s="9" t="s">
        <v>67</v>
      </c>
      <c r="J81" s="9" t="s">
        <v>571</v>
      </c>
      <c r="K81" s="9" t="s">
        <v>224</v>
      </c>
      <c r="L81" s="9" t="s">
        <v>174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</row>
    <row r="82" spans="1:117" ht="15.75" customHeight="1" x14ac:dyDescent="0.3">
      <c r="A82" s="4">
        <v>78</v>
      </c>
      <c r="B82" s="9" t="s">
        <v>319</v>
      </c>
      <c r="C82" s="9" t="s">
        <v>215</v>
      </c>
      <c r="D82" s="9" t="s">
        <v>118</v>
      </c>
      <c r="E82" s="9" t="s">
        <v>350</v>
      </c>
      <c r="F82" s="9" t="s">
        <v>190</v>
      </c>
      <c r="G82" s="9" t="s">
        <v>622</v>
      </c>
      <c r="H82" s="9" t="s">
        <v>68</v>
      </c>
      <c r="I82" s="9" t="s">
        <v>95</v>
      </c>
      <c r="J82" s="9" t="s">
        <v>572</v>
      </c>
      <c r="K82" s="9" t="s">
        <v>225</v>
      </c>
      <c r="L82" s="9" t="s">
        <v>175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26"/>
      <c r="AV82" s="9"/>
      <c r="AW82" s="9"/>
      <c r="AX82" s="9"/>
      <c r="AY82" s="9"/>
      <c r="AZ82" s="9"/>
      <c r="BA82" s="9"/>
      <c r="BB82" s="9"/>
      <c r="BC82" s="26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</row>
    <row r="83" spans="1:117" ht="15.75" customHeight="1" x14ac:dyDescent="0.3">
      <c r="A83" s="4">
        <v>79</v>
      </c>
      <c r="B83" s="9" t="s">
        <v>44</v>
      </c>
      <c r="C83" s="9" t="s">
        <v>40</v>
      </c>
      <c r="D83" s="9" t="s">
        <v>202</v>
      </c>
      <c r="E83" s="9" t="s">
        <v>738</v>
      </c>
      <c r="F83" s="9" t="s">
        <v>384</v>
      </c>
      <c r="G83" s="9" t="s">
        <v>252</v>
      </c>
      <c r="H83" s="9" t="s">
        <v>415</v>
      </c>
      <c r="I83" s="9" t="s">
        <v>317</v>
      </c>
      <c r="J83" s="9" t="s">
        <v>573</v>
      </c>
      <c r="K83" s="9" t="s">
        <v>143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</row>
    <row r="84" spans="1:117" ht="15.75" customHeight="1" x14ac:dyDescent="0.3">
      <c r="A84" s="4">
        <v>80</v>
      </c>
      <c r="B84" s="9" t="s">
        <v>301</v>
      </c>
      <c r="C84" s="9" t="s">
        <v>376</v>
      </c>
      <c r="D84" s="9" t="s">
        <v>92</v>
      </c>
      <c r="E84" s="9" t="s">
        <v>270</v>
      </c>
      <c r="F84" s="9" t="s">
        <v>69</v>
      </c>
      <c r="G84" s="9" t="s">
        <v>74</v>
      </c>
      <c r="H84" s="9" t="s">
        <v>61</v>
      </c>
      <c r="I84" s="9" t="s">
        <v>318</v>
      </c>
      <c r="J84" s="9" t="s">
        <v>407</v>
      </c>
      <c r="K84" s="9" t="s">
        <v>135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</row>
    <row r="85" spans="1:117" ht="15.75" customHeight="1" x14ac:dyDescent="0.3">
      <c r="A85" s="4">
        <v>81</v>
      </c>
      <c r="B85" s="9" t="s">
        <v>225</v>
      </c>
      <c r="C85" s="9" t="s">
        <v>409</v>
      </c>
      <c r="D85" s="9" t="s">
        <v>522</v>
      </c>
      <c r="E85" s="9" t="s">
        <v>31</v>
      </c>
      <c r="F85" s="9" t="s">
        <v>440</v>
      </c>
      <c r="G85" s="9" t="s">
        <v>597</v>
      </c>
      <c r="H85" s="9" t="s">
        <v>266</v>
      </c>
      <c r="I85" s="9" t="s">
        <v>319</v>
      </c>
      <c r="J85" s="9" t="s">
        <v>409</v>
      </c>
      <c r="K85" s="9" t="s">
        <v>76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</row>
    <row r="86" spans="1:117" ht="15.75" customHeight="1" x14ac:dyDescent="0.3">
      <c r="A86" s="4">
        <v>82</v>
      </c>
      <c r="B86" s="9" t="s">
        <v>361</v>
      </c>
      <c r="C86" s="9" t="s">
        <v>70</v>
      </c>
      <c r="D86" s="10" t="s">
        <v>523</v>
      </c>
      <c r="E86" s="10" t="s">
        <v>739</v>
      </c>
      <c r="F86" s="10" t="s">
        <v>76</v>
      </c>
      <c r="G86" s="10" t="s">
        <v>641</v>
      </c>
      <c r="H86" s="9" t="s">
        <v>396</v>
      </c>
      <c r="I86" s="9" t="s">
        <v>28</v>
      </c>
      <c r="J86" s="9" t="s">
        <v>215</v>
      </c>
      <c r="K86" s="9" t="s">
        <v>156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</row>
    <row r="87" spans="1:117" ht="15.75" customHeight="1" x14ac:dyDescent="0.3">
      <c r="A87" s="4">
        <v>83</v>
      </c>
      <c r="B87" s="9" t="s">
        <v>29</v>
      </c>
      <c r="C87" s="9" t="s">
        <v>66</v>
      </c>
      <c r="D87" s="9" t="s">
        <v>20</v>
      </c>
      <c r="E87" s="9" t="s">
        <v>12</v>
      </c>
      <c r="F87" s="9" t="s">
        <v>489</v>
      </c>
      <c r="G87" s="9" t="s">
        <v>616</v>
      </c>
      <c r="H87" s="9" t="s">
        <v>211</v>
      </c>
      <c r="I87" s="9" t="s">
        <v>320</v>
      </c>
      <c r="J87" s="9" t="s">
        <v>51</v>
      </c>
      <c r="K87" s="9" t="s">
        <v>226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</row>
    <row r="88" spans="1:117" ht="15.75" customHeight="1" x14ac:dyDescent="0.3">
      <c r="A88" s="4">
        <v>84</v>
      </c>
      <c r="B88" s="9" t="s">
        <v>134</v>
      </c>
      <c r="C88" s="9" t="s">
        <v>211</v>
      </c>
      <c r="D88" s="9" t="s">
        <v>89</v>
      </c>
      <c r="E88" s="9" t="s">
        <v>740</v>
      </c>
      <c r="F88" s="9" t="s">
        <v>604</v>
      </c>
      <c r="G88" s="9" t="s">
        <v>254</v>
      </c>
      <c r="H88" s="9" t="s">
        <v>390</v>
      </c>
      <c r="I88" s="9" t="s">
        <v>321</v>
      </c>
      <c r="J88" s="9" t="s">
        <v>574</v>
      </c>
      <c r="K88" s="9" t="s">
        <v>145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</row>
    <row r="89" spans="1:117" ht="15.75" customHeight="1" x14ac:dyDescent="0.3">
      <c r="A89" s="4">
        <v>85</v>
      </c>
      <c r="B89" s="9" t="s">
        <v>212</v>
      </c>
      <c r="C89" s="9" t="s">
        <v>79</v>
      </c>
      <c r="D89" s="9" t="s">
        <v>308</v>
      </c>
      <c r="E89" s="9" t="s">
        <v>64</v>
      </c>
      <c r="F89" s="9" t="s">
        <v>14</v>
      </c>
      <c r="G89" s="9" t="s">
        <v>642</v>
      </c>
      <c r="H89" s="9" t="s">
        <v>93</v>
      </c>
      <c r="I89" s="9" t="s">
        <v>72</v>
      </c>
      <c r="J89" s="9" t="s">
        <v>63</v>
      </c>
      <c r="K89" s="9" t="s">
        <v>227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</row>
    <row r="90" spans="1:117" ht="15.75" customHeight="1" x14ac:dyDescent="0.3">
      <c r="A90" s="4">
        <v>86</v>
      </c>
      <c r="B90" s="9" t="s">
        <v>362</v>
      </c>
      <c r="C90" s="9" t="s">
        <v>29</v>
      </c>
      <c r="D90" s="9" t="s">
        <v>524</v>
      </c>
      <c r="E90" s="9" t="s">
        <v>741</v>
      </c>
      <c r="F90" s="9" t="s">
        <v>543</v>
      </c>
      <c r="G90" s="9" t="s">
        <v>643</v>
      </c>
      <c r="H90" s="9" t="s">
        <v>393</v>
      </c>
      <c r="I90" s="9" t="s">
        <v>322</v>
      </c>
      <c r="J90" s="9" t="s">
        <v>575</v>
      </c>
      <c r="K90" s="9" t="s">
        <v>228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</row>
    <row r="91" spans="1:117" ht="15.75" customHeight="1" x14ac:dyDescent="0.3">
      <c r="A91" s="4">
        <v>87</v>
      </c>
      <c r="B91" s="9" t="s">
        <v>116</v>
      </c>
      <c r="C91" s="9" t="s">
        <v>85</v>
      </c>
      <c r="D91" s="9" t="s">
        <v>525</v>
      </c>
      <c r="E91" s="9" t="s">
        <v>742</v>
      </c>
      <c r="F91" s="9" t="s">
        <v>679</v>
      </c>
      <c r="G91" s="9" t="s">
        <v>202</v>
      </c>
      <c r="H91" s="9" t="s">
        <v>402</v>
      </c>
      <c r="I91" s="9" t="s">
        <v>323</v>
      </c>
      <c r="J91" s="10" t="s">
        <v>173</v>
      </c>
      <c r="K91" s="9" t="s">
        <v>229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</row>
    <row r="92" spans="1:117" ht="15.75" customHeight="1" x14ac:dyDescent="0.3">
      <c r="A92" s="4">
        <v>88</v>
      </c>
      <c r="B92" s="9" t="s">
        <v>43</v>
      </c>
      <c r="C92" s="9" t="s">
        <v>35</v>
      </c>
      <c r="D92" s="9" t="s">
        <v>526</v>
      </c>
      <c r="E92" s="9" t="s">
        <v>201</v>
      </c>
      <c r="F92" s="9" t="s">
        <v>680</v>
      </c>
      <c r="G92" s="9" t="s">
        <v>644</v>
      </c>
      <c r="H92" s="9" t="s">
        <v>322</v>
      </c>
      <c r="I92" s="9" t="s">
        <v>324</v>
      </c>
      <c r="J92" s="9" t="s">
        <v>576</v>
      </c>
      <c r="K92" s="9" t="s">
        <v>147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</row>
    <row r="93" spans="1:117" ht="15.75" customHeight="1" x14ac:dyDescent="0.3">
      <c r="A93" s="4">
        <v>89</v>
      </c>
      <c r="B93" s="9" t="s">
        <v>363</v>
      </c>
      <c r="C93" s="9" t="s">
        <v>92</v>
      </c>
      <c r="D93" s="9" t="s">
        <v>527</v>
      </c>
      <c r="E93" s="9" t="s">
        <v>15</v>
      </c>
      <c r="F93" s="9" t="s">
        <v>681</v>
      </c>
      <c r="G93" s="9" t="s">
        <v>645</v>
      </c>
      <c r="H93" s="9" t="s">
        <v>397</v>
      </c>
      <c r="I93" s="9" t="s">
        <v>137</v>
      </c>
      <c r="J93" s="9" t="s">
        <v>432</v>
      </c>
      <c r="K93" s="9" t="s">
        <v>16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</row>
    <row r="94" spans="1:117" ht="15.75" customHeight="1" x14ac:dyDescent="0.3">
      <c r="A94" s="4">
        <v>90</v>
      </c>
      <c r="B94" s="9" t="s">
        <v>45</v>
      </c>
      <c r="C94" s="9" t="s">
        <v>595</v>
      </c>
      <c r="D94" s="9" t="s">
        <v>80</v>
      </c>
      <c r="E94" s="9" t="s">
        <v>743</v>
      </c>
      <c r="F94" s="9" t="s">
        <v>611</v>
      </c>
      <c r="G94" s="9" t="s">
        <v>549</v>
      </c>
      <c r="H94" s="9" t="s">
        <v>66</v>
      </c>
      <c r="I94" s="9" t="s">
        <v>325</v>
      </c>
      <c r="J94" s="9" t="s">
        <v>263</v>
      </c>
      <c r="K94" s="9" t="s">
        <v>17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</row>
    <row r="95" spans="1:117" ht="15.75" customHeight="1" x14ac:dyDescent="0.3">
      <c r="A95" s="4">
        <v>91</v>
      </c>
      <c r="B95" s="9" t="s">
        <v>364</v>
      </c>
      <c r="C95" s="9" t="s">
        <v>213</v>
      </c>
      <c r="D95" s="9" t="s">
        <v>392</v>
      </c>
      <c r="E95" s="9" t="s">
        <v>571</v>
      </c>
      <c r="F95" s="9" t="s">
        <v>606</v>
      </c>
      <c r="G95" s="9" t="s">
        <v>241</v>
      </c>
      <c r="H95" s="9" t="s">
        <v>65</v>
      </c>
      <c r="I95" s="9" t="s">
        <v>326</v>
      </c>
      <c r="J95" s="9" t="s">
        <v>577</v>
      </c>
      <c r="K95" s="9" t="s">
        <v>183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</row>
    <row r="96" spans="1:117" ht="15.75" customHeight="1" x14ac:dyDescent="0.3">
      <c r="A96" s="4">
        <v>92</v>
      </c>
      <c r="B96" s="9" t="s">
        <v>46</v>
      </c>
      <c r="C96" s="9" t="s">
        <v>366</v>
      </c>
      <c r="D96" s="9" t="s">
        <v>528</v>
      </c>
      <c r="E96" s="9" t="s">
        <v>66</v>
      </c>
      <c r="F96" s="9" t="s">
        <v>682</v>
      </c>
      <c r="G96" s="9" t="s">
        <v>646</v>
      </c>
      <c r="H96" s="9" t="s">
        <v>70</v>
      </c>
      <c r="I96" s="9" t="s">
        <v>99</v>
      </c>
      <c r="J96" s="9" t="s">
        <v>437</v>
      </c>
      <c r="K96" s="9" t="s">
        <v>96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</row>
    <row r="97" spans="1:117" ht="15.75" customHeight="1" x14ac:dyDescent="0.3">
      <c r="A97" s="4">
        <v>93</v>
      </c>
      <c r="B97" s="9" t="s">
        <v>365</v>
      </c>
      <c r="C97" s="9" t="s">
        <v>71</v>
      </c>
      <c r="D97" s="9" t="s">
        <v>529</v>
      </c>
      <c r="E97" s="9" t="s">
        <v>262</v>
      </c>
      <c r="F97" s="9" t="s">
        <v>57</v>
      </c>
      <c r="G97" s="9" t="s">
        <v>276</v>
      </c>
      <c r="H97" s="9" t="s">
        <v>400</v>
      </c>
      <c r="I97" s="9" t="s">
        <v>169</v>
      </c>
      <c r="J97" s="9" t="s">
        <v>71</v>
      </c>
      <c r="K97" s="9" t="s">
        <v>90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</row>
    <row r="98" spans="1:117" ht="15.75" customHeight="1" x14ac:dyDescent="0.3">
      <c r="A98" s="4">
        <v>94</v>
      </c>
      <c r="B98" s="9" t="s">
        <v>366</v>
      </c>
      <c r="C98" s="9" t="s">
        <v>61</v>
      </c>
      <c r="D98" s="9" t="s">
        <v>346</v>
      </c>
      <c r="E98" s="9" t="s">
        <v>308</v>
      </c>
      <c r="F98" s="9" t="s">
        <v>600</v>
      </c>
      <c r="G98" s="9" t="s">
        <v>647</v>
      </c>
      <c r="H98" s="9" t="s">
        <v>63</v>
      </c>
      <c r="I98" s="9" t="s">
        <v>83</v>
      </c>
      <c r="J98" s="9" t="s">
        <v>210</v>
      </c>
      <c r="K98" s="9" t="s">
        <v>230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</row>
    <row r="99" spans="1:117" ht="15.75" customHeight="1" x14ac:dyDescent="0.3">
      <c r="A99" s="4">
        <v>95</v>
      </c>
      <c r="B99" s="9" t="s">
        <v>88</v>
      </c>
      <c r="C99" s="9" t="s">
        <v>23</v>
      </c>
      <c r="D99" s="9" t="s">
        <v>530</v>
      </c>
      <c r="E99" s="9" t="s">
        <v>83</v>
      </c>
      <c r="F99" s="9" t="s">
        <v>35</v>
      </c>
      <c r="G99" s="9" t="s">
        <v>256</v>
      </c>
      <c r="H99" s="9" t="s">
        <v>409</v>
      </c>
      <c r="I99" s="9" t="s">
        <v>327</v>
      </c>
      <c r="J99" s="9" t="s">
        <v>180</v>
      </c>
      <c r="K99" s="9" t="s">
        <v>231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</row>
    <row r="100" spans="1:117" ht="15.75" customHeight="1" x14ac:dyDescent="0.3">
      <c r="A100" s="4">
        <v>96</v>
      </c>
      <c r="B100" s="9" t="s">
        <v>153</v>
      </c>
      <c r="C100" s="9" t="s">
        <v>327</v>
      </c>
      <c r="D100" s="9" t="s">
        <v>531</v>
      </c>
      <c r="E100" s="9" t="s">
        <v>144</v>
      </c>
      <c r="F100" s="9" t="s">
        <v>29</v>
      </c>
      <c r="G100" s="9" t="s">
        <v>648</v>
      </c>
      <c r="H100" s="9" t="s">
        <v>403</v>
      </c>
      <c r="I100" s="9" t="s">
        <v>232</v>
      </c>
      <c r="J100" s="9" t="s">
        <v>44</v>
      </c>
      <c r="K100" s="9" t="s">
        <v>232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</row>
    <row r="101" spans="1:117" ht="15.75" customHeight="1" x14ac:dyDescent="0.3">
      <c r="A101" s="4">
        <v>97</v>
      </c>
      <c r="B101" s="9" t="s">
        <v>367</v>
      </c>
      <c r="C101" s="9" t="s">
        <v>344</v>
      </c>
      <c r="D101" s="9" t="s">
        <v>88</v>
      </c>
      <c r="E101" s="9" t="s">
        <v>18</v>
      </c>
      <c r="F101" s="9" t="s">
        <v>48</v>
      </c>
      <c r="G101" s="9" t="s">
        <v>649</v>
      </c>
      <c r="H101" s="9" t="s">
        <v>109</v>
      </c>
      <c r="I101" s="9" t="s">
        <v>328</v>
      </c>
      <c r="J101" s="9" t="s">
        <v>143</v>
      </c>
      <c r="K101" s="9" t="s">
        <v>233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</row>
    <row r="102" spans="1:117" ht="15.75" customHeight="1" x14ac:dyDescent="0.3">
      <c r="A102" s="4">
        <v>98</v>
      </c>
      <c r="B102" s="9" t="s">
        <v>232</v>
      </c>
      <c r="C102" s="9" t="s">
        <v>359</v>
      </c>
      <c r="D102" s="9" t="s">
        <v>301</v>
      </c>
      <c r="E102" s="9" t="s">
        <v>119</v>
      </c>
      <c r="F102" s="9" t="s">
        <v>683</v>
      </c>
      <c r="G102" s="9" t="s">
        <v>231</v>
      </c>
      <c r="H102" s="9" t="s">
        <v>71</v>
      </c>
      <c r="I102" s="9" t="s">
        <v>143</v>
      </c>
      <c r="J102" s="9" t="s">
        <v>578</v>
      </c>
      <c r="K102" s="9" t="s">
        <v>100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</row>
    <row r="103" spans="1:117" ht="15.75" customHeight="1" x14ac:dyDescent="0.3">
      <c r="A103" s="4">
        <v>99</v>
      </c>
      <c r="B103" s="9" t="s">
        <v>368</v>
      </c>
      <c r="C103" s="9" t="s">
        <v>390</v>
      </c>
      <c r="D103" s="9" t="s">
        <v>532</v>
      </c>
      <c r="E103" s="9" t="s">
        <v>203</v>
      </c>
      <c r="F103" s="9" t="s">
        <v>219</v>
      </c>
      <c r="G103" s="9" t="s">
        <v>270</v>
      </c>
      <c r="H103" s="9" t="s">
        <v>586</v>
      </c>
      <c r="I103" s="9" t="s">
        <v>213</v>
      </c>
      <c r="J103" s="9" t="s">
        <v>209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</row>
    <row r="104" spans="1:117" ht="15.75" customHeight="1" x14ac:dyDescent="0.3">
      <c r="A104" s="4">
        <v>100</v>
      </c>
      <c r="B104" s="9" t="s">
        <v>215</v>
      </c>
      <c r="C104" s="9" t="s">
        <v>69</v>
      </c>
      <c r="D104" s="9" t="s">
        <v>533</v>
      </c>
      <c r="E104" s="9" t="s">
        <v>744</v>
      </c>
      <c r="F104" s="9" t="s">
        <v>11</v>
      </c>
      <c r="G104" s="9" t="s">
        <v>650</v>
      </c>
      <c r="H104" s="9" t="s">
        <v>36</v>
      </c>
      <c r="I104" s="9" t="s">
        <v>329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</row>
    <row r="105" spans="1:117" ht="15.75" customHeight="1" x14ac:dyDescent="0.3">
      <c r="A105" s="4">
        <v>101</v>
      </c>
      <c r="B105" s="9" t="s">
        <v>318</v>
      </c>
      <c r="C105" s="9" t="s">
        <v>33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</row>
    <row r="106" spans="1:117" ht="15.75" customHeight="1" x14ac:dyDescent="0.3">
      <c r="A106" s="4">
        <v>102</v>
      </c>
      <c r="B106" s="9" t="s">
        <v>132</v>
      </c>
      <c r="C106" s="9" t="s">
        <v>401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</row>
    <row r="107" spans="1:117" ht="15.75" customHeight="1" x14ac:dyDescent="0.3">
      <c r="A107" s="4">
        <v>103</v>
      </c>
      <c r="B107" s="9" t="s">
        <v>47</v>
      </c>
      <c r="C107" s="9" t="s">
        <v>596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</row>
    <row r="108" spans="1:117" ht="15.75" customHeight="1" x14ac:dyDescent="0.3">
      <c r="A108" s="4">
        <v>104</v>
      </c>
      <c r="B108" s="9" t="s">
        <v>369</v>
      </c>
      <c r="C108" s="9" t="s">
        <v>339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</row>
    <row r="109" spans="1:117" ht="15.75" customHeight="1" x14ac:dyDescent="0.3">
      <c r="A109" s="4">
        <v>105</v>
      </c>
      <c r="B109" s="9" t="s">
        <v>87</v>
      </c>
      <c r="C109" s="9" t="s">
        <v>384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</row>
    <row r="110" spans="1:117" ht="15.75" customHeight="1" x14ac:dyDescent="0.3">
      <c r="A110" s="4">
        <v>106</v>
      </c>
      <c r="B110" s="9" t="s">
        <v>26</v>
      </c>
      <c r="C110" s="9" t="s">
        <v>354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</row>
    <row r="111" spans="1:117" ht="15.75" customHeight="1" x14ac:dyDescent="0.3">
      <c r="A111" s="4">
        <v>107</v>
      </c>
      <c r="B111" s="9" t="s">
        <v>370</v>
      </c>
      <c r="C111" s="9" t="s">
        <v>597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</row>
    <row r="112" spans="1:117" ht="15.75" customHeight="1" x14ac:dyDescent="0.3">
      <c r="A112" s="4">
        <v>108</v>
      </c>
      <c r="B112" s="9" t="s">
        <v>48</v>
      </c>
      <c r="C112" s="9" t="s">
        <v>375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</row>
    <row r="113" spans="1:117" ht="15.75" customHeight="1" x14ac:dyDescent="0.3">
      <c r="A113" s="4">
        <v>109</v>
      </c>
      <c r="B113" s="9" t="s">
        <v>32</v>
      </c>
      <c r="C113" s="9" t="s">
        <v>598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</row>
    <row r="114" spans="1:117" ht="15.75" customHeight="1" x14ac:dyDescent="0.3">
      <c r="A114" s="4">
        <v>110</v>
      </c>
      <c r="B114" s="9" t="s">
        <v>86</v>
      </c>
      <c r="C114" s="9" t="s">
        <v>365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</row>
    <row r="115" spans="1:117" ht="15.75" customHeight="1" x14ac:dyDescent="0.3">
      <c r="A115" s="4">
        <v>111</v>
      </c>
      <c r="B115" s="9" t="s">
        <v>371</v>
      </c>
      <c r="C115" s="9" t="s">
        <v>599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</row>
    <row r="116" spans="1:117" ht="15.75" customHeight="1" x14ac:dyDescent="0.3">
      <c r="A116" s="4">
        <v>112</v>
      </c>
      <c r="B116" s="9" t="s">
        <v>121</v>
      </c>
      <c r="C116" s="9" t="s">
        <v>600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</row>
    <row r="117" spans="1:117" ht="15.75" customHeight="1" x14ac:dyDescent="0.3">
      <c r="A117" s="4">
        <v>113</v>
      </c>
      <c r="B117" s="9" t="s">
        <v>316</v>
      </c>
      <c r="C117" s="9" t="s">
        <v>601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</row>
    <row r="118" spans="1:117" ht="15.75" customHeight="1" x14ac:dyDescent="0.3">
      <c r="A118" s="4">
        <v>114</v>
      </c>
      <c r="B118" s="9" t="s">
        <v>372</v>
      </c>
      <c r="C118" s="9" t="s">
        <v>153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</row>
    <row r="119" spans="1:117" ht="15.75" customHeight="1" x14ac:dyDescent="0.3">
      <c r="A119" s="4">
        <v>115</v>
      </c>
      <c r="B119" s="9" t="s">
        <v>373</v>
      </c>
      <c r="C119" s="9" t="s">
        <v>440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</row>
    <row r="120" spans="1:117" ht="15.75" customHeight="1" x14ac:dyDescent="0.3">
      <c r="A120" s="4">
        <v>116</v>
      </c>
      <c r="B120" s="9" t="s">
        <v>374</v>
      </c>
      <c r="C120" s="9" t="s">
        <v>602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</row>
    <row r="121" spans="1:117" ht="15.75" customHeight="1" x14ac:dyDescent="0.3">
      <c r="A121" s="4">
        <v>117</v>
      </c>
      <c r="B121" s="9" t="s">
        <v>375</v>
      </c>
      <c r="C121" s="9" t="s">
        <v>109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</row>
    <row r="122" spans="1:117" ht="15.75" customHeight="1" x14ac:dyDescent="0.3">
      <c r="A122" s="4">
        <v>118</v>
      </c>
      <c r="B122" s="9" t="s">
        <v>238</v>
      </c>
      <c r="C122" s="9" t="s">
        <v>107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</row>
    <row r="123" spans="1:117" ht="15.75" customHeight="1" x14ac:dyDescent="0.3">
      <c r="A123" s="4">
        <v>119</v>
      </c>
      <c r="B123" s="9" t="s">
        <v>376</v>
      </c>
      <c r="C123" s="9" t="s">
        <v>603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</row>
    <row r="124" spans="1:117" ht="15.75" customHeight="1" x14ac:dyDescent="0.3">
      <c r="A124" s="4">
        <v>120</v>
      </c>
      <c r="B124" s="9" t="s">
        <v>49</v>
      </c>
      <c r="C124" s="9" t="s">
        <v>77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</row>
    <row r="125" spans="1:117" ht="15.75" customHeight="1" x14ac:dyDescent="0.3">
      <c r="A125" s="4">
        <v>121</v>
      </c>
      <c r="B125" s="9" t="s">
        <v>50</v>
      </c>
      <c r="C125" s="9" t="s">
        <v>275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</row>
    <row r="126" spans="1:117" ht="15.75" customHeight="1" x14ac:dyDescent="0.3">
      <c r="A126" s="4">
        <v>122</v>
      </c>
      <c r="B126" s="9" t="s">
        <v>310</v>
      </c>
      <c r="C126" s="9" t="s">
        <v>490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</row>
    <row r="127" spans="1:117" ht="15.75" customHeight="1" x14ac:dyDescent="0.3">
      <c r="A127" s="4">
        <v>123</v>
      </c>
      <c r="B127" s="9" t="s">
        <v>18</v>
      </c>
      <c r="C127" s="9" t="s">
        <v>417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</row>
    <row r="128" spans="1:117" ht="15.75" customHeight="1" x14ac:dyDescent="0.3">
      <c r="A128" s="4">
        <v>124</v>
      </c>
      <c r="B128" s="9" t="s">
        <v>51</v>
      </c>
      <c r="C128" s="9" t="s">
        <v>604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</row>
    <row r="129" spans="1:117" ht="15.75" customHeight="1" x14ac:dyDescent="0.3">
      <c r="A129" s="4">
        <v>125</v>
      </c>
      <c r="B129" s="9" t="s">
        <v>377</v>
      </c>
      <c r="C129" s="9" t="s">
        <v>605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</row>
    <row r="130" spans="1:117" ht="15.75" customHeight="1" x14ac:dyDescent="0.3">
      <c r="A130" s="4">
        <v>126</v>
      </c>
      <c r="B130" s="9" t="s">
        <v>52</v>
      </c>
      <c r="C130" s="9" t="s">
        <v>76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</row>
    <row r="131" spans="1:117" ht="15.75" customHeight="1" x14ac:dyDescent="0.3">
      <c r="A131" s="4">
        <v>127</v>
      </c>
      <c r="B131" s="9" t="s">
        <v>53</v>
      </c>
      <c r="C131" s="9" t="s">
        <v>368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</row>
    <row r="132" spans="1:117" ht="15.75" customHeight="1" x14ac:dyDescent="0.3">
      <c r="A132" s="4">
        <v>128</v>
      </c>
      <c r="B132" s="9" t="s">
        <v>378</v>
      </c>
      <c r="C132" s="9" t="s">
        <v>219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</row>
    <row r="133" spans="1:117" ht="15.75" customHeight="1" x14ac:dyDescent="0.3">
      <c r="A133" s="4">
        <v>129</v>
      </c>
      <c r="B133" s="9" t="s">
        <v>379</v>
      </c>
      <c r="C133" s="9" t="s">
        <v>606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</row>
    <row r="134" spans="1:117" ht="15.75" customHeight="1" x14ac:dyDescent="0.3">
      <c r="A134" s="4">
        <v>130</v>
      </c>
      <c r="B134" s="9" t="s">
        <v>54</v>
      </c>
      <c r="C134" s="9" t="s">
        <v>41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</row>
    <row r="135" spans="1:117" ht="15.75" customHeight="1" x14ac:dyDescent="0.3">
      <c r="A135" s="4">
        <v>131</v>
      </c>
      <c r="B135" s="9" t="s">
        <v>380</v>
      </c>
      <c r="C135" s="9" t="s">
        <v>93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</row>
    <row r="136" spans="1:117" ht="15.75" customHeight="1" x14ac:dyDescent="0.3">
      <c r="A136" s="4">
        <v>132</v>
      </c>
      <c r="B136" s="9" t="s">
        <v>99</v>
      </c>
      <c r="C136" s="9" t="s">
        <v>149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</row>
    <row r="137" spans="1:117" ht="15.75" customHeight="1" x14ac:dyDescent="0.3">
      <c r="A137" s="4">
        <v>133</v>
      </c>
      <c r="B137" s="9" t="s">
        <v>381</v>
      </c>
      <c r="C137" s="9" t="s">
        <v>277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</row>
    <row r="138" spans="1:117" ht="15.75" customHeight="1" x14ac:dyDescent="0.3">
      <c r="A138" s="4">
        <v>134</v>
      </c>
      <c r="B138" s="9" t="s">
        <v>23</v>
      </c>
      <c r="C138" s="9" t="s">
        <v>373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</row>
    <row r="139" spans="1:117" ht="15.75" customHeight="1" x14ac:dyDescent="0.3">
      <c r="A139" s="4">
        <v>135</v>
      </c>
      <c r="B139" s="9" t="s">
        <v>55</v>
      </c>
      <c r="C139" s="9" t="s">
        <v>607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</row>
    <row r="140" spans="1:117" ht="15.75" customHeight="1" x14ac:dyDescent="0.3">
      <c r="A140" s="4">
        <v>136</v>
      </c>
      <c r="B140" s="9" t="s">
        <v>167</v>
      </c>
      <c r="C140" s="9" t="s">
        <v>67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</row>
    <row r="141" spans="1:117" ht="15.75" customHeight="1" x14ac:dyDescent="0.3">
      <c r="A141" s="4">
        <v>137</v>
      </c>
      <c r="B141" s="9" t="s">
        <v>382</v>
      </c>
      <c r="C141" s="9" t="s">
        <v>608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</row>
    <row r="142" spans="1:117" ht="15.75" customHeight="1" x14ac:dyDescent="0.3">
      <c r="A142" s="4">
        <v>138</v>
      </c>
      <c r="B142" s="9" t="s">
        <v>138</v>
      </c>
      <c r="C142" s="9" t="s">
        <v>252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</row>
    <row r="143" spans="1:117" ht="15.75" customHeight="1" x14ac:dyDescent="0.3">
      <c r="A143" s="4">
        <v>139</v>
      </c>
      <c r="B143" s="9" t="s">
        <v>383</v>
      </c>
      <c r="C143" s="9" t="s">
        <v>11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</row>
    <row r="144" spans="1:117" ht="15.75" customHeight="1" x14ac:dyDescent="0.3">
      <c r="A144" s="4">
        <v>140</v>
      </c>
      <c r="B144" s="9" t="s">
        <v>305</v>
      </c>
      <c r="C144" s="9" t="s">
        <v>106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</row>
    <row r="145" spans="1:117" ht="15.75" customHeight="1" x14ac:dyDescent="0.3">
      <c r="A145" s="4">
        <v>141</v>
      </c>
      <c r="B145" s="9" t="s">
        <v>211</v>
      </c>
      <c r="C145" s="9" t="s">
        <v>10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</row>
    <row r="146" spans="1:117" ht="15.75" customHeight="1" x14ac:dyDescent="0.3">
      <c r="A146" s="4">
        <v>142</v>
      </c>
      <c r="B146" s="9" t="s">
        <v>219</v>
      </c>
      <c r="C146" s="9" t="s">
        <v>609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</row>
    <row r="147" spans="1:117" ht="15.75" customHeight="1" x14ac:dyDescent="0.3">
      <c r="A147" s="4">
        <v>143</v>
      </c>
      <c r="B147" s="9" t="s">
        <v>384</v>
      </c>
      <c r="C147" s="9" t="s">
        <v>369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</row>
    <row r="148" spans="1:117" ht="15.75" customHeight="1" x14ac:dyDescent="0.3">
      <c r="A148" s="4">
        <v>144</v>
      </c>
      <c r="B148" s="9" t="s">
        <v>385</v>
      </c>
      <c r="C148" s="9" t="s">
        <v>38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</row>
    <row r="149" spans="1:117" ht="15.75" customHeight="1" x14ac:dyDescent="0.3">
      <c r="A149" s="4">
        <v>145</v>
      </c>
      <c r="B149" s="9" t="s">
        <v>22</v>
      </c>
      <c r="C149" s="9" t="s">
        <v>379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</row>
    <row r="150" spans="1:117" ht="15.75" customHeight="1" x14ac:dyDescent="0.3">
      <c r="A150" s="4">
        <v>146</v>
      </c>
      <c r="B150" s="9" t="s">
        <v>386</v>
      </c>
      <c r="C150" s="9" t="s">
        <v>407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</row>
    <row r="151" spans="1:117" ht="15.75" customHeight="1" x14ac:dyDescent="0.3">
      <c r="A151" s="4">
        <v>147</v>
      </c>
      <c r="B151" s="9" t="s">
        <v>387</v>
      </c>
      <c r="C151" s="9" t="s">
        <v>393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</row>
    <row r="152" spans="1:117" ht="15.75" customHeight="1" x14ac:dyDescent="0.3">
      <c r="A152" s="4">
        <v>148</v>
      </c>
      <c r="B152" s="9" t="s">
        <v>57</v>
      </c>
      <c r="C152" s="9" t="s">
        <v>202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</row>
    <row r="153" spans="1:117" ht="15.75" customHeight="1" x14ac:dyDescent="0.3">
      <c r="A153" s="4">
        <v>149</v>
      </c>
      <c r="B153" s="9" t="s">
        <v>388</v>
      </c>
      <c r="C153" s="9" t="s">
        <v>244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</row>
    <row r="154" spans="1:117" ht="15.75" customHeight="1" x14ac:dyDescent="0.3">
      <c r="A154" s="4">
        <v>150</v>
      </c>
      <c r="B154" s="9" t="s">
        <v>58</v>
      </c>
      <c r="C154" s="9" t="s">
        <v>259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</row>
    <row r="155" spans="1:117" ht="15.75" customHeight="1" x14ac:dyDescent="0.3">
      <c r="A155" s="4">
        <v>151</v>
      </c>
      <c r="B155" s="9" t="s">
        <v>59</v>
      </c>
      <c r="C155" s="9" t="s">
        <v>249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</row>
    <row r="156" spans="1:117" ht="15.75" customHeight="1" x14ac:dyDescent="0.3">
      <c r="A156" s="4">
        <v>152</v>
      </c>
      <c r="B156" s="9" t="s">
        <v>389</v>
      </c>
      <c r="C156" s="9" t="s">
        <v>610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</row>
    <row r="157" spans="1:117" ht="15.75" customHeight="1" x14ac:dyDescent="0.3">
      <c r="A157" s="4">
        <v>153</v>
      </c>
      <c r="B157" s="9" t="s">
        <v>100</v>
      </c>
      <c r="C157" s="9" t="s">
        <v>241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</row>
    <row r="158" spans="1:117" ht="15.75" customHeight="1" x14ac:dyDescent="0.3">
      <c r="A158" s="4">
        <v>154</v>
      </c>
      <c r="B158" s="9" t="s">
        <v>390</v>
      </c>
      <c r="C158" s="9" t="s">
        <v>415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</row>
    <row r="159" spans="1:117" ht="15.75" customHeight="1" x14ac:dyDescent="0.3">
      <c r="A159" s="4">
        <v>155</v>
      </c>
      <c r="B159" s="9" t="s">
        <v>391</v>
      </c>
      <c r="C159" s="9" t="s">
        <v>230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</row>
    <row r="160" spans="1:117" ht="15.75" customHeight="1" x14ac:dyDescent="0.3">
      <c r="A160" s="4">
        <v>156</v>
      </c>
      <c r="B160" s="9" t="s">
        <v>392</v>
      </c>
      <c r="C160" s="9" t="s">
        <v>471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</row>
    <row r="161" spans="1:117" ht="15.75" customHeight="1" x14ac:dyDescent="0.3">
      <c r="A161" s="4">
        <v>157</v>
      </c>
      <c r="B161" s="9" t="s">
        <v>393</v>
      </c>
      <c r="C161" s="9" t="s">
        <v>611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</row>
    <row r="162" spans="1:117" ht="15.75" customHeight="1" x14ac:dyDescent="0.3">
      <c r="A162" s="4">
        <v>158</v>
      </c>
      <c r="B162" s="9" t="s">
        <v>394</v>
      </c>
      <c r="C162" s="9" t="s">
        <v>571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</row>
    <row r="163" spans="1:117" ht="15.75" customHeight="1" x14ac:dyDescent="0.3">
      <c r="A163" s="4">
        <v>159</v>
      </c>
      <c r="B163" s="9" t="s">
        <v>213</v>
      </c>
      <c r="C163" s="9" t="s">
        <v>78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</row>
    <row r="164" spans="1:117" ht="15.75" customHeight="1" x14ac:dyDescent="0.3">
      <c r="A164" s="4">
        <v>160</v>
      </c>
      <c r="B164" s="9" t="s">
        <v>395</v>
      </c>
      <c r="C164" s="9" t="s">
        <v>612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</row>
    <row r="165" spans="1:117" ht="15.75" customHeight="1" x14ac:dyDescent="0.3">
      <c r="A165" s="4">
        <v>161</v>
      </c>
      <c r="B165" s="9" t="s">
        <v>396</v>
      </c>
      <c r="C165" s="9" t="s">
        <v>467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</row>
    <row r="166" spans="1:117" ht="15.75" customHeight="1" x14ac:dyDescent="0.3">
      <c r="A166" s="4">
        <v>162</v>
      </c>
      <c r="B166" s="9" t="s">
        <v>397</v>
      </c>
      <c r="C166" s="9" t="s">
        <v>342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</row>
    <row r="167" spans="1:117" ht="15.75" customHeight="1" x14ac:dyDescent="0.3">
      <c r="A167" s="4">
        <v>163</v>
      </c>
      <c r="B167" s="9" t="s">
        <v>398</v>
      </c>
      <c r="C167" s="9" t="s">
        <v>381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</row>
    <row r="168" spans="1:117" ht="15.75" customHeight="1" x14ac:dyDescent="0.3">
      <c r="A168" s="4">
        <v>164</v>
      </c>
      <c r="B168" s="9" t="s">
        <v>399</v>
      </c>
      <c r="C168" s="9" t="s">
        <v>186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</row>
    <row r="169" spans="1:117" ht="15.75" customHeight="1" x14ac:dyDescent="0.3">
      <c r="A169" s="4">
        <v>165</v>
      </c>
      <c r="B169" s="9" t="s">
        <v>400</v>
      </c>
      <c r="C169" s="9" t="s">
        <v>74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</row>
    <row r="170" spans="1:117" ht="15.75" customHeight="1" x14ac:dyDescent="0.3">
      <c r="A170" s="4">
        <v>166</v>
      </c>
      <c r="B170" s="9" t="s">
        <v>327</v>
      </c>
      <c r="C170" s="9" t="s">
        <v>99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</row>
    <row r="171" spans="1:117" ht="15.75" customHeight="1" x14ac:dyDescent="0.3">
      <c r="A171" s="4">
        <v>167</v>
      </c>
      <c r="B171" s="9" t="s">
        <v>401</v>
      </c>
      <c r="C171" s="9" t="s">
        <v>385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</row>
    <row r="172" spans="1:117" ht="15.75" customHeight="1" x14ac:dyDescent="0.3">
      <c r="A172" s="4">
        <v>168</v>
      </c>
      <c r="B172" s="9" t="s">
        <v>60</v>
      </c>
      <c r="C172" s="9" t="s">
        <v>108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</row>
    <row r="173" spans="1:117" ht="15.75" customHeight="1" x14ac:dyDescent="0.3">
      <c r="A173" s="4">
        <v>169</v>
      </c>
      <c r="B173" s="9" t="s">
        <v>93</v>
      </c>
      <c r="C173" s="9" t="s">
        <v>258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</row>
    <row r="174" spans="1:117" ht="15.75" customHeight="1" x14ac:dyDescent="0.3">
      <c r="A174" s="4">
        <v>170</v>
      </c>
      <c r="B174" s="9" t="s">
        <v>61</v>
      </c>
      <c r="C174" s="9" t="s">
        <v>613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</row>
    <row r="175" spans="1:117" ht="15.75" customHeight="1" x14ac:dyDescent="0.3">
      <c r="A175" s="4">
        <v>171</v>
      </c>
      <c r="B175" s="9" t="s">
        <v>402</v>
      </c>
      <c r="C175" s="9" t="s">
        <v>135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</row>
    <row r="176" spans="1:117" ht="15.75" customHeight="1" x14ac:dyDescent="0.3">
      <c r="A176" s="4">
        <v>172</v>
      </c>
      <c r="B176" s="9" t="s">
        <v>403</v>
      </c>
      <c r="C176" s="9" t="s">
        <v>614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</row>
    <row r="177" spans="1:117" ht="15.75" customHeight="1" x14ac:dyDescent="0.3">
      <c r="A177" s="4">
        <v>173</v>
      </c>
      <c r="B177" s="9" t="s">
        <v>62</v>
      </c>
      <c r="C177" s="9" t="s">
        <v>474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</row>
    <row r="178" spans="1:117" ht="15.75" customHeight="1" x14ac:dyDescent="0.3">
      <c r="A178" s="4">
        <v>174</v>
      </c>
      <c r="B178" s="9" t="s">
        <v>34</v>
      </c>
      <c r="C178" s="9" t="s">
        <v>370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</row>
    <row r="179" spans="1:117" ht="15.75" customHeight="1" x14ac:dyDescent="0.3">
      <c r="A179" s="4">
        <v>175</v>
      </c>
      <c r="B179" s="9" t="s">
        <v>207</v>
      </c>
      <c r="C179" s="9" t="s">
        <v>416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</row>
    <row r="180" spans="1:117" ht="15.75" customHeight="1" x14ac:dyDescent="0.3">
      <c r="A180" s="4">
        <v>176</v>
      </c>
      <c r="B180" s="9" t="s">
        <v>404</v>
      </c>
      <c r="C180" s="9" t="s">
        <v>615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</row>
    <row r="181" spans="1:117" ht="15.75" customHeight="1" x14ac:dyDescent="0.3">
      <c r="A181" s="4">
        <v>177</v>
      </c>
      <c r="B181" s="9" t="s">
        <v>125</v>
      </c>
      <c r="C181" s="9" t="s">
        <v>616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</row>
    <row r="182" spans="1:117" ht="15.75" customHeight="1" x14ac:dyDescent="0.3">
      <c r="A182" s="4">
        <v>178</v>
      </c>
      <c r="B182" s="9" t="s">
        <v>405</v>
      </c>
      <c r="C182" s="9" t="s">
        <v>617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</row>
    <row r="183" spans="1:117" ht="15.75" customHeight="1" x14ac:dyDescent="0.3">
      <c r="A183" s="4">
        <v>179</v>
      </c>
      <c r="B183" s="9" t="s">
        <v>406</v>
      </c>
      <c r="C183" s="9" t="s">
        <v>413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</row>
    <row r="184" spans="1:117" ht="15.75" customHeight="1" x14ac:dyDescent="0.3">
      <c r="A184" s="4">
        <v>180</v>
      </c>
      <c r="B184" s="9" t="s">
        <v>92</v>
      </c>
      <c r="C184" s="9" t="s">
        <v>618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</row>
    <row r="185" spans="1:117" ht="15.75" customHeight="1" x14ac:dyDescent="0.3">
      <c r="A185" s="4">
        <v>181</v>
      </c>
      <c r="B185" s="9" t="s">
        <v>407</v>
      </c>
      <c r="C185" s="9" t="s">
        <v>91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</row>
    <row r="186" spans="1:117" ht="15.75" customHeight="1" x14ac:dyDescent="0.3">
      <c r="A186" s="4">
        <v>182</v>
      </c>
      <c r="B186" s="9" t="s">
        <v>63</v>
      </c>
      <c r="C186" s="9" t="s">
        <v>101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</row>
    <row r="187" spans="1:117" ht="15.75" customHeight="1" x14ac:dyDescent="0.3">
      <c r="A187" s="4">
        <v>183</v>
      </c>
      <c r="B187" s="9" t="s">
        <v>65</v>
      </c>
      <c r="C187" s="9" t="s">
        <v>619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</row>
    <row r="188" spans="1:117" ht="15.75" customHeight="1" x14ac:dyDescent="0.3">
      <c r="A188" s="4">
        <v>184</v>
      </c>
      <c r="B188" s="9" t="s">
        <v>66</v>
      </c>
      <c r="C188" s="9" t="s">
        <v>73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</row>
    <row r="189" spans="1:117" ht="15.75" customHeight="1" x14ac:dyDescent="0.3">
      <c r="A189" s="4">
        <v>185</v>
      </c>
      <c r="B189" s="9" t="s">
        <v>408</v>
      </c>
      <c r="C189" s="9" t="s">
        <v>98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</row>
    <row r="190" spans="1:117" ht="15.75" customHeight="1" x14ac:dyDescent="0.3">
      <c r="A190" s="4">
        <v>186</v>
      </c>
      <c r="B190" s="9" t="s">
        <v>409</v>
      </c>
      <c r="C190" s="9" t="s">
        <v>62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</row>
    <row r="191" spans="1:117" ht="15.75" customHeight="1" x14ac:dyDescent="0.3">
      <c r="A191" s="4">
        <v>187</v>
      </c>
      <c r="B191" s="9" t="s">
        <v>326</v>
      </c>
      <c r="C191" s="9" t="s">
        <v>620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</row>
    <row r="192" spans="1:117" ht="15.75" customHeight="1" x14ac:dyDescent="0.3">
      <c r="A192" s="4">
        <v>188</v>
      </c>
      <c r="B192" s="9" t="s">
        <v>410</v>
      </c>
      <c r="C192" s="9" t="s">
        <v>621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</row>
    <row r="193" spans="1:117" ht="15.75" customHeight="1" x14ac:dyDescent="0.3">
      <c r="A193" s="4">
        <v>189</v>
      </c>
      <c r="B193" s="9" t="s">
        <v>411</v>
      </c>
      <c r="C193" s="9" t="s">
        <v>622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</row>
    <row r="194" spans="1:117" ht="15.75" customHeight="1" x14ac:dyDescent="0.3">
      <c r="A194" s="4">
        <v>190</v>
      </c>
      <c r="B194" s="9" t="s">
        <v>286</v>
      </c>
      <c r="C194" s="9" t="s">
        <v>623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</row>
    <row r="195" spans="1:117" ht="15.75" customHeight="1" x14ac:dyDescent="0.3">
      <c r="A195" s="4">
        <v>191</v>
      </c>
      <c r="B195" s="9" t="s">
        <v>412</v>
      </c>
      <c r="C195" s="9" t="s">
        <v>248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</row>
    <row r="196" spans="1:117" ht="15.75" customHeight="1" x14ac:dyDescent="0.3">
      <c r="A196" s="4">
        <v>192</v>
      </c>
      <c r="B196" s="9" t="s">
        <v>413</v>
      </c>
      <c r="C196" s="9" t="s">
        <v>111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</row>
    <row r="197" spans="1:117" ht="15.75" customHeight="1" x14ac:dyDescent="0.3">
      <c r="A197" s="4">
        <v>193</v>
      </c>
      <c r="B197" s="9" t="s">
        <v>67</v>
      </c>
      <c r="C197" s="9" t="s">
        <v>363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</row>
    <row r="198" spans="1:117" ht="15.75" customHeight="1" x14ac:dyDescent="0.3">
      <c r="A198" s="4">
        <v>194</v>
      </c>
      <c r="B198" s="9" t="s">
        <v>68</v>
      </c>
      <c r="C198" s="9" t="s">
        <v>128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</row>
    <row r="199" spans="1:117" ht="15.75" customHeight="1" x14ac:dyDescent="0.3">
      <c r="A199" s="4">
        <v>195</v>
      </c>
      <c r="B199" s="9" t="s">
        <v>414</v>
      </c>
      <c r="C199" s="9" t="s">
        <v>624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</row>
    <row r="200" spans="1:117" ht="15.75" customHeight="1" x14ac:dyDescent="0.3">
      <c r="A200" s="4">
        <v>196</v>
      </c>
      <c r="B200" s="9" t="s">
        <v>415</v>
      </c>
      <c r="C200" s="9" t="s">
        <v>625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</row>
    <row r="201" spans="1:117" ht="15.75" customHeight="1" x14ac:dyDescent="0.3">
      <c r="A201" s="4">
        <v>197</v>
      </c>
      <c r="B201" s="9" t="s">
        <v>322</v>
      </c>
      <c r="C201" s="9" t="s">
        <v>626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</row>
    <row r="202" spans="1:117" ht="15.75" customHeight="1" x14ac:dyDescent="0.3">
      <c r="A202" s="4">
        <v>198</v>
      </c>
      <c r="B202" s="9" t="s">
        <v>416</v>
      </c>
      <c r="C202" s="9" t="s">
        <v>28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</row>
    <row r="203" spans="1:117" ht="15.75" customHeight="1" x14ac:dyDescent="0.3">
      <c r="A203" s="4">
        <v>199</v>
      </c>
      <c r="B203" s="9" t="s">
        <v>417</v>
      </c>
      <c r="C203" s="9" t="s">
        <v>627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</row>
    <row r="204" spans="1:117" ht="15.75" customHeight="1" x14ac:dyDescent="0.3">
      <c r="A204" s="4">
        <v>200</v>
      </c>
      <c r="B204" s="9" t="s">
        <v>418</v>
      </c>
      <c r="C204" s="9" t="s">
        <v>628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</row>
    <row r="205" spans="1:117" ht="15.75" customHeight="1" x14ac:dyDescent="0.3">
      <c r="A205" s="12"/>
      <c r="CD205" s="13"/>
      <c r="CE205" s="13"/>
      <c r="CF205" s="13"/>
      <c r="CG205" s="13"/>
    </row>
    <row r="206" spans="1:117" ht="15.75" customHeight="1" x14ac:dyDescent="0.3">
      <c r="A206" s="12"/>
      <c r="CD206" s="13"/>
      <c r="CE206" s="13"/>
      <c r="CF206" s="13"/>
      <c r="CG206" s="13"/>
    </row>
    <row r="207" spans="1:117" ht="15.75" customHeight="1" x14ac:dyDescent="0.3">
      <c r="A207" s="12"/>
      <c r="CD207" s="13"/>
      <c r="CE207" s="13"/>
      <c r="CF207" s="13"/>
      <c r="CG207" s="13"/>
    </row>
    <row r="208" spans="1:117" ht="15.75" customHeight="1" x14ac:dyDescent="0.3">
      <c r="A208" s="12"/>
      <c r="CD208" s="13"/>
      <c r="CE208" s="13"/>
      <c r="CF208" s="13"/>
      <c r="CG208" s="13"/>
    </row>
    <row r="209" spans="1:85" ht="15.75" customHeight="1" x14ac:dyDescent="0.3">
      <c r="A209" s="12"/>
      <c r="CD209" s="13"/>
      <c r="CE209" s="13"/>
      <c r="CF209" s="13"/>
      <c r="CG209" s="13"/>
    </row>
    <row r="210" spans="1:85" ht="15.75" customHeight="1" x14ac:dyDescent="0.3">
      <c r="A210" s="12"/>
      <c r="CD210" s="13"/>
      <c r="CE210" s="13"/>
      <c r="CF210" s="13"/>
      <c r="CG210" s="13"/>
    </row>
    <row r="211" spans="1:85" ht="15.75" customHeight="1" x14ac:dyDescent="0.3">
      <c r="A211" s="12"/>
      <c r="CD211" s="13"/>
      <c r="CE211" s="13"/>
      <c r="CF211" s="13"/>
      <c r="CG211" s="13"/>
    </row>
    <row r="212" spans="1:85" ht="15.75" customHeight="1" x14ac:dyDescent="0.3">
      <c r="A212" s="12"/>
      <c r="CD212" s="13"/>
      <c r="CE212" s="13"/>
      <c r="CF212" s="13"/>
      <c r="CG212" s="13"/>
    </row>
    <row r="213" spans="1:85" ht="15.75" customHeight="1" x14ac:dyDescent="0.3">
      <c r="A213" s="12"/>
      <c r="CD213" s="13"/>
      <c r="CE213" s="13"/>
      <c r="CF213" s="13"/>
      <c r="CG213" s="13"/>
    </row>
    <row r="214" spans="1:85" ht="15.75" customHeight="1" x14ac:dyDescent="0.3">
      <c r="A214" s="12"/>
      <c r="CD214" s="13"/>
      <c r="CE214" s="13"/>
      <c r="CF214" s="13"/>
      <c r="CG214" s="13"/>
    </row>
    <row r="215" spans="1:85" ht="15.75" customHeight="1" x14ac:dyDescent="0.3">
      <c r="A215" s="12"/>
      <c r="CD215" s="13"/>
      <c r="CE215" s="13"/>
      <c r="CF215" s="13"/>
      <c r="CG215" s="13"/>
    </row>
    <row r="216" spans="1:85" ht="15.75" customHeight="1" x14ac:dyDescent="0.3">
      <c r="A216" s="12"/>
      <c r="CD216" s="13"/>
      <c r="CE216" s="13"/>
      <c r="CF216" s="13"/>
      <c r="CG216" s="13"/>
    </row>
    <row r="217" spans="1:85" ht="15.75" customHeight="1" x14ac:dyDescent="0.3">
      <c r="A217" s="12"/>
      <c r="CD217" s="13"/>
      <c r="CE217" s="13"/>
      <c r="CF217" s="13"/>
      <c r="CG217" s="13"/>
    </row>
    <row r="218" spans="1:85" ht="15.75" customHeight="1" x14ac:dyDescent="0.3">
      <c r="A218" s="12"/>
      <c r="CD218" s="13"/>
      <c r="CE218" s="13"/>
      <c r="CF218" s="13"/>
      <c r="CG218" s="13"/>
    </row>
    <row r="219" spans="1:85" ht="15.75" customHeight="1" x14ac:dyDescent="0.3">
      <c r="A219" s="12"/>
      <c r="CD219" s="13"/>
      <c r="CE219" s="13"/>
      <c r="CF219" s="13"/>
      <c r="CG219" s="13"/>
    </row>
    <row r="220" spans="1:85" ht="15.75" customHeight="1" x14ac:dyDescent="0.3">
      <c r="A220" s="12"/>
      <c r="CD220" s="13"/>
      <c r="CE220" s="13"/>
      <c r="CF220" s="13"/>
      <c r="CG220" s="13"/>
    </row>
    <row r="221" spans="1:85" ht="15.75" customHeight="1" x14ac:dyDescent="0.3">
      <c r="A221" s="12"/>
      <c r="CD221" s="13"/>
      <c r="CE221" s="13"/>
      <c r="CF221" s="13"/>
      <c r="CG221" s="13"/>
    </row>
    <row r="222" spans="1:85" ht="15.75" customHeight="1" x14ac:dyDescent="0.3">
      <c r="A222" s="12"/>
      <c r="CD222" s="13"/>
      <c r="CE222" s="13"/>
      <c r="CF222" s="13"/>
      <c r="CG222" s="13"/>
    </row>
    <row r="223" spans="1:85" ht="15.75" customHeight="1" x14ac:dyDescent="0.3">
      <c r="A223" s="12"/>
      <c r="CD223" s="13"/>
      <c r="CE223" s="13"/>
      <c r="CF223" s="13"/>
      <c r="CG223" s="13"/>
    </row>
    <row r="224" spans="1:85" ht="15.75" customHeight="1" x14ac:dyDescent="0.3">
      <c r="A224" s="12"/>
      <c r="CD224" s="13"/>
      <c r="CE224" s="13"/>
      <c r="CF224" s="13"/>
      <c r="CG224" s="13"/>
    </row>
    <row r="225" spans="1:85" ht="15.75" customHeight="1" x14ac:dyDescent="0.3">
      <c r="A225" s="12"/>
      <c r="CD225" s="13"/>
      <c r="CE225" s="13"/>
      <c r="CF225" s="13"/>
      <c r="CG225" s="13"/>
    </row>
    <row r="226" spans="1:85" ht="15.75" customHeight="1" x14ac:dyDescent="0.3">
      <c r="A226" s="12"/>
      <c r="CD226" s="13"/>
      <c r="CE226" s="13"/>
      <c r="CF226" s="13"/>
      <c r="CG226" s="13"/>
    </row>
    <row r="227" spans="1:85" ht="15.75" customHeight="1" x14ac:dyDescent="0.3">
      <c r="A227" s="12"/>
      <c r="CD227" s="13"/>
      <c r="CE227" s="13"/>
      <c r="CF227" s="13"/>
      <c r="CG227" s="13"/>
    </row>
    <row r="228" spans="1:85" ht="15.75" customHeight="1" x14ac:dyDescent="0.3">
      <c r="A228" s="12"/>
      <c r="CD228" s="13"/>
      <c r="CE228" s="13"/>
      <c r="CF228" s="13"/>
      <c r="CG228" s="13"/>
    </row>
    <row r="229" spans="1:85" ht="15.75" customHeight="1" x14ac:dyDescent="0.3">
      <c r="A229" s="12"/>
      <c r="CD229" s="13"/>
      <c r="CE229" s="13"/>
      <c r="CF229" s="13"/>
      <c r="CG229" s="13"/>
    </row>
    <row r="230" spans="1:85" ht="15.75" customHeight="1" x14ac:dyDescent="0.3">
      <c r="A230" s="12"/>
      <c r="CD230" s="13"/>
      <c r="CE230" s="13"/>
      <c r="CF230" s="13"/>
      <c r="CG230" s="13"/>
    </row>
    <row r="231" spans="1:85" ht="15.75" customHeight="1" x14ac:dyDescent="0.3">
      <c r="A231" s="12"/>
      <c r="CD231" s="13"/>
      <c r="CE231" s="13"/>
      <c r="CF231" s="13"/>
      <c r="CG231" s="13"/>
    </row>
    <row r="232" spans="1:85" ht="15.75" customHeight="1" x14ac:dyDescent="0.3">
      <c r="A232" s="12"/>
      <c r="CD232" s="13"/>
      <c r="CE232" s="13"/>
      <c r="CF232" s="13"/>
      <c r="CG232" s="13"/>
    </row>
    <row r="233" spans="1:85" ht="15.75" customHeight="1" x14ac:dyDescent="0.3">
      <c r="A233" s="12"/>
      <c r="CD233" s="13"/>
      <c r="CE233" s="13"/>
      <c r="CF233" s="13"/>
      <c r="CG233" s="13"/>
    </row>
    <row r="234" spans="1:85" ht="15.75" customHeight="1" x14ac:dyDescent="0.3">
      <c r="A234" s="12"/>
      <c r="CD234" s="13"/>
      <c r="CE234" s="13"/>
      <c r="CF234" s="13"/>
      <c r="CG234" s="13"/>
    </row>
    <row r="235" spans="1:85" ht="15.75" customHeight="1" x14ac:dyDescent="0.3">
      <c r="A235" s="12"/>
      <c r="CD235" s="13"/>
      <c r="CE235" s="13"/>
      <c r="CF235" s="13"/>
      <c r="CG235" s="13"/>
    </row>
    <row r="236" spans="1:85" ht="15.75" customHeight="1" x14ac:dyDescent="0.3">
      <c r="A236" s="12"/>
      <c r="CD236" s="13"/>
      <c r="CE236" s="13"/>
      <c r="CF236" s="13"/>
      <c r="CG236" s="13"/>
    </row>
    <row r="237" spans="1:85" ht="15.75" customHeight="1" x14ac:dyDescent="0.3">
      <c r="A237" s="12"/>
      <c r="CD237" s="13"/>
      <c r="CE237" s="13"/>
      <c r="CF237" s="13"/>
      <c r="CG237" s="13"/>
    </row>
    <row r="238" spans="1:85" ht="15.75" customHeight="1" x14ac:dyDescent="0.3">
      <c r="A238" s="12"/>
      <c r="CD238" s="13"/>
      <c r="CE238" s="13"/>
      <c r="CF238" s="13"/>
      <c r="CG238" s="13"/>
    </row>
    <row r="239" spans="1:85" ht="15.75" customHeight="1" x14ac:dyDescent="0.3">
      <c r="A239" s="12"/>
      <c r="CD239" s="13"/>
      <c r="CE239" s="13"/>
      <c r="CF239" s="13"/>
      <c r="CG239" s="13"/>
    </row>
    <row r="240" spans="1:85" ht="15.75" customHeight="1" x14ac:dyDescent="0.3">
      <c r="A240" s="12"/>
      <c r="CD240" s="13"/>
      <c r="CE240" s="13"/>
      <c r="CF240" s="13"/>
      <c r="CG240" s="13"/>
    </row>
    <row r="241" spans="1:85" ht="15.75" customHeight="1" x14ac:dyDescent="0.3">
      <c r="A241" s="12"/>
      <c r="CD241" s="13"/>
      <c r="CE241" s="13"/>
      <c r="CF241" s="13"/>
      <c r="CG241" s="13"/>
    </row>
    <row r="242" spans="1:85" ht="15.75" customHeight="1" x14ac:dyDescent="0.3">
      <c r="A242" s="12"/>
      <c r="CD242" s="13"/>
      <c r="CE242" s="13"/>
      <c r="CF242" s="13"/>
      <c r="CG242" s="13"/>
    </row>
    <row r="243" spans="1:85" ht="15.75" customHeight="1" x14ac:dyDescent="0.3">
      <c r="A243" s="12"/>
      <c r="CD243" s="13"/>
      <c r="CE243" s="13"/>
      <c r="CF243" s="13"/>
      <c r="CG243" s="13"/>
    </row>
    <row r="244" spans="1:85" ht="15.75" customHeight="1" x14ac:dyDescent="0.3">
      <c r="A244" s="12"/>
      <c r="CD244" s="13"/>
      <c r="CE244" s="13"/>
      <c r="CF244" s="13"/>
      <c r="CG244" s="13"/>
    </row>
    <row r="245" spans="1:85" ht="15.75" customHeight="1" x14ac:dyDescent="0.3">
      <c r="A245" s="12"/>
      <c r="CD245" s="13"/>
      <c r="CE245" s="13"/>
      <c r="CF245" s="13"/>
      <c r="CG245" s="13"/>
    </row>
    <row r="246" spans="1:85" ht="15.75" customHeight="1" x14ac:dyDescent="0.3">
      <c r="A246" s="12"/>
      <c r="CD246" s="13"/>
      <c r="CE246" s="13"/>
      <c r="CF246" s="13"/>
      <c r="CG246" s="13"/>
    </row>
    <row r="247" spans="1:85" ht="15.75" customHeight="1" x14ac:dyDescent="0.3">
      <c r="A247" s="12"/>
      <c r="CD247" s="13"/>
      <c r="CE247" s="13"/>
      <c r="CF247" s="13"/>
      <c r="CG247" s="13"/>
    </row>
    <row r="248" spans="1:85" ht="15.75" customHeight="1" x14ac:dyDescent="0.3">
      <c r="A248" s="12"/>
      <c r="CD248" s="13"/>
      <c r="CE248" s="13"/>
      <c r="CF248" s="13"/>
      <c r="CG248" s="13"/>
    </row>
    <row r="249" spans="1:85" ht="15.75" customHeight="1" x14ac:dyDescent="0.3">
      <c r="A249" s="12"/>
      <c r="CD249" s="13"/>
      <c r="CE249" s="13"/>
      <c r="CF249" s="13"/>
      <c r="CG249" s="13"/>
    </row>
    <row r="250" spans="1:85" ht="15.75" customHeight="1" x14ac:dyDescent="0.3">
      <c r="A250" s="12"/>
      <c r="CD250" s="13"/>
      <c r="CE250" s="13"/>
      <c r="CF250" s="13"/>
      <c r="CG250" s="13"/>
    </row>
    <row r="251" spans="1:85" ht="15.75" customHeight="1" x14ac:dyDescent="0.3">
      <c r="A251" s="12"/>
      <c r="CD251" s="13"/>
      <c r="CE251" s="13"/>
      <c r="CF251" s="13"/>
      <c r="CG251" s="13"/>
    </row>
    <row r="252" spans="1:85" ht="15.75" customHeight="1" x14ac:dyDescent="0.3">
      <c r="A252" s="12"/>
      <c r="CD252" s="13"/>
      <c r="CE252" s="13"/>
      <c r="CF252" s="13"/>
      <c r="CG252" s="13"/>
    </row>
    <row r="253" spans="1:85" ht="15.75" customHeight="1" x14ac:dyDescent="0.3">
      <c r="A253" s="12"/>
      <c r="CD253" s="13"/>
      <c r="CE253" s="13"/>
      <c r="CF253" s="13"/>
      <c r="CG253" s="13"/>
    </row>
    <row r="254" spans="1:85" ht="15.75" customHeight="1" x14ac:dyDescent="0.3">
      <c r="A254" s="12"/>
      <c r="CD254" s="13"/>
      <c r="CE254" s="13"/>
      <c r="CF254" s="13"/>
      <c r="CG254" s="13"/>
    </row>
    <row r="255" spans="1:85" ht="15.75" customHeight="1" x14ac:dyDescent="0.3">
      <c r="A255" s="12"/>
      <c r="CD255" s="13"/>
      <c r="CE255" s="13"/>
      <c r="CF255" s="13"/>
      <c r="CG255" s="13"/>
    </row>
    <row r="256" spans="1:85" ht="15.75" customHeight="1" x14ac:dyDescent="0.3">
      <c r="A256" s="12"/>
      <c r="CD256" s="13"/>
      <c r="CE256" s="13"/>
      <c r="CF256" s="13"/>
      <c r="CG256" s="13"/>
    </row>
    <row r="257" spans="1:85" ht="15.75" customHeight="1" x14ac:dyDescent="0.3">
      <c r="A257" s="12"/>
      <c r="CD257" s="13"/>
      <c r="CE257" s="13"/>
      <c r="CF257" s="13"/>
      <c r="CG257" s="13"/>
    </row>
    <row r="258" spans="1:85" ht="15.75" customHeight="1" x14ac:dyDescent="0.3">
      <c r="A258" s="12"/>
      <c r="CD258" s="13"/>
      <c r="CE258" s="13"/>
      <c r="CF258" s="13"/>
      <c r="CG258" s="13"/>
    </row>
    <row r="259" spans="1:85" ht="15.75" customHeight="1" x14ac:dyDescent="0.3">
      <c r="A259" s="12"/>
      <c r="CD259" s="13"/>
      <c r="CE259" s="13"/>
      <c r="CF259" s="13"/>
      <c r="CG259" s="13"/>
    </row>
    <row r="260" spans="1:85" ht="15.75" customHeight="1" x14ac:dyDescent="0.3">
      <c r="A260" s="12"/>
      <c r="CD260" s="13"/>
      <c r="CE260" s="13"/>
      <c r="CF260" s="13"/>
      <c r="CG260" s="13"/>
    </row>
    <row r="261" spans="1:85" ht="15.75" customHeight="1" x14ac:dyDescent="0.3">
      <c r="A261" s="12"/>
      <c r="CD261" s="13"/>
      <c r="CE261" s="13"/>
      <c r="CF261" s="13"/>
      <c r="CG261" s="13"/>
    </row>
    <row r="262" spans="1:85" ht="15.75" customHeight="1" x14ac:dyDescent="0.3">
      <c r="A262" s="12"/>
      <c r="CD262" s="13"/>
      <c r="CE262" s="13"/>
      <c r="CF262" s="13"/>
      <c r="CG262" s="13"/>
    </row>
    <row r="263" spans="1:85" ht="15.75" customHeight="1" x14ac:dyDescent="0.3">
      <c r="A263" s="12"/>
      <c r="CD263" s="13"/>
      <c r="CE263" s="13"/>
      <c r="CF263" s="13"/>
      <c r="CG263" s="13"/>
    </row>
    <row r="264" spans="1:85" ht="15.75" customHeight="1" x14ac:dyDescent="0.3">
      <c r="A264" s="12"/>
      <c r="CD264" s="13"/>
      <c r="CE264" s="13"/>
      <c r="CF264" s="13"/>
      <c r="CG264" s="13"/>
    </row>
    <row r="265" spans="1:85" ht="15.75" customHeight="1" x14ac:dyDescent="0.3">
      <c r="A265" s="12"/>
      <c r="CD265" s="13"/>
      <c r="CE265" s="13"/>
      <c r="CF265" s="13"/>
      <c r="CG265" s="13"/>
    </row>
    <row r="266" spans="1:85" ht="15.75" customHeight="1" x14ac:dyDescent="0.3">
      <c r="A266" s="12"/>
      <c r="CD266" s="13"/>
      <c r="CE266" s="13"/>
      <c r="CF266" s="13"/>
      <c r="CG266" s="13"/>
    </row>
    <row r="267" spans="1:85" ht="15.75" customHeight="1" x14ac:dyDescent="0.3">
      <c r="A267" s="12"/>
      <c r="CD267" s="13"/>
      <c r="CE267" s="13"/>
      <c r="CF267" s="13"/>
      <c r="CG267" s="13"/>
    </row>
    <row r="268" spans="1:85" ht="15.75" customHeight="1" x14ac:dyDescent="0.3">
      <c r="A268" s="12"/>
      <c r="CD268" s="13"/>
      <c r="CE268" s="13"/>
      <c r="CF268" s="13"/>
      <c r="CG268" s="13"/>
    </row>
    <row r="269" spans="1:85" ht="15.75" customHeight="1" x14ac:dyDescent="0.3">
      <c r="A269" s="12"/>
      <c r="CD269" s="13"/>
      <c r="CE269" s="13"/>
      <c r="CF269" s="13"/>
      <c r="CG269" s="13"/>
    </row>
    <row r="270" spans="1:85" ht="15.75" customHeight="1" x14ac:dyDescent="0.3">
      <c r="A270" s="12"/>
      <c r="CD270" s="13"/>
      <c r="CE270" s="13"/>
      <c r="CF270" s="13"/>
      <c r="CG270" s="13"/>
    </row>
    <row r="271" spans="1:85" ht="15.75" customHeight="1" x14ac:dyDescent="0.3">
      <c r="A271" s="12"/>
      <c r="CD271" s="13"/>
      <c r="CE271" s="13"/>
      <c r="CF271" s="13"/>
      <c r="CG271" s="13"/>
    </row>
    <row r="272" spans="1:85" ht="15.75" customHeight="1" x14ac:dyDescent="0.3">
      <c r="A272" s="12"/>
      <c r="CD272" s="13"/>
      <c r="CE272" s="13"/>
      <c r="CF272" s="13"/>
      <c r="CG272" s="13"/>
    </row>
    <row r="273" spans="1:85" ht="15.75" customHeight="1" x14ac:dyDescent="0.3">
      <c r="A273" s="12"/>
      <c r="CD273" s="13"/>
      <c r="CE273" s="13"/>
      <c r="CF273" s="13"/>
      <c r="CG273" s="13"/>
    </row>
    <row r="274" spans="1:85" ht="15.75" customHeight="1" x14ac:dyDescent="0.3">
      <c r="A274" s="12"/>
      <c r="CD274" s="13"/>
      <c r="CE274" s="13"/>
      <c r="CF274" s="13"/>
      <c r="CG274" s="13"/>
    </row>
    <row r="275" spans="1:85" ht="15.75" customHeight="1" x14ac:dyDescent="0.3">
      <c r="A275" s="12"/>
      <c r="CD275" s="13"/>
      <c r="CE275" s="13"/>
      <c r="CF275" s="13"/>
      <c r="CG275" s="13"/>
    </row>
    <row r="276" spans="1:85" ht="15.75" customHeight="1" x14ac:dyDescent="0.3">
      <c r="A276" s="12"/>
      <c r="CD276" s="13"/>
      <c r="CE276" s="13"/>
      <c r="CF276" s="13"/>
      <c r="CG276" s="13"/>
    </row>
    <row r="277" spans="1:85" ht="15.75" customHeight="1" x14ac:dyDescent="0.3">
      <c r="A277" s="12"/>
      <c r="CD277" s="13"/>
      <c r="CE277" s="13"/>
      <c r="CF277" s="13"/>
      <c r="CG277" s="13"/>
    </row>
    <row r="278" spans="1:85" ht="15.75" customHeight="1" x14ac:dyDescent="0.3">
      <c r="A278" s="12"/>
      <c r="CD278" s="13"/>
      <c r="CE278" s="13"/>
      <c r="CF278" s="13"/>
      <c r="CG278" s="13"/>
    </row>
    <row r="279" spans="1:85" ht="15.75" customHeight="1" x14ac:dyDescent="0.3">
      <c r="A279" s="12"/>
      <c r="CD279" s="13"/>
      <c r="CE279" s="13"/>
      <c r="CF279" s="13"/>
      <c r="CG279" s="13"/>
    </row>
    <row r="280" spans="1:85" ht="15.75" customHeight="1" x14ac:dyDescent="0.3">
      <c r="A280" s="12"/>
      <c r="CD280" s="13"/>
      <c r="CE280" s="13"/>
      <c r="CF280" s="13"/>
      <c r="CG280" s="13"/>
    </row>
    <row r="281" spans="1:85" ht="15.75" customHeight="1" x14ac:dyDescent="0.3">
      <c r="A281" s="12"/>
      <c r="CD281" s="13"/>
      <c r="CE281" s="13"/>
      <c r="CF281" s="13"/>
      <c r="CG281" s="13"/>
    </row>
    <row r="282" spans="1:85" ht="15.75" customHeight="1" x14ac:dyDescent="0.3">
      <c r="A282" s="12"/>
      <c r="CD282" s="13"/>
      <c r="CE282" s="13"/>
      <c r="CF282" s="13"/>
      <c r="CG282" s="13"/>
    </row>
    <row r="283" spans="1:85" ht="15.75" customHeight="1" x14ac:dyDescent="0.3">
      <c r="A283" s="12"/>
      <c r="CD283" s="13"/>
      <c r="CE283" s="13"/>
      <c r="CF283" s="13"/>
      <c r="CG283" s="13"/>
    </row>
    <row r="284" spans="1:85" ht="15.75" customHeight="1" x14ac:dyDescent="0.3">
      <c r="A284" s="12"/>
      <c r="CD284" s="13"/>
      <c r="CE284" s="13"/>
      <c r="CF284" s="13"/>
      <c r="CG284" s="13"/>
    </row>
    <row r="285" spans="1:85" ht="15.75" customHeight="1" x14ac:dyDescent="0.3">
      <c r="A285" s="12"/>
      <c r="CD285" s="13"/>
      <c r="CE285" s="13"/>
      <c r="CF285" s="13"/>
      <c r="CG285" s="13"/>
    </row>
    <row r="286" spans="1:85" ht="15.75" customHeight="1" x14ac:dyDescent="0.3">
      <c r="A286" s="12"/>
      <c r="CD286" s="13"/>
      <c r="CE286" s="13"/>
      <c r="CF286" s="13"/>
      <c r="CG286" s="13"/>
    </row>
    <row r="287" spans="1:85" ht="15.75" customHeight="1" x14ac:dyDescent="0.3">
      <c r="A287" s="12"/>
      <c r="CD287" s="13"/>
      <c r="CE287" s="13"/>
      <c r="CF287" s="13"/>
      <c r="CG287" s="13"/>
    </row>
    <row r="288" spans="1:85" ht="15.75" customHeight="1" x14ac:dyDescent="0.3">
      <c r="A288" s="12"/>
      <c r="CD288" s="13"/>
      <c r="CE288" s="13"/>
      <c r="CF288" s="13"/>
      <c r="CG288" s="13"/>
    </row>
    <row r="289" spans="1:85" ht="15.75" customHeight="1" x14ac:dyDescent="0.3">
      <c r="A289" s="12"/>
      <c r="CD289" s="13"/>
      <c r="CE289" s="13"/>
      <c r="CF289" s="13"/>
      <c r="CG289" s="13"/>
    </row>
    <row r="290" spans="1:85" ht="15.75" customHeight="1" x14ac:dyDescent="0.3">
      <c r="A290" s="12"/>
      <c r="CD290" s="13"/>
      <c r="CE290" s="13"/>
      <c r="CF290" s="13"/>
      <c r="CG290" s="13"/>
    </row>
    <row r="291" spans="1:85" ht="15.75" customHeight="1" x14ac:dyDescent="0.3">
      <c r="A291" s="12"/>
      <c r="CD291" s="13"/>
      <c r="CE291" s="13"/>
      <c r="CF291" s="13"/>
      <c r="CG291" s="13"/>
    </row>
    <row r="292" spans="1:85" ht="15.75" customHeight="1" x14ac:dyDescent="0.3">
      <c r="A292" s="12"/>
      <c r="CD292" s="13"/>
      <c r="CE292" s="13"/>
      <c r="CF292" s="13"/>
      <c r="CG292" s="13"/>
    </row>
    <row r="293" spans="1:85" ht="15.75" customHeight="1" x14ac:dyDescent="0.3">
      <c r="A293" s="12"/>
      <c r="CD293" s="13"/>
      <c r="CE293" s="13"/>
      <c r="CF293" s="13"/>
      <c r="CG293" s="13"/>
    </row>
    <row r="294" spans="1:85" ht="15.75" customHeight="1" x14ac:dyDescent="0.3">
      <c r="A294" s="12"/>
      <c r="CD294" s="13"/>
      <c r="CE294" s="13"/>
      <c r="CF294" s="13"/>
      <c r="CG294" s="13"/>
    </row>
    <row r="295" spans="1:85" ht="15.75" customHeight="1" x14ac:dyDescent="0.3">
      <c r="A295" s="12"/>
      <c r="CD295" s="13"/>
      <c r="CE295" s="13"/>
      <c r="CF295" s="13"/>
      <c r="CG295" s="13"/>
    </row>
    <row r="296" spans="1:85" ht="15.75" customHeight="1" x14ac:dyDescent="0.3">
      <c r="A296" s="12"/>
      <c r="CD296" s="13"/>
      <c r="CE296" s="13"/>
      <c r="CF296" s="13"/>
      <c r="CG296" s="13"/>
    </row>
    <row r="297" spans="1:85" ht="15.75" customHeight="1" x14ac:dyDescent="0.3">
      <c r="A297" s="12"/>
      <c r="CD297" s="13"/>
      <c r="CE297" s="13"/>
      <c r="CF297" s="13"/>
      <c r="CG297" s="13"/>
    </row>
    <row r="298" spans="1:85" ht="15.75" customHeight="1" x14ac:dyDescent="0.3">
      <c r="A298" s="12"/>
      <c r="CD298" s="13"/>
      <c r="CE298" s="13"/>
      <c r="CF298" s="13"/>
      <c r="CG298" s="13"/>
    </row>
    <row r="299" spans="1:85" ht="15.75" customHeight="1" x14ac:dyDescent="0.3">
      <c r="A299" s="12"/>
      <c r="CD299" s="13"/>
      <c r="CE299" s="13"/>
      <c r="CF299" s="13"/>
      <c r="CG299" s="13"/>
    </row>
    <row r="300" spans="1:85" ht="15.75" customHeight="1" x14ac:dyDescent="0.3">
      <c r="A300" s="12"/>
      <c r="CD300" s="13"/>
      <c r="CE300" s="13"/>
      <c r="CF300" s="13"/>
      <c r="CG300" s="13"/>
    </row>
    <row r="301" spans="1:85" ht="15.75" customHeight="1" x14ac:dyDescent="0.3">
      <c r="A301" s="12"/>
      <c r="CD301" s="13"/>
      <c r="CE301" s="13"/>
      <c r="CF301" s="13"/>
      <c r="CG301" s="13"/>
    </row>
    <row r="302" spans="1:85" ht="15.75" customHeight="1" x14ac:dyDescent="0.3">
      <c r="A302" s="12"/>
      <c r="CD302" s="13"/>
      <c r="CE302" s="13"/>
      <c r="CF302" s="13"/>
      <c r="CG302" s="13"/>
    </row>
    <row r="303" spans="1:85" ht="15.75" customHeight="1" x14ac:dyDescent="0.3">
      <c r="A303" s="12"/>
      <c r="CD303" s="13"/>
      <c r="CE303" s="13"/>
      <c r="CF303" s="13"/>
      <c r="CG303" s="13"/>
    </row>
    <row r="304" spans="1:85" ht="15.75" customHeight="1" x14ac:dyDescent="0.3">
      <c r="A304" s="12"/>
      <c r="CD304" s="13"/>
      <c r="CE304" s="13"/>
      <c r="CF304" s="13"/>
      <c r="CG304" s="13"/>
    </row>
    <row r="305" spans="1:85" ht="15.75" customHeight="1" x14ac:dyDescent="0.3">
      <c r="A305" s="12"/>
      <c r="CD305" s="13"/>
      <c r="CE305" s="13"/>
      <c r="CF305" s="13"/>
      <c r="CG305" s="13"/>
    </row>
    <row r="306" spans="1:85" ht="15.75" customHeight="1" x14ac:dyDescent="0.3">
      <c r="A306" s="12"/>
      <c r="CD306" s="13"/>
      <c r="CE306" s="13"/>
      <c r="CF306" s="13"/>
      <c r="CG306" s="13"/>
    </row>
    <row r="307" spans="1:85" ht="15.75" customHeight="1" x14ac:dyDescent="0.3">
      <c r="A307" s="12"/>
      <c r="CD307" s="13"/>
      <c r="CE307" s="13"/>
      <c r="CF307" s="13"/>
      <c r="CG307" s="13"/>
    </row>
    <row r="308" spans="1:85" ht="15.75" customHeight="1" x14ac:dyDescent="0.3">
      <c r="A308" s="12"/>
      <c r="CD308" s="13"/>
      <c r="CE308" s="13"/>
      <c r="CF308" s="13"/>
      <c r="CG308" s="13"/>
    </row>
    <row r="309" spans="1:85" ht="15.75" customHeight="1" x14ac:dyDescent="0.3">
      <c r="A309" s="12"/>
      <c r="CD309" s="13"/>
      <c r="CE309" s="13"/>
      <c r="CF309" s="13"/>
      <c r="CG309" s="13"/>
    </row>
    <row r="310" spans="1:85" ht="15.75" customHeight="1" x14ac:dyDescent="0.3">
      <c r="A310" s="12"/>
      <c r="CD310" s="13"/>
      <c r="CE310" s="13"/>
      <c r="CF310" s="13"/>
      <c r="CG310" s="13"/>
    </row>
    <row r="311" spans="1:85" ht="15.75" customHeight="1" x14ac:dyDescent="0.3">
      <c r="A311" s="12"/>
      <c r="CD311" s="13"/>
      <c r="CE311" s="13"/>
      <c r="CF311" s="13"/>
      <c r="CG311" s="13"/>
    </row>
    <row r="312" spans="1:85" ht="15.75" customHeight="1" x14ac:dyDescent="0.3">
      <c r="A312" s="12"/>
      <c r="CD312" s="13"/>
      <c r="CE312" s="13"/>
      <c r="CF312" s="13"/>
      <c r="CG312" s="13"/>
    </row>
    <row r="313" spans="1:85" ht="15.75" customHeight="1" x14ac:dyDescent="0.3">
      <c r="A313" s="12"/>
      <c r="CD313" s="13"/>
      <c r="CE313" s="13"/>
      <c r="CF313" s="13"/>
      <c r="CG313" s="13"/>
    </row>
    <row r="314" spans="1:85" ht="15.75" customHeight="1" x14ac:dyDescent="0.3">
      <c r="A314" s="12"/>
      <c r="CD314" s="13"/>
      <c r="CE314" s="13"/>
      <c r="CF314" s="13"/>
      <c r="CG314" s="13"/>
    </row>
    <row r="315" spans="1:85" ht="15.75" customHeight="1" x14ac:dyDescent="0.3">
      <c r="A315" s="12"/>
      <c r="CD315" s="13"/>
      <c r="CE315" s="13"/>
      <c r="CF315" s="13"/>
      <c r="CG315" s="13"/>
    </row>
    <row r="316" spans="1:85" ht="15.75" customHeight="1" x14ac:dyDescent="0.3">
      <c r="A316" s="12"/>
      <c r="CD316" s="13"/>
      <c r="CE316" s="13"/>
      <c r="CF316" s="13"/>
      <c r="CG316" s="13"/>
    </row>
    <row r="317" spans="1:85" ht="15.75" customHeight="1" x14ac:dyDescent="0.3">
      <c r="A317" s="12"/>
      <c r="CD317" s="13"/>
      <c r="CE317" s="13"/>
      <c r="CF317" s="13"/>
      <c r="CG317" s="13"/>
    </row>
    <row r="318" spans="1:85" ht="15.75" customHeight="1" x14ac:dyDescent="0.3">
      <c r="A318" s="12"/>
      <c r="CD318" s="13"/>
      <c r="CE318" s="13"/>
      <c r="CF318" s="13"/>
      <c r="CG318" s="13"/>
    </row>
    <row r="319" spans="1:85" ht="15.75" customHeight="1" x14ac:dyDescent="0.3">
      <c r="A319" s="12"/>
      <c r="CD319" s="13"/>
      <c r="CE319" s="13"/>
      <c r="CF319" s="13"/>
      <c r="CG319" s="13"/>
    </row>
    <row r="320" spans="1:85" ht="15.75" customHeight="1" x14ac:dyDescent="0.3">
      <c r="A320" s="12"/>
      <c r="CD320" s="13"/>
      <c r="CE320" s="13"/>
      <c r="CF320" s="13"/>
      <c r="CG320" s="13"/>
    </row>
    <row r="321" spans="1:85" ht="15.75" customHeight="1" x14ac:dyDescent="0.3">
      <c r="A321" s="12"/>
      <c r="CD321" s="13"/>
      <c r="CE321" s="13"/>
      <c r="CF321" s="13"/>
      <c r="CG321" s="13"/>
    </row>
    <row r="322" spans="1:85" ht="15.75" customHeight="1" x14ac:dyDescent="0.3">
      <c r="A322" s="12"/>
      <c r="CD322" s="13"/>
      <c r="CE322" s="13"/>
      <c r="CF322" s="13"/>
      <c r="CG322" s="13"/>
    </row>
    <row r="323" spans="1:85" ht="15.75" customHeight="1" x14ac:dyDescent="0.3">
      <c r="A323" s="12"/>
      <c r="CD323" s="13"/>
      <c r="CE323" s="13"/>
      <c r="CF323" s="13"/>
      <c r="CG323" s="13"/>
    </row>
    <row r="324" spans="1:85" ht="15.75" customHeight="1" x14ac:dyDescent="0.3">
      <c r="A324" s="12"/>
      <c r="CD324" s="13"/>
      <c r="CE324" s="13"/>
      <c r="CF324" s="13"/>
      <c r="CG324" s="13"/>
    </row>
    <row r="325" spans="1:85" ht="15.75" customHeight="1" x14ac:dyDescent="0.3">
      <c r="A325" s="12"/>
      <c r="CD325" s="13"/>
      <c r="CE325" s="13"/>
      <c r="CF325" s="13"/>
      <c r="CG325" s="13"/>
    </row>
    <row r="326" spans="1:85" ht="15.75" customHeight="1" x14ac:dyDescent="0.3">
      <c r="A326" s="12"/>
      <c r="CD326" s="13"/>
      <c r="CE326" s="13"/>
      <c r="CF326" s="13"/>
      <c r="CG326" s="13"/>
    </row>
    <row r="327" spans="1:85" ht="15.75" customHeight="1" x14ac:dyDescent="0.3">
      <c r="A327" s="12"/>
      <c r="CD327" s="13"/>
      <c r="CE327" s="13"/>
      <c r="CF327" s="13"/>
      <c r="CG327" s="13"/>
    </row>
    <row r="328" spans="1:85" ht="15.75" customHeight="1" x14ac:dyDescent="0.3">
      <c r="A328" s="12"/>
      <c r="CD328" s="13"/>
      <c r="CE328" s="13"/>
      <c r="CF328" s="13"/>
      <c r="CG328" s="13"/>
    </row>
    <row r="329" spans="1:85" ht="15.75" customHeight="1" x14ac:dyDescent="0.3">
      <c r="A329" s="12"/>
      <c r="CD329" s="13"/>
      <c r="CE329" s="13"/>
      <c r="CF329" s="13"/>
      <c r="CG329" s="13"/>
    </row>
    <row r="330" spans="1:85" ht="15.75" customHeight="1" x14ac:dyDescent="0.3">
      <c r="A330" s="12"/>
      <c r="CD330" s="13"/>
      <c r="CE330" s="13"/>
      <c r="CF330" s="13"/>
      <c r="CG330" s="13"/>
    </row>
    <row r="331" spans="1:85" ht="15.75" customHeight="1" x14ac:dyDescent="0.3">
      <c r="A331" s="12"/>
      <c r="CD331" s="13"/>
      <c r="CE331" s="13"/>
      <c r="CF331" s="13"/>
      <c r="CG331" s="13"/>
    </row>
    <row r="332" spans="1:85" ht="15.75" customHeight="1" x14ac:dyDescent="0.3">
      <c r="A332" s="12"/>
      <c r="CD332" s="13"/>
      <c r="CE332" s="13"/>
      <c r="CF332" s="13"/>
      <c r="CG332" s="13"/>
    </row>
    <row r="333" spans="1:85" ht="15.75" customHeight="1" x14ac:dyDescent="0.3">
      <c r="A333" s="12"/>
      <c r="CD333" s="13"/>
      <c r="CE333" s="13"/>
      <c r="CF333" s="13"/>
      <c r="CG333" s="13"/>
    </row>
    <row r="334" spans="1:85" ht="15.75" customHeight="1" x14ac:dyDescent="0.3">
      <c r="A334" s="12"/>
      <c r="CD334" s="13"/>
      <c r="CE334" s="13"/>
      <c r="CF334" s="13"/>
      <c r="CG334" s="13"/>
    </row>
    <row r="335" spans="1:85" ht="15.75" customHeight="1" x14ac:dyDescent="0.3">
      <c r="A335" s="12"/>
      <c r="CD335" s="13"/>
      <c r="CE335" s="13"/>
      <c r="CF335" s="13"/>
      <c r="CG335" s="13"/>
    </row>
    <row r="336" spans="1:85" ht="15.75" customHeight="1" x14ac:dyDescent="0.3">
      <c r="A336" s="12"/>
      <c r="CD336" s="13"/>
      <c r="CE336" s="13"/>
      <c r="CF336" s="13"/>
      <c r="CG336" s="13"/>
    </row>
    <row r="337" spans="1:85" ht="15.75" customHeight="1" x14ac:dyDescent="0.3">
      <c r="A337" s="12"/>
      <c r="CD337" s="13"/>
      <c r="CE337" s="13"/>
      <c r="CF337" s="13"/>
      <c r="CG337" s="13"/>
    </row>
    <row r="338" spans="1:85" ht="15.75" customHeight="1" x14ac:dyDescent="0.3">
      <c r="A338" s="12"/>
      <c r="CD338" s="13"/>
      <c r="CE338" s="13"/>
      <c r="CF338" s="13"/>
      <c r="CG338" s="13"/>
    </row>
    <row r="339" spans="1:85" ht="15.75" customHeight="1" x14ac:dyDescent="0.3">
      <c r="A339" s="12"/>
      <c r="CD339" s="13"/>
      <c r="CE339" s="13"/>
      <c r="CF339" s="13"/>
      <c r="CG339" s="13"/>
    </row>
    <row r="340" spans="1:85" ht="15.75" customHeight="1" x14ac:dyDescent="0.3">
      <c r="A340" s="12"/>
      <c r="CD340" s="13"/>
      <c r="CE340" s="13"/>
      <c r="CF340" s="13"/>
      <c r="CG340" s="13"/>
    </row>
    <row r="341" spans="1:85" ht="15.75" customHeight="1" x14ac:dyDescent="0.3">
      <c r="A341" s="12"/>
      <c r="CD341" s="13"/>
      <c r="CE341" s="13"/>
      <c r="CF341" s="13"/>
      <c r="CG341" s="13"/>
    </row>
    <row r="342" spans="1:85" ht="15.75" customHeight="1" x14ac:dyDescent="0.3">
      <c r="A342" s="12"/>
      <c r="CD342" s="13"/>
      <c r="CE342" s="13"/>
      <c r="CF342" s="13"/>
      <c r="CG342" s="13"/>
    </row>
    <row r="343" spans="1:85" ht="15.75" customHeight="1" x14ac:dyDescent="0.3">
      <c r="A343" s="12"/>
      <c r="CD343" s="13"/>
      <c r="CE343" s="13"/>
      <c r="CF343" s="13"/>
      <c r="CG343" s="13"/>
    </row>
    <row r="344" spans="1:85" ht="15.75" customHeight="1" x14ac:dyDescent="0.3">
      <c r="A344" s="12"/>
      <c r="CD344" s="13"/>
      <c r="CE344" s="13"/>
      <c r="CF344" s="13"/>
      <c r="CG344" s="13"/>
    </row>
    <row r="345" spans="1:85" ht="15.75" customHeight="1" x14ac:dyDescent="0.3">
      <c r="A345" s="12"/>
      <c r="CD345" s="13"/>
      <c r="CE345" s="13"/>
      <c r="CF345" s="13"/>
      <c r="CG345" s="13"/>
    </row>
    <row r="346" spans="1:85" ht="15.75" customHeight="1" x14ac:dyDescent="0.3">
      <c r="A346" s="12"/>
      <c r="CD346" s="13"/>
      <c r="CE346" s="13"/>
      <c r="CF346" s="13"/>
      <c r="CG346" s="13"/>
    </row>
    <row r="347" spans="1:85" ht="15.75" customHeight="1" x14ac:dyDescent="0.3">
      <c r="A347" s="12"/>
      <c r="CD347" s="13"/>
      <c r="CE347" s="13"/>
      <c r="CF347" s="13"/>
      <c r="CG347" s="13"/>
    </row>
    <row r="348" spans="1:85" ht="15.75" customHeight="1" x14ac:dyDescent="0.3">
      <c r="A348" s="12"/>
      <c r="CD348" s="13"/>
      <c r="CE348" s="13"/>
      <c r="CF348" s="13"/>
      <c r="CG348" s="13"/>
    </row>
    <row r="349" spans="1:85" ht="15.75" customHeight="1" x14ac:dyDescent="0.3">
      <c r="A349" s="12"/>
      <c r="CD349" s="13"/>
      <c r="CE349" s="13"/>
      <c r="CF349" s="13"/>
      <c r="CG349" s="13"/>
    </row>
    <row r="350" spans="1:85" ht="15.75" customHeight="1" x14ac:dyDescent="0.3">
      <c r="A350" s="12"/>
      <c r="CD350" s="13"/>
      <c r="CE350" s="13"/>
      <c r="CF350" s="13"/>
      <c r="CG350" s="13"/>
    </row>
    <row r="351" spans="1:85" ht="15.75" customHeight="1" x14ac:dyDescent="0.3">
      <c r="A351" s="12"/>
      <c r="CD351" s="13"/>
      <c r="CE351" s="13"/>
      <c r="CF351" s="13"/>
      <c r="CG351" s="13"/>
    </row>
    <row r="352" spans="1:85" ht="15.75" customHeight="1" x14ac:dyDescent="0.3">
      <c r="A352" s="12"/>
      <c r="CD352" s="13"/>
      <c r="CE352" s="13"/>
      <c r="CF352" s="13"/>
      <c r="CG352" s="13"/>
    </row>
    <row r="353" spans="1:85" ht="15.75" customHeight="1" x14ac:dyDescent="0.3">
      <c r="A353" s="12"/>
      <c r="CD353" s="13"/>
      <c r="CE353" s="13"/>
      <c r="CF353" s="13"/>
      <c r="CG353" s="13"/>
    </row>
    <row r="354" spans="1:85" ht="15.75" customHeight="1" x14ac:dyDescent="0.3">
      <c r="A354" s="12"/>
      <c r="CD354" s="13"/>
      <c r="CE354" s="13"/>
      <c r="CF354" s="13"/>
      <c r="CG354" s="13"/>
    </row>
    <row r="355" spans="1:85" ht="15.75" customHeight="1" x14ac:dyDescent="0.3">
      <c r="A355" s="12"/>
      <c r="CD355" s="13"/>
      <c r="CE355" s="13"/>
      <c r="CF355" s="13"/>
      <c r="CG355" s="13"/>
    </row>
    <row r="356" spans="1:85" ht="15.75" customHeight="1" x14ac:dyDescent="0.3">
      <c r="A356" s="12"/>
      <c r="CD356" s="13"/>
      <c r="CE356" s="13"/>
      <c r="CF356" s="13"/>
      <c r="CG356" s="13"/>
    </row>
    <row r="357" spans="1:85" ht="15.75" customHeight="1" x14ac:dyDescent="0.3">
      <c r="A357" s="12"/>
      <c r="CD357" s="13"/>
      <c r="CE357" s="13"/>
      <c r="CF357" s="13"/>
      <c r="CG357" s="13"/>
    </row>
    <row r="358" spans="1:85" ht="15.75" customHeight="1" x14ac:dyDescent="0.3">
      <c r="A358" s="12"/>
      <c r="CD358" s="13"/>
      <c r="CE358" s="13"/>
      <c r="CF358" s="13"/>
      <c r="CG358" s="13"/>
    </row>
    <row r="359" spans="1:85" ht="15.75" customHeight="1" x14ac:dyDescent="0.3">
      <c r="A359" s="12"/>
      <c r="CD359" s="13"/>
      <c r="CE359" s="13"/>
      <c r="CF359" s="13"/>
      <c r="CG359" s="13"/>
    </row>
    <row r="360" spans="1:85" ht="15.75" customHeight="1" x14ac:dyDescent="0.3">
      <c r="A360" s="12"/>
      <c r="CD360" s="13"/>
      <c r="CE360" s="13"/>
      <c r="CF360" s="13"/>
      <c r="CG360" s="13"/>
    </row>
    <row r="361" spans="1:85" ht="15.75" customHeight="1" x14ac:dyDescent="0.3">
      <c r="A361" s="12"/>
      <c r="CD361" s="13"/>
      <c r="CE361" s="13"/>
      <c r="CF361" s="13"/>
      <c r="CG361" s="13"/>
    </row>
    <row r="362" spans="1:85" ht="15.75" customHeight="1" x14ac:dyDescent="0.3">
      <c r="A362" s="12"/>
      <c r="CD362" s="13"/>
      <c r="CE362" s="13"/>
      <c r="CF362" s="13"/>
      <c r="CG362" s="13"/>
    </row>
    <row r="363" spans="1:85" ht="15.75" customHeight="1" x14ac:dyDescent="0.3">
      <c r="A363" s="12"/>
      <c r="CD363" s="13"/>
      <c r="CE363" s="13"/>
      <c r="CF363" s="13"/>
      <c r="CG363" s="13"/>
    </row>
    <row r="364" spans="1:85" ht="15.75" customHeight="1" x14ac:dyDescent="0.3">
      <c r="A364" s="12"/>
      <c r="CD364" s="13"/>
      <c r="CE364" s="13"/>
      <c r="CF364" s="13"/>
      <c r="CG364" s="13"/>
    </row>
    <row r="365" spans="1:85" ht="15.75" customHeight="1" x14ac:dyDescent="0.3">
      <c r="A365" s="12"/>
      <c r="CD365" s="13"/>
      <c r="CE365" s="13"/>
      <c r="CF365" s="13"/>
      <c r="CG365" s="13"/>
    </row>
    <row r="366" spans="1:85" ht="15.75" customHeight="1" x14ac:dyDescent="0.3">
      <c r="A366" s="12"/>
      <c r="CD366" s="13"/>
      <c r="CE366" s="13"/>
      <c r="CF366" s="13"/>
      <c r="CG366" s="13"/>
    </row>
    <row r="367" spans="1:85" ht="15.75" customHeight="1" x14ac:dyDescent="0.3">
      <c r="A367" s="12"/>
      <c r="CD367" s="13"/>
      <c r="CE367" s="13"/>
      <c r="CF367" s="13"/>
      <c r="CG367" s="13"/>
    </row>
    <row r="368" spans="1:85" ht="15.75" customHeight="1" x14ac:dyDescent="0.3">
      <c r="A368" s="12"/>
      <c r="CD368" s="13"/>
      <c r="CE368" s="13"/>
      <c r="CF368" s="13"/>
      <c r="CG368" s="13"/>
    </row>
    <row r="369" spans="1:85" ht="15.75" customHeight="1" x14ac:dyDescent="0.3">
      <c r="A369" s="12"/>
      <c r="CD369" s="13"/>
      <c r="CE369" s="13"/>
      <c r="CF369" s="13"/>
      <c r="CG369" s="13"/>
    </row>
    <row r="370" spans="1:85" ht="15.75" customHeight="1" x14ac:dyDescent="0.3">
      <c r="A370" s="12"/>
      <c r="CD370" s="13"/>
      <c r="CE370" s="13"/>
      <c r="CF370" s="13"/>
      <c r="CG370" s="13"/>
    </row>
    <row r="371" spans="1:85" ht="15.75" customHeight="1" x14ac:dyDescent="0.3">
      <c r="A371" s="12"/>
      <c r="CD371" s="13"/>
      <c r="CE371" s="13"/>
      <c r="CF371" s="13"/>
      <c r="CG371" s="13"/>
    </row>
    <row r="372" spans="1:85" ht="15.75" customHeight="1" x14ac:dyDescent="0.3">
      <c r="A372" s="12"/>
      <c r="CD372" s="13"/>
      <c r="CE372" s="13"/>
      <c r="CF372" s="13"/>
      <c r="CG372" s="13"/>
    </row>
    <row r="373" spans="1:85" ht="15.75" customHeight="1" x14ac:dyDescent="0.3">
      <c r="A373" s="12"/>
      <c r="CD373" s="13"/>
      <c r="CE373" s="13"/>
      <c r="CF373" s="13"/>
      <c r="CG373" s="13"/>
    </row>
    <row r="374" spans="1:85" ht="15.75" customHeight="1" x14ac:dyDescent="0.3">
      <c r="A374" s="12"/>
      <c r="CD374" s="13"/>
      <c r="CE374" s="13"/>
      <c r="CF374" s="13"/>
      <c r="CG374" s="13"/>
    </row>
    <row r="375" spans="1:85" ht="15.75" customHeight="1" x14ac:dyDescent="0.3">
      <c r="A375" s="12"/>
      <c r="CD375" s="13"/>
      <c r="CE375" s="13"/>
      <c r="CF375" s="13"/>
      <c r="CG375" s="13"/>
    </row>
    <row r="376" spans="1:85" ht="15.75" customHeight="1" x14ac:dyDescent="0.3">
      <c r="A376" s="12"/>
      <c r="CD376" s="13"/>
      <c r="CE376" s="13"/>
      <c r="CF376" s="13"/>
      <c r="CG376" s="13"/>
    </row>
    <row r="377" spans="1:85" ht="15.75" customHeight="1" x14ac:dyDescent="0.3">
      <c r="A377" s="12"/>
      <c r="CD377" s="13"/>
      <c r="CE377" s="13"/>
      <c r="CF377" s="13"/>
      <c r="CG377" s="13"/>
    </row>
    <row r="378" spans="1:85" ht="15.75" customHeight="1" x14ac:dyDescent="0.3">
      <c r="A378" s="12"/>
      <c r="CD378" s="13"/>
      <c r="CE378" s="13"/>
      <c r="CF378" s="13"/>
      <c r="CG378" s="13"/>
    </row>
    <row r="379" spans="1:85" ht="15.75" customHeight="1" x14ac:dyDescent="0.3">
      <c r="A379" s="12"/>
      <c r="CD379" s="13"/>
      <c r="CE379" s="13"/>
      <c r="CF379" s="13"/>
      <c r="CG379" s="13"/>
    </row>
    <row r="380" spans="1:85" ht="15.75" customHeight="1" x14ac:dyDescent="0.3">
      <c r="A380" s="12"/>
      <c r="CD380" s="13"/>
      <c r="CE380" s="13"/>
      <c r="CF380" s="13"/>
      <c r="CG380" s="13"/>
    </row>
    <row r="381" spans="1:85" ht="15.75" customHeight="1" x14ac:dyDescent="0.3">
      <c r="A381" s="12"/>
      <c r="CD381" s="13"/>
      <c r="CE381" s="13"/>
      <c r="CF381" s="13"/>
      <c r="CG381" s="13"/>
    </row>
    <row r="382" spans="1:85" ht="15.75" customHeight="1" x14ac:dyDescent="0.3">
      <c r="A382" s="12"/>
      <c r="CD382" s="13"/>
      <c r="CE382" s="13"/>
      <c r="CF382" s="13"/>
      <c r="CG382" s="13"/>
    </row>
    <row r="383" spans="1:85" ht="15.75" customHeight="1" x14ac:dyDescent="0.3">
      <c r="A383" s="12"/>
      <c r="CD383" s="13"/>
      <c r="CE383" s="13"/>
      <c r="CF383" s="13"/>
      <c r="CG383" s="13"/>
    </row>
    <row r="384" spans="1:85" ht="15.75" customHeight="1" x14ac:dyDescent="0.3">
      <c r="A384" s="12"/>
      <c r="CD384" s="13"/>
      <c r="CE384" s="13"/>
      <c r="CF384" s="13"/>
      <c r="CG384" s="13"/>
    </row>
    <row r="385" spans="1:85" ht="15.75" customHeight="1" x14ac:dyDescent="0.3">
      <c r="A385" s="12"/>
      <c r="CD385" s="13"/>
      <c r="CE385" s="13"/>
      <c r="CF385" s="13"/>
      <c r="CG385" s="13"/>
    </row>
    <row r="386" spans="1:85" ht="15.75" customHeight="1" x14ac:dyDescent="0.3">
      <c r="A386" s="12"/>
      <c r="CD386" s="13"/>
      <c r="CE386" s="13"/>
      <c r="CF386" s="13"/>
      <c r="CG386" s="13"/>
    </row>
    <row r="387" spans="1:85" ht="15.75" customHeight="1" x14ac:dyDescent="0.3">
      <c r="A387" s="12"/>
      <c r="CD387" s="13"/>
      <c r="CE387" s="13"/>
      <c r="CF387" s="13"/>
      <c r="CG387" s="13"/>
    </row>
    <row r="388" spans="1:85" ht="15.75" customHeight="1" x14ac:dyDescent="0.3">
      <c r="A388" s="12"/>
      <c r="CD388" s="13"/>
      <c r="CE388" s="13"/>
      <c r="CF388" s="13"/>
      <c r="CG388" s="13"/>
    </row>
    <row r="389" spans="1:85" ht="15.75" customHeight="1" x14ac:dyDescent="0.3">
      <c r="A389" s="12"/>
      <c r="CD389" s="13"/>
      <c r="CE389" s="13"/>
      <c r="CF389" s="13"/>
      <c r="CG389" s="13"/>
    </row>
    <row r="390" spans="1:85" ht="15.75" customHeight="1" x14ac:dyDescent="0.3">
      <c r="A390" s="12"/>
      <c r="CD390" s="13"/>
      <c r="CE390" s="13"/>
      <c r="CF390" s="13"/>
      <c r="CG390" s="13"/>
    </row>
    <row r="391" spans="1:85" ht="15.75" customHeight="1" x14ac:dyDescent="0.3">
      <c r="A391" s="12"/>
      <c r="CD391" s="13"/>
      <c r="CE391" s="13"/>
      <c r="CF391" s="13"/>
      <c r="CG391" s="13"/>
    </row>
    <row r="392" spans="1:85" ht="15.75" customHeight="1" x14ac:dyDescent="0.3">
      <c r="A392" s="12"/>
      <c r="CD392" s="13"/>
      <c r="CE392" s="13"/>
      <c r="CF392" s="13"/>
      <c r="CG392" s="13"/>
    </row>
    <row r="393" spans="1:85" ht="15.75" customHeight="1" x14ac:dyDescent="0.3">
      <c r="A393" s="12"/>
      <c r="CD393" s="13"/>
      <c r="CE393" s="13"/>
      <c r="CF393" s="13"/>
      <c r="CG393" s="13"/>
    </row>
    <row r="394" spans="1:85" ht="15.75" customHeight="1" x14ac:dyDescent="0.3">
      <c r="A394" s="12"/>
      <c r="CD394" s="13"/>
      <c r="CE394" s="13"/>
      <c r="CF394" s="13"/>
      <c r="CG394" s="13"/>
    </row>
    <row r="395" spans="1:85" ht="15.75" customHeight="1" x14ac:dyDescent="0.3">
      <c r="A395" s="12"/>
      <c r="CD395" s="13"/>
      <c r="CE395" s="13"/>
      <c r="CF395" s="13"/>
      <c r="CG395" s="13"/>
    </row>
    <row r="396" spans="1:85" ht="15.75" customHeight="1" x14ac:dyDescent="0.3">
      <c r="A396" s="12"/>
      <c r="CD396" s="13"/>
      <c r="CE396" s="13"/>
      <c r="CF396" s="13"/>
      <c r="CG396" s="13"/>
    </row>
    <row r="397" spans="1:85" ht="15.75" customHeight="1" x14ac:dyDescent="0.3">
      <c r="A397" s="12"/>
      <c r="CD397" s="13"/>
      <c r="CE397" s="13"/>
      <c r="CF397" s="13"/>
      <c r="CG397" s="13"/>
    </row>
    <row r="398" spans="1:85" ht="15.75" customHeight="1" x14ac:dyDescent="0.3">
      <c r="A398" s="12"/>
      <c r="CD398" s="13"/>
      <c r="CE398" s="13"/>
      <c r="CF398" s="13"/>
      <c r="CG398" s="13"/>
    </row>
    <row r="399" spans="1:85" ht="15.75" customHeight="1" x14ac:dyDescent="0.3">
      <c r="A399" s="12"/>
      <c r="CD399" s="13"/>
      <c r="CE399" s="13"/>
      <c r="CF399" s="13"/>
      <c r="CG399" s="13"/>
    </row>
    <row r="400" spans="1:85" ht="15.75" customHeight="1" x14ac:dyDescent="0.3">
      <c r="A400" s="12"/>
      <c r="CD400" s="13"/>
      <c r="CE400" s="13"/>
      <c r="CF400" s="13"/>
      <c r="CG400" s="13"/>
    </row>
    <row r="401" spans="1:85" ht="15.75" customHeight="1" x14ac:dyDescent="0.3">
      <c r="A401" s="12"/>
      <c r="CD401" s="13"/>
      <c r="CE401" s="13"/>
      <c r="CF401" s="13"/>
      <c r="CG401" s="13"/>
    </row>
    <row r="402" spans="1:85" ht="15.75" customHeight="1" x14ac:dyDescent="0.3">
      <c r="A402" s="12"/>
      <c r="CD402" s="13"/>
      <c r="CE402" s="13"/>
      <c r="CF402" s="13"/>
      <c r="CG402" s="13"/>
    </row>
    <row r="403" spans="1:85" ht="15.75" customHeight="1" x14ac:dyDescent="0.3">
      <c r="A403" s="12"/>
      <c r="CD403" s="13"/>
      <c r="CE403" s="13"/>
      <c r="CF403" s="13"/>
      <c r="CG403" s="13"/>
    </row>
    <row r="404" spans="1:85" ht="15.75" customHeight="1" x14ac:dyDescent="0.3">
      <c r="A404" s="12"/>
      <c r="CD404" s="13"/>
      <c r="CE404" s="13"/>
      <c r="CF404" s="13"/>
      <c r="CG404" s="13"/>
    </row>
    <row r="405" spans="1:85" ht="15.75" customHeight="1" x14ac:dyDescent="0.25">
      <c r="CD405" s="13"/>
      <c r="CE405" s="13"/>
      <c r="CF405" s="13"/>
      <c r="CG405" s="13"/>
    </row>
    <row r="406" spans="1:85" ht="15.75" customHeight="1" x14ac:dyDescent="0.25">
      <c r="CD406" s="13"/>
      <c r="CE406" s="13"/>
      <c r="CF406" s="13"/>
      <c r="CG406" s="13"/>
    </row>
    <row r="407" spans="1:85" ht="15.75" customHeight="1" x14ac:dyDescent="0.25">
      <c r="CD407" s="13"/>
      <c r="CE407" s="13"/>
      <c r="CF407" s="13"/>
      <c r="CG407" s="13"/>
    </row>
    <row r="408" spans="1:85" ht="15.75" customHeight="1" x14ac:dyDescent="0.25">
      <c r="CD408" s="13"/>
      <c r="CE408" s="13"/>
      <c r="CF408" s="13"/>
      <c r="CG408" s="13"/>
    </row>
    <row r="409" spans="1:85" ht="15.75" customHeight="1" x14ac:dyDescent="0.25">
      <c r="CD409" s="13"/>
      <c r="CE409" s="13"/>
      <c r="CF409" s="13"/>
      <c r="CG409" s="13"/>
    </row>
    <row r="410" spans="1:85" ht="15.75" customHeight="1" x14ac:dyDescent="0.25">
      <c r="CD410" s="13"/>
      <c r="CE410" s="13"/>
      <c r="CF410" s="13"/>
      <c r="CG410" s="13"/>
    </row>
    <row r="411" spans="1:85" ht="15.75" customHeight="1" x14ac:dyDescent="0.25">
      <c r="CD411" s="13"/>
      <c r="CE411" s="13"/>
      <c r="CF411" s="13"/>
      <c r="CG411" s="13"/>
    </row>
    <row r="412" spans="1:85" ht="15.75" customHeight="1" x14ac:dyDescent="0.25">
      <c r="CD412" s="13"/>
      <c r="CE412" s="13"/>
      <c r="CF412" s="13"/>
      <c r="CG412" s="13"/>
    </row>
    <row r="413" spans="1:85" ht="15.75" customHeight="1" x14ac:dyDescent="0.25">
      <c r="CD413" s="13"/>
      <c r="CE413" s="13"/>
      <c r="CF413" s="13"/>
      <c r="CG413" s="13"/>
    </row>
    <row r="414" spans="1:85" ht="15.75" customHeight="1" x14ac:dyDescent="0.25">
      <c r="CD414" s="13"/>
      <c r="CE414" s="13"/>
      <c r="CF414" s="13"/>
      <c r="CG414" s="13"/>
    </row>
    <row r="415" spans="1:85" ht="15.75" customHeight="1" x14ac:dyDescent="0.25">
      <c r="CD415" s="13"/>
      <c r="CE415" s="13"/>
      <c r="CF415" s="13"/>
      <c r="CG415" s="13"/>
    </row>
    <row r="416" spans="1:85" ht="15.75" customHeight="1" x14ac:dyDescent="0.25">
      <c r="CD416" s="13"/>
      <c r="CE416" s="13"/>
      <c r="CF416" s="13"/>
      <c r="CG416" s="13"/>
    </row>
    <row r="417" spans="82:85" ht="15.75" customHeight="1" x14ac:dyDescent="0.25">
      <c r="CD417" s="13"/>
      <c r="CE417" s="13"/>
      <c r="CF417" s="13"/>
      <c r="CG417" s="13"/>
    </row>
    <row r="418" spans="82:85" ht="15.75" customHeight="1" x14ac:dyDescent="0.25">
      <c r="CD418" s="13"/>
      <c r="CE418" s="13"/>
      <c r="CF418" s="13"/>
      <c r="CG418" s="13"/>
    </row>
    <row r="419" spans="82:85" ht="15.75" customHeight="1" x14ac:dyDescent="0.25">
      <c r="CD419" s="13"/>
      <c r="CE419" s="13"/>
      <c r="CF419" s="13"/>
      <c r="CG419" s="13"/>
    </row>
    <row r="420" spans="82:85" ht="15.75" customHeight="1" x14ac:dyDescent="0.25">
      <c r="CD420" s="13"/>
      <c r="CE420" s="13"/>
      <c r="CF420" s="13"/>
      <c r="CG420" s="13"/>
    </row>
    <row r="421" spans="82:85" ht="15.75" customHeight="1" x14ac:dyDescent="0.25">
      <c r="CD421" s="13"/>
      <c r="CE421" s="13"/>
      <c r="CF421" s="13"/>
      <c r="CG421" s="13"/>
    </row>
    <row r="422" spans="82:85" ht="15.75" customHeight="1" x14ac:dyDescent="0.25">
      <c r="CD422" s="13"/>
      <c r="CE422" s="13"/>
      <c r="CF422" s="13"/>
      <c r="CG422" s="13"/>
    </row>
    <row r="423" spans="82:85" ht="15.75" customHeight="1" x14ac:dyDescent="0.25">
      <c r="CD423" s="13"/>
      <c r="CE423" s="13"/>
      <c r="CF423" s="13"/>
      <c r="CG423" s="13"/>
    </row>
    <row r="424" spans="82:85" ht="15.75" customHeight="1" x14ac:dyDescent="0.25">
      <c r="CD424" s="13"/>
      <c r="CE424" s="13"/>
      <c r="CF424" s="13"/>
      <c r="CG424" s="13"/>
    </row>
    <row r="425" spans="82:85" ht="15.75" customHeight="1" x14ac:dyDescent="0.25">
      <c r="CD425" s="13"/>
      <c r="CE425" s="13"/>
      <c r="CF425" s="13"/>
      <c r="CG425" s="13"/>
    </row>
    <row r="426" spans="82:85" ht="15.75" customHeight="1" x14ac:dyDescent="0.25">
      <c r="CD426" s="13"/>
      <c r="CE426" s="13"/>
      <c r="CF426" s="13"/>
      <c r="CG426" s="13"/>
    </row>
    <row r="427" spans="82:85" ht="15.75" customHeight="1" x14ac:dyDescent="0.25">
      <c r="CD427" s="13"/>
      <c r="CE427" s="13"/>
      <c r="CF427" s="13"/>
      <c r="CG427" s="13"/>
    </row>
    <row r="428" spans="82:85" ht="15.75" customHeight="1" x14ac:dyDescent="0.25">
      <c r="CD428" s="13"/>
      <c r="CE428" s="13"/>
      <c r="CF428" s="13"/>
      <c r="CG428" s="13"/>
    </row>
    <row r="429" spans="82:85" ht="15.75" customHeight="1" x14ac:dyDescent="0.25">
      <c r="CD429" s="13"/>
      <c r="CE429" s="13"/>
      <c r="CF429" s="13"/>
      <c r="CG429" s="13"/>
    </row>
    <row r="430" spans="82:85" ht="15.75" customHeight="1" x14ac:dyDescent="0.25">
      <c r="CD430" s="13"/>
      <c r="CE430" s="13"/>
      <c r="CF430" s="13"/>
      <c r="CG430" s="13"/>
    </row>
    <row r="431" spans="82:85" ht="15.75" customHeight="1" x14ac:dyDescent="0.25">
      <c r="CD431" s="13"/>
      <c r="CE431" s="13"/>
      <c r="CF431" s="13"/>
      <c r="CG431" s="13"/>
    </row>
    <row r="432" spans="82:85" ht="15.75" customHeight="1" x14ac:dyDescent="0.25">
      <c r="CD432" s="13"/>
      <c r="CE432" s="13"/>
      <c r="CF432" s="13"/>
      <c r="CG432" s="13"/>
    </row>
    <row r="433" spans="82:85" ht="15.75" customHeight="1" x14ac:dyDescent="0.25">
      <c r="CD433" s="13"/>
      <c r="CE433" s="13"/>
      <c r="CF433" s="13"/>
      <c r="CG433" s="13"/>
    </row>
    <row r="434" spans="82:85" ht="15.75" customHeight="1" x14ac:dyDescent="0.25">
      <c r="CD434" s="13"/>
      <c r="CE434" s="13"/>
      <c r="CF434" s="13"/>
      <c r="CG434" s="13"/>
    </row>
    <row r="435" spans="82:85" ht="15.75" customHeight="1" x14ac:dyDescent="0.25">
      <c r="CD435" s="13"/>
      <c r="CE435" s="13"/>
      <c r="CF435" s="13"/>
      <c r="CG435" s="13"/>
    </row>
    <row r="436" spans="82:85" ht="15.75" customHeight="1" x14ac:dyDescent="0.25">
      <c r="CD436" s="13"/>
      <c r="CE436" s="13"/>
      <c r="CF436" s="13"/>
      <c r="CG436" s="13"/>
    </row>
    <row r="437" spans="82:85" ht="15.75" customHeight="1" x14ac:dyDescent="0.25">
      <c r="CD437" s="13"/>
      <c r="CE437" s="13"/>
      <c r="CF437" s="13"/>
      <c r="CG437" s="13"/>
    </row>
    <row r="438" spans="82:85" ht="15.75" customHeight="1" x14ac:dyDescent="0.25">
      <c r="CD438" s="13"/>
      <c r="CE438" s="13"/>
      <c r="CF438" s="13"/>
      <c r="CG438" s="13"/>
    </row>
    <row r="439" spans="82:85" ht="15.75" customHeight="1" x14ac:dyDescent="0.25">
      <c r="CD439" s="13"/>
      <c r="CE439" s="13"/>
      <c r="CF439" s="13"/>
      <c r="CG439" s="13"/>
    </row>
    <row r="440" spans="82:85" ht="15.75" customHeight="1" x14ac:dyDescent="0.25">
      <c r="CD440" s="13"/>
      <c r="CE440" s="13"/>
      <c r="CF440" s="13"/>
      <c r="CG440" s="13"/>
    </row>
    <row r="441" spans="82:85" ht="15.75" customHeight="1" x14ac:dyDescent="0.25">
      <c r="CD441" s="13"/>
      <c r="CE441" s="13"/>
      <c r="CF441" s="13"/>
      <c r="CG441" s="13"/>
    </row>
    <row r="442" spans="82:85" ht="15.75" customHeight="1" x14ac:dyDescent="0.25">
      <c r="CD442" s="13"/>
      <c r="CE442" s="13"/>
      <c r="CF442" s="13"/>
      <c r="CG442" s="13"/>
    </row>
    <row r="443" spans="82:85" ht="15.75" customHeight="1" x14ac:dyDescent="0.25">
      <c r="CD443" s="13"/>
      <c r="CE443" s="13"/>
      <c r="CF443" s="13"/>
      <c r="CG443" s="13"/>
    </row>
    <row r="444" spans="82:85" ht="15.75" customHeight="1" x14ac:dyDescent="0.25">
      <c r="CD444" s="13"/>
      <c r="CE444" s="13"/>
      <c r="CF444" s="13"/>
      <c r="CG444" s="13"/>
    </row>
    <row r="445" spans="82:85" ht="15.75" customHeight="1" x14ac:dyDescent="0.25">
      <c r="CD445" s="13"/>
      <c r="CE445" s="13"/>
      <c r="CF445" s="13"/>
      <c r="CG445" s="13"/>
    </row>
    <row r="446" spans="82:85" ht="15.75" customHeight="1" x14ac:dyDescent="0.25">
      <c r="CD446" s="13"/>
      <c r="CE446" s="13"/>
      <c r="CF446" s="13"/>
      <c r="CG446" s="13"/>
    </row>
    <row r="447" spans="82:85" ht="15.75" customHeight="1" x14ac:dyDescent="0.25">
      <c r="CD447" s="13"/>
      <c r="CE447" s="13"/>
      <c r="CF447" s="13"/>
      <c r="CG447" s="13"/>
    </row>
    <row r="448" spans="82:85" ht="15.75" customHeight="1" x14ac:dyDescent="0.25">
      <c r="CD448" s="13"/>
      <c r="CE448" s="13"/>
      <c r="CF448" s="13"/>
      <c r="CG448" s="13"/>
    </row>
    <row r="449" spans="82:85" ht="15.75" customHeight="1" x14ac:dyDescent="0.25">
      <c r="CD449" s="13"/>
      <c r="CE449" s="13"/>
      <c r="CF449" s="13"/>
      <c r="CG449" s="13"/>
    </row>
    <row r="450" spans="82:85" ht="15.75" customHeight="1" x14ac:dyDescent="0.25">
      <c r="CD450" s="13"/>
      <c r="CE450" s="13"/>
      <c r="CF450" s="13"/>
      <c r="CG450" s="13"/>
    </row>
    <row r="451" spans="82:85" ht="15.75" customHeight="1" x14ac:dyDescent="0.25">
      <c r="CD451" s="13"/>
      <c r="CE451" s="13"/>
      <c r="CF451" s="13"/>
      <c r="CG451" s="13"/>
    </row>
    <row r="452" spans="82:85" ht="15.75" customHeight="1" x14ac:dyDescent="0.25">
      <c r="CD452" s="13"/>
      <c r="CE452" s="13"/>
      <c r="CF452" s="13"/>
      <c r="CG452" s="13"/>
    </row>
    <row r="453" spans="82:85" ht="15.75" customHeight="1" x14ac:dyDescent="0.25">
      <c r="CD453" s="13"/>
      <c r="CE453" s="13"/>
      <c r="CF453" s="13"/>
      <c r="CG453" s="13"/>
    </row>
    <row r="454" spans="82:85" ht="15.75" customHeight="1" x14ac:dyDescent="0.25">
      <c r="CD454" s="13"/>
      <c r="CE454" s="13"/>
      <c r="CF454" s="13"/>
      <c r="CG454" s="13"/>
    </row>
    <row r="455" spans="82:85" ht="15.75" customHeight="1" x14ac:dyDescent="0.25">
      <c r="CD455" s="13"/>
      <c r="CE455" s="13"/>
      <c r="CF455" s="13"/>
      <c r="CG455" s="13"/>
    </row>
    <row r="456" spans="82:85" ht="15.75" customHeight="1" x14ac:dyDescent="0.25">
      <c r="CD456" s="13"/>
      <c r="CE456" s="13"/>
      <c r="CF456" s="13"/>
      <c r="CG456" s="13"/>
    </row>
    <row r="457" spans="82:85" ht="15.75" customHeight="1" x14ac:dyDescent="0.25">
      <c r="CD457" s="13"/>
      <c r="CE457" s="13"/>
      <c r="CF457" s="13"/>
      <c r="CG457" s="13"/>
    </row>
    <row r="458" spans="82:85" ht="15.75" customHeight="1" x14ac:dyDescent="0.25">
      <c r="CD458" s="13"/>
      <c r="CE458" s="13"/>
      <c r="CF458" s="13"/>
      <c r="CG458" s="13"/>
    </row>
    <row r="459" spans="82:85" ht="15.75" customHeight="1" x14ac:dyDescent="0.25">
      <c r="CD459" s="13"/>
      <c r="CE459" s="13"/>
      <c r="CF459" s="13"/>
      <c r="CG459" s="13"/>
    </row>
    <row r="460" spans="82:85" ht="15.75" customHeight="1" x14ac:dyDescent="0.25">
      <c r="CD460" s="13"/>
      <c r="CE460" s="13"/>
      <c r="CF460" s="13"/>
      <c r="CG460" s="13"/>
    </row>
    <row r="461" spans="82:85" ht="15.75" customHeight="1" x14ac:dyDescent="0.25">
      <c r="CD461" s="13"/>
      <c r="CE461" s="13"/>
      <c r="CF461" s="13"/>
      <c r="CG461" s="13"/>
    </row>
    <row r="462" spans="82:85" ht="15.75" customHeight="1" x14ac:dyDescent="0.25">
      <c r="CD462" s="13"/>
      <c r="CE462" s="13"/>
      <c r="CF462" s="13"/>
      <c r="CG462" s="13"/>
    </row>
    <row r="463" spans="82:85" ht="15.75" customHeight="1" x14ac:dyDescent="0.25">
      <c r="CD463" s="13"/>
      <c r="CE463" s="13"/>
      <c r="CF463" s="13"/>
      <c r="CG463" s="13"/>
    </row>
    <row r="464" spans="82:85" ht="15.75" customHeight="1" x14ac:dyDescent="0.25">
      <c r="CD464" s="13"/>
      <c r="CE464" s="13"/>
      <c r="CF464" s="13"/>
      <c r="CG464" s="13"/>
    </row>
    <row r="465" spans="82:85" ht="15.75" customHeight="1" x14ac:dyDescent="0.25">
      <c r="CD465" s="13"/>
      <c r="CE465" s="13"/>
      <c r="CF465" s="13"/>
      <c r="CG465" s="13"/>
    </row>
    <row r="466" spans="82:85" ht="15.75" customHeight="1" x14ac:dyDescent="0.25">
      <c r="CD466" s="13"/>
      <c r="CE466" s="13"/>
      <c r="CF466" s="13"/>
      <c r="CG466" s="13"/>
    </row>
    <row r="467" spans="82:85" ht="15.75" customHeight="1" x14ac:dyDescent="0.25">
      <c r="CD467" s="13"/>
      <c r="CE467" s="13"/>
      <c r="CF467" s="13"/>
      <c r="CG467" s="13"/>
    </row>
    <row r="468" spans="82:85" ht="15.75" customHeight="1" x14ac:dyDescent="0.25">
      <c r="CD468" s="13"/>
      <c r="CE468" s="13"/>
      <c r="CF468" s="13"/>
      <c r="CG468" s="13"/>
    </row>
    <row r="469" spans="82:85" ht="15.75" customHeight="1" x14ac:dyDescent="0.25">
      <c r="CD469" s="13"/>
      <c r="CE469" s="13"/>
      <c r="CF469" s="13"/>
      <c r="CG469" s="13"/>
    </row>
    <row r="470" spans="82:85" ht="15.75" customHeight="1" x14ac:dyDescent="0.25">
      <c r="CD470" s="13"/>
      <c r="CE470" s="13"/>
      <c r="CF470" s="13"/>
      <c r="CG470" s="13"/>
    </row>
    <row r="471" spans="82:85" ht="15.75" customHeight="1" x14ac:dyDescent="0.25">
      <c r="CD471" s="13"/>
      <c r="CE471" s="13"/>
      <c r="CF471" s="13"/>
      <c r="CG471" s="13"/>
    </row>
    <row r="472" spans="82:85" ht="15.75" customHeight="1" x14ac:dyDescent="0.25">
      <c r="CD472" s="13"/>
      <c r="CE472" s="13"/>
      <c r="CF472" s="13"/>
      <c r="CG472" s="13"/>
    </row>
    <row r="473" spans="82:85" ht="15.75" customHeight="1" x14ac:dyDescent="0.25">
      <c r="CD473" s="13"/>
      <c r="CE473" s="13"/>
      <c r="CF473" s="13"/>
      <c r="CG473" s="13"/>
    </row>
    <row r="474" spans="82:85" ht="15.75" customHeight="1" x14ac:dyDescent="0.25">
      <c r="CD474" s="13"/>
      <c r="CE474" s="13"/>
      <c r="CF474" s="13"/>
      <c r="CG474" s="13"/>
    </row>
    <row r="475" spans="82:85" ht="15.75" customHeight="1" x14ac:dyDescent="0.25">
      <c r="CD475" s="13"/>
      <c r="CE475" s="13"/>
      <c r="CF475" s="13"/>
      <c r="CG475" s="13"/>
    </row>
    <row r="476" spans="82:85" ht="15.75" customHeight="1" x14ac:dyDescent="0.25">
      <c r="CD476" s="13"/>
      <c r="CE476" s="13"/>
      <c r="CF476" s="13"/>
      <c r="CG476" s="13"/>
    </row>
    <row r="477" spans="82:85" ht="15.75" customHeight="1" x14ac:dyDescent="0.25">
      <c r="CD477" s="13"/>
      <c r="CE477" s="13"/>
      <c r="CF477" s="13"/>
      <c r="CG477" s="13"/>
    </row>
    <row r="478" spans="82:85" ht="15.75" customHeight="1" x14ac:dyDescent="0.25">
      <c r="CD478" s="13"/>
      <c r="CE478" s="13"/>
      <c r="CF478" s="13"/>
      <c r="CG478" s="13"/>
    </row>
    <row r="479" spans="82:85" ht="15.75" customHeight="1" x14ac:dyDescent="0.25">
      <c r="CD479" s="13"/>
      <c r="CE479" s="13"/>
      <c r="CF479" s="13"/>
      <c r="CG479" s="13"/>
    </row>
    <row r="480" spans="82:85" ht="15.75" customHeight="1" x14ac:dyDescent="0.25">
      <c r="CD480" s="13"/>
      <c r="CE480" s="13"/>
      <c r="CF480" s="13"/>
      <c r="CG480" s="13"/>
    </row>
    <row r="481" spans="82:85" ht="15.75" customHeight="1" x14ac:dyDescent="0.25">
      <c r="CD481" s="13"/>
      <c r="CE481" s="13"/>
      <c r="CF481" s="13"/>
      <c r="CG481" s="13"/>
    </row>
    <row r="482" spans="82:85" ht="15.75" customHeight="1" x14ac:dyDescent="0.25">
      <c r="CD482" s="13"/>
      <c r="CE482" s="13"/>
      <c r="CF482" s="13"/>
      <c r="CG482" s="13"/>
    </row>
    <row r="483" spans="82:85" ht="15.75" customHeight="1" x14ac:dyDescent="0.25">
      <c r="CD483" s="13"/>
      <c r="CE483" s="13"/>
      <c r="CF483" s="13"/>
      <c r="CG483" s="13"/>
    </row>
    <row r="484" spans="82:85" ht="15.75" customHeight="1" x14ac:dyDescent="0.25">
      <c r="CD484" s="13"/>
      <c r="CE484" s="13"/>
      <c r="CF484" s="13"/>
      <c r="CG484" s="13"/>
    </row>
    <row r="485" spans="82:85" ht="15.75" customHeight="1" x14ac:dyDescent="0.25">
      <c r="CD485" s="13"/>
      <c r="CE485" s="13"/>
      <c r="CF485" s="13"/>
      <c r="CG485" s="13"/>
    </row>
    <row r="486" spans="82:85" ht="15.75" customHeight="1" x14ac:dyDescent="0.25">
      <c r="CD486" s="13"/>
      <c r="CE486" s="13"/>
      <c r="CF486" s="13"/>
      <c r="CG486" s="13"/>
    </row>
    <row r="487" spans="82:85" ht="15.75" customHeight="1" x14ac:dyDescent="0.25">
      <c r="CD487" s="13"/>
      <c r="CE487" s="13"/>
      <c r="CF487" s="13"/>
      <c r="CG487" s="13"/>
    </row>
    <row r="488" spans="82:85" ht="15.75" customHeight="1" x14ac:dyDescent="0.25">
      <c r="CD488" s="13"/>
      <c r="CE488" s="13"/>
      <c r="CF488" s="13"/>
      <c r="CG488" s="13"/>
    </row>
    <row r="489" spans="82:85" ht="15.75" customHeight="1" x14ac:dyDescent="0.25">
      <c r="CD489" s="13"/>
      <c r="CE489" s="13"/>
      <c r="CF489" s="13"/>
      <c r="CG489" s="13"/>
    </row>
    <row r="490" spans="82:85" ht="15.75" customHeight="1" x14ac:dyDescent="0.25">
      <c r="CD490" s="13"/>
      <c r="CE490" s="13"/>
      <c r="CF490" s="13"/>
      <c r="CG490" s="13"/>
    </row>
    <row r="491" spans="82:85" ht="15.75" customHeight="1" x14ac:dyDescent="0.25">
      <c r="CD491" s="13"/>
      <c r="CE491" s="13"/>
      <c r="CF491" s="13"/>
      <c r="CG491" s="13"/>
    </row>
    <row r="492" spans="82:85" ht="15.75" customHeight="1" x14ac:dyDescent="0.25">
      <c r="CD492" s="13"/>
      <c r="CE492" s="13"/>
      <c r="CF492" s="13"/>
      <c r="CG492" s="13"/>
    </row>
    <row r="493" spans="82:85" ht="15.75" customHeight="1" x14ac:dyDescent="0.25">
      <c r="CD493" s="13"/>
      <c r="CE493" s="13"/>
      <c r="CF493" s="13"/>
      <c r="CG493" s="13"/>
    </row>
    <row r="494" spans="82:85" ht="15.75" customHeight="1" x14ac:dyDescent="0.25">
      <c r="CD494" s="13"/>
      <c r="CE494" s="13"/>
      <c r="CF494" s="13"/>
      <c r="CG494" s="13"/>
    </row>
    <row r="495" spans="82:85" ht="15.75" customHeight="1" x14ac:dyDescent="0.25">
      <c r="CD495" s="13"/>
      <c r="CE495" s="13"/>
      <c r="CF495" s="13"/>
      <c r="CG495" s="13"/>
    </row>
    <row r="496" spans="82:85" ht="15.75" customHeight="1" x14ac:dyDescent="0.25">
      <c r="CD496" s="13"/>
      <c r="CE496" s="13"/>
      <c r="CF496" s="13"/>
      <c r="CG496" s="13"/>
    </row>
    <row r="497" spans="82:85" ht="15.75" customHeight="1" x14ac:dyDescent="0.25">
      <c r="CD497" s="13"/>
      <c r="CE497" s="13"/>
      <c r="CF497" s="13"/>
      <c r="CG497" s="13"/>
    </row>
    <row r="498" spans="82:85" ht="15.75" customHeight="1" x14ac:dyDescent="0.25">
      <c r="CD498" s="13"/>
      <c r="CE498" s="13"/>
      <c r="CF498" s="13"/>
      <c r="CG498" s="13"/>
    </row>
    <row r="499" spans="82:85" ht="15.75" customHeight="1" x14ac:dyDescent="0.25">
      <c r="CD499" s="13"/>
      <c r="CE499" s="13"/>
      <c r="CF499" s="13"/>
      <c r="CG499" s="13"/>
    </row>
    <row r="500" spans="82:85" ht="15.75" customHeight="1" x14ac:dyDescent="0.25">
      <c r="CD500" s="13"/>
      <c r="CE500" s="13"/>
      <c r="CF500" s="13"/>
      <c r="CG500" s="13"/>
    </row>
    <row r="501" spans="82:85" ht="15.75" customHeight="1" x14ac:dyDescent="0.25">
      <c r="CD501" s="13"/>
      <c r="CE501" s="13"/>
      <c r="CF501" s="13"/>
      <c r="CG501" s="13"/>
    </row>
    <row r="502" spans="82:85" ht="15.75" customHeight="1" x14ac:dyDescent="0.25">
      <c r="CD502" s="13"/>
      <c r="CE502" s="13"/>
      <c r="CF502" s="13"/>
      <c r="CG502" s="13"/>
    </row>
    <row r="503" spans="82:85" ht="15.75" customHeight="1" x14ac:dyDescent="0.25">
      <c r="CD503" s="13"/>
      <c r="CE503" s="13"/>
      <c r="CF503" s="13"/>
      <c r="CG503" s="13"/>
    </row>
    <row r="504" spans="82:85" ht="15.75" customHeight="1" x14ac:dyDescent="0.25">
      <c r="CD504" s="13"/>
      <c r="CE504" s="13"/>
      <c r="CF504" s="13"/>
      <c r="CG504" s="13"/>
    </row>
    <row r="505" spans="82:85" ht="15.75" customHeight="1" x14ac:dyDescent="0.25">
      <c r="CD505" s="13"/>
      <c r="CE505" s="13"/>
      <c r="CF505" s="13"/>
      <c r="CG505" s="13"/>
    </row>
    <row r="506" spans="82:85" ht="15.75" customHeight="1" x14ac:dyDescent="0.25">
      <c r="CD506" s="13"/>
      <c r="CE506" s="13"/>
      <c r="CF506" s="13"/>
      <c r="CG506" s="13"/>
    </row>
    <row r="507" spans="82:85" ht="15.75" customHeight="1" x14ac:dyDescent="0.25">
      <c r="CD507" s="13"/>
      <c r="CE507" s="13"/>
      <c r="CF507" s="13"/>
      <c r="CG507" s="13"/>
    </row>
    <row r="508" spans="82:85" ht="15.75" customHeight="1" x14ac:dyDescent="0.25">
      <c r="CD508" s="13"/>
      <c r="CE508" s="13"/>
      <c r="CF508" s="13"/>
      <c r="CG508" s="13"/>
    </row>
    <row r="509" spans="82:85" ht="15.75" customHeight="1" x14ac:dyDescent="0.25">
      <c r="CD509" s="13"/>
      <c r="CE509" s="13"/>
      <c r="CF509" s="13"/>
      <c r="CG509" s="13"/>
    </row>
    <row r="510" spans="82:85" ht="15.75" customHeight="1" x14ac:dyDescent="0.25">
      <c r="CD510" s="13"/>
      <c r="CE510" s="13"/>
      <c r="CF510" s="13"/>
      <c r="CG510" s="13"/>
    </row>
    <row r="511" spans="82:85" ht="15.75" customHeight="1" x14ac:dyDescent="0.25">
      <c r="CD511" s="13"/>
      <c r="CE511" s="13"/>
      <c r="CF511" s="13"/>
      <c r="CG511" s="13"/>
    </row>
    <row r="512" spans="82:85" ht="15.75" customHeight="1" x14ac:dyDescent="0.25">
      <c r="CD512" s="13"/>
      <c r="CE512" s="13"/>
      <c r="CF512" s="13"/>
      <c r="CG512" s="13"/>
    </row>
    <row r="513" spans="82:85" ht="15.75" customHeight="1" x14ac:dyDescent="0.25">
      <c r="CD513" s="13"/>
      <c r="CE513" s="13"/>
      <c r="CF513" s="13"/>
      <c r="CG513" s="13"/>
    </row>
    <row r="514" spans="82:85" ht="15.75" customHeight="1" x14ac:dyDescent="0.25">
      <c r="CD514" s="13"/>
      <c r="CE514" s="13"/>
      <c r="CF514" s="13"/>
      <c r="CG514" s="13"/>
    </row>
    <row r="515" spans="82:85" ht="15.75" customHeight="1" x14ac:dyDescent="0.25">
      <c r="CD515" s="13"/>
      <c r="CE515" s="13"/>
      <c r="CF515" s="13"/>
      <c r="CG515" s="13"/>
    </row>
    <row r="516" spans="82:85" ht="15.75" customHeight="1" x14ac:dyDescent="0.25">
      <c r="CD516" s="13"/>
      <c r="CE516" s="13"/>
      <c r="CF516" s="13"/>
      <c r="CG516" s="13"/>
    </row>
    <row r="517" spans="82:85" ht="15.75" customHeight="1" x14ac:dyDescent="0.25">
      <c r="CD517" s="13"/>
      <c r="CE517" s="13"/>
      <c r="CF517" s="13"/>
      <c r="CG517" s="13"/>
    </row>
    <row r="518" spans="82:85" ht="15.75" customHeight="1" x14ac:dyDescent="0.25">
      <c r="CD518" s="13"/>
      <c r="CE518" s="13"/>
      <c r="CF518" s="13"/>
      <c r="CG518" s="13"/>
    </row>
    <row r="519" spans="82:85" ht="15.75" customHeight="1" x14ac:dyDescent="0.25">
      <c r="CD519" s="13"/>
      <c r="CE519" s="13"/>
      <c r="CF519" s="13"/>
      <c r="CG519" s="13"/>
    </row>
    <row r="520" spans="82:85" ht="15.75" customHeight="1" x14ac:dyDescent="0.25">
      <c r="CD520" s="13"/>
      <c r="CE520" s="13"/>
      <c r="CF520" s="13"/>
      <c r="CG520" s="13"/>
    </row>
    <row r="521" spans="82:85" ht="15.75" customHeight="1" x14ac:dyDescent="0.25">
      <c r="CD521" s="13"/>
      <c r="CE521" s="13"/>
      <c r="CF521" s="13"/>
      <c r="CG521" s="13"/>
    </row>
    <row r="522" spans="82:85" ht="15.75" customHeight="1" x14ac:dyDescent="0.25">
      <c r="CD522" s="13"/>
      <c r="CE522" s="13"/>
      <c r="CF522" s="13"/>
      <c r="CG522" s="13"/>
    </row>
    <row r="523" spans="82:85" ht="15.75" customHeight="1" x14ac:dyDescent="0.25">
      <c r="CD523" s="13"/>
      <c r="CE523" s="13"/>
      <c r="CF523" s="13"/>
      <c r="CG523" s="13"/>
    </row>
    <row r="524" spans="82:85" ht="15.75" customHeight="1" x14ac:dyDescent="0.25">
      <c r="CD524" s="13"/>
      <c r="CE524" s="13"/>
      <c r="CF524" s="13"/>
      <c r="CG524" s="13"/>
    </row>
    <row r="525" spans="82:85" ht="15.75" customHeight="1" x14ac:dyDescent="0.25">
      <c r="CD525" s="13"/>
      <c r="CE525" s="13"/>
      <c r="CF525" s="13"/>
      <c r="CG525" s="13"/>
    </row>
    <row r="526" spans="82:85" ht="15.75" customHeight="1" x14ac:dyDescent="0.25">
      <c r="CD526" s="13"/>
      <c r="CE526" s="13"/>
      <c r="CF526" s="13"/>
      <c r="CG526" s="13"/>
    </row>
    <row r="527" spans="82:85" ht="15.75" customHeight="1" x14ac:dyDescent="0.25">
      <c r="CD527" s="13"/>
      <c r="CE527" s="13"/>
      <c r="CF527" s="13"/>
      <c r="CG527" s="13"/>
    </row>
    <row r="528" spans="82:85" ht="15.75" customHeight="1" x14ac:dyDescent="0.25">
      <c r="CD528" s="13"/>
      <c r="CE528" s="13"/>
      <c r="CF528" s="13"/>
      <c r="CG528" s="13"/>
    </row>
    <row r="529" spans="82:85" ht="15.75" customHeight="1" x14ac:dyDescent="0.25">
      <c r="CD529" s="13"/>
      <c r="CE529" s="13"/>
      <c r="CF529" s="13"/>
      <c r="CG529" s="13"/>
    </row>
    <row r="530" spans="82:85" ht="15.75" customHeight="1" x14ac:dyDescent="0.25">
      <c r="CD530" s="13"/>
      <c r="CE530" s="13"/>
      <c r="CF530" s="13"/>
      <c r="CG530" s="13"/>
    </row>
    <row r="531" spans="82:85" ht="15.75" customHeight="1" x14ac:dyDescent="0.25">
      <c r="CD531" s="13"/>
      <c r="CE531" s="13"/>
      <c r="CF531" s="13"/>
      <c r="CG531" s="13"/>
    </row>
    <row r="532" spans="82:85" ht="15.75" customHeight="1" x14ac:dyDescent="0.25">
      <c r="CD532" s="13"/>
      <c r="CE532" s="13"/>
      <c r="CF532" s="13"/>
      <c r="CG532" s="13"/>
    </row>
    <row r="533" spans="82:85" ht="15.75" customHeight="1" x14ac:dyDescent="0.25">
      <c r="CD533" s="13"/>
      <c r="CE533" s="13"/>
      <c r="CF533" s="13"/>
      <c r="CG533" s="13"/>
    </row>
    <row r="534" spans="82:85" ht="15.75" customHeight="1" x14ac:dyDescent="0.25">
      <c r="CD534" s="13"/>
      <c r="CE534" s="13"/>
      <c r="CF534" s="13"/>
      <c r="CG534" s="13"/>
    </row>
    <row r="535" spans="82:85" ht="15.75" customHeight="1" x14ac:dyDescent="0.25">
      <c r="CD535" s="13"/>
      <c r="CE535" s="13"/>
      <c r="CF535" s="13"/>
      <c r="CG535" s="13"/>
    </row>
    <row r="536" spans="82:85" ht="15.75" customHeight="1" x14ac:dyDescent="0.25">
      <c r="CD536" s="13"/>
      <c r="CE536" s="13"/>
      <c r="CF536" s="13"/>
      <c r="CG536" s="13"/>
    </row>
    <row r="537" spans="82:85" ht="15.75" customHeight="1" x14ac:dyDescent="0.25">
      <c r="CD537" s="13"/>
      <c r="CE537" s="13"/>
      <c r="CF537" s="13"/>
      <c r="CG537" s="13"/>
    </row>
    <row r="538" spans="82:85" ht="15.75" customHeight="1" x14ac:dyDescent="0.25">
      <c r="CD538" s="13"/>
      <c r="CE538" s="13"/>
      <c r="CF538" s="13"/>
      <c r="CG538" s="13"/>
    </row>
    <row r="539" spans="82:85" ht="15.75" customHeight="1" x14ac:dyDescent="0.25">
      <c r="CD539" s="13"/>
      <c r="CE539" s="13"/>
      <c r="CF539" s="13"/>
      <c r="CG539" s="13"/>
    </row>
    <row r="540" spans="82:85" ht="15.75" customHeight="1" x14ac:dyDescent="0.25">
      <c r="CD540" s="13"/>
      <c r="CE540" s="13"/>
      <c r="CF540" s="13"/>
      <c r="CG540" s="13"/>
    </row>
    <row r="541" spans="82:85" ht="15.75" customHeight="1" x14ac:dyDescent="0.25">
      <c r="CD541" s="13"/>
      <c r="CE541" s="13"/>
      <c r="CF541" s="13"/>
      <c r="CG541" s="13"/>
    </row>
    <row r="542" spans="82:85" ht="15.75" customHeight="1" x14ac:dyDescent="0.25">
      <c r="CD542" s="13"/>
      <c r="CE542" s="13"/>
      <c r="CF542" s="13"/>
      <c r="CG542" s="13"/>
    </row>
    <row r="543" spans="82:85" ht="15.75" customHeight="1" x14ac:dyDescent="0.25">
      <c r="CD543" s="13"/>
      <c r="CE543" s="13"/>
      <c r="CF543" s="13"/>
      <c r="CG543" s="13"/>
    </row>
    <row r="544" spans="82:85" ht="15.75" customHeight="1" x14ac:dyDescent="0.25">
      <c r="CD544" s="13"/>
      <c r="CE544" s="13"/>
      <c r="CF544" s="13"/>
      <c r="CG544" s="13"/>
    </row>
    <row r="545" spans="82:85" ht="15.75" customHeight="1" x14ac:dyDescent="0.25">
      <c r="CD545" s="13"/>
      <c r="CE545" s="13"/>
      <c r="CF545" s="13"/>
      <c r="CG545" s="13"/>
    </row>
    <row r="546" spans="82:85" ht="15.75" customHeight="1" x14ac:dyDescent="0.25">
      <c r="CD546" s="13"/>
      <c r="CE546" s="13"/>
      <c r="CF546" s="13"/>
      <c r="CG546" s="13"/>
    </row>
    <row r="547" spans="82:85" ht="15.75" customHeight="1" x14ac:dyDescent="0.25">
      <c r="CD547" s="13"/>
      <c r="CE547" s="13"/>
      <c r="CF547" s="13"/>
      <c r="CG547" s="13"/>
    </row>
    <row r="548" spans="82:85" ht="15.75" customHeight="1" x14ac:dyDescent="0.25">
      <c r="CD548" s="13"/>
      <c r="CE548" s="13"/>
      <c r="CF548" s="13"/>
      <c r="CG548" s="13"/>
    </row>
    <row r="549" spans="82:85" ht="15.75" customHeight="1" x14ac:dyDescent="0.25">
      <c r="CD549" s="13"/>
      <c r="CE549" s="13"/>
      <c r="CF549" s="13"/>
      <c r="CG549" s="13"/>
    </row>
    <row r="550" spans="82:85" ht="15.75" customHeight="1" x14ac:dyDescent="0.25">
      <c r="CD550" s="13"/>
      <c r="CE550" s="13"/>
      <c r="CF550" s="13"/>
      <c r="CG550" s="13"/>
    </row>
    <row r="551" spans="82:85" ht="15.75" customHeight="1" x14ac:dyDescent="0.25">
      <c r="CD551" s="13"/>
      <c r="CE551" s="13"/>
      <c r="CF551" s="13"/>
      <c r="CG551" s="13"/>
    </row>
    <row r="552" spans="82:85" ht="15.75" customHeight="1" x14ac:dyDescent="0.25">
      <c r="CD552" s="13"/>
      <c r="CE552" s="13"/>
      <c r="CF552" s="13"/>
      <c r="CG552" s="13"/>
    </row>
    <row r="553" spans="82:85" ht="15.75" customHeight="1" x14ac:dyDescent="0.25">
      <c r="CD553" s="13"/>
      <c r="CE553" s="13"/>
      <c r="CF553" s="13"/>
      <c r="CG553" s="13"/>
    </row>
    <row r="554" spans="82:85" ht="15.75" customHeight="1" x14ac:dyDescent="0.25">
      <c r="CD554" s="13"/>
      <c r="CE554" s="13"/>
      <c r="CF554" s="13"/>
      <c r="CG554" s="13"/>
    </row>
    <row r="555" spans="82:85" ht="15.75" customHeight="1" x14ac:dyDescent="0.25">
      <c r="CD555" s="13"/>
      <c r="CE555" s="13"/>
      <c r="CF555" s="13"/>
      <c r="CG555" s="13"/>
    </row>
    <row r="556" spans="82:85" ht="15.75" customHeight="1" x14ac:dyDescent="0.25">
      <c r="CD556" s="13"/>
      <c r="CE556" s="13"/>
      <c r="CF556" s="13"/>
      <c r="CG556" s="13"/>
    </row>
    <row r="557" spans="82:85" ht="15.75" customHeight="1" x14ac:dyDescent="0.25">
      <c r="CD557" s="13"/>
      <c r="CE557" s="13"/>
      <c r="CF557" s="13"/>
      <c r="CG557" s="13"/>
    </row>
    <row r="558" spans="82:85" ht="15.75" customHeight="1" x14ac:dyDescent="0.25">
      <c r="CD558" s="13"/>
      <c r="CE558" s="13"/>
      <c r="CF558" s="13"/>
      <c r="CG558" s="13"/>
    </row>
    <row r="559" spans="82:85" ht="15.75" customHeight="1" x14ac:dyDescent="0.25">
      <c r="CD559" s="13"/>
      <c r="CE559" s="13"/>
      <c r="CF559" s="13"/>
      <c r="CG559" s="13"/>
    </row>
    <row r="560" spans="82:85" ht="15.75" customHeight="1" x14ac:dyDescent="0.25">
      <c r="CD560" s="13"/>
      <c r="CE560" s="13"/>
      <c r="CF560" s="13"/>
      <c r="CG560" s="13"/>
    </row>
    <row r="561" spans="82:85" ht="15.75" customHeight="1" x14ac:dyDescent="0.25">
      <c r="CD561" s="13"/>
      <c r="CE561" s="13"/>
      <c r="CF561" s="13"/>
      <c r="CG561" s="13"/>
    </row>
    <row r="562" spans="82:85" ht="15.75" customHeight="1" x14ac:dyDescent="0.25">
      <c r="CD562" s="13"/>
      <c r="CE562" s="13"/>
      <c r="CF562" s="13"/>
      <c r="CG562" s="13"/>
    </row>
    <row r="563" spans="82:85" ht="15.75" customHeight="1" x14ac:dyDescent="0.25">
      <c r="CD563" s="13"/>
      <c r="CE563" s="13"/>
      <c r="CF563" s="13"/>
      <c r="CG563" s="13"/>
    </row>
    <row r="564" spans="82:85" ht="15.75" customHeight="1" x14ac:dyDescent="0.25">
      <c r="CD564" s="13"/>
      <c r="CE564" s="13"/>
      <c r="CF564" s="13"/>
      <c r="CG564" s="13"/>
    </row>
    <row r="565" spans="82:85" ht="15.75" customHeight="1" x14ac:dyDescent="0.25">
      <c r="CD565" s="13"/>
      <c r="CE565" s="13"/>
      <c r="CF565" s="13"/>
      <c r="CG565" s="13"/>
    </row>
    <row r="566" spans="82:85" ht="15.75" customHeight="1" x14ac:dyDescent="0.25">
      <c r="CD566" s="13"/>
      <c r="CE566" s="13"/>
      <c r="CF566" s="13"/>
      <c r="CG566" s="13"/>
    </row>
    <row r="567" spans="82:85" ht="15.75" customHeight="1" x14ac:dyDescent="0.25">
      <c r="CD567" s="13"/>
      <c r="CE567" s="13"/>
      <c r="CF567" s="13"/>
      <c r="CG567" s="13"/>
    </row>
    <row r="568" spans="82:85" ht="15.75" customHeight="1" x14ac:dyDescent="0.25">
      <c r="CD568" s="13"/>
      <c r="CE568" s="13"/>
      <c r="CF568" s="13"/>
      <c r="CG568" s="13"/>
    </row>
    <row r="569" spans="82:85" ht="15.75" customHeight="1" x14ac:dyDescent="0.25">
      <c r="CD569" s="13"/>
      <c r="CE569" s="13"/>
      <c r="CF569" s="13"/>
      <c r="CG569" s="13"/>
    </row>
    <row r="570" spans="82:85" ht="15.75" customHeight="1" x14ac:dyDescent="0.25">
      <c r="CD570" s="13"/>
      <c r="CE570" s="13"/>
      <c r="CF570" s="13"/>
      <c r="CG570" s="13"/>
    </row>
    <row r="571" spans="82:85" ht="15.75" customHeight="1" x14ac:dyDescent="0.25">
      <c r="CD571" s="13"/>
      <c r="CE571" s="13"/>
      <c r="CF571" s="13"/>
      <c r="CG571" s="13"/>
    </row>
    <row r="572" spans="82:85" ht="15.75" customHeight="1" x14ac:dyDescent="0.25">
      <c r="CD572" s="13"/>
      <c r="CE572" s="13"/>
      <c r="CF572" s="13"/>
      <c r="CG572" s="13"/>
    </row>
    <row r="573" spans="82:85" ht="15.75" customHeight="1" x14ac:dyDescent="0.25">
      <c r="CD573" s="13"/>
      <c r="CE573" s="13"/>
      <c r="CF573" s="13"/>
      <c r="CG573" s="13"/>
    </row>
    <row r="574" spans="82:85" ht="15.75" customHeight="1" x14ac:dyDescent="0.25">
      <c r="CD574" s="13"/>
      <c r="CE574" s="13"/>
      <c r="CF574" s="13"/>
      <c r="CG574" s="13"/>
    </row>
    <row r="575" spans="82:85" ht="15.75" customHeight="1" x14ac:dyDescent="0.25">
      <c r="CD575" s="13"/>
      <c r="CE575" s="13"/>
      <c r="CF575" s="13"/>
      <c r="CG575" s="13"/>
    </row>
    <row r="576" spans="82:85" ht="15.75" customHeight="1" x14ac:dyDescent="0.25">
      <c r="CD576" s="13"/>
      <c r="CE576" s="13"/>
      <c r="CF576" s="13"/>
      <c r="CG576" s="13"/>
    </row>
    <row r="577" spans="82:85" ht="15.75" customHeight="1" x14ac:dyDescent="0.25">
      <c r="CD577" s="13"/>
      <c r="CE577" s="13"/>
      <c r="CF577" s="13"/>
      <c r="CG577" s="13"/>
    </row>
    <row r="578" spans="82:85" ht="15.75" customHeight="1" x14ac:dyDescent="0.25">
      <c r="CD578" s="13"/>
      <c r="CE578" s="13"/>
      <c r="CF578" s="13"/>
      <c r="CG578" s="13"/>
    </row>
    <row r="579" spans="82:85" ht="15.75" customHeight="1" x14ac:dyDescent="0.25">
      <c r="CD579" s="13"/>
      <c r="CE579" s="13"/>
      <c r="CF579" s="13"/>
      <c r="CG579" s="13"/>
    </row>
    <row r="580" spans="82:85" ht="15.75" customHeight="1" x14ac:dyDescent="0.25">
      <c r="CD580" s="13"/>
      <c r="CE580" s="13"/>
      <c r="CF580" s="13"/>
      <c r="CG580" s="13"/>
    </row>
    <row r="581" spans="82:85" ht="15.75" customHeight="1" x14ac:dyDescent="0.25">
      <c r="CD581" s="13"/>
      <c r="CE581" s="13"/>
      <c r="CF581" s="13"/>
      <c r="CG581" s="13"/>
    </row>
    <row r="582" spans="82:85" ht="15.75" customHeight="1" x14ac:dyDescent="0.25">
      <c r="CD582" s="13"/>
      <c r="CE582" s="13"/>
      <c r="CF582" s="13"/>
      <c r="CG582" s="13"/>
    </row>
    <row r="583" spans="82:85" ht="15.75" customHeight="1" x14ac:dyDescent="0.25">
      <c r="CD583" s="13"/>
      <c r="CE583" s="13"/>
      <c r="CF583" s="13"/>
      <c r="CG583" s="13"/>
    </row>
    <row r="584" spans="82:85" ht="15.75" customHeight="1" x14ac:dyDescent="0.25">
      <c r="CD584" s="13"/>
      <c r="CE584" s="13"/>
      <c r="CF584" s="13"/>
      <c r="CG584" s="13"/>
    </row>
    <row r="585" spans="82:85" ht="15.75" customHeight="1" x14ac:dyDescent="0.25">
      <c r="CD585" s="13"/>
      <c r="CE585" s="13"/>
      <c r="CF585" s="13"/>
      <c r="CG585" s="13"/>
    </row>
    <row r="586" spans="82:85" ht="15.75" customHeight="1" x14ac:dyDescent="0.25">
      <c r="CD586" s="13"/>
      <c r="CE586" s="13"/>
      <c r="CF586" s="13"/>
      <c r="CG586" s="13"/>
    </row>
    <row r="587" spans="82:85" ht="15.75" customHeight="1" x14ac:dyDescent="0.25">
      <c r="CD587" s="13"/>
      <c r="CE587" s="13"/>
      <c r="CF587" s="13"/>
      <c r="CG587" s="13"/>
    </row>
    <row r="588" spans="82:85" ht="15.75" customHeight="1" x14ac:dyDescent="0.25">
      <c r="CD588" s="13"/>
      <c r="CE588" s="13"/>
      <c r="CF588" s="13"/>
      <c r="CG588" s="13"/>
    </row>
    <row r="589" spans="82:85" ht="15.75" customHeight="1" x14ac:dyDescent="0.25">
      <c r="CD589" s="13"/>
      <c r="CE589" s="13"/>
      <c r="CF589" s="13"/>
      <c r="CG589" s="13"/>
    </row>
    <row r="590" spans="82:85" ht="15.75" customHeight="1" x14ac:dyDescent="0.25">
      <c r="CD590" s="13"/>
      <c r="CE590" s="13"/>
      <c r="CF590" s="13"/>
      <c r="CG590" s="13"/>
    </row>
    <row r="591" spans="82:85" ht="15.75" customHeight="1" x14ac:dyDescent="0.25">
      <c r="CD591" s="13"/>
      <c r="CE591" s="13"/>
      <c r="CF591" s="13"/>
      <c r="CG591" s="13"/>
    </row>
    <row r="592" spans="82:85" ht="15.75" customHeight="1" x14ac:dyDescent="0.25">
      <c r="CD592" s="13"/>
      <c r="CE592" s="13"/>
      <c r="CF592" s="13"/>
      <c r="CG592" s="13"/>
    </row>
    <row r="593" spans="82:85" ht="15.75" customHeight="1" x14ac:dyDescent="0.25">
      <c r="CD593" s="13"/>
      <c r="CE593" s="13"/>
      <c r="CF593" s="13"/>
      <c r="CG593" s="13"/>
    </row>
    <row r="594" spans="82:85" ht="15.75" customHeight="1" x14ac:dyDescent="0.25">
      <c r="CD594" s="13"/>
      <c r="CE594" s="13"/>
      <c r="CF594" s="13"/>
      <c r="CG594" s="13"/>
    </row>
    <row r="595" spans="82:85" ht="15.75" customHeight="1" x14ac:dyDescent="0.25">
      <c r="CD595" s="13"/>
      <c r="CE595" s="13"/>
      <c r="CF595" s="13"/>
      <c r="CG595" s="13"/>
    </row>
    <row r="596" spans="82:85" ht="15.75" customHeight="1" x14ac:dyDescent="0.25">
      <c r="CD596" s="13"/>
      <c r="CE596" s="13"/>
      <c r="CF596" s="13"/>
      <c r="CG596" s="13"/>
    </row>
    <row r="597" spans="82:85" ht="15.75" customHeight="1" x14ac:dyDescent="0.25">
      <c r="CD597" s="13"/>
      <c r="CE597" s="13"/>
      <c r="CF597" s="13"/>
      <c r="CG597" s="13"/>
    </row>
    <row r="598" spans="82:85" ht="15.75" customHeight="1" x14ac:dyDescent="0.25">
      <c r="CD598" s="13"/>
      <c r="CE598" s="13"/>
      <c r="CF598" s="13"/>
      <c r="CG598" s="13"/>
    </row>
    <row r="599" spans="82:85" ht="15.75" customHeight="1" x14ac:dyDescent="0.25">
      <c r="CD599" s="13"/>
      <c r="CE599" s="13"/>
      <c r="CF599" s="13"/>
      <c r="CG599" s="13"/>
    </row>
    <row r="600" spans="82:85" ht="15.75" customHeight="1" x14ac:dyDescent="0.25">
      <c r="CD600" s="13"/>
      <c r="CE600" s="13"/>
      <c r="CF600" s="13"/>
      <c r="CG600" s="13"/>
    </row>
    <row r="601" spans="82:85" ht="15.75" customHeight="1" x14ac:dyDescent="0.25">
      <c r="CD601" s="13"/>
      <c r="CE601" s="13"/>
      <c r="CF601" s="13"/>
      <c r="CG601" s="13"/>
    </row>
    <row r="602" spans="82:85" ht="15.75" customHeight="1" x14ac:dyDescent="0.25">
      <c r="CD602" s="13"/>
      <c r="CE602" s="13"/>
      <c r="CF602" s="13"/>
      <c r="CG602" s="13"/>
    </row>
    <row r="603" spans="82:85" ht="15.75" customHeight="1" x14ac:dyDescent="0.25">
      <c r="CD603" s="13"/>
      <c r="CE603" s="13"/>
      <c r="CF603" s="13"/>
      <c r="CG603" s="13"/>
    </row>
    <row r="604" spans="82:85" ht="15.75" customHeight="1" x14ac:dyDescent="0.25">
      <c r="CD604" s="13"/>
      <c r="CE604" s="13"/>
      <c r="CF604" s="13"/>
      <c r="CG604" s="13"/>
    </row>
    <row r="605" spans="82:85" ht="15.75" customHeight="1" x14ac:dyDescent="0.25">
      <c r="CD605" s="13"/>
      <c r="CE605" s="13"/>
      <c r="CF605" s="13"/>
      <c r="CG605" s="13"/>
    </row>
    <row r="606" spans="82:85" ht="15.75" customHeight="1" x14ac:dyDescent="0.25">
      <c r="CD606" s="13"/>
      <c r="CE606" s="13"/>
      <c r="CF606" s="13"/>
      <c r="CG606" s="13"/>
    </row>
    <row r="607" spans="82:85" ht="15.75" customHeight="1" x14ac:dyDescent="0.25">
      <c r="CD607" s="13"/>
      <c r="CE607" s="13"/>
      <c r="CF607" s="13"/>
      <c r="CG607" s="13"/>
    </row>
    <row r="608" spans="82:85" ht="15.75" customHeight="1" x14ac:dyDescent="0.25">
      <c r="CD608" s="13"/>
      <c r="CE608" s="13"/>
      <c r="CF608" s="13"/>
      <c r="CG608" s="13"/>
    </row>
    <row r="609" spans="82:85" ht="15.75" customHeight="1" x14ac:dyDescent="0.25">
      <c r="CD609" s="13"/>
      <c r="CE609" s="13"/>
      <c r="CF609" s="13"/>
      <c r="CG609" s="13"/>
    </row>
    <row r="610" spans="82:85" ht="15.75" customHeight="1" x14ac:dyDescent="0.25">
      <c r="CD610" s="13"/>
      <c r="CE610" s="13"/>
      <c r="CF610" s="13"/>
      <c r="CG610" s="13"/>
    </row>
    <row r="611" spans="82:85" ht="15.75" customHeight="1" x14ac:dyDescent="0.25">
      <c r="CD611" s="13"/>
      <c r="CE611" s="13"/>
      <c r="CF611" s="13"/>
      <c r="CG611" s="13"/>
    </row>
    <row r="612" spans="82:85" ht="15.75" customHeight="1" x14ac:dyDescent="0.25">
      <c r="CD612" s="13"/>
      <c r="CE612" s="13"/>
      <c r="CF612" s="13"/>
      <c r="CG612" s="13"/>
    </row>
    <row r="613" spans="82:85" ht="15.75" customHeight="1" x14ac:dyDescent="0.25">
      <c r="CD613" s="13"/>
      <c r="CE613" s="13"/>
      <c r="CF613" s="13"/>
      <c r="CG613" s="13"/>
    </row>
    <row r="614" spans="82:85" ht="15.75" customHeight="1" x14ac:dyDescent="0.25">
      <c r="CD614" s="13"/>
      <c r="CE614" s="13"/>
      <c r="CF614" s="13"/>
      <c r="CG614" s="13"/>
    </row>
    <row r="615" spans="82:85" ht="15.75" customHeight="1" x14ac:dyDescent="0.25">
      <c r="CD615" s="13"/>
      <c r="CE615" s="13"/>
      <c r="CF615" s="13"/>
      <c r="CG615" s="13"/>
    </row>
    <row r="616" spans="82:85" ht="15.75" customHeight="1" x14ac:dyDescent="0.25">
      <c r="CD616" s="13"/>
      <c r="CE616" s="13"/>
      <c r="CF616" s="13"/>
      <c r="CG616" s="13"/>
    </row>
    <row r="617" spans="82:85" ht="15.75" customHeight="1" x14ac:dyDescent="0.25">
      <c r="CD617" s="13"/>
      <c r="CE617" s="13"/>
      <c r="CF617" s="13"/>
      <c r="CG617" s="13"/>
    </row>
    <row r="618" spans="82:85" ht="15.75" customHeight="1" x14ac:dyDescent="0.25">
      <c r="CD618" s="13"/>
      <c r="CE618" s="13"/>
      <c r="CF618" s="13"/>
      <c r="CG618" s="13"/>
    </row>
    <row r="619" spans="82:85" ht="15.75" customHeight="1" x14ac:dyDescent="0.25">
      <c r="CD619" s="13"/>
      <c r="CE619" s="13"/>
      <c r="CF619" s="13"/>
      <c r="CG619" s="13"/>
    </row>
    <row r="620" spans="82:85" ht="15.75" customHeight="1" x14ac:dyDescent="0.25">
      <c r="CD620" s="13"/>
      <c r="CE620" s="13"/>
      <c r="CF620" s="13"/>
      <c r="CG620" s="13"/>
    </row>
    <row r="621" spans="82:85" ht="15.75" customHeight="1" x14ac:dyDescent="0.25">
      <c r="CD621" s="13"/>
      <c r="CE621" s="13"/>
      <c r="CF621" s="13"/>
      <c r="CG621" s="13"/>
    </row>
    <row r="622" spans="82:85" ht="15.75" customHeight="1" x14ac:dyDescent="0.25">
      <c r="CD622" s="13"/>
      <c r="CE622" s="13"/>
      <c r="CF622" s="13"/>
      <c r="CG622" s="13"/>
    </row>
    <row r="623" spans="82:85" ht="15.75" customHeight="1" x14ac:dyDescent="0.25">
      <c r="CD623" s="13"/>
      <c r="CE623" s="13"/>
      <c r="CF623" s="13"/>
      <c r="CG623" s="13"/>
    </row>
    <row r="624" spans="82:85" ht="15.75" customHeight="1" x14ac:dyDescent="0.25">
      <c r="CD624" s="13"/>
      <c r="CE624" s="13"/>
      <c r="CF624" s="13"/>
      <c r="CG624" s="13"/>
    </row>
    <row r="625" spans="82:85" ht="15.75" customHeight="1" x14ac:dyDescent="0.25">
      <c r="CD625" s="13"/>
      <c r="CE625" s="13"/>
      <c r="CF625" s="13"/>
      <c r="CG625" s="13"/>
    </row>
    <row r="626" spans="82:85" ht="15.75" customHeight="1" x14ac:dyDescent="0.25">
      <c r="CD626" s="13"/>
      <c r="CE626" s="13"/>
      <c r="CF626" s="13"/>
      <c r="CG626" s="13"/>
    </row>
    <row r="627" spans="82:85" ht="15.75" customHeight="1" x14ac:dyDescent="0.25">
      <c r="CD627" s="13"/>
      <c r="CE627" s="13"/>
      <c r="CF627" s="13"/>
      <c r="CG627" s="13"/>
    </row>
    <row r="628" spans="82:85" ht="15.75" customHeight="1" x14ac:dyDescent="0.25">
      <c r="CD628" s="13"/>
      <c r="CE628" s="13"/>
      <c r="CF628" s="13"/>
      <c r="CG628" s="13"/>
    </row>
    <row r="629" spans="82:85" ht="15.75" customHeight="1" x14ac:dyDescent="0.25">
      <c r="CD629" s="13"/>
      <c r="CE629" s="13"/>
      <c r="CF629" s="13"/>
      <c r="CG629" s="13"/>
    </row>
    <row r="630" spans="82:85" ht="15.75" customHeight="1" x14ac:dyDescent="0.25">
      <c r="CD630" s="13"/>
      <c r="CE630" s="13"/>
      <c r="CF630" s="13"/>
      <c r="CG630" s="13"/>
    </row>
    <row r="631" spans="82:85" ht="15.75" customHeight="1" x14ac:dyDescent="0.25">
      <c r="CD631" s="13"/>
      <c r="CE631" s="13"/>
      <c r="CF631" s="13"/>
      <c r="CG631" s="13"/>
    </row>
    <row r="632" spans="82:85" ht="15.75" customHeight="1" x14ac:dyDescent="0.25">
      <c r="CD632" s="13"/>
      <c r="CE632" s="13"/>
      <c r="CF632" s="13"/>
      <c r="CG632" s="13"/>
    </row>
    <row r="633" spans="82:85" ht="15.75" customHeight="1" x14ac:dyDescent="0.25">
      <c r="CD633" s="13"/>
      <c r="CE633" s="13"/>
      <c r="CF633" s="13"/>
      <c r="CG633" s="13"/>
    </row>
    <row r="634" spans="82:85" ht="15.75" customHeight="1" x14ac:dyDescent="0.25">
      <c r="CD634" s="13"/>
      <c r="CE634" s="13"/>
      <c r="CF634" s="13"/>
      <c r="CG634" s="13"/>
    </row>
    <row r="635" spans="82:85" ht="15.75" customHeight="1" x14ac:dyDescent="0.25">
      <c r="CD635" s="13"/>
      <c r="CE635" s="13"/>
      <c r="CF635" s="13"/>
      <c r="CG635" s="13"/>
    </row>
    <row r="636" spans="82:85" ht="15.75" customHeight="1" x14ac:dyDescent="0.25">
      <c r="CD636" s="13"/>
      <c r="CE636" s="13"/>
      <c r="CF636" s="13"/>
      <c r="CG636" s="13"/>
    </row>
    <row r="637" spans="82:85" ht="15.75" customHeight="1" x14ac:dyDescent="0.25">
      <c r="CD637" s="13"/>
      <c r="CE637" s="13"/>
      <c r="CF637" s="13"/>
      <c r="CG637" s="13"/>
    </row>
    <row r="638" spans="82:85" ht="15.75" customHeight="1" x14ac:dyDescent="0.25">
      <c r="CD638" s="13"/>
      <c r="CE638" s="13"/>
      <c r="CF638" s="13"/>
      <c r="CG638" s="13"/>
    </row>
    <row r="639" spans="82:85" ht="15.75" customHeight="1" x14ac:dyDescent="0.25">
      <c r="CD639" s="13"/>
      <c r="CE639" s="13"/>
      <c r="CF639" s="13"/>
      <c r="CG639" s="13"/>
    </row>
    <row r="640" spans="82:85" ht="15.75" customHeight="1" x14ac:dyDescent="0.25">
      <c r="CD640" s="13"/>
      <c r="CE640" s="13"/>
      <c r="CF640" s="13"/>
      <c r="CG640" s="13"/>
    </row>
    <row r="641" spans="82:85" ht="15.75" customHeight="1" x14ac:dyDescent="0.25">
      <c r="CD641" s="13"/>
      <c r="CE641" s="13"/>
      <c r="CF641" s="13"/>
      <c r="CG641" s="13"/>
    </row>
    <row r="642" spans="82:85" ht="15.75" customHeight="1" x14ac:dyDescent="0.25">
      <c r="CD642" s="13"/>
      <c r="CE642" s="13"/>
      <c r="CF642" s="13"/>
      <c r="CG642" s="13"/>
    </row>
    <row r="643" spans="82:85" ht="15.75" customHeight="1" x14ac:dyDescent="0.25">
      <c r="CD643" s="13"/>
      <c r="CE643" s="13"/>
      <c r="CF643" s="13"/>
      <c r="CG643" s="13"/>
    </row>
    <row r="644" spans="82:85" ht="15.75" customHeight="1" x14ac:dyDescent="0.25">
      <c r="CD644" s="13"/>
      <c r="CE644" s="13"/>
      <c r="CF644" s="13"/>
      <c r="CG644" s="13"/>
    </row>
    <row r="645" spans="82:85" ht="15.75" customHeight="1" x14ac:dyDescent="0.25">
      <c r="CD645" s="13"/>
      <c r="CE645" s="13"/>
      <c r="CF645" s="13"/>
      <c r="CG645" s="13"/>
    </row>
    <row r="646" spans="82:85" ht="15.75" customHeight="1" x14ac:dyDescent="0.25">
      <c r="CD646" s="13"/>
      <c r="CE646" s="13"/>
      <c r="CF646" s="13"/>
      <c r="CG646" s="13"/>
    </row>
    <row r="647" spans="82:85" ht="15.75" customHeight="1" x14ac:dyDescent="0.25">
      <c r="CD647" s="13"/>
      <c r="CE647" s="13"/>
      <c r="CF647" s="13"/>
      <c r="CG647" s="13"/>
    </row>
    <row r="648" spans="82:85" ht="15.75" customHeight="1" x14ac:dyDescent="0.25">
      <c r="CD648" s="13"/>
      <c r="CE648" s="13"/>
      <c r="CF648" s="13"/>
      <c r="CG648" s="13"/>
    </row>
    <row r="649" spans="82:85" ht="15.75" customHeight="1" x14ac:dyDescent="0.25">
      <c r="CD649" s="13"/>
      <c r="CE649" s="13"/>
      <c r="CF649" s="13"/>
      <c r="CG649" s="13"/>
    </row>
    <row r="650" spans="82:85" ht="15.75" customHeight="1" x14ac:dyDescent="0.25">
      <c r="CD650" s="13"/>
      <c r="CE650" s="13"/>
      <c r="CF650" s="13"/>
      <c r="CG650" s="13"/>
    </row>
    <row r="651" spans="82:85" ht="15.75" customHeight="1" x14ac:dyDescent="0.25">
      <c r="CD651" s="13"/>
      <c r="CE651" s="13"/>
      <c r="CF651" s="13"/>
      <c r="CG651" s="13"/>
    </row>
    <row r="652" spans="82:85" ht="15.75" customHeight="1" x14ac:dyDescent="0.25">
      <c r="CD652" s="13"/>
      <c r="CE652" s="13"/>
      <c r="CF652" s="13"/>
      <c r="CG652" s="13"/>
    </row>
    <row r="653" spans="82:85" ht="15.75" customHeight="1" x14ac:dyDescent="0.25">
      <c r="CD653" s="13"/>
      <c r="CE653" s="13"/>
      <c r="CF653" s="13"/>
      <c r="CG653" s="13"/>
    </row>
    <row r="654" spans="82:85" ht="15.75" customHeight="1" x14ac:dyDescent="0.25">
      <c r="CD654" s="13"/>
      <c r="CE654" s="13"/>
      <c r="CF654" s="13"/>
      <c r="CG654" s="13"/>
    </row>
    <row r="655" spans="82:85" ht="15.75" customHeight="1" x14ac:dyDescent="0.25">
      <c r="CD655" s="13"/>
      <c r="CE655" s="13"/>
      <c r="CF655" s="13"/>
      <c r="CG655" s="13"/>
    </row>
    <row r="656" spans="82:85" ht="15.75" customHeight="1" x14ac:dyDescent="0.25">
      <c r="CD656" s="13"/>
      <c r="CE656" s="13"/>
      <c r="CF656" s="13"/>
      <c r="CG656" s="13"/>
    </row>
    <row r="657" spans="82:85" ht="15.75" customHeight="1" x14ac:dyDescent="0.25">
      <c r="CD657" s="13"/>
      <c r="CE657" s="13"/>
      <c r="CF657" s="13"/>
      <c r="CG657" s="13"/>
    </row>
    <row r="658" spans="82:85" ht="15.75" customHeight="1" x14ac:dyDescent="0.25">
      <c r="CD658" s="13"/>
      <c r="CE658" s="13"/>
      <c r="CF658" s="13"/>
      <c r="CG658" s="13"/>
    </row>
    <row r="659" spans="82:85" ht="15.75" customHeight="1" x14ac:dyDescent="0.25">
      <c r="CD659" s="13"/>
      <c r="CE659" s="13"/>
      <c r="CF659" s="13"/>
      <c r="CG659" s="13"/>
    </row>
    <row r="660" spans="82:85" ht="15.75" customHeight="1" x14ac:dyDescent="0.25">
      <c r="CD660" s="13"/>
      <c r="CE660" s="13"/>
      <c r="CF660" s="13"/>
      <c r="CG660" s="13"/>
    </row>
    <row r="661" spans="82:85" ht="15.75" customHeight="1" x14ac:dyDescent="0.25">
      <c r="CD661" s="13"/>
      <c r="CE661" s="13"/>
      <c r="CF661" s="13"/>
      <c r="CG661" s="13"/>
    </row>
    <row r="662" spans="82:85" ht="15.75" customHeight="1" x14ac:dyDescent="0.25">
      <c r="CD662" s="13"/>
      <c r="CE662" s="13"/>
      <c r="CF662" s="13"/>
      <c r="CG662" s="13"/>
    </row>
    <row r="663" spans="82:85" ht="15.75" customHeight="1" x14ac:dyDescent="0.25">
      <c r="CD663" s="13"/>
      <c r="CE663" s="13"/>
      <c r="CF663" s="13"/>
      <c r="CG663" s="13"/>
    </row>
    <row r="664" spans="82:85" ht="15.75" customHeight="1" x14ac:dyDescent="0.25">
      <c r="CD664" s="13"/>
      <c r="CE664" s="13"/>
      <c r="CF664" s="13"/>
      <c r="CG664" s="13"/>
    </row>
    <row r="665" spans="82:85" ht="15.75" customHeight="1" x14ac:dyDescent="0.25">
      <c r="CD665" s="13"/>
      <c r="CE665" s="13"/>
      <c r="CF665" s="13"/>
      <c r="CG665" s="13"/>
    </row>
    <row r="666" spans="82:85" ht="15.75" customHeight="1" x14ac:dyDescent="0.25">
      <c r="CD666" s="13"/>
      <c r="CE666" s="13"/>
      <c r="CF666" s="13"/>
      <c r="CG666" s="13"/>
    </row>
    <row r="667" spans="82:85" ht="15.75" customHeight="1" x14ac:dyDescent="0.25">
      <c r="CD667" s="13"/>
      <c r="CE667" s="13"/>
      <c r="CF667" s="13"/>
      <c r="CG667" s="13"/>
    </row>
    <row r="668" spans="82:85" ht="15.75" customHeight="1" x14ac:dyDescent="0.25">
      <c r="CD668" s="13"/>
      <c r="CE668" s="13"/>
      <c r="CF668" s="13"/>
      <c r="CG668" s="13"/>
    </row>
    <row r="669" spans="82:85" ht="15.75" customHeight="1" x14ac:dyDescent="0.25">
      <c r="CD669" s="13"/>
      <c r="CE669" s="13"/>
      <c r="CF669" s="13"/>
      <c r="CG669" s="13"/>
    </row>
    <row r="670" spans="82:85" ht="15.75" customHeight="1" x14ac:dyDescent="0.25">
      <c r="CD670" s="13"/>
      <c r="CE670" s="13"/>
      <c r="CF670" s="13"/>
      <c r="CG670" s="13"/>
    </row>
    <row r="671" spans="82:85" ht="15.75" customHeight="1" x14ac:dyDescent="0.25">
      <c r="CD671" s="13"/>
      <c r="CE671" s="13"/>
      <c r="CF671" s="13"/>
      <c r="CG671" s="13"/>
    </row>
    <row r="672" spans="82:85" ht="15.75" customHeight="1" x14ac:dyDescent="0.25">
      <c r="CD672" s="13"/>
      <c r="CE672" s="13"/>
      <c r="CF672" s="13"/>
      <c r="CG672" s="13"/>
    </row>
    <row r="673" spans="82:85" ht="15.75" customHeight="1" x14ac:dyDescent="0.25">
      <c r="CD673" s="13"/>
      <c r="CE673" s="13"/>
      <c r="CF673" s="13"/>
      <c r="CG673" s="13"/>
    </row>
    <row r="674" spans="82:85" ht="15.75" customHeight="1" x14ac:dyDescent="0.25">
      <c r="CD674" s="13"/>
      <c r="CE674" s="13"/>
      <c r="CF674" s="13"/>
      <c r="CG674" s="13"/>
    </row>
    <row r="675" spans="82:85" ht="15.75" customHeight="1" x14ac:dyDescent="0.25">
      <c r="CD675" s="13"/>
      <c r="CE675" s="13"/>
      <c r="CF675" s="13"/>
      <c r="CG675" s="13"/>
    </row>
    <row r="676" spans="82:85" ht="15.75" customHeight="1" x14ac:dyDescent="0.25">
      <c r="CD676" s="13"/>
      <c r="CE676" s="13"/>
      <c r="CF676" s="13"/>
      <c r="CG676" s="13"/>
    </row>
    <row r="677" spans="82:85" ht="15.75" customHeight="1" x14ac:dyDescent="0.25">
      <c r="CD677" s="13"/>
      <c r="CE677" s="13"/>
      <c r="CF677" s="13"/>
      <c r="CG677" s="13"/>
    </row>
    <row r="678" spans="82:85" ht="15.75" customHeight="1" x14ac:dyDescent="0.25">
      <c r="CD678" s="13"/>
      <c r="CE678" s="13"/>
      <c r="CF678" s="13"/>
      <c r="CG678" s="13"/>
    </row>
    <row r="679" spans="82:85" ht="15.75" customHeight="1" x14ac:dyDescent="0.25">
      <c r="CD679" s="13"/>
      <c r="CE679" s="13"/>
      <c r="CF679" s="13"/>
      <c r="CG679" s="13"/>
    </row>
    <row r="680" spans="82:85" ht="15.75" customHeight="1" x14ac:dyDescent="0.25">
      <c r="CD680" s="13"/>
      <c r="CE680" s="13"/>
      <c r="CF680" s="13"/>
      <c r="CG680" s="13"/>
    </row>
    <row r="681" spans="82:85" ht="15.75" customHeight="1" x14ac:dyDescent="0.25">
      <c r="CD681" s="13"/>
      <c r="CE681" s="13"/>
      <c r="CF681" s="13"/>
      <c r="CG681" s="13"/>
    </row>
    <row r="682" spans="82:85" ht="15.75" customHeight="1" x14ac:dyDescent="0.25">
      <c r="CD682" s="13"/>
      <c r="CE682" s="13"/>
      <c r="CF682" s="13"/>
      <c r="CG682" s="13"/>
    </row>
    <row r="683" spans="82:85" ht="15.75" customHeight="1" x14ac:dyDescent="0.25">
      <c r="CD683" s="13"/>
      <c r="CE683" s="13"/>
      <c r="CF683" s="13"/>
      <c r="CG683" s="13"/>
    </row>
    <row r="684" spans="82:85" ht="15.75" customHeight="1" x14ac:dyDescent="0.25">
      <c r="CD684" s="13"/>
      <c r="CE684" s="13"/>
      <c r="CF684" s="13"/>
      <c r="CG684" s="13"/>
    </row>
    <row r="685" spans="82:85" ht="15.75" customHeight="1" x14ac:dyDescent="0.25">
      <c r="CD685" s="13"/>
      <c r="CE685" s="13"/>
      <c r="CF685" s="13"/>
      <c r="CG685" s="13"/>
    </row>
    <row r="686" spans="82:85" ht="15.75" customHeight="1" x14ac:dyDescent="0.25">
      <c r="CD686" s="13"/>
      <c r="CE686" s="13"/>
      <c r="CF686" s="13"/>
      <c r="CG686" s="13"/>
    </row>
    <row r="687" spans="82:85" ht="15.75" customHeight="1" x14ac:dyDescent="0.25">
      <c r="CD687" s="13"/>
      <c r="CE687" s="13"/>
      <c r="CF687" s="13"/>
      <c r="CG687" s="13"/>
    </row>
    <row r="688" spans="82:85" ht="15.75" customHeight="1" x14ac:dyDescent="0.25">
      <c r="CD688" s="13"/>
      <c r="CE688" s="13"/>
      <c r="CF688" s="13"/>
      <c r="CG688" s="13"/>
    </row>
    <row r="689" spans="82:85" ht="15.75" customHeight="1" x14ac:dyDescent="0.25">
      <c r="CD689" s="13"/>
      <c r="CE689" s="13"/>
      <c r="CF689" s="13"/>
      <c r="CG689" s="13"/>
    </row>
    <row r="690" spans="82:85" ht="15.75" customHeight="1" x14ac:dyDescent="0.25">
      <c r="CD690" s="13"/>
      <c r="CE690" s="13"/>
      <c r="CF690" s="13"/>
      <c r="CG690" s="13"/>
    </row>
    <row r="691" spans="82:85" ht="15.75" customHeight="1" x14ac:dyDescent="0.25">
      <c r="CD691" s="13"/>
      <c r="CE691" s="13"/>
      <c r="CF691" s="13"/>
      <c r="CG691" s="13"/>
    </row>
    <row r="692" spans="82:85" ht="15.75" customHeight="1" x14ac:dyDescent="0.25">
      <c r="CD692" s="13"/>
      <c r="CE692" s="13"/>
      <c r="CF692" s="13"/>
      <c r="CG692" s="13"/>
    </row>
    <row r="693" spans="82:85" ht="15.75" customHeight="1" x14ac:dyDescent="0.25">
      <c r="CD693" s="13"/>
      <c r="CE693" s="13"/>
      <c r="CF693" s="13"/>
      <c r="CG693" s="13"/>
    </row>
    <row r="694" spans="82:85" ht="15.75" customHeight="1" x14ac:dyDescent="0.25">
      <c r="CD694" s="13"/>
      <c r="CE694" s="13"/>
      <c r="CF694" s="13"/>
      <c r="CG694" s="13"/>
    </row>
    <row r="695" spans="82:85" ht="15.75" customHeight="1" x14ac:dyDescent="0.25">
      <c r="CD695" s="13"/>
      <c r="CE695" s="13"/>
      <c r="CF695" s="13"/>
      <c r="CG695" s="13"/>
    </row>
    <row r="696" spans="82:85" ht="15.75" customHeight="1" x14ac:dyDescent="0.25">
      <c r="CD696" s="13"/>
      <c r="CE696" s="13"/>
      <c r="CF696" s="13"/>
      <c r="CG696" s="13"/>
    </row>
    <row r="697" spans="82:85" ht="15.75" customHeight="1" x14ac:dyDescent="0.25">
      <c r="CD697" s="13"/>
      <c r="CE697" s="13"/>
      <c r="CF697" s="13"/>
      <c r="CG697" s="13"/>
    </row>
    <row r="698" spans="82:85" ht="15.75" customHeight="1" x14ac:dyDescent="0.25">
      <c r="CD698" s="13"/>
      <c r="CE698" s="13"/>
      <c r="CF698" s="13"/>
      <c r="CG698" s="13"/>
    </row>
    <row r="699" spans="82:85" ht="15.75" customHeight="1" x14ac:dyDescent="0.25">
      <c r="CD699" s="13"/>
      <c r="CE699" s="13"/>
      <c r="CF699" s="13"/>
      <c r="CG699" s="13"/>
    </row>
    <row r="700" spans="82:85" ht="15.75" customHeight="1" x14ac:dyDescent="0.25">
      <c r="CD700" s="13"/>
      <c r="CE700" s="13"/>
      <c r="CF700" s="13"/>
      <c r="CG700" s="13"/>
    </row>
    <row r="701" spans="82:85" ht="15.75" customHeight="1" x14ac:dyDescent="0.25">
      <c r="CD701" s="13"/>
      <c r="CE701" s="13"/>
      <c r="CF701" s="13"/>
      <c r="CG701" s="13"/>
    </row>
    <row r="702" spans="82:85" ht="15.75" customHeight="1" x14ac:dyDescent="0.25">
      <c r="CD702" s="13"/>
      <c r="CE702" s="13"/>
      <c r="CF702" s="13"/>
      <c r="CG702" s="13"/>
    </row>
    <row r="703" spans="82:85" ht="15.75" customHeight="1" x14ac:dyDescent="0.25">
      <c r="CD703" s="13"/>
      <c r="CE703" s="13"/>
      <c r="CF703" s="13"/>
      <c r="CG703" s="13"/>
    </row>
    <row r="704" spans="82:85" ht="15.75" customHeight="1" x14ac:dyDescent="0.25">
      <c r="CD704" s="13"/>
      <c r="CE704" s="13"/>
      <c r="CF704" s="13"/>
      <c r="CG704" s="13"/>
    </row>
    <row r="705" spans="82:85" ht="15.75" customHeight="1" x14ac:dyDescent="0.25">
      <c r="CD705" s="13"/>
      <c r="CE705" s="13"/>
      <c r="CF705" s="13"/>
      <c r="CG705" s="13"/>
    </row>
    <row r="706" spans="82:85" ht="15.75" customHeight="1" x14ac:dyDescent="0.25">
      <c r="CD706" s="13"/>
      <c r="CE706" s="13"/>
      <c r="CF706" s="13"/>
      <c r="CG706" s="13"/>
    </row>
    <row r="707" spans="82:85" ht="15.75" customHeight="1" x14ac:dyDescent="0.25">
      <c r="CD707" s="13"/>
      <c r="CE707" s="13"/>
      <c r="CF707" s="13"/>
      <c r="CG707" s="13"/>
    </row>
    <row r="708" spans="82:85" ht="15.75" customHeight="1" x14ac:dyDescent="0.25">
      <c r="CD708" s="13"/>
      <c r="CE708" s="13"/>
      <c r="CF708" s="13"/>
      <c r="CG708" s="13"/>
    </row>
    <row r="709" spans="82:85" ht="15.75" customHeight="1" x14ac:dyDescent="0.25">
      <c r="CD709" s="13"/>
      <c r="CE709" s="13"/>
      <c r="CF709" s="13"/>
      <c r="CG709" s="13"/>
    </row>
    <row r="710" spans="82:85" ht="15.75" customHeight="1" x14ac:dyDescent="0.25">
      <c r="CD710" s="13"/>
      <c r="CE710" s="13"/>
      <c r="CF710" s="13"/>
      <c r="CG710" s="13"/>
    </row>
    <row r="711" spans="82:85" ht="15.75" customHeight="1" x14ac:dyDescent="0.25">
      <c r="CD711" s="13"/>
      <c r="CE711" s="13"/>
      <c r="CF711" s="13"/>
      <c r="CG711" s="13"/>
    </row>
    <row r="712" spans="82:85" ht="15.75" customHeight="1" x14ac:dyDescent="0.25">
      <c r="CD712" s="13"/>
      <c r="CE712" s="13"/>
      <c r="CF712" s="13"/>
      <c r="CG712" s="13"/>
    </row>
    <row r="713" spans="82:85" ht="15.75" customHeight="1" x14ac:dyDescent="0.25">
      <c r="CD713" s="13"/>
      <c r="CE713" s="13"/>
      <c r="CF713" s="13"/>
      <c r="CG713" s="13"/>
    </row>
    <row r="714" spans="82:85" ht="15.75" customHeight="1" x14ac:dyDescent="0.25">
      <c r="CD714" s="13"/>
      <c r="CE714" s="13"/>
      <c r="CF714" s="13"/>
      <c r="CG714" s="13"/>
    </row>
    <row r="715" spans="82:85" ht="15.75" customHeight="1" x14ac:dyDescent="0.25">
      <c r="CD715" s="13"/>
      <c r="CE715" s="13"/>
      <c r="CF715" s="13"/>
      <c r="CG715" s="13"/>
    </row>
    <row r="716" spans="82:85" ht="15.75" customHeight="1" x14ac:dyDescent="0.25">
      <c r="CD716" s="13"/>
      <c r="CE716" s="13"/>
      <c r="CF716" s="13"/>
      <c r="CG716" s="13"/>
    </row>
    <row r="717" spans="82:85" ht="15.75" customHeight="1" x14ac:dyDescent="0.25">
      <c r="CD717" s="13"/>
      <c r="CE717" s="13"/>
      <c r="CF717" s="13"/>
      <c r="CG717" s="13"/>
    </row>
    <row r="718" spans="82:85" ht="15.75" customHeight="1" x14ac:dyDescent="0.25">
      <c r="CD718" s="13"/>
      <c r="CE718" s="13"/>
      <c r="CF718" s="13"/>
      <c r="CG718" s="13"/>
    </row>
    <row r="719" spans="82:85" ht="15.75" customHeight="1" x14ac:dyDescent="0.25">
      <c r="CD719" s="13"/>
      <c r="CE719" s="13"/>
      <c r="CF719" s="13"/>
      <c r="CG719" s="13"/>
    </row>
    <row r="720" spans="82:85" ht="15.75" customHeight="1" x14ac:dyDescent="0.25">
      <c r="CD720" s="13"/>
      <c r="CE720" s="13"/>
      <c r="CF720" s="13"/>
      <c r="CG720" s="13"/>
    </row>
    <row r="721" spans="82:85" ht="15.75" customHeight="1" x14ac:dyDescent="0.25">
      <c r="CD721" s="13"/>
      <c r="CE721" s="13"/>
      <c r="CF721" s="13"/>
      <c r="CG721" s="13"/>
    </row>
    <row r="722" spans="82:85" ht="15.75" customHeight="1" x14ac:dyDescent="0.25">
      <c r="CD722" s="13"/>
      <c r="CE722" s="13"/>
      <c r="CF722" s="13"/>
      <c r="CG722" s="13"/>
    </row>
    <row r="723" spans="82:85" ht="15.75" customHeight="1" x14ac:dyDescent="0.25">
      <c r="CD723" s="13"/>
      <c r="CE723" s="13"/>
      <c r="CF723" s="13"/>
      <c r="CG723" s="13"/>
    </row>
    <row r="724" spans="82:85" ht="15.75" customHeight="1" x14ac:dyDescent="0.25">
      <c r="CD724" s="13"/>
      <c r="CE724" s="13"/>
      <c r="CF724" s="13"/>
      <c r="CG724" s="13"/>
    </row>
    <row r="725" spans="82:85" ht="15.75" customHeight="1" x14ac:dyDescent="0.25">
      <c r="CD725" s="13"/>
      <c r="CE725" s="13"/>
      <c r="CF725" s="13"/>
      <c r="CG725" s="13"/>
    </row>
    <row r="726" spans="82:85" ht="15.75" customHeight="1" x14ac:dyDescent="0.25">
      <c r="CD726" s="13"/>
      <c r="CE726" s="13"/>
      <c r="CF726" s="13"/>
      <c r="CG726" s="13"/>
    </row>
    <row r="727" spans="82:85" ht="15.75" customHeight="1" x14ac:dyDescent="0.25">
      <c r="CD727" s="13"/>
      <c r="CE727" s="13"/>
      <c r="CF727" s="13"/>
      <c r="CG727" s="13"/>
    </row>
    <row r="728" spans="82:85" ht="15.75" customHeight="1" x14ac:dyDescent="0.25">
      <c r="CD728" s="13"/>
      <c r="CE728" s="13"/>
      <c r="CF728" s="13"/>
      <c r="CG728" s="13"/>
    </row>
    <row r="729" spans="82:85" ht="15.75" customHeight="1" x14ac:dyDescent="0.25">
      <c r="CD729" s="13"/>
      <c r="CE729" s="13"/>
      <c r="CF729" s="13"/>
      <c r="CG729" s="13"/>
    </row>
    <row r="730" spans="82:85" ht="15.75" customHeight="1" x14ac:dyDescent="0.25">
      <c r="CD730" s="13"/>
      <c r="CE730" s="13"/>
      <c r="CF730" s="13"/>
      <c r="CG730" s="13"/>
    </row>
    <row r="731" spans="82:85" ht="15.75" customHeight="1" x14ac:dyDescent="0.25">
      <c r="CD731" s="13"/>
      <c r="CE731" s="13"/>
      <c r="CF731" s="13"/>
      <c r="CG731" s="13"/>
    </row>
    <row r="732" spans="82:85" ht="15.75" customHeight="1" x14ac:dyDescent="0.25">
      <c r="CD732" s="13"/>
      <c r="CE732" s="13"/>
      <c r="CF732" s="13"/>
      <c r="CG732" s="13"/>
    </row>
    <row r="733" spans="82:85" ht="15.75" customHeight="1" x14ac:dyDescent="0.25">
      <c r="CD733" s="13"/>
      <c r="CE733" s="13"/>
      <c r="CF733" s="13"/>
      <c r="CG733" s="13"/>
    </row>
    <row r="734" spans="82:85" ht="15.75" customHeight="1" x14ac:dyDescent="0.25">
      <c r="CD734" s="13"/>
      <c r="CE734" s="13"/>
      <c r="CF734" s="13"/>
      <c r="CG734" s="13"/>
    </row>
    <row r="735" spans="82:85" ht="15.75" customHeight="1" x14ac:dyDescent="0.25">
      <c r="CD735" s="13"/>
      <c r="CE735" s="13"/>
      <c r="CF735" s="13"/>
      <c r="CG735" s="13"/>
    </row>
    <row r="736" spans="82:85" ht="15.75" customHeight="1" x14ac:dyDescent="0.25">
      <c r="CD736" s="13"/>
      <c r="CE736" s="13"/>
      <c r="CF736" s="13"/>
      <c r="CG736" s="13"/>
    </row>
    <row r="737" spans="82:85" ht="15.75" customHeight="1" x14ac:dyDescent="0.25">
      <c r="CD737" s="13"/>
      <c r="CE737" s="13"/>
      <c r="CF737" s="13"/>
      <c r="CG737" s="13"/>
    </row>
    <row r="738" spans="82:85" ht="15.75" customHeight="1" x14ac:dyDescent="0.25">
      <c r="CD738" s="13"/>
      <c r="CE738" s="13"/>
      <c r="CF738" s="13"/>
      <c r="CG738" s="13"/>
    </row>
    <row r="739" spans="82:85" ht="15.75" customHeight="1" x14ac:dyDescent="0.25">
      <c r="CD739" s="13"/>
      <c r="CE739" s="13"/>
      <c r="CF739" s="13"/>
      <c r="CG739" s="13"/>
    </row>
    <row r="740" spans="82:85" ht="15.75" customHeight="1" x14ac:dyDescent="0.25">
      <c r="CD740" s="13"/>
      <c r="CE740" s="13"/>
      <c r="CF740" s="13"/>
      <c r="CG740" s="13"/>
    </row>
    <row r="741" spans="82:85" ht="15.75" customHeight="1" x14ac:dyDescent="0.25">
      <c r="CD741" s="13"/>
      <c r="CE741" s="13"/>
      <c r="CF741" s="13"/>
      <c r="CG741" s="13"/>
    </row>
    <row r="742" spans="82:85" ht="15.75" customHeight="1" x14ac:dyDescent="0.25">
      <c r="CD742" s="13"/>
      <c r="CE742" s="13"/>
      <c r="CF742" s="13"/>
      <c r="CG742" s="13"/>
    </row>
    <row r="743" spans="82:85" ht="15.75" customHeight="1" x14ac:dyDescent="0.25">
      <c r="CD743" s="13"/>
      <c r="CE743" s="13"/>
      <c r="CF743" s="13"/>
      <c r="CG743" s="13"/>
    </row>
    <row r="744" spans="82:85" ht="15.75" customHeight="1" x14ac:dyDescent="0.25">
      <c r="CD744" s="13"/>
      <c r="CE744" s="13"/>
      <c r="CF744" s="13"/>
      <c r="CG744" s="13"/>
    </row>
    <row r="745" spans="82:85" ht="15.75" customHeight="1" x14ac:dyDescent="0.25">
      <c r="CD745" s="13"/>
      <c r="CE745" s="13"/>
      <c r="CF745" s="13"/>
      <c r="CG745" s="13"/>
    </row>
    <row r="746" spans="82:85" ht="15.75" customHeight="1" x14ac:dyDescent="0.25">
      <c r="CD746" s="13"/>
      <c r="CE746" s="13"/>
      <c r="CF746" s="13"/>
      <c r="CG746" s="13"/>
    </row>
    <row r="747" spans="82:85" ht="15.75" customHeight="1" x14ac:dyDescent="0.25">
      <c r="CD747" s="13"/>
      <c r="CE747" s="13"/>
      <c r="CF747" s="13"/>
      <c r="CG747" s="13"/>
    </row>
    <row r="748" spans="82:85" ht="15.75" customHeight="1" x14ac:dyDescent="0.25">
      <c r="CD748" s="13"/>
      <c r="CE748" s="13"/>
      <c r="CF748" s="13"/>
      <c r="CG748" s="13"/>
    </row>
    <row r="749" spans="82:85" ht="15.75" customHeight="1" x14ac:dyDescent="0.25">
      <c r="CD749" s="13"/>
      <c r="CE749" s="13"/>
      <c r="CF749" s="13"/>
      <c r="CG749" s="13"/>
    </row>
    <row r="750" spans="82:85" ht="15.75" customHeight="1" x14ac:dyDescent="0.25">
      <c r="CD750" s="13"/>
      <c r="CE750" s="13"/>
      <c r="CF750" s="13"/>
      <c r="CG750" s="13"/>
    </row>
    <row r="751" spans="82:85" ht="15.75" customHeight="1" x14ac:dyDescent="0.25">
      <c r="CD751" s="13"/>
      <c r="CE751" s="13"/>
      <c r="CF751" s="13"/>
      <c r="CG751" s="13"/>
    </row>
    <row r="752" spans="82:85" ht="15.75" customHeight="1" x14ac:dyDescent="0.25">
      <c r="CD752" s="13"/>
      <c r="CE752" s="13"/>
      <c r="CF752" s="13"/>
      <c r="CG752" s="13"/>
    </row>
    <row r="753" spans="82:85" ht="15.75" customHeight="1" x14ac:dyDescent="0.25">
      <c r="CD753" s="13"/>
      <c r="CE753" s="13"/>
      <c r="CF753" s="13"/>
      <c r="CG753" s="13"/>
    </row>
    <row r="754" spans="82:85" ht="15.75" customHeight="1" x14ac:dyDescent="0.25">
      <c r="CD754" s="13"/>
      <c r="CE754" s="13"/>
      <c r="CF754" s="13"/>
      <c r="CG754" s="13"/>
    </row>
    <row r="755" spans="82:85" ht="15.75" customHeight="1" x14ac:dyDescent="0.25">
      <c r="CD755" s="13"/>
      <c r="CE755" s="13"/>
      <c r="CF755" s="13"/>
      <c r="CG755" s="13"/>
    </row>
    <row r="756" spans="82:85" ht="15.75" customHeight="1" x14ac:dyDescent="0.25">
      <c r="CD756" s="13"/>
      <c r="CE756" s="13"/>
      <c r="CF756" s="13"/>
      <c r="CG756" s="13"/>
    </row>
    <row r="757" spans="82:85" ht="15.75" customHeight="1" x14ac:dyDescent="0.25">
      <c r="CD757" s="13"/>
      <c r="CE757" s="13"/>
      <c r="CF757" s="13"/>
      <c r="CG757" s="13"/>
    </row>
    <row r="758" spans="82:85" ht="15.75" customHeight="1" x14ac:dyDescent="0.25">
      <c r="CD758" s="13"/>
      <c r="CE758" s="13"/>
      <c r="CF758" s="13"/>
      <c r="CG758" s="13"/>
    </row>
    <row r="759" spans="82:85" ht="15.75" customHeight="1" x14ac:dyDescent="0.25">
      <c r="CD759" s="13"/>
      <c r="CE759" s="13"/>
      <c r="CF759" s="13"/>
      <c r="CG759" s="13"/>
    </row>
    <row r="760" spans="82:85" ht="15.75" customHeight="1" x14ac:dyDescent="0.25">
      <c r="CD760" s="13"/>
      <c r="CE760" s="13"/>
      <c r="CF760" s="13"/>
      <c r="CG760" s="13"/>
    </row>
    <row r="761" spans="82:85" ht="15.75" customHeight="1" x14ac:dyDescent="0.25">
      <c r="CD761" s="13"/>
      <c r="CE761" s="13"/>
      <c r="CF761" s="13"/>
      <c r="CG761" s="13"/>
    </row>
    <row r="762" spans="82:85" ht="15.75" customHeight="1" x14ac:dyDescent="0.25">
      <c r="CD762" s="13"/>
      <c r="CE762" s="13"/>
      <c r="CF762" s="13"/>
      <c r="CG762" s="13"/>
    </row>
    <row r="763" spans="82:85" ht="15.75" customHeight="1" x14ac:dyDescent="0.25">
      <c r="CD763" s="13"/>
      <c r="CE763" s="13"/>
      <c r="CF763" s="13"/>
      <c r="CG763" s="13"/>
    </row>
    <row r="764" spans="82:85" ht="15.75" customHeight="1" x14ac:dyDescent="0.25">
      <c r="CD764" s="13"/>
      <c r="CE764" s="13"/>
      <c r="CF764" s="13"/>
      <c r="CG764" s="13"/>
    </row>
    <row r="765" spans="82:85" ht="15.75" customHeight="1" x14ac:dyDescent="0.25">
      <c r="CD765" s="13"/>
      <c r="CE765" s="13"/>
      <c r="CF765" s="13"/>
      <c r="CG765" s="13"/>
    </row>
    <row r="766" spans="82:85" ht="15.75" customHeight="1" x14ac:dyDescent="0.25">
      <c r="CD766" s="13"/>
      <c r="CE766" s="13"/>
      <c r="CF766" s="13"/>
      <c r="CG766" s="13"/>
    </row>
    <row r="767" spans="82:85" ht="15.75" customHeight="1" x14ac:dyDescent="0.25">
      <c r="CD767" s="13"/>
      <c r="CE767" s="13"/>
      <c r="CF767" s="13"/>
      <c r="CG767" s="13"/>
    </row>
    <row r="768" spans="82:85" ht="15.75" customHeight="1" x14ac:dyDescent="0.25">
      <c r="CD768" s="13"/>
      <c r="CE768" s="13"/>
      <c r="CF768" s="13"/>
      <c r="CG768" s="13"/>
    </row>
    <row r="769" spans="82:85" ht="15.75" customHeight="1" x14ac:dyDescent="0.25">
      <c r="CD769" s="13"/>
      <c r="CE769" s="13"/>
      <c r="CF769" s="13"/>
      <c r="CG769" s="13"/>
    </row>
    <row r="770" spans="82:85" ht="15.75" customHeight="1" x14ac:dyDescent="0.25">
      <c r="CD770" s="13"/>
      <c r="CE770" s="13"/>
      <c r="CF770" s="13"/>
      <c r="CG770" s="13"/>
    </row>
    <row r="771" spans="82:85" ht="15.75" customHeight="1" x14ac:dyDescent="0.25">
      <c r="CD771" s="13"/>
      <c r="CE771" s="13"/>
      <c r="CF771" s="13"/>
      <c r="CG771" s="13"/>
    </row>
    <row r="772" spans="82:85" ht="15.75" customHeight="1" x14ac:dyDescent="0.25">
      <c r="CD772" s="13"/>
      <c r="CE772" s="13"/>
      <c r="CF772" s="13"/>
      <c r="CG772" s="13"/>
    </row>
    <row r="773" spans="82:85" ht="15.75" customHeight="1" x14ac:dyDescent="0.25">
      <c r="CD773" s="13"/>
      <c r="CE773" s="13"/>
      <c r="CF773" s="13"/>
      <c r="CG773" s="13"/>
    </row>
    <row r="774" spans="82:85" ht="15.75" customHeight="1" x14ac:dyDescent="0.25">
      <c r="CD774" s="13"/>
      <c r="CE774" s="13"/>
      <c r="CF774" s="13"/>
      <c r="CG774" s="13"/>
    </row>
    <row r="775" spans="82:85" ht="15.75" customHeight="1" x14ac:dyDescent="0.25">
      <c r="CD775" s="13"/>
      <c r="CE775" s="13"/>
      <c r="CF775" s="13"/>
      <c r="CG775" s="13"/>
    </row>
    <row r="776" spans="82:85" ht="15.75" customHeight="1" x14ac:dyDescent="0.25">
      <c r="CD776" s="13"/>
      <c r="CE776" s="13"/>
      <c r="CF776" s="13"/>
      <c r="CG776" s="13"/>
    </row>
    <row r="777" spans="82:85" ht="15.75" customHeight="1" x14ac:dyDescent="0.25">
      <c r="CD777" s="13"/>
      <c r="CE777" s="13"/>
      <c r="CF777" s="13"/>
      <c r="CG777" s="13"/>
    </row>
    <row r="778" spans="82:85" ht="15.75" customHeight="1" x14ac:dyDescent="0.25">
      <c r="CD778" s="13"/>
      <c r="CE778" s="13"/>
      <c r="CF778" s="13"/>
      <c r="CG778" s="13"/>
    </row>
    <row r="779" spans="82:85" ht="15.75" customHeight="1" x14ac:dyDescent="0.25">
      <c r="CD779" s="13"/>
      <c r="CE779" s="13"/>
      <c r="CF779" s="13"/>
      <c r="CG779" s="13"/>
    </row>
    <row r="780" spans="82:85" ht="15.75" customHeight="1" x14ac:dyDescent="0.25">
      <c r="CD780" s="13"/>
      <c r="CE780" s="13"/>
      <c r="CF780" s="13"/>
      <c r="CG780" s="13"/>
    </row>
    <row r="781" spans="82:85" ht="15.75" customHeight="1" x14ac:dyDescent="0.25">
      <c r="CD781" s="13"/>
      <c r="CE781" s="13"/>
      <c r="CF781" s="13"/>
      <c r="CG781" s="13"/>
    </row>
    <row r="782" spans="82:85" ht="15.75" customHeight="1" x14ac:dyDescent="0.25">
      <c r="CD782" s="13"/>
      <c r="CE782" s="13"/>
      <c r="CF782" s="13"/>
      <c r="CG782" s="13"/>
    </row>
    <row r="783" spans="82:85" ht="15.75" customHeight="1" x14ac:dyDescent="0.25">
      <c r="CD783" s="13"/>
      <c r="CE783" s="13"/>
      <c r="CF783" s="13"/>
      <c r="CG783" s="13"/>
    </row>
    <row r="784" spans="82:85" ht="15.75" customHeight="1" x14ac:dyDescent="0.25">
      <c r="CD784" s="13"/>
      <c r="CE784" s="13"/>
      <c r="CF784" s="13"/>
      <c r="CG784" s="13"/>
    </row>
    <row r="785" spans="82:85" ht="15.75" customHeight="1" x14ac:dyDescent="0.25">
      <c r="CD785" s="13"/>
      <c r="CE785" s="13"/>
      <c r="CF785" s="13"/>
      <c r="CG785" s="13"/>
    </row>
    <row r="786" spans="82:85" ht="15.75" customHeight="1" x14ac:dyDescent="0.25">
      <c r="CD786" s="13"/>
      <c r="CE786" s="13"/>
      <c r="CF786" s="13"/>
      <c r="CG786" s="13"/>
    </row>
    <row r="787" spans="82:85" ht="15.75" customHeight="1" x14ac:dyDescent="0.25">
      <c r="CD787" s="13"/>
      <c r="CE787" s="13"/>
      <c r="CF787" s="13"/>
      <c r="CG787" s="13"/>
    </row>
    <row r="788" spans="82:85" ht="15.75" customHeight="1" x14ac:dyDescent="0.25">
      <c r="CD788" s="13"/>
      <c r="CE788" s="13"/>
      <c r="CF788" s="13"/>
      <c r="CG788" s="13"/>
    </row>
    <row r="789" spans="82:85" ht="15.75" customHeight="1" x14ac:dyDescent="0.25">
      <c r="CD789" s="13"/>
      <c r="CE789" s="13"/>
      <c r="CF789" s="13"/>
      <c r="CG789" s="13"/>
    </row>
    <row r="790" spans="82:85" ht="15.75" customHeight="1" x14ac:dyDescent="0.25">
      <c r="CD790" s="13"/>
      <c r="CE790" s="13"/>
      <c r="CF790" s="13"/>
      <c r="CG790" s="13"/>
    </row>
    <row r="791" spans="82:85" ht="15.75" customHeight="1" x14ac:dyDescent="0.25">
      <c r="CD791" s="13"/>
      <c r="CE791" s="13"/>
      <c r="CF791" s="13"/>
      <c r="CG791" s="13"/>
    </row>
    <row r="792" spans="82:85" ht="15.75" customHeight="1" x14ac:dyDescent="0.25">
      <c r="CD792" s="13"/>
      <c r="CE792" s="13"/>
      <c r="CF792" s="13"/>
      <c r="CG792" s="13"/>
    </row>
    <row r="793" spans="82:85" ht="15.75" customHeight="1" x14ac:dyDescent="0.25">
      <c r="CD793" s="13"/>
      <c r="CE793" s="13"/>
      <c r="CF793" s="13"/>
      <c r="CG793" s="13"/>
    </row>
    <row r="794" spans="82:85" ht="15.75" customHeight="1" x14ac:dyDescent="0.25">
      <c r="CD794" s="13"/>
      <c r="CE794" s="13"/>
      <c r="CF794" s="13"/>
      <c r="CG794" s="13"/>
    </row>
    <row r="795" spans="82:85" ht="15.75" customHeight="1" x14ac:dyDescent="0.25">
      <c r="CD795" s="13"/>
      <c r="CE795" s="13"/>
      <c r="CF795" s="13"/>
      <c r="CG795" s="13"/>
    </row>
    <row r="796" spans="82:85" ht="15.75" customHeight="1" x14ac:dyDescent="0.25">
      <c r="CD796" s="13"/>
      <c r="CE796" s="13"/>
      <c r="CF796" s="13"/>
      <c r="CG796" s="13"/>
    </row>
    <row r="797" spans="82:85" ht="15.75" customHeight="1" x14ac:dyDescent="0.25">
      <c r="CD797" s="13"/>
      <c r="CE797" s="13"/>
      <c r="CF797" s="13"/>
      <c r="CG797" s="13"/>
    </row>
    <row r="798" spans="82:85" ht="15.75" customHeight="1" x14ac:dyDescent="0.25">
      <c r="CD798" s="13"/>
      <c r="CE798" s="13"/>
      <c r="CF798" s="13"/>
      <c r="CG798" s="13"/>
    </row>
    <row r="799" spans="82:85" ht="15.75" customHeight="1" x14ac:dyDescent="0.25">
      <c r="CD799" s="13"/>
      <c r="CE799" s="13"/>
      <c r="CF799" s="13"/>
      <c r="CG799" s="13"/>
    </row>
    <row r="800" spans="82:85" ht="15.75" customHeight="1" x14ac:dyDescent="0.25">
      <c r="CD800" s="13"/>
      <c r="CE800" s="13"/>
      <c r="CF800" s="13"/>
      <c r="CG800" s="13"/>
    </row>
    <row r="801" spans="82:85" ht="15.75" customHeight="1" x14ac:dyDescent="0.25">
      <c r="CD801" s="13"/>
      <c r="CE801" s="13"/>
      <c r="CF801" s="13"/>
      <c r="CG801" s="13"/>
    </row>
    <row r="802" spans="82:85" ht="15.75" customHeight="1" x14ac:dyDescent="0.25">
      <c r="CD802" s="13"/>
      <c r="CE802" s="13"/>
      <c r="CF802" s="13"/>
      <c r="CG802" s="13"/>
    </row>
    <row r="803" spans="82:85" ht="15.75" customHeight="1" x14ac:dyDescent="0.25">
      <c r="CD803" s="13"/>
      <c r="CE803" s="13"/>
      <c r="CF803" s="13"/>
      <c r="CG803" s="13"/>
    </row>
    <row r="804" spans="82:85" ht="15.75" customHeight="1" x14ac:dyDescent="0.25">
      <c r="CD804" s="13"/>
      <c r="CE804" s="13"/>
      <c r="CF804" s="13"/>
      <c r="CG804" s="13"/>
    </row>
    <row r="805" spans="82:85" ht="15.75" customHeight="1" x14ac:dyDescent="0.25">
      <c r="CD805" s="13"/>
      <c r="CE805" s="13"/>
      <c r="CF805" s="13"/>
      <c r="CG805" s="13"/>
    </row>
    <row r="806" spans="82:85" ht="15.75" customHeight="1" x14ac:dyDescent="0.25">
      <c r="CD806" s="13"/>
      <c r="CE806" s="13"/>
      <c r="CF806" s="13"/>
      <c r="CG806" s="13"/>
    </row>
    <row r="807" spans="82:85" ht="15.75" customHeight="1" x14ac:dyDescent="0.25">
      <c r="CD807" s="13"/>
      <c r="CE807" s="13"/>
      <c r="CF807" s="13"/>
      <c r="CG807" s="13"/>
    </row>
    <row r="808" spans="82:85" ht="15.75" customHeight="1" x14ac:dyDescent="0.25">
      <c r="CD808" s="13"/>
      <c r="CE808" s="13"/>
      <c r="CF808" s="13"/>
      <c r="CG808" s="13"/>
    </row>
    <row r="809" spans="82:85" ht="15.75" customHeight="1" x14ac:dyDescent="0.25">
      <c r="CD809" s="13"/>
      <c r="CE809" s="13"/>
      <c r="CF809" s="13"/>
      <c r="CG809" s="13"/>
    </row>
    <row r="810" spans="82:85" ht="15.75" customHeight="1" x14ac:dyDescent="0.25">
      <c r="CD810" s="13"/>
      <c r="CE810" s="13"/>
      <c r="CF810" s="13"/>
      <c r="CG810" s="13"/>
    </row>
    <row r="811" spans="82:85" ht="15.75" customHeight="1" x14ac:dyDescent="0.25">
      <c r="CD811" s="13"/>
      <c r="CE811" s="13"/>
      <c r="CF811" s="13"/>
      <c r="CG811" s="13"/>
    </row>
    <row r="812" spans="82:85" ht="15.75" customHeight="1" x14ac:dyDescent="0.25">
      <c r="CD812" s="13"/>
      <c r="CE812" s="13"/>
      <c r="CF812" s="13"/>
      <c r="CG812" s="13"/>
    </row>
    <row r="813" spans="82:85" ht="15.75" customHeight="1" x14ac:dyDescent="0.25">
      <c r="CD813" s="13"/>
      <c r="CE813" s="13"/>
      <c r="CF813" s="13"/>
      <c r="CG813" s="13"/>
    </row>
    <row r="814" spans="82:85" ht="15.75" customHeight="1" x14ac:dyDescent="0.25">
      <c r="CD814" s="13"/>
      <c r="CE814" s="13"/>
      <c r="CF814" s="13"/>
      <c r="CG814" s="13"/>
    </row>
    <row r="815" spans="82:85" ht="15.75" customHeight="1" x14ac:dyDescent="0.25">
      <c r="CD815" s="13"/>
      <c r="CE815" s="13"/>
      <c r="CF815" s="13"/>
      <c r="CG815" s="13"/>
    </row>
    <row r="816" spans="82:85" ht="15.75" customHeight="1" x14ac:dyDescent="0.25">
      <c r="CD816" s="13"/>
      <c r="CE816" s="13"/>
      <c r="CF816" s="13"/>
      <c r="CG816" s="13"/>
    </row>
    <row r="817" spans="82:85" ht="15.75" customHeight="1" x14ac:dyDescent="0.25">
      <c r="CD817" s="13"/>
      <c r="CE817" s="13"/>
      <c r="CF817" s="13"/>
      <c r="CG817" s="13"/>
    </row>
    <row r="818" spans="82:85" ht="15.75" customHeight="1" x14ac:dyDescent="0.25">
      <c r="CD818" s="13"/>
      <c r="CE818" s="13"/>
      <c r="CF818" s="13"/>
      <c r="CG818" s="13"/>
    </row>
    <row r="819" spans="82:85" ht="15.75" customHeight="1" x14ac:dyDescent="0.25">
      <c r="CD819" s="13"/>
      <c r="CE819" s="13"/>
      <c r="CF819" s="13"/>
      <c r="CG819" s="13"/>
    </row>
    <row r="820" spans="82:85" ht="15.75" customHeight="1" x14ac:dyDescent="0.25">
      <c r="CD820" s="13"/>
      <c r="CE820" s="13"/>
      <c r="CF820" s="13"/>
      <c r="CG820" s="13"/>
    </row>
    <row r="821" spans="82:85" ht="15.75" customHeight="1" x14ac:dyDescent="0.25">
      <c r="CD821" s="13"/>
      <c r="CE821" s="13"/>
      <c r="CF821" s="13"/>
      <c r="CG821" s="13"/>
    </row>
    <row r="822" spans="82:85" ht="15.75" customHeight="1" x14ac:dyDescent="0.25">
      <c r="CD822" s="13"/>
      <c r="CE822" s="13"/>
      <c r="CF822" s="13"/>
      <c r="CG822" s="13"/>
    </row>
    <row r="823" spans="82:85" ht="15.75" customHeight="1" x14ac:dyDescent="0.25">
      <c r="CD823" s="13"/>
      <c r="CE823" s="13"/>
      <c r="CF823" s="13"/>
      <c r="CG823" s="13"/>
    </row>
    <row r="824" spans="82:85" ht="15.75" customHeight="1" x14ac:dyDescent="0.25">
      <c r="CD824" s="13"/>
      <c r="CE824" s="13"/>
      <c r="CF824" s="13"/>
      <c r="CG824" s="13"/>
    </row>
    <row r="825" spans="82:85" ht="15.75" customHeight="1" x14ac:dyDescent="0.25">
      <c r="CD825" s="13"/>
      <c r="CE825" s="13"/>
      <c r="CF825" s="13"/>
      <c r="CG825" s="13"/>
    </row>
    <row r="826" spans="82:85" ht="15.75" customHeight="1" x14ac:dyDescent="0.25">
      <c r="CD826" s="13"/>
      <c r="CE826" s="13"/>
      <c r="CF826" s="13"/>
      <c r="CG826" s="13"/>
    </row>
    <row r="827" spans="82:85" ht="15.75" customHeight="1" x14ac:dyDescent="0.25">
      <c r="CD827" s="13"/>
      <c r="CE827" s="13"/>
      <c r="CF827" s="13"/>
      <c r="CG827" s="13"/>
    </row>
    <row r="828" spans="82:85" ht="15.75" customHeight="1" x14ac:dyDescent="0.25">
      <c r="CD828" s="13"/>
      <c r="CE828" s="13"/>
      <c r="CF828" s="13"/>
      <c r="CG828" s="13"/>
    </row>
    <row r="829" spans="82:85" ht="15.75" customHeight="1" x14ac:dyDescent="0.25">
      <c r="CD829" s="13"/>
      <c r="CE829" s="13"/>
      <c r="CF829" s="13"/>
      <c r="CG829" s="13"/>
    </row>
    <row r="830" spans="82:85" ht="15.75" customHeight="1" x14ac:dyDescent="0.25">
      <c r="CD830" s="13"/>
      <c r="CE830" s="13"/>
      <c r="CF830" s="13"/>
      <c r="CG830" s="13"/>
    </row>
    <row r="831" spans="82:85" ht="15.75" customHeight="1" x14ac:dyDescent="0.25">
      <c r="CD831" s="13"/>
      <c r="CE831" s="13"/>
      <c r="CF831" s="13"/>
      <c r="CG831" s="13"/>
    </row>
    <row r="832" spans="82:85" ht="15.75" customHeight="1" x14ac:dyDescent="0.25">
      <c r="CD832" s="13"/>
      <c r="CE832" s="13"/>
      <c r="CF832" s="13"/>
      <c r="CG832" s="13"/>
    </row>
    <row r="833" spans="82:85" ht="15.75" customHeight="1" x14ac:dyDescent="0.25">
      <c r="CD833" s="13"/>
      <c r="CE833" s="13"/>
      <c r="CF833" s="13"/>
      <c r="CG833" s="13"/>
    </row>
    <row r="834" spans="82:85" ht="15.75" customHeight="1" x14ac:dyDescent="0.25">
      <c r="CD834" s="13"/>
      <c r="CE834" s="13"/>
      <c r="CF834" s="13"/>
      <c r="CG834" s="13"/>
    </row>
    <row r="835" spans="82:85" ht="15.75" customHeight="1" x14ac:dyDescent="0.25">
      <c r="CD835" s="13"/>
      <c r="CE835" s="13"/>
      <c r="CF835" s="13"/>
      <c r="CG835" s="13"/>
    </row>
    <row r="836" spans="82:85" ht="15.75" customHeight="1" x14ac:dyDescent="0.25">
      <c r="CD836" s="13"/>
      <c r="CE836" s="13"/>
      <c r="CF836" s="13"/>
      <c r="CG836" s="13"/>
    </row>
    <row r="837" spans="82:85" ht="15.75" customHeight="1" x14ac:dyDescent="0.25">
      <c r="CD837" s="13"/>
      <c r="CE837" s="13"/>
      <c r="CF837" s="13"/>
      <c r="CG837" s="13"/>
    </row>
    <row r="838" spans="82:85" ht="15.75" customHeight="1" x14ac:dyDescent="0.25">
      <c r="CD838" s="13"/>
      <c r="CE838" s="13"/>
      <c r="CF838" s="13"/>
      <c r="CG838" s="13"/>
    </row>
    <row r="839" spans="82:85" ht="15.75" customHeight="1" x14ac:dyDescent="0.25">
      <c r="CD839" s="13"/>
      <c r="CE839" s="13"/>
      <c r="CF839" s="13"/>
      <c r="CG839" s="13"/>
    </row>
    <row r="840" spans="82:85" ht="15.75" customHeight="1" x14ac:dyDescent="0.25">
      <c r="CD840" s="13"/>
      <c r="CE840" s="13"/>
      <c r="CF840" s="13"/>
      <c r="CG840" s="13"/>
    </row>
    <row r="841" spans="82:85" ht="15.75" customHeight="1" x14ac:dyDescent="0.25">
      <c r="CD841" s="13"/>
      <c r="CE841" s="13"/>
      <c r="CF841" s="13"/>
      <c r="CG841" s="13"/>
    </row>
    <row r="842" spans="82:85" ht="15.75" customHeight="1" x14ac:dyDescent="0.25">
      <c r="CD842" s="13"/>
      <c r="CE842" s="13"/>
      <c r="CF842" s="13"/>
      <c r="CG842" s="13"/>
    </row>
    <row r="843" spans="82:85" ht="15.75" customHeight="1" x14ac:dyDescent="0.25">
      <c r="CD843" s="13"/>
      <c r="CE843" s="13"/>
      <c r="CF843" s="13"/>
      <c r="CG843" s="13"/>
    </row>
    <row r="844" spans="82:85" ht="15.75" customHeight="1" x14ac:dyDescent="0.25">
      <c r="CD844" s="13"/>
      <c r="CE844" s="13"/>
      <c r="CF844" s="13"/>
      <c r="CG844" s="13"/>
    </row>
    <row r="845" spans="82:85" ht="15.75" customHeight="1" x14ac:dyDescent="0.25">
      <c r="CD845" s="13"/>
      <c r="CE845" s="13"/>
      <c r="CF845" s="13"/>
      <c r="CG845" s="13"/>
    </row>
    <row r="846" spans="82:85" ht="15.75" customHeight="1" x14ac:dyDescent="0.25">
      <c r="CD846" s="13"/>
      <c r="CE846" s="13"/>
      <c r="CF846" s="13"/>
      <c r="CG846" s="13"/>
    </row>
    <row r="847" spans="82:85" ht="15.75" customHeight="1" x14ac:dyDescent="0.25">
      <c r="CD847" s="13"/>
      <c r="CE847" s="13"/>
      <c r="CF847" s="13"/>
      <c r="CG847" s="13"/>
    </row>
    <row r="848" spans="82:85" ht="15.75" customHeight="1" x14ac:dyDescent="0.25">
      <c r="CD848" s="13"/>
      <c r="CE848" s="13"/>
      <c r="CF848" s="13"/>
      <c r="CG848" s="13"/>
    </row>
    <row r="849" spans="82:85" ht="15.75" customHeight="1" x14ac:dyDescent="0.25">
      <c r="CD849" s="13"/>
      <c r="CE849" s="13"/>
      <c r="CF849" s="13"/>
      <c r="CG849" s="13"/>
    </row>
    <row r="850" spans="82:85" ht="15.75" customHeight="1" x14ac:dyDescent="0.25">
      <c r="CD850" s="13"/>
      <c r="CE850" s="13"/>
      <c r="CF850" s="13"/>
      <c r="CG850" s="13"/>
    </row>
    <row r="851" spans="82:85" ht="15.75" customHeight="1" x14ac:dyDescent="0.25">
      <c r="CD851" s="13"/>
      <c r="CE851" s="13"/>
      <c r="CF851" s="13"/>
      <c r="CG851" s="13"/>
    </row>
    <row r="852" spans="82:85" ht="15.75" customHeight="1" x14ac:dyDescent="0.25">
      <c r="CD852" s="13"/>
      <c r="CE852" s="13"/>
      <c r="CF852" s="13"/>
      <c r="CG852" s="13"/>
    </row>
    <row r="853" spans="82:85" ht="15.75" customHeight="1" x14ac:dyDescent="0.25">
      <c r="CD853" s="13"/>
      <c r="CE853" s="13"/>
      <c r="CF853" s="13"/>
      <c r="CG853" s="13"/>
    </row>
    <row r="854" spans="82:85" ht="15.75" customHeight="1" x14ac:dyDescent="0.25">
      <c r="CD854" s="13"/>
      <c r="CE854" s="13"/>
      <c r="CF854" s="13"/>
      <c r="CG854" s="13"/>
    </row>
    <row r="855" spans="82:85" ht="15.75" customHeight="1" x14ac:dyDescent="0.25">
      <c r="CD855" s="13"/>
      <c r="CE855" s="13"/>
      <c r="CF855" s="13"/>
      <c r="CG855" s="13"/>
    </row>
    <row r="856" spans="82:85" ht="15.75" customHeight="1" x14ac:dyDescent="0.25">
      <c r="CD856" s="13"/>
      <c r="CE856" s="13"/>
      <c r="CF856" s="13"/>
      <c r="CG856" s="13"/>
    </row>
    <row r="857" spans="82:85" ht="15.75" customHeight="1" x14ac:dyDescent="0.25">
      <c r="CD857" s="13"/>
      <c r="CE857" s="13"/>
      <c r="CF857" s="13"/>
      <c r="CG857" s="13"/>
    </row>
    <row r="858" spans="82:85" ht="15.75" customHeight="1" x14ac:dyDescent="0.25">
      <c r="CD858" s="13"/>
      <c r="CE858" s="13"/>
      <c r="CF858" s="13"/>
      <c r="CG858" s="13"/>
    </row>
    <row r="859" spans="82:85" ht="15.75" customHeight="1" x14ac:dyDescent="0.25">
      <c r="CD859" s="13"/>
      <c r="CE859" s="13"/>
      <c r="CF859" s="13"/>
      <c r="CG859" s="13"/>
    </row>
    <row r="860" spans="82:85" ht="15.75" customHeight="1" x14ac:dyDescent="0.25">
      <c r="CD860" s="13"/>
      <c r="CE860" s="13"/>
      <c r="CF860" s="13"/>
      <c r="CG860" s="13"/>
    </row>
    <row r="861" spans="82:85" ht="15.75" customHeight="1" x14ac:dyDescent="0.25">
      <c r="CD861" s="13"/>
      <c r="CE861" s="13"/>
      <c r="CF861" s="13"/>
      <c r="CG861" s="13"/>
    </row>
    <row r="862" spans="82:85" ht="15.75" customHeight="1" x14ac:dyDescent="0.25">
      <c r="CD862" s="13"/>
      <c r="CE862" s="13"/>
      <c r="CF862" s="13"/>
      <c r="CG862" s="13"/>
    </row>
    <row r="863" spans="82:85" ht="15.75" customHeight="1" x14ac:dyDescent="0.25">
      <c r="CD863" s="13"/>
      <c r="CE863" s="13"/>
      <c r="CF863" s="13"/>
      <c r="CG863" s="13"/>
    </row>
    <row r="864" spans="82:85" ht="15.75" customHeight="1" x14ac:dyDescent="0.25">
      <c r="CD864" s="13"/>
      <c r="CE864" s="13"/>
      <c r="CF864" s="13"/>
      <c r="CG864" s="13"/>
    </row>
    <row r="865" spans="82:85" ht="15.75" customHeight="1" x14ac:dyDescent="0.25">
      <c r="CD865" s="13"/>
      <c r="CE865" s="13"/>
      <c r="CF865" s="13"/>
      <c r="CG865" s="13"/>
    </row>
    <row r="866" spans="82:85" ht="15.75" customHeight="1" x14ac:dyDescent="0.25">
      <c r="CD866" s="13"/>
      <c r="CE866" s="13"/>
      <c r="CF866" s="13"/>
      <c r="CG866" s="13"/>
    </row>
    <row r="867" spans="82:85" ht="15.75" customHeight="1" x14ac:dyDescent="0.25">
      <c r="CD867" s="13"/>
      <c r="CE867" s="13"/>
      <c r="CF867" s="13"/>
      <c r="CG867" s="13"/>
    </row>
    <row r="868" spans="82:85" ht="15.75" customHeight="1" x14ac:dyDescent="0.25">
      <c r="CD868" s="13"/>
      <c r="CE868" s="13"/>
      <c r="CF868" s="13"/>
      <c r="CG868" s="13"/>
    </row>
    <row r="869" spans="82:85" ht="15.75" customHeight="1" x14ac:dyDescent="0.25">
      <c r="CD869" s="13"/>
      <c r="CE869" s="13"/>
      <c r="CF869" s="13"/>
      <c r="CG869" s="13"/>
    </row>
    <row r="870" spans="82:85" ht="15.75" customHeight="1" x14ac:dyDescent="0.25">
      <c r="CD870" s="13"/>
      <c r="CE870" s="13"/>
      <c r="CF870" s="13"/>
      <c r="CG870" s="13"/>
    </row>
    <row r="871" spans="82:85" ht="15.75" customHeight="1" x14ac:dyDescent="0.25">
      <c r="CD871" s="13"/>
      <c r="CE871" s="13"/>
      <c r="CF871" s="13"/>
      <c r="CG871" s="13"/>
    </row>
    <row r="872" spans="82:85" ht="15.75" customHeight="1" x14ac:dyDescent="0.25">
      <c r="CD872" s="13"/>
      <c r="CE872" s="13"/>
      <c r="CF872" s="13"/>
      <c r="CG872" s="13"/>
    </row>
    <row r="873" spans="82:85" ht="15.75" customHeight="1" x14ac:dyDescent="0.25">
      <c r="CD873" s="13"/>
      <c r="CE873" s="13"/>
      <c r="CF873" s="13"/>
      <c r="CG873" s="13"/>
    </row>
    <row r="874" spans="82:85" ht="15.75" customHeight="1" x14ac:dyDescent="0.25">
      <c r="CD874" s="13"/>
      <c r="CE874" s="13"/>
      <c r="CF874" s="13"/>
      <c r="CG874" s="13"/>
    </row>
    <row r="875" spans="82:85" ht="15.75" customHeight="1" x14ac:dyDescent="0.25">
      <c r="CD875" s="13"/>
      <c r="CE875" s="13"/>
      <c r="CF875" s="13"/>
      <c r="CG875" s="13"/>
    </row>
    <row r="876" spans="82:85" ht="15.75" customHeight="1" x14ac:dyDescent="0.25">
      <c r="CD876" s="13"/>
      <c r="CE876" s="13"/>
      <c r="CF876" s="13"/>
      <c r="CG876" s="13"/>
    </row>
    <row r="877" spans="82:85" ht="15.75" customHeight="1" x14ac:dyDescent="0.25">
      <c r="CD877" s="13"/>
      <c r="CE877" s="13"/>
      <c r="CF877" s="13"/>
      <c r="CG877" s="13"/>
    </row>
    <row r="878" spans="82:85" ht="15.75" customHeight="1" x14ac:dyDescent="0.25">
      <c r="CD878" s="13"/>
      <c r="CE878" s="13"/>
      <c r="CF878" s="13"/>
      <c r="CG878" s="13"/>
    </row>
    <row r="879" spans="82:85" ht="15.75" customHeight="1" x14ac:dyDescent="0.25">
      <c r="CD879" s="13"/>
      <c r="CE879" s="13"/>
      <c r="CF879" s="13"/>
      <c r="CG879" s="13"/>
    </row>
    <row r="880" spans="82:85" ht="15.75" customHeight="1" x14ac:dyDescent="0.25">
      <c r="CD880" s="13"/>
      <c r="CE880" s="13"/>
      <c r="CF880" s="13"/>
      <c r="CG880" s="13"/>
    </row>
    <row r="881" spans="82:85" ht="15.75" customHeight="1" x14ac:dyDescent="0.25">
      <c r="CD881" s="13"/>
      <c r="CE881" s="13"/>
      <c r="CF881" s="13"/>
      <c r="CG881" s="13"/>
    </row>
    <row r="882" spans="82:85" ht="15.75" customHeight="1" x14ac:dyDescent="0.25">
      <c r="CD882" s="13"/>
      <c r="CE882" s="13"/>
      <c r="CF882" s="13"/>
      <c r="CG882" s="13"/>
    </row>
    <row r="883" spans="82:85" ht="15.75" customHeight="1" x14ac:dyDescent="0.25">
      <c r="CD883" s="13"/>
      <c r="CE883" s="13"/>
      <c r="CF883" s="13"/>
      <c r="CG883" s="13"/>
    </row>
    <row r="884" spans="82:85" ht="15.75" customHeight="1" x14ac:dyDescent="0.25">
      <c r="CD884" s="13"/>
      <c r="CE884" s="13"/>
      <c r="CF884" s="13"/>
      <c r="CG884" s="13"/>
    </row>
    <row r="885" spans="82:85" ht="15.75" customHeight="1" x14ac:dyDescent="0.25">
      <c r="CD885" s="13"/>
      <c r="CE885" s="13"/>
      <c r="CF885" s="13"/>
      <c r="CG885" s="13"/>
    </row>
    <row r="886" spans="82:85" ht="15.75" customHeight="1" x14ac:dyDescent="0.25">
      <c r="CD886" s="13"/>
      <c r="CE886" s="13"/>
      <c r="CF886" s="13"/>
      <c r="CG886" s="13"/>
    </row>
    <row r="887" spans="82:85" ht="15.75" customHeight="1" x14ac:dyDescent="0.25">
      <c r="CD887" s="13"/>
      <c r="CE887" s="13"/>
      <c r="CF887" s="13"/>
      <c r="CG887" s="13"/>
    </row>
    <row r="888" spans="82:85" ht="15.75" customHeight="1" x14ac:dyDescent="0.25">
      <c r="CD888" s="13"/>
      <c r="CE888" s="13"/>
      <c r="CF888" s="13"/>
      <c r="CG888" s="13"/>
    </row>
    <row r="889" spans="82:85" ht="15.75" customHeight="1" x14ac:dyDescent="0.25">
      <c r="CD889" s="13"/>
      <c r="CE889" s="13"/>
      <c r="CF889" s="13"/>
      <c r="CG889" s="13"/>
    </row>
    <row r="890" spans="82:85" ht="15.75" customHeight="1" x14ac:dyDescent="0.25">
      <c r="CD890" s="13"/>
      <c r="CE890" s="13"/>
      <c r="CF890" s="13"/>
      <c r="CG890" s="13"/>
    </row>
    <row r="891" spans="82:85" ht="15.75" customHeight="1" x14ac:dyDescent="0.25">
      <c r="CD891" s="13"/>
      <c r="CE891" s="13"/>
      <c r="CF891" s="13"/>
      <c r="CG891" s="13"/>
    </row>
    <row r="892" spans="82:85" ht="15.75" customHeight="1" x14ac:dyDescent="0.25">
      <c r="CD892" s="13"/>
      <c r="CE892" s="13"/>
      <c r="CF892" s="13"/>
      <c r="CG892" s="13"/>
    </row>
    <row r="893" spans="82:85" ht="15.75" customHeight="1" x14ac:dyDescent="0.25">
      <c r="CD893" s="13"/>
      <c r="CE893" s="13"/>
      <c r="CF893" s="13"/>
      <c r="CG893" s="13"/>
    </row>
    <row r="894" spans="82:85" ht="15.75" customHeight="1" x14ac:dyDescent="0.25">
      <c r="CD894" s="13"/>
      <c r="CE894" s="13"/>
      <c r="CF894" s="13"/>
      <c r="CG894" s="13"/>
    </row>
    <row r="895" spans="82:85" ht="15.75" customHeight="1" x14ac:dyDescent="0.25">
      <c r="CD895" s="13"/>
      <c r="CE895" s="13"/>
      <c r="CF895" s="13"/>
      <c r="CG895" s="13"/>
    </row>
    <row r="896" spans="82:85" ht="15.75" customHeight="1" x14ac:dyDescent="0.25">
      <c r="CD896" s="13"/>
      <c r="CE896" s="13"/>
      <c r="CF896" s="13"/>
      <c r="CG896" s="13"/>
    </row>
    <row r="897" spans="82:85" ht="15.75" customHeight="1" x14ac:dyDescent="0.25">
      <c r="CD897" s="13"/>
      <c r="CE897" s="13"/>
      <c r="CF897" s="13"/>
      <c r="CG897" s="13"/>
    </row>
    <row r="898" spans="82:85" ht="15.75" customHeight="1" x14ac:dyDescent="0.25">
      <c r="CD898" s="13"/>
      <c r="CE898" s="13"/>
      <c r="CF898" s="13"/>
      <c r="CG898" s="13"/>
    </row>
    <row r="899" spans="82:85" ht="15.75" customHeight="1" x14ac:dyDescent="0.25">
      <c r="CD899" s="13"/>
      <c r="CE899" s="13"/>
      <c r="CF899" s="13"/>
      <c r="CG899" s="13"/>
    </row>
    <row r="900" spans="82:85" ht="15.75" customHeight="1" x14ac:dyDescent="0.25">
      <c r="CD900" s="13"/>
      <c r="CE900" s="13"/>
      <c r="CF900" s="13"/>
      <c r="CG900" s="13"/>
    </row>
    <row r="901" spans="82:85" ht="15.75" customHeight="1" x14ac:dyDescent="0.25">
      <c r="CD901" s="13"/>
      <c r="CE901" s="13"/>
      <c r="CF901" s="13"/>
      <c r="CG901" s="13"/>
    </row>
    <row r="902" spans="82:85" ht="15.75" customHeight="1" x14ac:dyDescent="0.25">
      <c r="CD902" s="13"/>
      <c r="CE902" s="13"/>
      <c r="CF902" s="13"/>
      <c r="CG902" s="13"/>
    </row>
    <row r="903" spans="82:85" ht="15.75" customHeight="1" x14ac:dyDescent="0.25"/>
    <row r="904" spans="82:85" ht="15.75" customHeight="1" x14ac:dyDescent="0.25"/>
    <row r="905" spans="82:85" ht="15.75" customHeight="1" x14ac:dyDescent="0.25"/>
    <row r="906" spans="82:85" ht="15.75" customHeight="1" x14ac:dyDescent="0.25"/>
    <row r="907" spans="82:85" ht="15.75" customHeight="1" x14ac:dyDescent="0.25"/>
    <row r="908" spans="82:85" ht="15.75" customHeight="1" x14ac:dyDescent="0.25"/>
    <row r="909" spans="82:85" ht="15.75" customHeight="1" x14ac:dyDescent="0.25"/>
    <row r="910" spans="82:85" ht="15.75" customHeight="1" x14ac:dyDescent="0.25"/>
    <row r="911" spans="82:85" ht="15.75" customHeight="1" x14ac:dyDescent="0.25"/>
    <row r="912" spans="82:85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L3" r:id="rId1" xr:uid="{C729D297-1365-4061-B4B2-8BF9A76856B9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51"/>
  <sheetViews>
    <sheetView workbookViewId="0"/>
  </sheetViews>
  <sheetFormatPr defaultColWidth="12.6640625" defaultRowHeight="15" customHeight="1" x14ac:dyDescent="0.25"/>
  <cols>
    <col min="1" max="1" width="8.6640625" customWidth="1"/>
    <col min="2" max="2" width="38.6640625" customWidth="1"/>
    <col min="3" max="3" width="9.88671875" style="30" customWidth="1"/>
    <col min="4" max="26" width="8.6640625" customWidth="1"/>
  </cols>
  <sheetData>
    <row r="1" spans="1:26" ht="15.75" customHeight="1" x14ac:dyDescent="0.3">
      <c r="B1" s="11"/>
      <c r="C1" s="14"/>
    </row>
    <row r="2" spans="1:26" ht="15.75" customHeight="1" x14ac:dyDescent="0.3">
      <c r="A2" s="15" t="s">
        <v>0</v>
      </c>
      <c r="B2" s="16" t="s">
        <v>1</v>
      </c>
      <c r="C2" s="17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3">
      <c r="A3" s="4">
        <v>12</v>
      </c>
      <c r="B3" s="9" t="s">
        <v>765</v>
      </c>
      <c r="C3" s="30">
        <f>A3</f>
        <v>12</v>
      </c>
    </row>
    <row r="4" spans="1:26" ht="15.75" customHeight="1" x14ac:dyDescent="0.3">
      <c r="A4" s="4">
        <v>16</v>
      </c>
      <c r="B4" s="9" t="s">
        <v>706</v>
      </c>
      <c r="C4" s="30">
        <f>A4</f>
        <v>16</v>
      </c>
    </row>
    <row r="5" spans="1:26" ht="15.75" customHeight="1" x14ac:dyDescent="0.3">
      <c r="A5" s="4">
        <v>17</v>
      </c>
      <c r="B5" s="9" t="s">
        <v>240</v>
      </c>
      <c r="C5" s="30">
        <f>AVERAGE(A5:A7)</f>
        <v>30</v>
      </c>
    </row>
    <row r="6" spans="1:26" ht="15.75" customHeight="1" x14ac:dyDescent="0.3">
      <c r="A6" s="4">
        <v>38</v>
      </c>
      <c r="B6" s="9" t="s">
        <v>240</v>
      </c>
    </row>
    <row r="7" spans="1:26" ht="15.75" customHeight="1" x14ac:dyDescent="0.3">
      <c r="A7" s="4">
        <v>35</v>
      </c>
      <c r="B7" s="9" t="s">
        <v>240</v>
      </c>
      <c r="C7" s="14"/>
    </row>
    <row r="8" spans="1:26" ht="15.75" customHeight="1" x14ac:dyDescent="0.3">
      <c r="A8" s="4">
        <v>63</v>
      </c>
      <c r="B8" s="9" t="s">
        <v>521</v>
      </c>
      <c r="C8" s="30">
        <f>AVERAGE(A8:A10)</f>
        <v>62</v>
      </c>
    </row>
    <row r="9" spans="1:26" ht="15.75" customHeight="1" x14ac:dyDescent="0.3">
      <c r="A9" s="4">
        <v>73</v>
      </c>
      <c r="B9" s="9" t="s">
        <v>521</v>
      </c>
      <c r="C9" s="14"/>
    </row>
    <row r="10" spans="1:26" ht="15.75" customHeight="1" x14ac:dyDescent="0.3">
      <c r="A10" s="4">
        <v>50</v>
      </c>
      <c r="B10" s="9" t="s">
        <v>521</v>
      </c>
      <c r="C10" s="14"/>
    </row>
    <row r="11" spans="1:26" ht="15.75" customHeight="1" x14ac:dyDescent="0.3">
      <c r="A11" s="4">
        <v>67</v>
      </c>
      <c r="B11" s="9" t="s">
        <v>660</v>
      </c>
      <c r="C11" s="30">
        <f>AVERAGE(A11:A12)</f>
        <v>45</v>
      </c>
    </row>
    <row r="12" spans="1:26" ht="15.75" customHeight="1" x14ac:dyDescent="0.3">
      <c r="A12" s="4">
        <v>23</v>
      </c>
      <c r="B12" s="9" t="s">
        <v>660</v>
      </c>
      <c r="C12" s="14"/>
    </row>
    <row r="13" spans="1:26" ht="15.75" customHeight="1" x14ac:dyDescent="0.3">
      <c r="A13" s="4">
        <v>53</v>
      </c>
      <c r="B13" s="9" t="s">
        <v>304</v>
      </c>
      <c r="C13" s="30">
        <f t="shared" ref="C13:C15" si="0">A13</f>
        <v>53</v>
      </c>
    </row>
    <row r="14" spans="1:26" ht="15.75" customHeight="1" x14ac:dyDescent="0.3">
      <c r="A14" s="4">
        <v>32</v>
      </c>
      <c r="B14" s="9" t="s">
        <v>290</v>
      </c>
      <c r="C14" s="30">
        <f t="shared" si="0"/>
        <v>32</v>
      </c>
    </row>
    <row r="15" spans="1:26" ht="15.75" customHeight="1" x14ac:dyDescent="0.3">
      <c r="A15" s="4">
        <v>52</v>
      </c>
      <c r="B15" s="9" t="s">
        <v>632</v>
      </c>
      <c r="C15" s="30">
        <f t="shared" si="0"/>
        <v>52</v>
      </c>
    </row>
    <row r="16" spans="1:26" ht="15.75" customHeight="1" x14ac:dyDescent="0.3">
      <c r="A16" s="4">
        <v>67</v>
      </c>
      <c r="B16" s="9" t="s">
        <v>676</v>
      </c>
      <c r="C16" s="30">
        <f>AVERAGE(A16:A20)</f>
        <v>65.2</v>
      </c>
    </row>
    <row r="17" spans="1:3" ht="15.75" customHeight="1" x14ac:dyDescent="0.3">
      <c r="A17" s="4">
        <v>66</v>
      </c>
      <c r="B17" s="9" t="s">
        <v>147</v>
      </c>
    </row>
    <row r="18" spans="1:3" ht="15.75" customHeight="1" x14ac:dyDescent="0.3">
      <c r="A18" s="4">
        <v>63</v>
      </c>
      <c r="B18" s="9" t="s">
        <v>147</v>
      </c>
      <c r="C18" s="14"/>
    </row>
    <row r="19" spans="1:3" ht="15.75" customHeight="1" x14ac:dyDescent="0.3">
      <c r="A19" s="4">
        <v>88</v>
      </c>
      <c r="B19" s="9" t="s">
        <v>147</v>
      </c>
      <c r="C19" s="14"/>
    </row>
    <row r="20" spans="1:3" ht="15.75" customHeight="1" x14ac:dyDescent="0.3">
      <c r="A20" s="4">
        <v>42</v>
      </c>
      <c r="B20" s="9" t="s">
        <v>147</v>
      </c>
      <c r="C20" s="14"/>
    </row>
    <row r="21" spans="1:3" ht="15.75" customHeight="1" x14ac:dyDescent="0.3">
      <c r="A21" s="4">
        <v>90</v>
      </c>
      <c r="B21" s="9" t="s">
        <v>325</v>
      </c>
      <c r="C21" s="30">
        <f t="shared" ref="C21" si="1">A21</f>
        <v>90</v>
      </c>
    </row>
    <row r="22" spans="1:3" ht="15.75" customHeight="1" x14ac:dyDescent="0.3">
      <c r="A22" s="4">
        <v>14</v>
      </c>
      <c r="B22" s="9" t="s">
        <v>105</v>
      </c>
      <c r="C22" s="30">
        <f>AVERAGE(A22:A24)</f>
        <v>52.666666666666664</v>
      </c>
    </row>
    <row r="23" spans="1:3" ht="15.75" customHeight="1" x14ac:dyDescent="0.3">
      <c r="A23" s="4">
        <v>74</v>
      </c>
      <c r="B23" s="9" t="s">
        <v>105</v>
      </c>
      <c r="C23" s="14"/>
    </row>
    <row r="24" spans="1:3" ht="15.75" customHeight="1" x14ac:dyDescent="0.3">
      <c r="A24" s="4">
        <v>70</v>
      </c>
      <c r="B24" s="9" t="s">
        <v>105</v>
      </c>
      <c r="C24" s="14"/>
    </row>
    <row r="25" spans="1:3" ht="15.75" customHeight="1" x14ac:dyDescent="0.3">
      <c r="A25" s="4">
        <v>89</v>
      </c>
      <c r="B25" s="9" t="s">
        <v>363</v>
      </c>
      <c r="C25" s="30">
        <f>AVERAGE(A25:A26)</f>
        <v>141</v>
      </c>
    </row>
    <row r="26" spans="1:3" ht="15.75" customHeight="1" x14ac:dyDescent="0.3">
      <c r="A26" s="4">
        <v>193</v>
      </c>
      <c r="B26" s="9" t="s">
        <v>363</v>
      </c>
      <c r="C26" s="14"/>
    </row>
    <row r="27" spans="1:3" ht="15.75" customHeight="1" x14ac:dyDescent="0.3">
      <c r="A27" s="4">
        <v>28</v>
      </c>
      <c r="B27" s="9" t="s">
        <v>293</v>
      </c>
      <c r="C27" s="30">
        <f>AVERAGE(A27:A28)</f>
        <v>32</v>
      </c>
    </row>
    <row r="28" spans="1:3" ht="15.75" customHeight="1" x14ac:dyDescent="0.3">
      <c r="A28" s="4">
        <v>36</v>
      </c>
      <c r="B28" s="9" t="s">
        <v>293</v>
      </c>
    </row>
    <row r="29" spans="1:3" ht="15.75" customHeight="1" x14ac:dyDescent="0.3">
      <c r="A29" s="4">
        <v>64</v>
      </c>
      <c r="B29" s="9" t="s">
        <v>284</v>
      </c>
      <c r="C29" s="30">
        <f>AVERAGE(A29:A30)</f>
        <v>44</v>
      </c>
    </row>
    <row r="30" spans="1:3" ht="15.75" customHeight="1" x14ac:dyDescent="0.3">
      <c r="A30" s="4">
        <v>24</v>
      </c>
      <c r="B30" s="9" t="s">
        <v>284</v>
      </c>
      <c r="C30" s="14"/>
    </row>
    <row r="31" spans="1:3" ht="15.75" customHeight="1" x14ac:dyDescent="0.3">
      <c r="A31" s="4">
        <v>17</v>
      </c>
      <c r="B31" s="9" t="s">
        <v>279</v>
      </c>
      <c r="C31" s="30">
        <f t="shared" ref="C31" si="2">A31</f>
        <v>17</v>
      </c>
    </row>
    <row r="32" spans="1:3" ht="15.75" customHeight="1" x14ac:dyDescent="0.3">
      <c r="A32" s="4">
        <v>51</v>
      </c>
      <c r="B32" s="9" t="s">
        <v>181</v>
      </c>
      <c r="C32" s="30">
        <f>AVERAGE(A32:A40)</f>
        <v>25.777777777777779</v>
      </c>
    </row>
    <row r="33" spans="1:3" ht="15.75" customHeight="1" x14ac:dyDescent="0.3">
      <c r="A33" s="4">
        <v>25</v>
      </c>
      <c r="B33" s="9" t="s">
        <v>181</v>
      </c>
      <c r="C33" s="14"/>
    </row>
    <row r="34" spans="1:3" ht="15.75" customHeight="1" x14ac:dyDescent="0.3">
      <c r="A34" s="4">
        <v>4</v>
      </c>
      <c r="B34" s="9" t="s">
        <v>181</v>
      </c>
      <c r="C34" s="14"/>
    </row>
    <row r="35" spans="1:3" ht="15.75" customHeight="1" x14ac:dyDescent="0.3">
      <c r="A35" s="4">
        <v>5</v>
      </c>
      <c r="B35" s="9" t="s">
        <v>181</v>
      </c>
      <c r="C35" s="14"/>
    </row>
    <row r="36" spans="1:3" ht="15.75" customHeight="1" x14ac:dyDescent="0.3">
      <c r="A36" s="4">
        <v>61</v>
      </c>
      <c r="B36" s="9" t="s">
        <v>181</v>
      </c>
      <c r="C36" s="14"/>
    </row>
    <row r="37" spans="1:3" ht="15.75" customHeight="1" x14ac:dyDescent="0.3">
      <c r="A37" s="4">
        <v>55</v>
      </c>
      <c r="B37" s="9" t="s">
        <v>181</v>
      </c>
      <c r="C37" s="14"/>
    </row>
    <row r="38" spans="1:3" ht="15.75" customHeight="1" x14ac:dyDescent="0.3">
      <c r="A38" s="4">
        <v>21</v>
      </c>
      <c r="B38" s="9" t="s">
        <v>181</v>
      </c>
      <c r="C38" s="14"/>
    </row>
    <row r="39" spans="1:3" ht="15.75" customHeight="1" x14ac:dyDescent="0.3">
      <c r="A39" s="4">
        <v>5</v>
      </c>
      <c r="B39" s="9" t="s">
        <v>181</v>
      </c>
      <c r="C39" s="14"/>
    </row>
    <row r="40" spans="1:3" ht="15.75" customHeight="1" x14ac:dyDescent="0.3">
      <c r="A40" s="4">
        <v>5</v>
      </c>
      <c r="B40" s="9" t="s">
        <v>181</v>
      </c>
      <c r="C40" s="14"/>
    </row>
    <row r="41" spans="1:3" ht="15.75" customHeight="1" x14ac:dyDescent="0.3">
      <c r="A41" s="4">
        <v>6</v>
      </c>
      <c r="B41" s="9" t="s">
        <v>271</v>
      </c>
      <c r="C41" s="30">
        <f t="shared" ref="C41:C45" si="3">A41</f>
        <v>6</v>
      </c>
    </row>
    <row r="42" spans="1:3" ht="15.75" customHeight="1" x14ac:dyDescent="0.3">
      <c r="A42" s="4">
        <v>109</v>
      </c>
      <c r="B42" s="9" t="s">
        <v>598</v>
      </c>
      <c r="C42" s="30">
        <f t="shared" si="3"/>
        <v>109</v>
      </c>
    </row>
    <row r="43" spans="1:3" ht="15.75" customHeight="1" x14ac:dyDescent="0.3">
      <c r="A43" s="4">
        <v>126</v>
      </c>
      <c r="B43" s="9" t="s">
        <v>52</v>
      </c>
      <c r="C43" s="30">
        <f t="shared" si="3"/>
        <v>126</v>
      </c>
    </row>
    <row r="44" spans="1:3" ht="15.75" customHeight="1" x14ac:dyDescent="0.3">
      <c r="A44" s="4">
        <v>128</v>
      </c>
      <c r="B44" s="9" t="s">
        <v>378</v>
      </c>
      <c r="C44" s="30">
        <f t="shared" si="3"/>
        <v>128</v>
      </c>
    </row>
    <row r="45" spans="1:3" ht="15.75" customHeight="1" x14ac:dyDescent="0.3">
      <c r="A45" s="4">
        <v>195</v>
      </c>
      <c r="B45" s="9" t="s">
        <v>414</v>
      </c>
      <c r="C45" s="30">
        <f t="shared" si="3"/>
        <v>195</v>
      </c>
    </row>
    <row r="46" spans="1:3" ht="15.75" customHeight="1" x14ac:dyDescent="0.3">
      <c r="A46" s="4">
        <v>177</v>
      </c>
      <c r="B46" s="9" t="s">
        <v>616</v>
      </c>
      <c r="C46" s="30">
        <f>AVERAGE(A46:A47)</f>
        <v>130</v>
      </c>
    </row>
    <row r="47" spans="1:3" ht="15.75" customHeight="1" x14ac:dyDescent="0.3">
      <c r="A47" s="4">
        <v>83</v>
      </c>
      <c r="B47" s="9" t="s">
        <v>616</v>
      </c>
      <c r="C47" s="14"/>
    </row>
    <row r="48" spans="1:3" ht="15.75" customHeight="1" x14ac:dyDescent="0.3">
      <c r="A48" s="4">
        <v>116</v>
      </c>
      <c r="B48" s="9" t="s">
        <v>602</v>
      </c>
      <c r="C48" s="30">
        <f t="shared" ref="C48:C49" si="4">A48</f>
        <v>116</v>
      </c>
    </row>
    <row r="49" spans="1:3" ht="15.75" customHeight="1" x14ac:dyDescent="0.3">
      <c r="A49" s="4">
        <v>16</v>
      </c>
      <c r="B49" s="9" t="s">
        <v>657</v>
      </c>
      <c r="C49" s="30">
        <f t="shared" si="4"/>
        <v>16</v>
      </c>
    </row>
    <row r="50" spans="1:3" ht="15.75" customHeight="1" x14ac:dyDescent="0.3">
      <c r="A50" s="4">
        <v>87</v>
      </c>
      <c r="B50" s="9" t="s">
        <v>229</v>
      </c>
      <c r="C50" s="30">
        <f>AVERAGE(A50:A51)</f>
        <v>48</v>
      </c>
    </row>
    <row r="51" spans="1:3" ht="15.75" customHeight="1" x14ac:dyDescent="0.3">
      <c r="A51" s="4">
        <v>9</v>
      </c>
      <c r="B51" s="9" t="s">
        <v>229</v>
      </c>
      <c r="C51" s="14"/>
    </row>
    <row r="52" spans="1:3" ht="15.75" customHeight="1" x14ac:dyDescent="0.3">
      <c r="A52" s="4">
        <v>104</v>
      </c>
      <c r="B52" s="9" t="s">
        <v>369</v>
      </c>
      <c r="C52" s="30">
        <f>AVERAGE(A52:A56)</f>
        <v>73</v>
      </c>
    </row>
    <row r="53" spans="1:3" ht="15.75" customHeight="1" x14ac:dyDescent="0.3">
      <c r="A53" s="4">
        <v>143</v>
      </c>
      <c r="B53" s="9" t="s">
        <v>369</v>
      </c>
    </row>
    <row r="54" spans="1:3" ht="15.75" customHeight="1" x14ac:dyDescent="0.3">
      <c r="A54" s="4">
        <v>70</v>
      </c>
      <c r="B54" s="9" t="s">
        <v>369</v>
      </c>
      <c r="C54" s="14"/>
    </row>
    <row r="55" spans="1:3" ht="15.75" customHeight="1" x14ac:dyDescent="0.3">
      <c r="A55" s="4">
        <v>38</v>
      </c>
      <c r="B55" s="9" t="s">
        <v>369</v>
      </c>
      <c r="C55" s="14"/>
    </row>
    <row r="56" spans="1:3" ht="15.75" customHeight="1" x14ac:dyDescent="0.3">
      <c r="A56" s="4">
        <v>10</v>
      </c>
      <c r="B56" s="9" t="s">
        <v>369</v>
      </c>
      <c r="C56" s="14"/>
    </row>
    <row r="57" spans="1:3" ht="15.75" customHeight="1" x14ac:dyDescent="0.3">
      <c r="A57" s="4">
        <v>63</v>
      </c>
      <c r="B57" s="9" t="s">
        <v>674</v>
      </c>
      <c r="C57" s="30">
        <f t="shared" ref="C57" si="5">A57</f>
        <v>63</v>
      </c>
    </row>
    <row r="58" spans="1:3" ht="15.75" customHeight="1" x14ac:dyDescent="0.3">
      <c r="A58" s="4">
        <v>131</v>
      </c>
      <c r="B58" s="9" t="s">
        <v>380</v>
      </c>
      <c r="C58" s="30">
        <f>AVERAGE(A58:A59)</f>
        <v>108.5</v>
      </c>
    </row>
    <row r="59" spans="1:3" ht="15.75" customHeight="1" x14ac:dyDescent="0.3">
      <c r="A59" s="4">
        <v>86</v>
      </c>
      <c r="B59" s="9" t="s">
        <v>380</v>
      </c>
      <c r="C59" s="14"/>
    </row>
    <row r="60" spans="1:3" ht="15.75" customHeight="1" x14ac:dyDescent="0.3">
      <c r="A60" s="4">
        <v>22</v>
      </c>
      <c r="B60" s="9" t="s">
        <v>754</v>
      </c>
      <c r="C60" s="30">
        <f t="shared" ref="C60:C68" si="6">A60</f>
        <v>22</v>
      </c>
    </row>
    <row r="61" spans="1:3" ht="15.75" customHeight="1" x14ac:dyDescent="0.3">
      <c r="A61" s="4">
        <v>49</v>
      </c>
      <c r="B61" s="9" t="s">
        <v>255</v>
      </c>
      <c r="C61" s="30">
        <f t="shared" si="6"/>
        <v>49</v>
      </c>
    </row>
    <row r="62" spans="1:3" ht="15.75" customHeight="1" x14ac:dyDescent="0.3">
      <c r="A62" s="4">
        <v>71</v>
      </c>
      <c r="B62" s="9" t="s">
        <v>678</v>
      </c>
      <c r="C62" s="30">
        <f t="shared" si="6"/>
        <v>71</v>
      </c>
    </row>
    <row r="63" spans="1:3" ht="15.75" customHeight="1" x14ac:dyDescent="0.3">
      <c r="A63" s="4">
        <v>155</v>
      </c>
      <c r="B63" s="9" t="s">
        <v>391</v>
      </c>
      <c r="C63" s="30">
        <f t="shared" si="6"/>
        <v>155</v>
      </c>
    </row>
    <row r="64" spans="1:3" ht="15.75" customHeight="1" x14ac:dyDescent="0.3">
      <c r="A64" s="4">
        <v>25</v>
      </c>
      <c r="B64" s="9" t="s">
        <v>661</v>
      </c>
      <c r="C64" s="30">
        <f t="shared" si="6"/>
        <v>25</v>
      </c>
    </row>
    <row r="65" spans="1:3" ht="15.75" customHeight="1" x14ac:dyDescent="0.3">
      <c r="A65" s="4">
        <v>57</v>
      </c>
      <c r="B65" s="9" t="s">
        <v>260</v>
      </c>
      <c r="C65" s="30">
        <f t="shared" si="6"/>
        <v>57</v>
      </c>
    </row>
    <row r="66" spans="1:3" ht="15.75" customHeight="1" x14ac:dyDescent="0.3">
      <c r="A66" s="4">
        <v>185</v>
      </c>
      <c r="B66" s="9" t="s">
        <v>408</v>
      </c>
      <c r="C66" s="30">
        <f t="shared" si="6"/>
        <v>185</v>
      </c>
    </row>
    <row r="67" spans="1:3" ht="15.75" customHeight="1" x14ac:dyDescent="0.3">
      <c r="A67" s="4">
        <v>3</v>
      </c>
      <c r="B67" s="9" t="s">
        <v>763</v>
      </c>
      <c r="C67" s="30">
        <f t="shared" si="6"/>
        <v>3</v>
      </c>
    </row>
    <row r="68" spans="1:3" ht="15.75" customHeight="1" x14ac:dyDescent="0.3">
      <c r="A68" s="4">
        <v>25</v>
      </c>
      <c r="B68" s="9" t="s">
        <v>242</v>
      </c>
      <c r="C68" s="30">
        <f t="shared" si="6"/>
        <v>25</v>
      </c>
    </row>
    <row r="69" spans="1:3" ht="15.75" customHeight="1" x14ac:dyDescent="0.3">
      <c r="A69" s="4">
        <v>138</v>
      </c>
      <c r="B69" s="9" t="s">
        <v>138</v>
      </c>
      <c r="C69" s="30">
        <f>AVERAGE(A69:A71)</f>
        <v>57.666666666666664</v>
      </c>
    </row>
    <row r="70" spans="1:3" ht="15.75" customHeight="1" x14ac:dyDescent="0.3">
      <c r="A70" s="4">
        <v>29</v>
      </c>
      <c r="B70" s="9" t="s">
        <v>138</v>
      </c>
      <c r="C70" s="14"/>
    </row>
    <row r="71" spans="1:3" ht="15.75" customHeight="1" x14ac:dyDescent="0.3">
      <c r="A71" s="4">
        <v>6</v>
      </c>
      <c r="B71" s="9" t="s">
        <v>138</v>
      </c>
    </row>
    <row r="72" spans="1:3" ht="15.75" customHeight="1" x14ac:dyDescent="0.3">
      <c r="A72" s="4">
        <v>37</v>
      </c>
      <c r="B72" s="9" t="s">
        <v>84</v>
      </c>
      <c r="C72" s="30">
        <f>AVERAGE(A72:A84)</f>
        <v>29.846153846153847</v>
      </c>
    </row>
    <row r="73" spans="1:3" ht="15.75" customHeight="1" x14ac:dyDescent="0.3">
      <c r="A73" s="4">
        <v>17</v>
      </c>
      <c r="B73" s="9" t="s">
        <v>84</v>
      </c>
      <c r="C73" s="14"/>
    </row>
    <row r="74" spans="1:3" ht="15.75" customHeight="1" x14ac:dyDescent="0.3">
      <c r="A74" s="4">
        <v>49</v>
      </c>
      <c r="B74" s="9" t="s">
        <v>84</v>
      </c>
      <c r="C74" s="14"/>
    </row>
    <row r="75" spans="1:3" ht="15.75" customHeight="1" x14ac:dyDescent="0.3">
      <c r="A75" s="4">
        <v>69</v>
      </c>
      <c r="B75" s="9" t="s">
        <v>84</v>
      </c>
      <c r="C75" s="14"/>
    </row>
    <row r="76" spans="1:3" ht="15.75" customHeight="1" x14ac:dyDescent="0.3">
      <c r="A76" s="4">
        <v>26</v>
      </c>
      <c r="B76" s="9" t="s">
        <v>84</v>
      </c>
      <c r="C76" s="14"/>
    </row>
    <row r="77" spans="1:3" ht="15.75" customHeight="1" x14ac:dyDescent="0.3">
      <c r="A77" s="4">
        <v>18</v>
      </c>
      <c r="B77" s="9" t="s">
        <v>84</v>
      </c>
      <c r="C77" s="14"/>
    </row>
    <row r="78" spans="1:3" ht="15.75" customHeight="1" x14ac:dyDescent="0.3">
      <c r="A78" s="4">
        <v>21</v>
      </c>
      <c r="B78" s="9" t="s">
        <v>84</v>
      </c>
      <c r="C78" s="14"/>
    </row>
    <row r="79" spans="1:3" ht="15.75" customHeight="1" x14ac:dyDescent="0.3">
      <c r="A79" s="4">
        <v>49</v>
      </c>
      <c r="B79" s="9" t="s">
        <v>84</v>
      </c>
      <c r="C79" s="14"/>
    </row>
    <row r="80" spans="1:3" ht="15.75" customHeight="1" x14ac:dyDescent="0.3">
      <c r="A80" s="4">
        <v>37</v>
      </c>
      <c r="B80" s="9" t="s">
        <v>84</v>
      </c>
      <c r="C80" s="14"/>
    </row>
    <row r="81" spans="1:3" ht="15.75" customHeight="1" x14ac:dyDescent="0.3">
      <c r="A81" s="4">
        <v>15</v>
      </c>
      <c r="B81" s="9" t="s">
        <v>84</v>
      </c>
      <c r="C81" s="14"/>
    </row>
    <row r="82" spans="1:3" ht="15.75" customHeight="1" x14ac:dyDescent="0.3">
      <c r="A82" s="4">
        <v>36</v>
      </c>
      <c r="B82" s="9" t="s">
        <v>84</v>
      </c>
      <c r="C82" s="14"/>
    </row>
    <row r="83" spans="1:3" ht="15.75" customHeight="1" x14ac:dyDescent="0.3">
      <c r="A83" s="4">
        <v>6</v>
      </c>
      <c r="B83" s="9" t="s">
        <v>84</v>
      </c>
    </row>
    <row r="84" spans="1:3" ht="15.75" customHeight="1" x14ac:dyDescent="0.3">
      <c r="A84" s="4">
        <v>8</v>
      </c>
      <c r="B84" s="9" t="s">
        <v>84</v>
      </c>
      <c r="C84" s="14"/>
    </row>
    <row r="85" spans="1:3" ht="15.75" customHeight="1" x14ac:dyDescent="0.3">
      <c r="A85" s="4">
        <v>148</v>
      </c>
      <c r="B85" s="9" t="s">
        <v>57</v>
      </c>
      <c r="C85" s="30">
        <f>AVERAGE(A85:A92)</f>
        <v>64.125</v>
      </c>
    </row>
    <row r="86" spans="1:3" ht="15.75" customHeight="1" x14ac:dyDescent="0.3">
      <c r="A86" s="4">
        <v>54</v>
      </c>
      <c r="B86" s="9" t="s">
        <v>57</v>
      </c>
      <c r="C86" s="14"/>
    </row>
    <row r="87" spans="1:3" ht="15.75" customHeight="1" x14ac:dyDescent="0.3">
      <c r="A87" s="4">
        <v>93</v>
      </c>
      <c r="B87" s="9" t="s">
        <v>57</v>
      </c>
      <c r="C87" s="14"/>
    </row>
    <row r="88" spans="1:3" ht="15.75" customHeight="1" x14ac:dyDescent="0.3">
      <c r="A88" s="4">
        <v>77</v>
      </c>
      <c r="B88" s="9" t="s">
        <v>57</v>
      </c>
      <c r="C88" s="14"/>
    </row>
    <row r="89" spans="1:3" ht="15.75" customHeight="1" x14ac:dyDescent="0.3">
      <c r="A89" s="4">
        <v>40</v>
      </c>
      <c r="B89" s="9" t="s">
        <v>57</v>
      </c>
      <c r="C89" s="14"/>
    </row>
    <row r="90" spans="1:3" ht="15.75" customHeight="1" x14ac:dyDescent="0.3">
      <c r="A90" s="4">
        <v>34</v>
      </c>
      <c r="B90" s="9" t="s">
        <v>57</v>
      </c>
      <c r="C90" s="14"/>
    </row>
    <row r="91" spans="1:3" ht="15.75" customHeight="1" x14ac:dyDescent="0.3">
      <c r="A91" s="4">
        <v>43</v>
      </c>
      <c r="B91" s="9" t="s">
        <v>57</v>
      </c>
      <c r="C91" s="14"/>
    </row>
    <row r="92" spans="1:3" ht="15.75" customHeight="1" x14ac:dyDescent="0.3">
      <c r="A92" s="4">
        <v>24</v>
      </c>
      <c r="B92" s="9" t="s">
        <v>57</v>
      </c>
      <c r="C92" s="14"/>
    </row>
    <row r="93" spans="1:3" ht="15.75" customHeight="1" x14ac:dyDescent="0.3">
      <c r="A93" s="4">
        <v>11</v>
      </c>
      <c r="B93" s="9" t="s">
        <v>423</v>
      </c>
      <c r="C93" s="30">
        <f t="shared" ref="C93:C95" si="7">A93</f>
        <v>11</v>
      </c>
    </row>
    <row r="94" spans="1:3" ht="15.75" customHeight="1" x14ac:dyDescent="0.3">
      <c r="A94" s="4">
        <v>6</v>
      </c>
      <c r="B94" s="9" t="s">
        <v>703</v>
      </c>
      <c r="C94" s="30">
        <f t="shared" si="7"/>
        <v>6</v>
      </c>
    </row>
    <row r="95" spans="1:3" ht="15.75" customHeight="1" x14ac:dyDescent="0.3">
      <c r="A95" s="4">
        <v>78</v>
      </c>
      <c r="B95" s="9" t="s">
        <v>175</v>
      </c>
      <c r="C95" s="30">
        <f t="shared" si="7"/>
        <v>78</v>
      </c>
    </row>
    <row r="96" spans="1:3" ht="15.75" customHeight="1" x14ac:dyDescent="0.3">
      <c r="A96" s="4">
        <v>118</v>
      </c>
      <c r="B96" s="9" t="s">
        <v>107</v>
      </c>
      <c r="C96" s="30">
        <f>AVERAGE(A96:A97)</f>
        <v>90</v>
      </c>
    </row>
    <row r="97" spans="1:3" ht="15.75" customHeight="1" x14ac:dyDescent="0.3">
      <c r="A97" s="4">
        <v>62</v>
      </c>
      <c r="B97" s="9" t="s">
        <v>107</v>
      </c>
      <c r="C97" s="14"/>
    </row>
    <row r="98" spans="1:3" ht="15.75" customHeight="1" x14ac:dyDescent="0.3">
      <c r="A98" s="4">
        <v>159</v>
      </c>
      <c r="B98" s="9" t="s">
        <v>78</v>
      </c>
      <c r="C98" s="30">
        <f>AVERAGE(A98:A100)</f>
        <v>86</v>
      </c>
    </row>
    <row r="99" spans="1:3" ht="15.75" customHeight="1" x14ac:dyDescent="0.3">
      <c r="A99" s="4">
        <v>76</v>
      </c>
      <c r="B99" s="9" t="s">
        <v>78</v>
      </c>
      <c r="C99" s="14"/>
    </row>
    <row r="100" spans="1:3" ht="15.75" customHeight="1" x14ac:dyDescent="0.3">
      <c r="A100" s="4">
        <v>23</v>
      </c>
      <c r="B100" s="9" t="s">
        <v>78</v>
      </c>
      <c r="C100" s="14"/>
    </row>
    <row r="101" spans="1:3" ht="15.75" customHeight="1" x14ac:dyDescent="0.3">
      <c r="A101" s="4">
        <v>151</v>
      </c>
      <c r="B101" s="9" t="s">
        <v>59</v>
      </c>
      <c r="C101" s="30">
        <f t="shared" ref="C101:C102" si="8">A101</f>
        <v>151</v>
      </c>
    </row>
    <row r="102" spans="1:3" ht="15.75" customHeight="1" x14ac:dyDescent="0.3">
      <c r="A102" s="4">
        <v>100</v>
      </c>
      <c r="B102" s="9" t="s">
        <v>744</v>
      </c>
      <c r="C102" s="30">
        <f t="shared" si="8"/>
        <v>100</v>
      </c>
    </row>
    <row r="103" spans="1:3" ht="15.75" customHeight="1" x14ac:dyDescent="0.3">
      <c r="A103" s="4">
        <v>6</v>
      </c>
      <c r="B103" s="9" t="s">
        <v>335</v>
      </c>
      <c r="C103" s="30">
        <f>AVERAGE(A103:A104)</f>
        <v>10</v>
      </c>
    </row>
    <row r="104" spans="1:3" ht="15.75" customHeight="1" x14ac:dyDescent="0.3">
      <c r="A104" s="4">
        <v>14</v>
      </c>
      <c r="B104" s="9" t="s">
        <v>335</v>
      </c>
      <c r="C104" s="14"/>
    </row>
    <row r="105" spans="1:3" ht="15.75" customHeight="1" x14ac:dyDescent="0.3">
      <c r="A105" s="4">
        <v>70</v>
      </c>
      <c r="B105" s="9" t="s">
        <v>104</v>
      </c>
      <c r="C105" s="30">
        <f>AVERAGE(A105:A110)</f>
        <v>31.666666666666668</v>
      </c>
    </row>
    <row r="106" spans="1:3" ht="15.75" customHeight="1" x14ac:dyDescent="0.3">
      <c r="A106" s="4">
        <v>36</v>
      </c>
      <c r="B106" s="9" t="s">
        <v>104</v>
      </c>
    </row>
    <row r="107" spans="1:3" ht="15.75" customHeight="1" x14ac:dyDescent="0.3">
      <c r="A107" s="4">
        <v>33</v>
      </c>
      <c r="B107" s="9" t="s">
        <v>104</v>
      </c>
      <c r="C107" s="14"/>
    </row>
    <row r="108" spans="1:3" ht="15.75" customHeight="1" x14ac:dyDescent="0.3">
      <c r="A108" s="4">
        <v>1</v>
      </c>
      <c r="B108" s="9" t="s">
        <v>104</v>
      </c>
    </row>
    <row r="109" spans="1:3" ht="15.75" customHeight="1" x14ac:dyDescent="0.3">
      <c r="A109" s="4">
        <v>37</v>
      </c>
      <c r="B109" s="9" t="s">
        <v>104</v>
      </c>
      <c r="C109" s="14"/>
    </row>
    <row r="110" spans="1:3" ht="15.75" customHeight="1" x14ac:dyDescent="0.3">
      <c r="A110" s="4">
        <v>13</v>
      </c>
      <c r="B110" s="9" t="s">
        <v>104</v>
      </c>
      <c r="C110" s="14"/>
    </row>
    <row r="111" spans="1:3" ht="15.75" customHeight="1" x14ac:dyDescent="0.3">
      <c r="A111" s="4">
        <v>5</v>
      </c>
      <c r="B111" s="9" t="s">
        <v>112</v>
      </c>
      <c r="C111" s="30">
        <f>AVERAGE(A111:A113)</f>
        <v>11</v>
      </c>
    </row>
    <row r="112" spans="1:3" ht="15.75" customHeight="1" x14ac:dyDescent="0.3">
      <c r="A112" s="4">
        <v>14</v>
      </c>
      <c r="B112" s="9" t="s">
        <v>112</v>
      </c>
      <c r="C112" s="14"/>
    </row>
    <row r="113" spans="1:3" ht="15.75" customHeight="1" x14ac:dyDescent="0.3">
      <c r="A113" s="4">
        <v>14</v>
      </c>
      <c r="B113" s="9" t="s">
        <v>112</v>
      </c>
    </row>
    <row r="114" spans="1:3" ht="15.75" customHeight="1" x14ac:dyDescent="0.3">
      <c r="A114" s="4">
        <v>88</v>
      </c>
      <c r="B114" s="9" t="s">
        <v>201</v>
      </c>
      <c r="C114" s="30">
        <f>AVERAGE(A114:A115)</f>
        <v>52.5</v>
      </c>
    </row>
    <row r="115" spans="1:3" ht="15.75" customHeight="1" x14ac:dyDescent="0.3">
      <c r="A115" s="4">
        <v>17</v>
      </c>
      <c r="B115" s="9" t="s">
        <v>201</v>
      </c>
      <c r="C115" s="14"/>
    </row>
    <row r="116" spans="1:3" ht="15.75" customHeight="1" x14ac:dyDescent="0.3">
      <c r="A116" s="4">
        <v>11</v>
      </c>
      <c r="B116" s="9" t="s">
        <v>540</v>
      </c>
      <c r="C116" s="30">
        <f t="shared" ref="C116:C120" si="9">A116</f>
        <v>11</v>
      </c>
    </row>
    <row r="117" spans="1:3" ht="15.75" customHeight="1" x14ac:dyDescent="0.3">
      <c r="A117" s="4">
        <v>90</v>
      </c>
      <c r="B117" s="9" t="s">
        <v>743</v>
      </c>
      <c r="C117" s="30">
        <f t="shared" si="9"/>
        <v>90</v>
      </c>
    </row>
    <row r="118" spans="1:3" ht="15.75" customHeight="1" x14ac:dyDescent="0.3">
      <c r="A118" s="4">
        <v>39</v>
      </c>
      <c r="B118" s="10" t="s">
        <v>296</v>
      </c>
      <c r="C118" s="30">
        <f t="shared" si="9"/>
        <v>39</v>
      </c>
    </row>
    <row r="119" spans="1:3" ht="15.75" customHeight="1" x14ac:dyDescent="0.3">
      <c r="A119" s="4">
        <v>176</v>
      </c>
      <c r="B119" s="9" t="s">
        <v>615</v>
      </c>
      <c r="C119" s="30">
        <f t="shared" si="9"/>
        <v>176</v>
      </c>
    </row>
    <row r="120" spans="1:3" ht="15.75" customHeight="1" x14ac:dyDescent="0.3">
      <c r="A120" s="4">
        <v>82</v>
      </c>
      <c r="B120" s="10" t="s">
        <v>739</v>
      </c>
      <c r="C120" s="30">
        <f t="shared" si="9"/>
        <v>82</v>
      </c>
    </row>
    <row r="121" spans="1:3" ht="15.75" customHeight="1" x14ac:dyDescent="0.3">
      <c r="A121" s="4">
        <v>148</v>
      </c>
      <c r="B121" s="9" t="s">
        <v>202</v>
      </c>
      <c r="C121" s="30">
        <f>AVERAGE(A121:A129)</f>
        <v>51.777777777777779</v>
      </c>
    </row>
    <row r="122" spans="1:3" ht="15.75" customHeight="1" x14ac:dyDescent="0.3">
      <c r="A122" s="4">
        <v>79</v>
      </c>
      <c r="B122" s="9" t="s">
        <v>202</v>
      </c>
      <c r="C122" s="14"/>
    </row>
    <row r="123" spans="1:3" ht="15.75" customHeight="1" x14ac:dyDescent="0.3">
      <c r="A123" s="4">
        <v>60</v>
      </c>
      <c r="B123" s="9" t="s">
        <v>202</v>
      </c>
      <c r="C123" s="14"/>
    </row>
    <row r="124" spans="1:3" ht="15.75" customHeight="1" x14ac:dyDescent="0.3">
      <c r="A124" s="4">
        <v>87</v>
      </c>
      <c r="B124" s="9" t="s">
        <v>202</v>
      </c>
      <c r="C124" s="14"/>
    </row>
    <row r="125" spans="1:3" ht="15.75" customHeight="1" x14ac:dyDescent="0.3">
      <c r="A125" s="4">
        <v>20</v>
      </c>
      <c r="B125" s="9" t="s">
        <v>202</v>
      </c>
    </row>
    <row r="126" spans="1:3" ht="15.75" customHeight="1" x14ac:dyDescent="0.3">
      <c r="A126" s="4">
        <v>37</v>
      </c>
      <c r="B126" s="9" t="s">
        <v>202</v>
      </c>
      <c r="C126" s="14"/>
    </row>
    <row r="127" spans="1:3" ht="15.75" customHeight="1" x14ac:dyDescent="0.3">
      <c r="A127" s="4">
        <v>12</v>
      </c>
      <c r="B127" s="9" t="s">
        <v>202</v>
      </c>
      <c r="C127" s="14"/>
    </row>
    <row r="128" spans="1:3" ht="15.75" customHeight="1" x14ac:dyDescent="0.3">
      <c r="A128" s="4">
        <v>12</v>
      </c>
      <c r="B128" s="9" t="s">
        <v>202</v>
      </c>
      <c r="C128" s="14"/>
    </row>
    <row r="129" spans="1:3" ht="15.75" customHeight="1" x14ac:dyDescent="0.3">
      <c r="A129" s="4">
        <v>11</v>
      </c>
      <c r="B129" s="9" t="s">
        <v>202</v>
      </c>
      <c r="C129" s="14"/>
    </row>
    <row r="130" spans="1:3" ht="15.75" customHeight="1" x14ac:dyDescent="0.3">
      <c r="A130" s="4">
        <v>180</v>
      </c>
      <c r="B130" s="9" t="s">
        <v>618</v>
      </c>
      <c r="C130" s="30">
        <f t="shared" ref="C130:C132" si="10">A130</f>
        <v>180</v>
      </c>
    </row>
    <row r="131" spans="1:3" ht="15.75" customHeight="1" x14ac:dyDescent="0.3">
      <c r="A131" s="4">
        <v>47</v>
      </c>
      <c r="B131" s="9" t="s">
        <v>666</v>
      </c>
      <c r="C131" s="30">
        <f t="shared" si="10"/>
        <v>47</v>
      </c>
    </row>
    <row r="132" spans="1:3" ht="15.75" customHeight="1" x14ac:dyDescent="0.3">
      <c r="A132" s="4">
        <v>1</v>
      </c>
      <c r="B132" s="9" t="s">
        <v>748</v>
      </c>
      <c r="C132" s="30">
        <f t="shared" si="10"/>
        <v>1</v>
      </c>
    </row>
    <row r="133" spans="1:3" ht="15.75" customHeight="1" x14ac:dyDescent="0.3">
      <c r="A133" s="4">
        <v>7</v>
      </c>
      <c r="B133" s="9" t="s">
        <v>188</v>
      </c>
      <c r="C133" s="30">
        <f>AVERAGE(A133:A140)</f>
        <v>19.25</v>
      </c>
    </row>
    <row r="134" spans="1:3" ht="15.75" customHeight="1" x14ac:dyDescent="0.3">
      <c r="A134" s="4">
        <v>26</v>
      </c>
      <c r="B134" s="9" t="s">
        <v>188</v>
      </c>
      <c r="C134" s="14"/>
    </row>
    <row r="135" spans="1:3" ht="15.75" customHeight="1" x14ac:dyDescent="0.3">
      <c r="A135" s="4">
        <v>7</v>
      </c>
      <c r="B135" s="9" t="s">
        <v>188</v>
      </c>
      <c r="C135" s="14"/>
    </row>
    <row r="136" spans="1:3" ht="15.75" customHeight="1" x14ac:dyDescent="0.3">
      <c r="A136" s="4">
        <v>52</v>
      </c>
      <c r="B136" s="9" t="s">
        <v>188</v>
      </c>
      <c r="C136" s="14"/>
    </row>
    <row r="137" spans="1:3" ht="15.75" customHeight="1" x14ac:dyDescent="0.3">
      <c r="A137" s="4">
        <v>47</v>
      </c>
      <c r="B137" s="9" t="s">
        <v>188</v>
      </c>
      <c r="C137" s="14"/>
    </row>
    <row r="138" spans="1:3" ht="15.75" customHeight="1" x14ac:dyDescent="0.3">
      <c r="A138" s="4">
        <v>10</v>
      </c>
      <c r="B138" s="9" t="s">
        <v>188</v>
      </c>
      <c r="C138" s="14"/>
    </row>
    <row r="139" spans="1:3" ht="15.75" customHeight="1" x14ac:dyDescent="0.3">
      <c r="A139" s="4">
        <v>2</v>
      </c>
      <c r="B139" s="9" t="s">
        <v>188</v>
      </c>
      <c r="C139" s="14"/>
    </row>
    <row r="140" spans="1:3" ht="15.75" customHeight="1" x14ac:dyDescent="0.3">
      <c r="A140" s="4">
        <v>3</v>
      </c>
      <c r="B140" s="9" t="s">
        <v>188</v>
      </c>
      <c r="C140" s="14"/>
    </row>
    <row r="141" spans="1:3" ht="15.75" customHeight="1" x14ac:dyDescent="0.3">
      <c r="A141" s="4">
        <v>67</v>
      </c>
      <c r="B141" s="9" t="s">
        <v>567</v>
      </c>
      <c r="C141" s="30">
        <f t="shared" ref="C141" si="11">A141</f>
        <v>67</v>
      </c>
    </row>
    <row r="142" spans="1:3" ht="15.75" customHeight="1" x14ac:dyDescent="0.3">
      <c r="A142" s="4">
        <v>186</v>
      </c>
      <c r="B142" s="9" t="s">
        <v>409</v>
      </c>
      <c r="C142" s="30">
        <f>AVERAGE(A142:A149)</f>
        <v>63.625</v>
      </c>
    </row>
    <row r="143" spans="1:3" ht="15.75" customHeight="1" x14ac:dyDescent="0.3">
      <c r="A143" s="4">
        <v>81</v>
      </c>
      <c r="B143" s="9" t="s">
        <v>409</v>
      </c>
    </row>
    <row r="144" spans="1:3" ht="15.75" customHeight="1" x14ac:dyDescent="0.3">
      <c r="A144" s="4">
        <v>17</v>
      </c>
      <c r="B144" s="9" t="s">
        <v>409</v>
      </c>
      <c r="C144" s="14"/>
    </row>
    <row r="145" spans="1:3" ht="15.75" customHeight="1" x14ac:dyDescent="0.3">
      <c r="A145" s="4">
        <v>30</v>
      </c>
      <c r="B145" s="9" t="s">
        <v>409</v>
      </c>
      <c r="C145" s="14"/>
    </row>
    <row r="146" spans="1:3" ht="15.75" customHeight="1" x14ac:dyDescent="0.3">
      <c r="A146" s="4">
        <v>95</v>
      </c>
      <c r="B146" s="9" t="s">
        <v>409</v>
      </c>
      <c r="C146" s="14"/>
    </row>
    <row r="147" spans="1:3" ht="15.75" customHeight="1" x14ac:dyDescent="0.3">
      <c r="A147" s="4">
        <v>81</v>
      </c>
      <c r="B147" s="9" t="s">
        <v>409</v>
      </c>
      <c r="C147" s="14"/>
    </row>
    <row r="148" spans="1:3" ht="15.75" customHeight="1" x14ac:dyDescent="0.3">
      <c r="A148" s="4">
        <v>3</v>
      </c>
      <c r="B148" s="9" t="s">
        <v>409</v>
      </c>
      <c r="C148" s="14"/>
    </row>
    <row r="149" spans="1:3" ht="15.75" customHeight="1" x14ac:dyDescent="0.3">
      <c r="A149" s="4">
        <v>16</v>
      </c>
      <c r="B149" s="9" t="s">
        <v>409</v>
      </c>
      <c r="C149" s="14"/>
    </row>
    <row r="150" spans="1:3" ht="15.75" customHeight="1" x14ac:dyDescent="0.3">
      <c r="A150" s="4">
        <v>62</v>
      </c>
      <c r="B150" s="9" t="s">
        <v>356</v>
      </c>
      <c r="C150" s="30">
        <f>AVERAGE(A150:A151)</f>
        <v>48</v>
      </c>
    </row>
    <row r="151" spans="1:3" ht="15.75" customHeight="1" x14ac:dyDescent="0.3">
      <c r="A151" s="4">
        <v>34</v>
      </c>
      <c r="B151" s="9" t="s">
        <v>356</v>
      </c>
      <c r="C151" s="14"/>
    </row>
    <row r="152" spans="1:3" ht="15.75" customHeight="1" x14ac:dyDescent="0.3">
      <c r="A152" s="4">
        <v>92</v>
      </c>
      <c r="B152" s="9" t="s">
        <v>646</v>
      </c>
      <c r="C152" s="30">
        <f t="shared" ref="C152" si="12">A152</f>
        <v>92</v>
      </c>
    </row>
    <row r="153" spans="1:3" ht="15.75" customHeight="1" x14ac:dyDescent="0.3">
      <c r="A153" s="4">
        <v>38</v>
      </c>
      <c r="B153" s="9" t="s">
        <v>81</v>
      </c>
      <c r="C153" s="30">
        <f>AVERAGE(A153:A165)</f>
        <v>21.23076923076923</v>
      </c>
    </row>
    <row r="154" spans="1:3" ht="15.75" customHeight="1" x14ac:dyDescent="0.3">
      <c r="A154" s="4">
        <v>25</v>
      </c>
      <c r="B154" s="9" t="s">
        <v>81</v>
      </c>
      <c r="C154" s="14"/>
    </row>
    <row r="155" spans="1:3" ht="15.75" customHeight="1" x14ac:dyDescent="0.3">
      <c r="A155" s="4">
        <v>7</v>
      </c>
      <c r="B155" s="9" t="s">
        <v>81</v>
      </c>
      <c r="C155" s="14"/>
    </row>
    <row r="156" spans="1:3" ht="15.75" customHeight="1" x14ac:dyDescent="0.3">
      <c r="A156" s="4">
        <v>12</v>
      </c>
      <c r="B156" s="9" t="s">
        <v>81</v>
      </c>
    </row>
    <row r="157" spans="1:3" ht="15.75" customHeight="1" x14ac:dyDescent="0.3">
      <c r="A157" s="4">
        <v>10</v>
      </c>
      <c r="B157" s="9" t="s">
        <v>81</v>
      </c>
      <c r="C157" s="14"/>
    </row>
    <row r="158" spans="1:3" ht="15.75" customHeight="1" x14ac:dyDescent="0.3">
      <c r="A158" s="4">
        <v>17</v>
      </c>
      <c r="B158" s="9" t="s">
        <v>81</v>
      </c>
      <c r="C158" s="14"/>
    </row>
    <row r="159" spans="1:3" ht="15.75" customHeight="1" x14ac:dyDescent="0.3">
      <c r="A159" s="4">
        <v>24</v>
      </c>
      <c r="B159" s="9" t="s">
        <v>81</v>
      </c>
      <c r="C159" s="14"/>
    </row>
    <row r="160" spans="1:3" ht="15.75" customHeight="1" x14ac:dyDescent="0.3">
      <c r="A160" s="4">
        <v>55</v>
      </c>
      <c r="B160" s="9" t="s">
        <v>81</v>
      </c>
      <c r="C160" s="14"/>
    </row>
    <row r="161" spans="1:3" ht="15.75" customHeight="1" x14ac:dyDescent="0.3">
      <c r="A161" s="4">
        <v>47</v>
      </c>
      <c r="B161" s="9" t="s">
        <v>81</v>
      </c>
      <c r="C161" s="14"/>
    </row>
    <row r="162" spans="1:3" ht="15.75" customHeight="1" x14ac:dyDescent="0.3">
      <c r="A162" s="4">
        <v>8</v>
      </c>
      <c r="B162" s="9" t="s">
        <v>81</v>
      </c>
    </row>
    <row r="163" spans="1:3" ht="15.75" customHeight="1" x14ac:dyDescent="0.3">
      <c r="A163" s="4">
        <v>11</v>
      </c>
      <c r="B163" s="9" t="s">
        <v>81</v>
      </c>
      <c r="C163" s="14"/>
    </row>
    <row r="164" spans="1:3" ht="15.75" customHeight="1" x14ac:dyDescent="0.3">
      <c r="A164" s="4">
        <v>7</v>
      </c>
      <c r="B164" s="9" t="s">
        <v>81</v>
      </c>
      <c r="C164" s="14"/>
    </row>
    <row r="165" spans="1:3" ht="15.75" customHeight="1" x14ac:dyDescent="0.3">
      <c r="A165" s="4">
        <v>15</v>
      </c>
      <c r="B165" s="9" t="s">
        <v>81</v>
      </c>
      <c r="C165" s="14"/>
    </row>
    <row r="166" spans="1:3" ht="15.75" customHeight="1" x14ac:dyDescent="0.3">
      <c r="A166" s="4">
        <v>100</v>
      </c>
      <c r="B166" s="9" t="s">
        <v>36</v>
      </c>
      <c r="C166" s="30">
        <f>AVERAGE(A166:A170)</f>
        <v>44.8</v>
      </c>
    </row>
    <row r="167" spans="1:3" ht="15.75" customHeight="1" x14ac:dyDescent="0.3">
      <c r="A167" s="4">
        <v>35</v>
      </c>
      <c r="B167" s="9" t="s">
        <v>36</v>
      </c>
      <c r="C167" s="14"/>
    </row>
    <row r="168" spans="1:3" ht="15.75" customHeight="1" x14ac:dyDescent="0.3">
      <c r="A168" s="4">
        <v>48</v>
      </c>
      <c r="B168" s="9" t="s">
        <v>36</v>
      </c>
      <c r="C168" s="14"/>
    </row>
    <row r="169" spans="1:3" ht="15.75" customHeight="1" x14ac:dyDescent="0.3">
      <c r="A169" s="4">
        <v>31</v>
      </c>
      <c r="B169" s="9" t="s">
        <v>36</v>
      </c>
      <c r="C169" s="14"/>
    </row>
    <row r="170" spans="1:3" ht="15.75" customHeight="1" x14ac:dyDescent="0.3">
      <c r="A170" s="4">
        <v>10</v>
      </c>
      <c r="B170" s="9" t="s">
        <v>36</v>
      </c>
      <c r="C170" s="14"/>
    </row>
    <row r="171" spans="1:3" ht="15.75" customHeight="1" x14ac:dyDescent="0.3">
      <c r="A171" s="4">
        <v>48</v>
      </c>
      <c r="B171" s="9" t="s">
        <v>429</v>
      </c>
      <c r="C171" s="30">
        <f>AVERAGE(A171:A172)</f>
        <v>25.5</v>
      </c>
    </row>
    <row r="172" spans="1:3" ht="15.75" customHeight="1" x14ac:dyDescent="0.3">
      <c r="A172" s="4">
        <v>3</v>
      </c>
      <c r="B172" s="9" t="s">
        <v>429</v>
      </c>
      <c r="C172" s="14"/>
    </row>
    <row r="173" spans="1:3" ht="15.75" customHeight="1" x14ac:dyDescent="0.3">
      <c r="A173" s="4">
        <v>140</v>
      </c>
      <c r="B173" s="9" t="s">
        <v>106</v>
      </c>
      <c r="C173" s="30">
        <f>AVERAGE(A173:A174)</f>
        <v>81</v>
      </c>
    </row>
    <row r="174" spans="1:3" ht="15.75" customHeight="1" x14ac:dyDescent="0.3">
      <c r="A174" s="4">
        <v>22</v>
      </c>
      <c r="B174" s="9" t="s">
        <v>106</v>
      </c>
      <c r="C174" s="14"/>
    </row>
    <row r="175" spans="1:3" ht="15.75" customHeight="1" x14ac:dyDescent="0.3">
      <c r="A175" s="4">
        <v>39</v>
      </c>
      <c r="B175" s="9" t="s">
        <v>431</v>
      </c>
      <c r="C175" s="30">
        <f>AVERAGE(A175:A176)</f>
        <v>26.5</v>
      </c>
    </row>
    <row r="176" spans="1:3" ht="15.75" customHeight="1" x14ac:dyDescent="0.3">
      <c r="A176" s="4">
        <v>14</v>
      </c>
      <c r="B176" s="9" t="s">
        <v>431</v>
      </c>
      <c r="C176" s="14"/>
    </row>
    <row r="177" spans="1:3" ht="15.75" customHeight="1" x14ac:dyDescent="0.3">
      <c r="A177" s="4">
        <v>46</v>
      </c>
      <c r="B177" s="9" t="s">
        <v>558</v>
      </c>
      <c r="C177" s="30">
        <f t="shared" ref="C177:C178" si="13">A177</f>
        <v>46</v>
      </c>
    </row>
    <row r="178" spans="1:3" ht="15.75" customHeight="1" x14ac:dyDescent="0.3">
      <c r="A178" s="4">
        <v>8</v>
      </c>
      <c r="B178" s="9" t="s">
        <v>422</v>
      </c>
      <c r="C178" s="30">
        <f t="shared" si="13"/>
        <v>8</v>
      </c>
    </row>
    <row r="179" spans="1:3" ht="15.75" customHeight="1" x14ac:dyDescent="0.3">
      <c r="A179" s="4">
        <v>82</v>
      </c>
      <c r="B179" s="9" t="s">
        <v>156</v>
      </c>
      <c r="C179" s="30">
        <f>AVERAGE(A179:A180)</f>
        <v>67.5</v>
      </c>
    </row>
    <row r="180" spans="1:3" ht="15.75" customHeight="1" x14ac:dyDescent="0.3">
      <c r="A180" s="4">
        <v>53</v>
      </c>
      <c r="B180" s="9" t="s">
        <v>156</v>
      </c>
    </row>
    <row r="181" spans="1:3" ht="15.75" customHeight="1" x14ac:dyDescent="0.3">
      <c r="A181" s="4">
        <v>18</v>
      </c>
      <c r="B181" s="9" t="s">
        <v>658</v>
      </c>
      <c r="C181" s="30">
        <f t="shared" ref="C181:C182" si="14">A181</f>
        <v>18</v>
      </c>
    </row>
    <row r="182" spans="1:3" ht="15.75" customHeight="1" x14ac:dyDescent="0.3">
      <c r="A182" s="4">
        <v>32</v>
      </c>
      <c r="B182" s="9" t="s">
        <v>491</v>
      </c>
      <c r="C182" s="30">
        <f t="shared" si="14"/>
        <v>32</v>
      </c>
    </row>
    <row r="183" spans="1:3" ht="15.75" customHeight="1" x14ac:dyDescent="0.3">
      <c r="A183" s="4">
        <v>81</v>
      </c>
      <c r="B183" s="9" t="s">
        <v>266</v>
      </c>
      <c r="C183" s="30">
        <f>AVERAGE(A183:A187)</f>
        <v>44.6</v>
      </c>
    </row>
    <row r="184" spans="1:3" ht="15.75" customHeight="1" x14ac:dyDescent="0.3">
      <c r="A184" s="4">
        <v>35</v>
      </c>
      <c r="B184" s="9" t="s">
        <v>266</v>
      </c>
      <c r="C184" s="14"/>
    </row>
    <row r="185" spans="1:3" ht="15.75" customHeight="1" x14ac:dyDescent="0.3">
      <c r="A185" s="4">
        <v>73</v>
      </c>
      <c r="B185" s="9" t="s">
        <v>266</v>
      </c>
      <c r="C185" s="14"/>
    </row>
    <row r="186" spans="1:3" ht="15.75" customHeight="1" x14ac:dyDescent="0.3">
      <c r="A186" s="4">
        <v>32</v>
      </c>
      <c r="B186" s="9" t="s">
        <v>266</v>
      </c>
      <c r="C186" s="14"/>
    </row>
    <row r="187" spans="1:3" ht="15.75" customHeight="1" x14ac:dyDescent="0.3">
      <c r="A187" s="4">
        <v>2</v>
      </c>
      <c r="B187" s="9" t="s">
        <v>266</v>
      </c>
      <c r="C187" s="14"/>
    </row>
    <row r="188" spans="1:3" ht="15.75" customHeight="1" x14ac:dyDescent="0.3">
      <c r="A188" s="4">
        <v>39</v>
      </c>
      <c r="B188" s="10" t="s">
        <v>768</v>
      </c>
      <c r="C188" s="30">
        <f t="shared" ref="C188" si="15">A188</f>
        <v>39</v>
      </c>
    </row>
    <row r="189" spans="1:3" ht="15.75" customHeight="1" x14ac:dyDescent="0.3">
      <c r="A189" s="4">
        <v>57</v>
      </c>
      <c r="B189" s="9" t="s">
        <v>220</v>
      </c>
      <c r="C189" s="30">
        <f>AVERAGE(A189:A194)</f>
        <v>44.833333333333336</v>
      </c>
    </row>
    <row r="190" spans="1:3" ht="15.75" customHeight="1" x14ac:dyDescent="0.3">
      <c r="A190" s="4">
        <v>71</v>
      </c>
      <c r="B190" s="9" t="s">
        <v>220</v>
      </c>
      <c r="C190" s="14"/>
    </row>
    <row r="191" spans="1:3" ht="15.75" customHeight="1" x14ac:dyDescent="0.3">
      <c r="A191" s="4">
        <v>24</v>
      </c>
      <c r="B191" s="9" t="s">
        <v>220</v>
      </c>
      <c r="C191" s="14"/>
    </row>
    <row r="192" spans="1:3" ht="15.75" customHeight="1" x14ac:dyDescent="0.3">
      <c r="A192" s="4">
        <v>38</v>
      </c>
      <c r="B192" s="9" t="s">
        <v>220</v>
      </c>
      <c r="C192" s="14"/>
    </row>
    <row r="193" spans="1:3" ht="15.75" customHeight="1" x14ac:dyDescent="0.3">
      <c r="A193" s="4">
        <v>66</v>
      </c>
      <c r="B193" s="9" t="s">
        <v>220</v>
      </c>
      <c r="C193" s="14"/>
    </row>
    <row r="194" spans="1:3" ht="15.75" customHeight="1" x14ac:dyDescent="0.3">
      <c r="A194" s="4">
        <v>13</v>
      </c>
      <c r="B194" s="9" t="s">
        <v>220</v>
      </c>
      <c r="C194" s="14"/>
    </row>
    <row r="195" spans="1:3" ht="15.75" customHeight="1" x14ac:dyDescent="0.3">
      <c r="A195" s="4">
        <v>8</v>
      </c>
      <c r="B195" s="9" t="s">
        <v>690</v>
      </c>
      <c r="C195" s="30">
        <f t="shared" ref="C195:C199" si="16">A195</f>
        <v>8</v>
      </c>
    </row>
    <row r="196" spans="1:3" ht="15.75" customHeight="1" x14ac:dyDescent="0.3">
      <c r="A196" s="4">
        <v>40</v>
      </c>
      <c r="B196" s="9" t="s">
        <v>769</v>
      </c>
      <c r="C196" s="30">
        <f t="shared" si="16"/>
        <v>40</v>
      </c>
    </row>
    <row r="197" spans="1:3" ht="15.75" customHeight="1" x14ac:dyDescent="0.3">
      <c r="A197" s="4">
        <v>12</v>
      </c>
      <c r="B197" s="9" t="s">
        <v>541</v>
      </c>
      <c r="C197" s="30">
        <f t="shared" si="16"/>
        <v>12</v>
      </c>
    </row>
    <row r="198" spans="1:3" ht="15.75" customHeight="1" x14ac:dyDescent="0.3">
      <c r="A198" s="4">
        <v>21</v>
      </c>
      <c r="B198" s="9" t="s">
        <v>698</v>
      </c>
      <c r="C198" s="30">
        <f t="shared" si="16"/>
        <v>21</v>
      </c>
    </row>
    <row r="199" spans="1:3" ht="15.75" customHeight="1" x14ac:dyDescent="0.3">
      <c r="A199" s="4">
        <v>25</v>
      </c>
      <c r="B199" s="9" t="s">
        <v>488</v>
      </c>
      <c r="C199" s="30">
        <f t="shared" si="16"/>
        <v>25</v>
      </c>
    </row>
    <row r="200" spans="1:3" ht="15.75" customHeight="1" x14ac:dyDescent="0.3">
      <c r="A200" s="4">
        <v>132</v>
      </c>
      <c r="B200" s="9" t="s">
        <v>149</v>
      </c>
      <c r="C200" s="30">
        <f>AVERAGE(A200:A202)</f>
        <v>81</v>
      </c>
    </row>
    <row r="201" spans="1:3" ht="15.75" customHeight="1" x14ac:dyDescent="0.3">
      <c r="A201" s="4">
        <v>67</v>
      </c>
      <c r="B201" s="9" t="s">
        <v>149</v>
      </c>
      <c r="C201" s="14"/>
    </row>
    <row r="202" spans="1:3" ht="15.75" customHeight="1" x14ac:dyDescent="0.3">
      <c r="A202" s="4">
        <v>44</v>
      </c>
      <c r="B202" s="9" t="s">
        <v>149</v>
      </c>
      <c r="C202" s="14"/>
    </row>
    <row r="203" spans="1:3" ht="15.75" customHeight="1" x14ac:dyDescent="0.3">
      <c r="A203" s="4">
        <v>87</v>
      </c>
      <c r="B203" s="9" t="s">
        <v>742</v>
      </c>
      <c r="C203" s="30">
        <f t="shared" ref="C203:C205" si="17">A203</f>
        <v>87</v>
      </c>
    </row>
    <row r="204" spans="1:3" ht="15.75" customHeight="1" x14ac:dyDescent="0.3">
      <c r="A204" s="4">
        <v>34</v>
      </c>
      <c r="B204" s="9" t="s">
        <v>452</v>
      </c>
      <c r="C204" s="30">
        <f t="shared" si="17"/>
        <v>34</v>
      </c>
    </row>
    <row r="205" spans="1:3" ht="15.75" customHeight="1" x14ac:dyDescent="0.3">
      <c r="A205" s="4">
        <v>63</v>
      </c>
      <c r="B205" s="9" t="s">
        <v>565</v>
      </c>
      <c r="C205" s="30">
        <f t="shared" si="17"/>
        <v>63</v>
      </c>
    </row>
    <row r="206" spans="1:3" ht="15.75" customHeight="1" x14ac:dyDescent="0.3">
      <c r="A206" s="4">
        <v>18</v>
      </c>
      <c r="B206" s="9" t="s">
        <v>505</v>
      </c>
      <c r="C206" s="30">
        <f>AVERAGE(A206:A207)</f>
        <v>23</v>
      </c>
    </row>
    <row r="207" spans="1:3" ht="15.75" customHeight="1" x14ac:dyDescent="0.3">
      <c r="A207" s="4">
        <v>28</v>
      </c>
      <c r="B207" s="9" t="s">
        <v>505</v>
      </c>
      <c r="C207" s="14"/>
    </row>
    <row r="208" spans="1:3" ht="15.75" customHeight="1" x14ac:dyDescent="0.3">
      <c r="A208" s="4">
        <v>51</v>
      </c>
      <c r="B208" s="9" t="s">
        <v>559</v>
      </c>
      <c r="C208" s="30">
        <f t="shared" ref="C208:C210" si="18">A208</f>
        <v>51</v>
      </c>
    </row>
    <row r="209" spans="1:3" ht="15.75" customHeight="1" x14ac:dyDescent="0.3">
      <c r="A209" s="4">
        <v>61</v>
      </c>
      <c r="B209" s="9" t="s">
        <v>563</v>
      </c>
      <c r="C209" s="30">
        <f t="shared" si="18"/>
        <v>61</v>
      </c>
    </row>
    <row r="210" spans="1:3" ht="15.75" customHeight="1" x14ac:dyDescent="0.3">
      <c r="A210" s="4">
        <v>68</v>
      </c>
      <c r="B210" s="9" t="s">
        <v>634</v>
      </c>
      <c r="C210" s="30">
        <f t="shared" si="18"/>
        <v>68</v>
      </c>
    </row>
    <row r="211" spans="1:3" ht="15.75" customHeight="1" x14ac:dyDescent="0.3">
      <c r="A211" s="4">
        <v>139</v>
      </c>
      <c r="B211" s="9" t="s">
        <v>11</v>
      </c>
      <c r="C211" s="30">
        <f>AVERAGE(A211:A212)</f>
        <v>119.5</v>
      </c>
    </row>
    <row r="212" spans="1:3" ht="15.75" customHeight="1" x14ac:dyDescent="0.3">
      <c r="A212" s="4">
        <v>100</v>
      </c>
      <c r="B212" s="9" t="s">
        <v>11</v>
      </c>
      <c r="C212" s="14"/>
    </row>
    <row r="213" spans="1:3" ht="15.75" customHeight="1" x14ac:dyDescent="0.3">
      <c r="A213" s="4">
        <v>49</v>
      </c>
      <c r="B213" s="9" t="s">
        <v>722</v>
      </c>
      <c r="C213" s="30">
        <f t="shared" ref="C213:C214" si="19">A213</f>
        <v>49</v>
      </c>
    </row>
    <row r="214" spans="1:3" ht="15.75" customHeight="1" x14ac:dyDescent="0.3">
      <c r="A214" s="4">
        <v>15</v>
      </c>
      <c r="B214" s="9" t="s">
        <v>776</v>
      </c>
      <c r="C214" s="30">
        <f t="shared" si="19"/>
        <v>15</v>
      </c>
    </row>
    <row r="215" spans="1:3" ht="15.75" customHeight="1" x14ac:dyDescent="0.3">
      <c r="A215" s="4">
        <v>42</v>
      </c>
      <c r="B215" s="9" t="s">
        <v>346</v>
      </c>
      <c r="C215" s="30">
        <f>AVERAGE(A215:A216)</f>
        <v>68</v>
      </c>
    </row>
    <row r="216" spans="1:3" ht="15.75" customHeight="1" x14ac:dyDescent="0.3">
      <c r="A216" s="4">
        <v>94</v>
      </c>
      <c r="B216" s="9" t="s">
        <v>346</v>
      </c>
    </row>
    <row r="217" spans="1:3" ht="15.75" customHeight="1" x14ac:dyDescent="0.3">
      <c r="A217" s="4">
        <v>115</v>
      </c>
      <c r="B217" s="9" t="s">
        <v>440</v>
      </c>
      <c r="C217" s="30">
        <f>AVERAGE(A217:A221)</f>
        <v>64.400000000000006</v>
      </c>
    </row>
    <row r="218" spans="1:3" ht="15.75" customHeight="1" x14ac:dyDescent="0.3">
      <c r="A218" s="4">
        <v>81</v>
      </c>
      <c r="B218" s="9" t="s">
        <v>440</v>
      </c>
    </row>
    <row r="219" spans="1:3" ht="15.75" customHeight="1" x14ac:dyDescent="0.3">
      <c r="A219" s="4">
        <v>66</v>
      </c>
      <c r="B219" s="9" t="s">
        <v>440</v>
      </c>
      <c r="C219" s="14"/>
    </row>
    <row r="220" spans="1:3" ht="15.75" customHeight="1" x14ac:dyDescent="0.3">
      <c r="A220" s="4">
        <v>18</v>
      </c>
      <c r="B220" s="9" t="s">
        <v>440</v>
      </c>
      <c r="C220" s="14"/>
    </row>
    <row r="221" spans="1:3" ht="15.75" customHeight="1" x14ac:dyDescent="0.3">
      <c r="A221" s="4">
        <v>42</v>
      </c>
      <c r="B221" s="9" t="s">
        <v>440</v>
      </c>
      <c r="C221" s="14"/>
    </row>
    <row r="222" spans="1:3" ht="15.75" customHeight="1" x14ac:dyDescent="0.3">
      <c r="A222" s="4">
        <v>18</v>
      </c>
      <c r="B222" s="9" t="s">
        <v>707</v>
      </c>
      <c r="C222" s="30">
        <f t="shared" ref="C222:C224" si="20">A222</f>
        <v>18</v>
      </c>
    </row>
    <row r="223" spans="1:3" ht="15.75" customHeight="1" x14ac:dyDescent="0.3">
      <c r="A223" s="4">
        <v>36</v>
      </c>
      <c r="B223" s="9" t="s">
        <v>247</v>
      </c>
      <c r="C223" s="30">
        <f t="shared" si="20"/>
        <v>36</v>
      </c>
    </row>
    <row r="224" spans="1:3" ht="15.75" customHeight="1" x14ac:dyDescent="0.3">
      <c r="A224" s="4">
        <v>16</v>
      </c>
      <c r="B224" s="9" t="s">
        <v>591</v>
      </c>
      <c r="C224" s="30">
        <f t="shared" si="20"/>
        <v>16</v>
      </c>
    </row>
    <row r="225" spans="1:3" ht="15.75" customHeight="1" x14ac:dyDescent="0.3">
      <c r="A225" s="4">
        <v>198</v>
      </c>
      <c r="B225" s="9" t="s">
        <v>28</v>
      </c>
      <c r="C225" s="30">
        <f>AVERAGE(A225:A227)</f>
        <v>95.666666666666671</v>
      </c>
    </row>
    <row r="226" spans="1:3" ht="15.75" customHeight="1" x14ac:dyDescent="0.3">
      <c r="A226" s="4">
        <v>82</v>
      </c>
      <c r="B226" s="9" t="s">
        <v>28</v>
      </c>
      <c r="C226" s="14"/>
    </row>
    <row r="227" spans="1:3" ht="15.75" customHeight="1" x14ac:dyDescent="0.3">
      <c r="A227" s="4">
        <v>7</v>
      </c>
      <c r="B227" s="9" t="s">
        <v>28</v>
      </c>
      <c r="C227" s="14"/>
    </row>
    <row r="228" spans="1:3" ht="15.75" customHeight="1" x14ac:dyDescent="0.3">
      <c r="A228" s="4">
        <v>182</v>
      </c>
      <c r="B228" s="9" t="s">
        <v>101</v>
      </c>
      <c r="C228" s="30">
        <f>AVERAGE(A228:A229)</f>
        <v>129.5</v>
      </c>
    </row>
    <row r="229" spans="1:3" ht="15.75" customHeight="1" x14ac:dyDescent="0.3">
      <c r="A229" s="4">
        <v>77</v>
      </c>
      <c r="B229" s="9" t="s">
        <v>101</v>
      </c>
      <c r="C229" s="14"/>
    </row>
    <row r="230" spans="1:3" ht="15.75" customHeight="1" x14ac:dyDescent="0.3">
      <c r="A230" s="4">
        <v>97</v>
      </c>
      <c r="B230" s="9" t="s">
        <v>233</v>
      </c>
      <c r="C230" s="30">
        <f>AVERAGE(A230:A231)</f>
        <v>67</v>
      </c>
    </row>
    <row r="231" spans="1:3" ht="15.75" customHeight="1" x14ac:dyDescent="0.3">
      <c r="A231" s="4">
        <v>37</v>
      </c>
      <c r="B231" s="9" t="s">
        <v>233</v>
      </c>
      <c r="C231" s="14"/>
    </row>
    <row r="232" spans="1:3" ht="15.75" customHeight="1" x14ac:dyDescent="0.3">
      <c r="A232" s="4">
        <v>98</v>
      </c>
      <c r="B232" s="9" t="s">
        <v>578</v>
      </c>
      <c r="C232" s="30">
        <f>AVERAGE(A232:A233)</f>
        <v>54</v>
      </c>
    </row>
    <row r="233" spans="1:3" ht="15.75" customHeight="1" x14ac:dyDescent="0.3">
      <c r="A233" s="4">
        <v>10</v>
      </c>
      <c r="B233" s="9" t="s">
        <v>237</v>
      </c>
      <c r="C233" s="14"/>
    </row>
    <row r="234" spans="1:3" ht="15.75" customHeight="1" x14ac:dyDescent="0.3">
      <c r="A234" s="4">
        <v>95</v>
      </c>
      <c r="B234" s="9" t="s">
        <v>530</v>
      </c>
      <c r="C234" s="30">
        <f t="shared" ref="C234" si="21">A234</f>
        <v>95</v>
      </c>
    </row>
    <row r="235" spans="1:3" ht="15.75" customHeight="1" x14ac:dyDescent="0.3">
      <c r="A235" s="4">
        <v>156</v>
      </c>
      <c r="B235" s="9" t="s">
        <v>471</v>
      </c>
      <c r="C235" s="30">
        <f>AVERAGE(A235:A240)</f>
        <v>49.333333333333336</v>
      </c>
    </row>
    <row r="236" spans="1:3" ht="15.75" customHeight="1" x14ac:dyDescent="0.3">
      <c r="A236" s="4">
        <v>33</v>
      </c>
      <c r="B236" s="9" t="s">
        <v>471</v>
      </c>
      <c r="C236" s="14"/>
    </row>
    <row r="237" spans="1:3" ht="15.75" customHeight="1" x14ac:dyDescent="0.3">
      <c r="A237" s="4">
        <v>42</v>
      </c>
      <c r="B237" s="9" t="s">
        <v>471</v>
      </c>
    </row>
    <row r="238" spans="1:3" ht="15.75" customHeight="1" x14ac:dyDescent="0.3">
      <c r="A238" s="4">
        <v>26</v>
      </c>
      <c r="B238" s="9" t="s">
        <v>471</v>
      </c>
      <c r="C238" s="14"/>
    </row>
    <row r="239" spans="1:3" ht="15.75" customHeight="1" x14ac:dyDescent="0.3">
      <c r="A239" s="4">
        <v>21</v>
      </c>
      <c r="B239" s="9" t="s">
        <v>471</v>
      </c>
      <c r="C239" s="14"/>
    </row>
    <row r="240" spans="1:3" ht="15.75" customHeight="1" x14ac:dyDescent="0.3">
      <c r="A240" s="4">
        <v>18</v>
      </c>
      <c r="B240" s="9" t="s">
        <v>471</v>
      </c>
    </row>
    <row r="241" spans="1:3" ht="15.75" customHeight="1" x14ac:dyDescent="0.3">
      <c r="A241" s="4">
        <v>178</v>
      </c>
      <c r="B241" s="9" t="s">
        <v>617</v>
      </c>
      <c r="C241" s="30">
        <f t="shared" ref="C241" si="22">A241</f>
        <v>178</v>
      </c>
    </row>
    <row r="242" spans="1:3" ht="15.75" customHeight="1" x14ac:dyDescent="0.3">
      <c r="A242" s="4">
        <v>165</v>
      </c>
      <c r="B242" s="9" t="s">
        <v>74</v>
      </c>
      <c r="C242" s="30">
        <f>AVERAGE(A242:A246)</f>
        <v>66.599999999999994</v>
      </c>
    </row>
    <row r="243" spans="1:3" ht="15.75" customHeight="1" x14ac:dyDescent="0.3">
      <c r="A243" s="4">
        <v>80</v>
      </c>
      <c r="B243" s="9" t="s">
        <v>74</v>
      </c>
      <c r="C243" s="14"/>
    </row>
    <row r="244" spans="1:3" ht="15.75" customHeight="1" x14ac:dyDescent="0.3">
      <c r="A244" s="4">
        <v>46</v>
      </c>
      <c r="B244" s="9" t="s">
        <v>74</v>
      </c>
      <c r="C244" s="14"/>
    </row>
    <row r="245" spans="1:3" ht="15.75" customHeight="1" x14ac:dyDescent="0.3">
      <c r="A245" s="4">
        <v>19</v>
      </c>
      <c r="B245" s="9" t="s">
        <v>74</v>
      </c>
    </row>
    <row r="246" spans="1:3" ht="15.75" customHeight="1" x14ac:dyDescent="0.3">
      <c r="A246" s="4">
        <v>23</v>
      </c>
      <c r="B246" s="9" t="s">
        <v>74</v>
      </c>
      <c r="C246" s="14"/>
    </row>
    <row r="247" spans="1:3" ht="15.75" customHeight="1" x14ac:dyDescent="0.3">
      <c r="A247" s="4">
        <v>23</v>
      </c>
      <c r="B247" s="9" t="s">
        <v>283</v>
      </c>
      <c r="C247" s="30">
        <f t="shared" ref="C247:C248" si="23">A247</f>
        <v>23</v>
      </c>
    </row>
    <row r="248" spans="1:3" ht="15.75" customHeight="1" x14ac:dyDescent="0.3">
      <c r="A248" s="4">
        <v>189</v>
      </c>
      <c r="B248" s="9" t="s">
        <v>411</v>
      </c>
      <c r="C248" s="30">
        <f t="shared" si="23"/>
        <v>189</v>
      </c>
    </row>
    <row r="249" spans="1:3" ht="15.75" customHeight="1" x14ac:dyDescent="0.3">
      <c r="A249" s="4">
        <v>184</v>
      </c>
      <c r="B249" s="9" t="s">
        <v>66</v>
      </c>
      <c r="C249" s="30">
        <f>AVERAGE(A249:A258)</f>
        <v>66.099999999999994</v>
      </c>
    </row>
    <row r="250" spans="1:3" ht="15.75" customHeight="1" x14ac:dyDescent="0.3">
      <c r="A250" s="4">
        <v>83</v>
      </c>
      <c r="B250" s="9" t="s">
        <v>66</v>
      </c>
      <c r="C250" s="14"/>
    </row>
    <row r="251" spans="1:3" ht="15.75" customHeight="1" x14ac:dyDescent="0.3">
      <c r="A251" s="4">
        <v>56</v>
      </c>
      <c r="B251" s="9" t="s">
        <v>66</v>
      </c>
      <c r="C251" s="14"/>
    </row>
    <row r="252" spans="1:3" ht="15.75" customHeight="1" x14ac:dyDescent="0.3">
      <c r="A252" s="4">
        <v>92</v>
      </c>
      <c r="B252" s="9" t="s">
        <v>66</v>
      </c>
      <c r="C252" s="14"/>
    </row>
    <row r="253" spans="1:3" ht="15.75" customHeight="1" x14ac:dyDescent="0.3">
      <c r="A253" s="4">
        <v>41</v>
      </c>
      <c r="B253" s="9" t="s">
        <v>66</v>
      </c>
      <c r="C253" s="14"/>
    </row>
    <row r="254" spans="1:3" ht="15.75" customHeight="1" x14ac:dyDescent="0.3">
      <c r="A254" s="4">
        <v>55</v>
      </c>
      <c r="B254" s="9" t="s">
        <v>66</v>
      </c>
      <c r="C254" s="14"/>
    </row>
    <row r="255" spans="1:3" ht="15.75" customHeight="1" x14ac:dyDescent="0.3">
      <c r="A255" s="4">
        <v>90</v>
      </c>
      <c r="B255" s="9" t="s">
        <v>66</v>
      </c>
      <c r="C255" s="14"/>
    </row>
    <row r="256" spans="1:3" ht="15.75" customHeight="1" x14ac:dyDescent="0.3">
      <c r="A256" s="4">
        <v>7</v>
      </c>
      <c r="B256" s="9" t="s">
        <v>66</v>
      </c>
      <c r="C256" s="14"/>
    </row>
    <row r="257" spans="1:3" ht="15.75" customHeight="1" x14ac:dyDescent="0.3">
      <c r="A257" s="4">
        <v>41</v>
      </c>
      <c r="B257" s="9" t="s">
        <v>66</v>
      </c>
      <c r="C257" s="14"/>
    </row>
    <row r="258" spans="1:3" ht="15.75" customHeight="1" x14ac:dyDescent="0.3">
      <c r="A258" s="4">
        <v>12</v>
      </c>
      <c r="B258" s="9" t="s">
        <v>66</v>
      </c>
      <c r="C258" s="14"/>
    </row>
    <row r="259" spans="1:3" ht="15.75" customHeight="1" x14ac:dyDescent="0.3">
      <c r="A259" s="4">
        <v>72</v>
      </c>
      <c r="B259" s="9" t="s">
        <v>24</v>
      </c>
      <c r="C259" s="30">
        <f>AVERAGE(A259:A260)</f>
        <v>72</v>
      </c>
    </row>
    <row r="260" spans="1:3" ht="15.75" customHeight="1" x14ac:dyDescent="0.3">
      <c r="A260" s="4">
        <v>72</v>
      </c>
      <c r="B260" s="9" t="s">
        <v>24</v>
      </c>
      <c r="C260" s="14"/>
    </row>
    <row r="261" spans="1:3" ht="15.75" customHeight="1" x14ac:dyDescent="0.3">
      <c r="A261" s="4">
        <v>73</v>
      </c>
      <c r="B261" s="9" t="s">
        <v>638</v>
      </c>
      <c r="C261" s="30">
        <f t="shared" ref="C261:C265" si="24">A261</f>
        <v>73</v>
      </c>
    </row>
    <row r="262" spans="1:3" ht="15.75" customHeight="1" x14ac:dyDescent="0.3">
      <c r="A262" s="4">
        <v>1</v>
      </c>
      <c r="B262" s="9" t="s">
        <v>654</v>
      </c>
      <c r="C262" s="30">
        <f t="shared" si="24"/>
        <v>1</v>
      </c>
    </row>
    <row r="263" spans="1:3" ht="15.75" customHeight="1" x14ac:dyDescent="0.3">
      <c r="A263" s="4">
        <v>82</v>
      </c>
      <c r="B263" s="10" t="s">
        <v>641</v>
      </c>
      <c r="C263" s="30">
        <f t="shared" si="24"/>
        <v>82</v>
      </c>
    </row>
    <row r="264" spans="1:3" ht="15.75" customHeight="1" x14ac:dyDescent="0.3">
      <c r="A264" s="4">
        <v>74</v>
      </c>
      <c r="B264" s="9" t="s">
        <v>172</v>
      </c>
      <c r="C264" s="30">
        <f t="shared" si="24"/>
        <v>74</v>
      </c>
    </row>
    <row r="265" spans="1:3" ht="15.75" customHeight="1" x14ac:dyDescent="0.3">
      <c r="A265" s="4">
        <v>9</v>
      </c>
      <c r="B265" s="9" t="s">
        <v>430</v>
      </c>
      <c r="C265" s="30">
        <f t="shared" si="24"/>
        <v>9</v>
      </c>
    </row>
    <row r="266" spans="1:3" ht="15.75" customHeight="1" x14ac:dyDescent="0.3">
      <c r="A266" s="4">
        <v>155</v>
      </c>
      <c r="B266" s="9" t="s">
        <v>230</v>
      </c>
      <c r="C266" s="30">
        <f>AVERAGE(A266:A268)</f>
        <v>91.666666666666671</v>
      </c>
    </row>
    <row r="267" spans="1:3" ht="15.75" customHeight="1" x14ac:dyDescent="0.3">
      <c r="A267" s="4">
        <v>94</v>
      </c>
      <c r="B267" s="9" t="s">
        <v>230</v>
      </c>
    </row>
    <row r="268" spans="1:3" ht="15.75" customHeight="1" x14ac:dyDescent="0.3">
      <c r="A268" s="4">
        <v>26</v>
      </c>
      <c r="B268" s="9" t="s">
        <v>230</v>
      </c>
      <c r="C268" s="14"/>
    </row>
    <row r="269" spans="1:3" ht="15.75" customHeight="1" x14ac:dyDescent="0.3">
      <c r="A269" s="4">
        <v>8</v>
      </c>
      <c r="B269" s="9" t="s">
        <v>80</v>
      </c>
      <c r="C269" s="30">
        <f>AVERAGE(A269:A278)</f>
        <v>30.1</v>
      </c>
    </row>
    <row r="270" spans="1:3" ht="15.75" customHeight="1" x14ac:dyDescent="0.3">
      <c r="A270" s="4">
        <v>31</v>
      </c>
      <c r="B270" s="9" t="s">
        <v>80</v>
      </c>
      <c r="C270" s="14"/>
    </row>
    <row r="271" spans="1:3" ht="15.75" customHeight="1" x14ac:dyDescent="0.3">
      <c r="A271" s="4">
        <v>90</v>
      </c>
      <c r="B271" s="9" t="s">
        <v>80</v>
      </c>
      <c r="C271" s="14"/>
    </row>
    <row r="272" spans="1:3" ht="15.75" customHeight="1" x14ac:dyDescent="0.3">
      <c r="A272" s="4">
        <v>4</v>
      </c>
      <c r="B272" s="9" t="s">
        <v>80</v>
      </c>
      <c r="C272" s="14"/>
    </row>
    <row r="273" spans="1:3" ht="15.75" customHeight="1" x14ac:dyDescent="0.3">
      <c r="A273" s="4">
        <v>4</v>
      </c>
      <c r="B273" s="9" t="s">
        <v>80</v>
      </c>
      <c r="C273" s="14"/>
    </row>
    <row r="274" spans="1:3" ht="15.75" customHeight="1" x14ac:dyDescent="0.3">
      <c r="A274" s="4">
        <v>71</v>
      </c>
      <c r="B274" s="9" t="s">
        <v>80</v>
      </c>
      <c r="C274" s="14"/>
    </row>
    <row r="275" spans="1:3" ht="15.75" customHeight="1" x14ac:dyDescent="0.3">
      <c r="A275" s="4">
        <v>32</v>
      </c>
      <c r="B275" s="9" t="s">
        <v>80</v>
      </c>
      <c r="C275" s="14"/>
    </row>
    <row r="276" spans="1:3" ht="15.75" customHeight="1" x14ac:dyDescent="0.3">
      <c r="A276" s="4">
        <v>26</v>
      </c>
      <c r="B276" s="9" t="s">
        <v>80</v>
      </c>
      <c r="C276" s="14"/>
    </row>
    <row r="277" spans="1:3" ht="15.75" customHeight="1" x14ac:dyDescent="0.3">
      <c r="A277" s="4">
        <v>13</v>
      </c>
      <c r="B277" s="9" t="s">
        <v>80</v>
      </c>
    </row>
    <row r="278" spans="1:3" ht="15.75" customHeight="1" x14ac:dyDescent="0.3">
      <c r="A278" s="4">
        <v>22</v>
      </c>
      <c r="B278" s="9" t="s">
        <v>80</v>
      </c>
      <c r="C278" s="14"/>
    </row>
    <row r="279" spans="1:3" ht="15.75" customHeight="1" x14ac:dyDescent="0.3">
      <c r="A279" s="4">
        <v>34</v>
      </c>
      <c r="B279" s="9" t="s">
        <v>714</v>
      </c>
      <c r="C279" s="30">
        <f t="shared" ref="C279" si="25">A279</f>
        <v>34</v>
      </c>
    </row>
    <row r="280" spans="1:3" ht="15.75" customHeight="1" x14ac:dyDescent="0.3">
      <c r="A280" s="4">
        <v>95</v>
      </c>
      <c r="B280" s="9" t="s">
        <v>180</v>
      </c>
      <c r="C280" s="30">
        <f>AVERAGE(A280:A282)</f>
        <v>60</v>
      </c>
    </row>
    <row r="281" spans="1:3" ht="15.75" customHeight="1" x14ac:dyDescent="0.3">
      <c r="A281" s="4">
        <v>67</v>
      </c>
      <c r="B281" s="9" t="s">
        <v>180</v>
      </c>
      <c r="C281" s="14"/>
    </row>
    <row r="282" spans="1:3" ht="15.75" customHeight="1" x14ac:dyDescent="0.3">
      <c r="A282" s="4">
        <v>18</v>
      </c>
      <c r="B282" s="9" t="s">
        <v>180</v>
      </c>
      <c r="C282" s="14"/>
    </row>
    <row r="283" spans="1:3" ht="15.75" customHeight="1" x14ac:dyDescent="0.3">
      <c r="A283" s="4">
        <v>81</v>
      </c>
      <c r="B283" s="9" t="s">
        <v>225</v>
      </c>
      <c r="C283" s="30">
        <f>AVERAGE(A283:A285)</f>
        <v>72.333333333333329</v>
      </c>
    </row>
    <row r="284" spans="1:3" ht="15.75" customHeight="1" x14ac:dyDescent="0.3">
      <c r="A284" s="4">
        <v>58</v>
      </c>
      <c r="B284" s="9" t="s">
        <v>225</v>
      </c>
      <c r="C284" s="14"/>
    </row>
    <row r="285" spans="1:3" ht="15.75" customHeight="1" x14ac:dyDescent="0.3">
      <c r="A285" s="4">
        <v>78</v>
      </c>
      <c r="B285" s="9" t="s">
        <v>225</v>
      </c>
    </row>
    <row r="286" spans="1:3" ht="15.75" customHeight="1" x14ac:dyDescent="0.3">
      <c r="A286" s="4">
        <v>168</v>
      </c>
      <c r="B286" s="9" t="s">
        <v>60</v>
      </c>
      <c r="C286" s="30">
        <f>AVERAGE(A286:A287)</f>
        <v>119.5</v>
      </c>
    </row>
    <row r="287" spans="1:3" ht="15.75" customHeight="1" x14ac:dyDescent="0.3">
      <c r="A287" s="4">
        <v>71</v>
      </c>
      <c r="B287" s="9" t="s">
        <v>60</v>
      </c>
      <c r="C287" s="14"/>
    </row>
    <row r="288" spans="1:3" ht="15.75" customHeight="1" x14ac:dyDescent="0.3">
      <c r="A288" s="4">
        <v>33</v>
      </c>
      <c r="B288" s="9" t="s">
        <v>556</v>
      </c>
      <c r="C288" s="30">
        <f t="shared" ref="C288:C289" si="26">A288</f>
        <v>33</v>
      </c>
    </row>
    <row r="289" spans="1:3" ht="15.75" customHeight="1" x14ac:dyDescent="0.3">
      <c r="A289" s="4">
        <v>41</v>
      </c>
      <c r="B289" s="9" t="s">
        <v>439</v>
      </c>
      <c r="C289" s="30">
        <f t="shared" si="26"/>
        <v>41</v>
      </c>
    </row>
    <row r="290" spans="1:3" ht="15.75" customHeight="1" x14ac:dyDescent="0.3">
      <c r="A290" s="4">
        <v>11</v>
      </c>
      <c r="B290" s="9" t="s">
        <v>122</v>
      </c>
      <c r="C290" s="30">
        <f>AVERAGE(A290:A291)</f>
        <v>38</v>
      </c>
    </row>
    <row r="291" spans="1:3" ht="15.75" customHeight="1" x14ac:dyDescent="0.3">
      <c r="A291" s="4">
        <v>65</v>
      </c>
      <c r="B291" s="9" t="s">
        <v>122</v>
      </c>
      <c r="C291" s="14"/>
    </row>
    <row r="292" spans="1:3" ht="15.75" customHeight="1" x14ac:dyDescent="0.3">
      <c r="A292" s="4">
        <v>188</v>
      </c>
      <c r="B292" s="9" t="s">
        <v>621</v>
      </c>
      <c r="C292" s="30">
        <f t="shared" ref="C292" si="27">A292</f>
        <v>188</v>
      </c>
    </row>
    <row r="293" spans="1:3" ht="15.75" customHeight="1" x14ac:dyDescent="0.3">
      <c r="A293" s="4">
        <v>187</v>
      </c>
      <c r="B293" s="9" t="s">
        <v>326</v>
      </c>
      <c r="C293" s="30">
        <f>AVERAGE(A293:A294)</f>
        <v>139</v>
      </c>
    </row>
    <row r="294" spans="1:3" ht="15.75" customHeight="1" x14ac:dyDescent="0.3">
      <c r="A294" s="4">
        <v>91</v>
      </c>
      <c r="B294" s="9" t="s">
        <v>326</v>
      </c>
      <c r="C294" s="14"/>
    </row>
    <row r="295" spans="1:3" ht="15.75" customHeight="1" x14ac:dyDescent="0.3">
      <c r="A295" s="4">
        <v>33</v>
      </c>
      <c r="B295" s="9" t="s">
        <v>291</v>
      </c>
      <c r="C295" s="30">
        <f t="shared" ref="C295" si="28">A295</f>
        <v>33</v>
      </c>
    </row>
    <row r="296" spans="1:3" ht="15.75" customHeight="1" x14ac:dyDescent="0.3">
      <c r="A296" s="4">
        <v>96</v>
      </c>
      <c r="B296" s="9" t="s">
        <v>153</v>
      </c>
      <c r="C296" s="30">
        <f>AVERAGE(A296:A305)</f>
        <v>47.3</v>
      </c>
    </row>
    <row r="297" spans="1:3" ht="15.75" customHeight="1" x14ac:dyDescent="0.3">
      <c r="A297" s="4">
        <v>114</v>
      </c>
      <c r="B297" s="9" t="s">
        <v>153</v>
      </c>
      <c r="C297" s="14"/>
    </row>
    <row r="298" spans="1:3" ht="15.75" customHeight="1" x14ac:dyDescent="0.3">
      <c r="A298" s="4">
        <v>32</v>
      </c>
      <c r="B298" s="9" t="s">
        <v>153</v>
      </c>
      <c r="C298" s="14"/>
    </row>
    <row r="299" spans="1:3" ht="15.75" customHeight="1" x14ac:dyDescent="0.3">
      <c r="A299" s="4">
        <v>48</v>
      </c>
      <c r="B299" s="9" t="s">
        <v>153</v>
      </c>
      <c r="C299" s="14"/>
    </row>
    <row r="300" spans="1:3" ht="15.75" customHeight="1" x14ac:dyDescent="0.3">
      <c r="A300" s="4">
        <v>75</v>
      </c>
      <c r="B300" s="9" t="s">
        <v>153</v>
      </c>
      <c r="C300" s="14"/>
    </row>
    <row r="301" spans="1:3" ht="15.75" customHeight="1" x14ac:dyDescent="0.3">
      <c r="A301" s="4">
        <v>49</v>
      </c>
      <c r="B301" s="9" t="s">
        <v>153</v>
      </c>
    </row>
    <row r="302" spans="1:3" ht="15.75" customHeight="1" x14ac:dyDescent="0.3">
      <c r="A302" s="4">
        <v>19</v>
      </c>
      <c r="B302" s="9" t="s">
        <v>153</v>
      </c>
      <c r="C302" s="14"/>
    </row>
    <row r="303" spans="1:3" ht="15.75" customHeight="1" x14ac:dyDescent="0.3">
      <c r="A303" s="4">
        <v>17</v>
      </c>
      <c r="B303" s="9" t="s">
        <v>153</v>
      </c>
      <c r="C303" s="14"/>
    </row>
    <row r="304" spans="1:3" ht="15.75" customHeight="1" x14ac:dyDescent="0.3">
      <c r="A304" s="4">
        <v>19</v>
      </c>
      <c r="B304" s="9" t="s">
        <v>153</v>
      </c>
      <c r="C304" s="14"/>
    </row>
    <row r="305" spans="1:3" ht="15.75" customHeight="1" x14ac:dyDescent="0.3">
      <c r="A305" s="4">
        <v>4</v>
      </c>
      <c r="B305" s="9" t="s">
        <v>153</v>
      </c>
      <c r="C305" s="14"/>
    </row>
    <row r="306" spans="1:3" ht="15.75" customHeight="1" x14ac:dyDescent="0.3">
      <c r="A306" s="4">
        <v>158</v>
      </c>
      <c r="B306" s="9" t="s">
        <v>394</v>
      </c>
      <c r="C306" s="30">
        <f>AVERAGE(A306:A307)</f>
        <v>116.5</v>
      </c>
    </row>
    <row r="307" spans="1:3" ht="15.75" customHeight="1" x14ac:dyDescent="0.3">
      <c r="A307" s="4">
        <v>75</v>
      </c>
      <c r="B307" s="9" t="s">
        <v>394</v>
      </c>
      <c r="C307" s="14"/>
    </row>
    <row r="308" spans="1:3" ht="15.75" customHeight="1" x14ac:dyDescent="0.3">
      <c r="A308" s="4">
        <v>53</v>
      </c>
      <c r="B308" s="9" t="s">
        <v>257</v>
      </c>
      <c r="C308" s="30">
        <f t="shared" ref="C308:C316" si="29">A308</f>
        <v>53</v>
      </c>
    </row>
    <row r="309" spans="1:3" ht="15.75" customHeight="1" x14ac:dyDescent="0.3">
      <c r="A309" s="4">
        <v>62</v>
      </c>
      <c r="B309" s="9" t="s">
        <v>564</v>
      </c>
      <c r="C309" s="30">
        <f t="shared" si="29"/>
        <v>62</v>
      </c>
    </row>
    <row r="310" spans="1:3" ht="15.75" customHeight="1" x14ac:dyDescent="0.3">
      <c r="A310" s="4">
        <v>30</v>
      </c>
      <c r="B310" s="9" t="s">
        <v>289</v>
      </c>
      <c r="C310" s="30">
        <f t="shared" si="29"/>
        <v>30</v>
      </c>
    </row>
    <row r="311" spans="1:3" ht="15.75" customHeight="1" x14ac:dyDescent="0.3">
      <c r="A311" s="4">
        <v>96</v>
      </c>
      <c r="B311" s="9" t="s">
        <v>648</v>
      </c>
      <c r="C311" s="30">
        <f t="shared" si="29"/>
        <v>96</v>
      </c>
    </row>
    <row r="312" spans="1:3" ht="15.75" customHeight="1" x14ac:dyDescent="0.3">
      <c r="A312" s="4">
        <v>47</v>
      </c>
      <c r="B312" s="9" t="s">
        <v>253</v>
      </c>
      <c r="C312" s="30">
        <f t="shared" si="29"/>
        <v>47</v>
      </c>
    </row>
    <row r="313" spans="1:3" ht="15.75" customHeight="1" x14ac:dyDescent="0.3">
      <c r="A313" s="4">
        <v>84</v>
      </c>
      <c r="B313" s="9" t="s">
        <v>574</v>
      </c>
      <c r="C313" s="30">
        <f t="shared" si="29"/>
        <v>84</v>
      </c>
    </row>
    <row r="314" spans="1:3" ht="15.75" customHeight="1" x14ac:dyDescent="0.3">
      <c r="A314" s="4">
        <v>2</v>
      </c>
      <c r="B314" s="9" t="s">
        <v>117</v>
      </c>
      <c r="C314" s="30">
        <f t="shared" si="29"/>
        <v>2</v>
      </c>
    </row>
    <row r="315" spans="1:3" ht="15.75" customHeight="1" x14ac:dyDescent="0.3">
      <c r="A315" s="4">
        <v>45</v>
      </c>
      <c r="B315" s="9" t="s">
        <v>512</v>
      </c>
      <c r="C315" s="30">
        <f t="shared" si="29"/>
        <v>45</v>
      </c>
    </row>
    <row r="316" spans="1:3" ht="15.75" customHeight="1" x14ac:dyDescent="0.3">
      <c r="A316" s="4">
        <v>81</v>
      </c>
      <c r="B316" s="9" t="s">
        <v>522</v>
      </c>
      <c r="C316" s="30">
        <f t="shared" si="29"/>
        <v>81</v>
      </c>
    </row>
    <row r="317" spans="1:3" ht="15.75" customHeight="1" x14ac:dyDescent="0.3">
      <c r="A317" s="4">
        <v>93</v>
      </c>
      <c r="B317" s="9" t="s">
        <v>71</v>
      </c>
      <c r="C317" s="30">
        <f>AVERAGE(A317:A322)</f>
        <v>51.833333333333336</v>
      </c>
    </row>
    <row r="318" spans="1:3" ht="15.75" customHeight="1" x14ac:dyDescent="0.3">
      <c r="A318" s="4">
        <v>2</v>
      </c>
      <c r="B318" s="9" t="s">
        <v>71</v>
      </c>
      <c r="C318" s="14"/>
    </row>
    <row r="319" spans="1:3" ht="15.75" customHeight="1" x14ac:dyDescent="0.3">
      <c r="A319" s="4">
        <v>22</v>
      </c>
      <c r="B319" s="9" t="s">
        <v>71</v>
      </c>
      <c r="C319" s="14"/>
    </row>
    <row r="320" spans="1:3" ht="15.75" customHeight="1" x14ac:dyDescent="0.3">
      <c r="A320" s="4">
        <v>98</v>
      </c>
      <c r="B320" s="9" t="s">
        <v>71</v>
      </c>
      <c r="C320" s="14"/>
    </row>
    <row r="321" spans="1:3" ht="15.75" customHeight="1" x14ac:dyDescent="0.3">
      <c r="A321" s="4">
        <v>93</v>
      </c>
      <c r="B321" s="9" t="s">
        <v>71</v>
      </c>
      <c r="C321" s="14"/>
    </row>
    <row r="322" spans="1:3" ht="15.75" customHeight="1" x14ac:dyDescent="0.3">
      <c r="A322" s="4">
        <v>3</v>
      </c>
      <c r="B322" s="9" t="s">
        <v>71</v>
      </c>
      <c r="C322" s="14"/>
    </row>
    <row r="323" spans="1:3" ht="15.75" customHeight="1" x14ac:dyDescent="0.3">
      <c r="A323" s="4">
        <v>52</v>
      </c>
      <c r="B323" s="9" t="s">
        <v>119</v>
      </c>
      <c r="C323" s="30">
        <f>AVERAGE(A323:A341)</f>
        <v>20.94736842105263</v>
      </c>
    </row>
    <row r="324" spans="1:3" ht="15.75" customHeight="1" x14ac:dyDescent="0.3">
      <c r="A324" s="4">
        <v>7</v>
      </c>
      <c r="B324" s="9" t="s">
        <v>119</v>
      </c>
      <c r="C324" s="14"/>
    </row>
    <row r="325" spans="1:3" ht="15.75" customHeight="1" x14ac:dyDescent="0.3">
      <c r="A325" s="4">
        <v>16</v>
      </c>
      <c r="B325" s="9" t="s">
        <v>119</v>
      </c>
      <c r="C325" s="14"/>
    </row>
    <row r="326" spans="1:3" ht="15.75" customHeight="1" x14ac:dyDescent="0.3">
      <c r="A326" s="4">
        <v>98</v>
      </c>
      <c r="B326" s="9" t="s">
        <v>119</v>
      </c>
      <c r="C326" s="14"/>
    </row>
    <row r="327" spans="1:3" ht="15.75" customHeight="1" x14ac:dyDescent="0.3">
      <c r="A327" s="4">
        <v>25</v>
      </c>
      <c r="B327" s="9" t="s">
        <v>119</v>
      </c>
      <c r="C327" s="14"/>
    </row>
    <row r="328" spans="1:3" ht="15.75" customHeight="1" x14ac:dyDescent="0.3">
      <c r="A328" s="4">
        <v>28</v>
      </c>
      <c r="B328" s="9" t="s">
        <v>119</v>
      </c>
    </row>
    <row r="329" spans="1:3" ht="15.75" customHeight="1" x14ac:dyDescent="0.3">
      <c r="A329" s="4">
        <v>48</v>
      </c>
      <c r="B329" s="9" t="s">
        <v>119</v>
      </c>
      <c r="C329" s="14"/>
    </row>
    <row r="330" spans="1:3" ht="15.75" customHeight="1" x14ac:dyDescent="0.3">
      <c r="A330" s="4">
        <v>3</v>
      </c>
      <c r="B330" s="9" t="s">
        <v>119</v>
      </c>
    </row>
    <row r="331" spans="1:3" ht="15.75" customHeight="1" x14ac:dyDescent="0.3">
      <c r="A331" s="4">
        <v>8</v>
      </c>
      <c r="B331" s="9" t="s">
        <v>119</v>
      </c>
      <c r="C331" s="14"/>
    </row>
    <row r="332" spans="1:3" ht="15.75" customHeight="1" x14ac:dyDescent="0.3">
      <c r="A332" s="4">
        <v>2</v>
      </c>
      <c r="B332" s="9" t="s">
        <v>119</v>
      </c>
    </row>
    <row r="333" spans="1:3" ht="15.75" customHeight="1" x14ac:dyDescent="0.3">
      <c r="A333" s="4">
        <v>4</v>
      </c>
      <c r="B333" s="9" t="s">
        <v>119</v>
      </c>
      <c r="C333" s="14"/>
    </row>
    <row r="334" spans="1:3" ht="15.75" customHeight="1" x14ac:dyDescent="0.3">
      <c r="A334" s="4">
        <v>3</v>
      </c>
      <c r="B334" s="9" t="s">
        <v>119</v>
      </c>
    </row>
    <row r="335" spans="1:3" ht="15.75" customHeight="1" x14ac:dyDescent="0.3">
      <c r="A335" s="4">
        <v>35</v>
      </c>
      <c r="B335" s="9" t="s">
        <v>119</v>
      </c>
      <c r="C335" s="14"/>
    </row>
    <row r="336" spans="1:3" ht="15.75" customHeight="1" x14ac:dyDescent="0.3">
      <c r="A336" s="4">
        <v>16</v>
      </c>
      <c r="B336" s="9" t="s">
        <v>119</v>
      </c>
    </row>
    <row r="337" spans="1:3" ht="15.75" customHeight="1" x14ac:dyDescent="0.3">
      <c r="A337" s="4">
        <v>15</v>
      </c>
      <c r="B337" s="9" t="s">
        <v>119</v>
      </c>
      <c r="C337" s="14"/>
    </row>
    <row r="338" spans="1:3" ht="15.75" customHeight="1" x14ac:dyDescent="0.3">
      <c r="A338" s="4">
        <v>1</v>
      </c>
      <c r="B338" s="9" t="s">
        <v>119</v>
      </c>
      <c r="C338" s="14"/>
    </row>
    <row r="339" spans="1:3" ht="15.75" customHeight="1" x14ac:dyDescent="0.3">
      <c r="A339" s="4">
        <v>30</v>
      </c>
      <c r="B339" s="9" t="s">
        <v>119</v>
      </c>
      <c r="C339" s="14"/>
    </row>
    <row r="340" spans="1:3" ht="15.75" customHeight="1" x14ac:dyDescent="0.3">
      <c r="A340" s="4">
        <v>5</v>
      </c>
      <c r="B340" s="9" t="s">
        <v>119</v>
      </c>
      <c r="C340" s="14"/>
    </row>
    <row r="341" spans="1:3" ht="15.75" customHeight="1" x14ac:dyDescent="0.3">
      <c r="A341" s="4">
        <v>2</v>
      </c>
      <c r="B341" s="9" t="s">
        <v>119</v>
      </c>
      <c r="C341" s="14"/>
    </row>
    <row r="342" spans="1:3" ht="15.75" customHeight="1" x14ac:dyDescent="0.3">
      <c r="A342" s="4">
        <v>52</v>
      </c>
      <c r="B342" s="9" t="s">
        <v>217</v>
      </c>
      <c r="C342" s="30">
        <f>AVERAGE(A342:A344)</f>
        <v>38.333333333333336</v>
      </c>
    </row>
    <row r="343" spans="1:3" ht="15.75" customHeight="1" x14ac:dyDescent="0.3">
      <c r="A343" s="4">
        <v>49</v>
      </c>
      <c r="B343" s="9" t="s">
        <v>217</v>
      </c>
    </row>
    <row r="344" spans="1:3" ht="15.75" customHeight="1" x14ac:dyDescent="0.3">
      <c r="A344" s="4">
        <v>14</v>
      </c>
      <c r="B344" s="9" t="s">
        <v>217</v>
      </c>
      <c r="C344" s="14"/>
    </row>
    <row r="345" spans="1:3" ht="15.75" customHeight="1" x14ac:dyDescent="0.3">
      <c r="A345" s="4">
        <v>165</v>
      </c>
      <c r="B345" s="9" t="s">
        <v>400</v>
      </c>
      <c r="C345" s="30">
        <f>AVERAGE(A345:A347)</f>
        <v>100</v>
      </c>
    </row>
    <row r="346" spans="1:3" ht="15.75" customHeight="1" x14ac:dyDescent="0.3">
      <c r="A346" s="4">
        <v>93</v>
      </c>
      <c r="B346" s="9" t="s">
        <v>400</v>
      </c>
    </row>
    <row r="347" spans="1:3" ht="15.75" customHeight="1" x14ac:dyDescent="0.3">
      <c r="A347" s="4">
        <v>42</v>
      </c>
      <c r="B347" s="9" t="s">
        <v>400</v>
      </c>
      <c r="C347" s="14"/>
    </row>
    <row r="348" spans="1:3" ht="15.75" customHeight="1" x14ac:dyDescent="0.3">
      <c r="A348" s="4">
        <v>89</v>
      </c>
      <c r="B348" s="9" t="s">
        <v>527</v>
      </c>
      <c r="C348" s="30">
        <f t="shared" ref="C348" si="30">A348</f>
        <v>89</v>
      </c>
    </row>
    <row r="349" spans="1:3" ht="15.75" customHeight="1" x14ac:dyDescent="0.3">
      <c r="A349" s="4">
        <v>50</v>
      </c>
      <c r="B349" s="9" t="s">
        <v>165</v>
      </c>
      <c r="C349" s="30">
        <f>AVERAGE(A349:A356)</f>
        <v>37.875</v>
      </c>
    </row>
    <row r="350" spans="1:3" ht="15.75" customHeight="1" x14ac:dyDescent="0.3">
      <c r="A350" s="4">
        <v>7</v>
      </c>
      <c r="B350" s="9" t="s">
        <v>165</v>
      </c>
      <c r="C350" s="14"/>
    </row>
    <row r="351" spans="1:3" ht="15.75" customHeight="1" x14ac:dyDescent="0.3">
      <c r="A351" s="4">
        <v>28</v>
      </c>
      <c r="B351" s="9" t="s">
        <v>165</v>
      </c>
      <c r="C351" s="14"/>
    </row>
    <row r="352" spans="1:3" ht="15.75" customHeight="1" x14ac:dyDescent="0.3">
      <c r="A352" s="4">
        <v>46</v>
      </c>
      <c r="B352" s="9" t="s">
        <v>165</v>
      </c>
    </row>
    <row r="353" spans="1:3" ht="15.75" customHeight="1" x14ac:dyDescent="0.3">
      <c r="A353" s="4">
        <v>63</v>
      </c>
      <c r="B353" s="9" t="s">
        <v>165</v>
      </c>
      <c r="C353" s="14"/>
    </row>
    <row r="354" spans="1:3" ht="15.75" customHeight="1" x14ac:dyDescent="0.3">
      <c r="A354" s="4">
        <v>65</v>
      </c>
      <c r="B354" s="9" t="s">
        <v>165</v>
      </c>
      <c r="C354" s="14"/>
    </row>
    <row r="355" spans="1:3" ht="15.75" customHeight="1" x14ac:dyDescent="0.3">
      <c r="A355" s="4">
        <v>38</v>
      </c>
      <c r="B355" s="9" t="s">
        <v>165</v>
      </c>
      <c r="C355" s="14"/>
    </row>
    <row r="356" spans="1:3" ht="15.75" customHeight="1" x14ac:dyDescent="0.3">
      <c r="A356" s="4">
        <v>6</v>
      </c>
      <c r="B356" s="9" t="s">
        <v>165</v>
      </c>
      <c r="C356" s="14"/>
    </row>
    <row r="357" spans="1:3" ht="15.75" customHeight="1" x14ac:dyDescent="0.3">
      <c r="A357" s="4">
        <v>4</v>
      </c>
      <c r="B357" s="9" t="s">
        <v>482</v>
      </c>
      <c r="C357" s="30">
        <f t="shared" ref="C357" si="31">A357</f>
        <v>4</v>
      </c>
    </row>
    <row r="358" spans="1:3" ht="15.75" customHeight="1" x14ac:dyDescent="0.3">
      <c r="A358" s="4">
        <v>193</v>
      </c>
      <c r="B358" s="9" t="s">
        <v>67</v>
      </c>
      <c r="C358" s="30">
        <f>AVERAGE(A358:A364)</f>
        <v>75</v>
      </c>
    </row>
    <row r="359" spans="1:3" ht="15.75" customHeight="1" x14ac:dyDescent="0.3">
      <c r="A359" s="4">
        <v>136</v>
      </c>
      <c r="B359" s="9" t="s">
        <v>67</v>
      </c>
      <c r="C359" s="14"/>
    </row>
    <row r="360" spans="1:3" ht="15.75" customHeight="1" x14ac:dyDescent="0.3">
      <c r="A360" s="4">
        <v>77</v>
      </c>
      <c r="B360" s="9" t="s">
        <v>67</v>
      </c>
      <c r="C360" s="14"/>
    </row>
    <row r="361" spans="1:3" ht="15.75" customHeight="1" x14ac:dyDescent="0.3">
      <c r="A361" s="4">
        <v>26</v>
      </c>
      <c r="B361" s="9" t="s">
        <v>67</v>
      </c>
      <c r="C361" s="14"/>
    </row>
    <row r="362" spans="1:3" ht="15.75" customHeight="1" x14ac:dyDescent="0.3">
      <c r="A362" s="4">
        <v>66</v>
      </c>
      <c r="B362" s="9" t="s">
        <v>67</v>
      </c>
      <c r="C362" s="14"/>
    </row>
    <row r="363" spans="1:3" ht="15.75" customHeight="1" x14ac:dyDescent="0.3">
      <c r="A363" s="4">
        <v>7</v>
      </c>
      <c r="B363" s="9" t="s">
        <v>67</v>
      </c>
      <c r="C363" s="14"/>
    </row>
    <row r="364" spans="1:3" ht="15.75" customHeight="1" x14ac:dyDescent="0.3">
      <c r="A364" s="4">
        <v>20</v>
      </c>
      <c r="B364" s="9" t="s">
        <v>67</v>
      </c>
      <c r="C364" s="14"/>
    </row>
    <row r="365" spans="1:3" ht="15.75" customHeight="1" x14ac:dyDescent="0.3">
      <c r="A365" s="4">
        <v>141</v>
      </c>
      <c r="B365" s="9" t="s">
        <v>10</v>
      </c>
      <c r="C365" s="30">
        <f>AVERAGE(A365:A370)</f>
        <v>62.666666666666664</v>
      </c>
    </row>
    <row r="366" spans="1:3" ht="15.75" customHeight="1" x14ac:dyDescent="0.3">
      <c r="A366" s="4">
        <v>58</v>
      </c>
      <c r="B366" s="9" t="s">
        <v>10</v>
      </c>
      <c r="C366" s="14"/>
    </row>
    <row r="367" spans="1:3" ht="15.75" customHeight="1" x14ac:dyDescent="0.3">
      <c r="A367" s="4">
        <v>72</v>
      </c>
      <c r="B367" s="9" t="s">
        <v>10</v>
      </c>
      <c r="C367" s="14"/>
    </row>
    <row r="368" spans="1:3" ht="15.75" customHeight="1" x14ac:dyDescent="0.3">
      <c r="A368" s="4">
        <v>18</v>
      </c>
      <c r="B368" s="9" t="s">
        <v>10</v>
      </c>
      <c r="C368" s="14"/>
    </row>
    <row r="369" spans="1:3" ht="15.75" customHeight="1" x14ac:dyDescent="0.3">
      <c r="A369" s="4">
        <v>74</v>
      </c>
      <c r="B369" s="9" t="s">
        <v>10</v>
      </c>
      <c r="C369" s="14"/>
    </row>
    <row r="370" spans="1:3" ht="15.75" customHeight="1" x14ac:dyDescent="0.3">
      <c r="A370" s="4">
        <v>13</v>
      </c>
      <c r="B370" s="9" t="s">
        <v>10</v>
      </c>
      <c r="C370" s="14"/>
    </row>
    <row r="371" spans="1:3" ht="15.75" customHeight="1" x14ac:dyDescent="0.3">
      <c r="A371" s="4">
        <v>58</v>
      </c>
      <c r="B371" s="9" t="s">
        <v>353</v>
      </c>
      <c r="C371" s="30">
        <f>AVERAGE(A371:A374)</f>
        <v>80</v>
      </c>
    </row>
    <row r="372" spans="1:3" ht="15.75" customHeight="1" x14ac:dyDescent="0.3">
      <c r="A372" s="4">
        <v>51</v>
      </c>
      <c r="B372" s="9" t="s">
        <v>353</v>
      </c>
      <c r="C372" s="14"/>
    </row>
    <row r="373" spans="1:3" ht="15.75" customHeight="1" x14ac:dyDescent="0.3">
      <c r="A373" s="4">
        <v>173</v>
      </c>
      <c r="B373" s="9" t="s">
        <v>353</v>
      </c>
      <c r="C373" s="14"/>
    </row>
    <row r="374" spans="1:3" ht="15.75" customHeight="1" x14ac:dyDescent="0.3">
      <c r="A374" s="4">
        <v>38</v>
      </c>
      <c r="B374" s="9" t="s">
        <v>353</v>
      </c>
      <c r="C374" s="14"/>
    </row>
    <row r="375" spans="1:3" ht="15.75" customHeight="1" x14ac:dyDescent="0.3">
      <c r="A375" s="4">
        <v>84</v>
      </c>
      <c r="B375" s="9" t="s">
        <v>321</v>
      </c>
      <c r="C375" s="30">
        <f t="shared" ref="C375:C379" si="32">A375</f>
        <v>84</v>
      </c>
    </row>
    <row r="376" spans="1:3" ht="15.75" customHeight="1" x14ac:dyDescent="0.3">
      <c r="A376" s="4">
        <v>20</v>
      </c>
      <c r="B376" s="9" t="s">
        <v>487</v>
      </c>
      <c r="C376" s="30">
        <f t="shared" si="32"/>
        <v>20</v>
      </c>
    </row>
    <row r="377" spans="1:3" ht="15.75" customHeight="1" x14ac:dyDescent="0.3">
      <c r="A377" s="4">
        <v>54</v>
      </c>
      <c r="B377" s="9" t="s">
        <v>560</v>
      </c>
      <c r="C377" s="30">
        <f t="shared" si="32"/>
        <v>54</v>
      </c>
    </row>
    <row r="378" spans="1:3" ht="15.75" customHeight="1" x14ac:dyDescent="0.3">
      <c r="A378" s="4">
        <v>119</v>
      </c>
      <c r="B378" s="9" t="s">
        <v>603</v>
      </c>
      <c r="C378" s="30">
        <f t="shared" si="32"/>
        <v>119</v>
      </c>
    </row>
    <row r="379" spans="1:3" ht="15.75" customHeight="1" x14ac:dyDescent="0.3">
      <c r="A379" s="4">
        <v>24</v>
      </c>
      <c r="B379" s="9" t="s">
        <v>553</v>
      </c>
      <c r="C379" s="30">
        <f t="shared" si="32"/>
        <v>24</v>
      </c>
    </row>
    <row r="380" spans="1:3" ht="15.75" customHeight="1" x14ac:dyDescent="0.3">
      <c r="A380" s="4">
        <v>92</v>
      </c>
      <c r="B380" s="9" t="s">
        <v>46</v>
      </c>
      <c r="C380" s="30">
        <f>AVERAGE(A380:A387)</f>
        <v>27.875</v>
      </c>
    </row>
    <row r="381" spans="1:3" ht="15.75" customHeight="1" x14ac:dyDescent="0.3">
      <c r="A381" s="4">
        <v>37</v>
      </c>
      <c r="B381" s="9" t="s">
        <v>46</v>
      </c>
      <c r="C381" s="14"/>
    </row>
    <row r="382" spans="1:3" ht="15.75" customHeight="1" x14ac:dyDescent="0.3">
      <c r="A382" s="4">
        <v>6</v>
      </c>
      <c r="B382" s="9" t="s">
        <v>46</v>
      </c>
    </row>
    <row r="383" spans="1:3" ht="15.75" customHeight="1" x14ac:dyDescent="0.3">
      <c r="A383" s="4">
        <v>11</v>
      </c>
      <c r="B383" s="9" t="s">
        <v>46</v>
      </c>
      <c r="C383" s="14"/>
    </row>
    <row r="384" spans="1:3" ht="15.75" customHeight="1" x14ac:dyDescent="0.3">
      <c r="A384" s="4">
        <v>46</v>
      </c>
      <c r="B384" s="9" t="s">
        <v>46</v>
      </c>
      <c r="C384" s="14"/>
    </row>
    <row r="385" spans="1:3" ht="15.75" customHeight="1" x14ac:dyDescent="0.3">
      <c r="A385" s="4">
        <v>16</v>
      </c>
      <c r="B385" s="9" t="s">
        <v>46</v>
      </c>
      <c r="C385" s="14"/>
    </row>
    <row r="386" spans="1:3" ht="15.75" customHeight="1" x14ac:dyDescent="0.3">
      <c r="A386" s="4">
        <v>10</v>
      </c>
      <c r="B386" s="9" t="s">
        <v>46</v>
      </c>
    </row>
    <row r="387" spans="1:3" ht="15.75" customHeight="1" x14ac:dyDescent="0.3">
      <c r="A387" s="4">
        <v>5</v>
      </c>
      <c r="B387" s="9" t="s">
        <v>46</v>
      </c>
      <c r="C387" s="14"/>
    </row>
    <row r="388" spans="1:3" ht="15.75" customHeight="1" x14ac:dyDescent="0.3">
      <c r="A388" s="4">
        <v>200</v>
      </c>
      <c r="B388" s="9" t="s">
        <v>628</v>
      </c>
      <c r="C388" s="30">
        <f t="shared" ref="C388" si="33">A388</f>
        <v>200</v>
      </c>
    </row>
    <row r="389" spans="1:3" ht="15.75" customHeight="1" x14ac:dyDescent="0.3">
      <c r="A389" s="4">
        <v>192</v>
      </c>
      <c r="B389" s="9" t="s">
        <v>413</v>
      </c>
      <c r="C389" s="30">
        <f>AVERAGE(A389:A390)</f>
        <v>185.5</v>
      </c>
    </row>
    <row r="390" spans="1:3" ht="15.75" customHeight="1" x14ac:dyDescent="0.3">
      <c r="A390" s="4">
        <v>179</v>
      </c>
      <c r="B390" s="9" t="s">
        <v>413</v>
      </c>
      <c r="C390" s="14"/>
    </row>
    <row r="391" spans="1:3" ht="15.75" customHeight="1" x14ac:dyDescent="0.3">
      <c r="A391" s="4">
        <v>66</v>
      </c>
      <c r="B391" s="9" t="s">
        <v>312</v>
      </c>
      <c r="C391" s="30">
        <f t="shared" ref="C391" si="34">A391</f>
        <v>66</v>
      </c>
    </row>
    <row r="392" spans="1:3" ht="15.75" customHeight="1" x14ac:dyDescent="0.3">
      <c r="A392" s="4">
        <v>46</v>
      </c>
      <c r="B392" s="9" t="s">
        <v>209</v>
      </c>
      <c r="C392" s="30">
        <f>AVERAGE(A392:A397)</f>
        <v>54.166666666666664</v>
      </c>
    </row>
    <row r="393" spans="1:3" ht="15.75" customHeight="1" x14ac:dyDescent="0.3">
      <c r="A393" s="4">
        <v>26</v>
      </c>
      <c r="B393" s="9" t="s">
        <v>209</v>
      </c>
      <c r="C393" s="14"/>
    </row>
    <row r="394" spans="1:3" ht="15.75" customHeight="1" x14ac:dyDescent="0.3">
      <c r="A394" s="4">
        <v>71</v>
      </c>
      <c r="B394" s="9" t="s">
        <v>209</v>
      </c>
      <c r="C394" s="14"/>
    </row>
    <row r="395" spans="1:3" ht="15.75" customHeight="1" x14ac:dyDescent="0.3">
      <c r="A395" s="4">
        <v>42</v>
      </c>
      <c r="B395" s="9" t="s">
        <v>209</v>
      </c>
      <c r="C395" s="14"/>
    </row>
    <row r="396" spans="1:3" ht="15.75" customHeight="1" x14ac:dyDescent="0.3">
      <c r="A396" s="4">
        <v>99</v>
      </c>
      <c r="B396" s="9" t="s">
        <v>209</v>
      </c>
      <c r="C396" s="14"/>
    </row>
    <row r="397" spans="1:3" ht="15.75" customHeight="1" x14ac:dyDescent="0.3">
      <c r="A397" s="4">
        <v>41</v>
      </c>
      <c r="B397" s="9" t="s">
        <v>209</v>
      </c>
      <c r="C397" s="14"/>
    </row>
    <row r="398" spans="1:3" ht="15.75" customHeight="1" x14ac:dyDescent="0.3">
      <c r="A398" s="4">
        <v>73</v>
      </c>
      <c r="B398" s="9" t="s">
        <v>552</v>
      </c>
      <c r="C398" s="30">
        <f>AVERAGE(A398:A400)</f>
        <v>35.666666666666664</v>
      </c>
    </row>
    <row r="399" spans="1:3" ht="15.75" customHeight="1" x14ac:dyDescent="0.3">
      <c r="A399" s="4">
        <v>21</v>
      </c>
      <c r="B399" s="9" t="s">
        <v>552</v>
      </c>
      <c r="C399" s="14"/>
    </row>
    <row r="400" spans="1:3" ht="15.75" customHeight="1" x14ac:dyDescent="0.3">
      <c r="A400" s="4">
        <v>13</v>
      </c>
      <c r="B400" s="9" t="s">
        <v>552</v>
      </c>
      <c r="C400" s="14"/>
    </row>
    <row r="401" spans="1:3" ht="15.75" customHeight="1" x14ac:dyDescent="0.3">
      <c r="A401" s="4">
        <v>40</v>
      </c>
      <c r="B401" s="9" t="s">
        <v>17</v>
      </c>
      <c r="C401" s="30">
        <f>AVERAGE(A401:A405)</f>
        <v>55.6</v>
      </c>
    </row>
    <row r="402" spans="1:3" ht="15.75" customHeight="1" x14ac:dyDescent="0.3">
      <c r="A402" s="4">
        <v>50</v>
      </c>
      <c r="B402" s="9" t="s">
        <v>17</v>
      </c>
      <c r="C402" s="14"/>
    </row>
    <row r="403" spans="1:3" ht="15.75" customHeight="1" x14ac:dyDescent="0.3">
      <c r="A403" s="4">
        <v>72</v>
      </c>
      <c r="B403" s="9" t="s">
        <v>17</v>
      </c>
    </row>
    <row r="404" spans="1:3" ht="15.75" customHeight="1" x14ac:dyDescent="0.3">
      <c r="A404" s="4">
        <v>26</v>
      </c>
      <c r="B404" s="9" t="s">
        <v>17</v>
      </c>
      <c r="C404" s="14"/>
    </row>
    <row r="405" spans="1:3" ht="15.75" customHeight="1" x14ac:dyDescent="0.3">
      <c r="A405" s="4">
        <v>90</v>
      </c>
      <c r="B405" s="9" t="s">
        <v>17</v>
      </c>
    </row>
    <row r="406" spans="1:3" ht="15.75" customHeight="1" x14ac:dyDescent="0.3">
      <c r="A406" s="4">
        <v>118</v>
      </c>
      <c r="B406" s="9" t="s">
        <v>238</v>
      </c>
      <c r="C406" s="30">
        <f>AVERAGE(A406:A409)</f>
        <v>58.5</v>
      </c>
    </row>
    <row r="407" spans="1:3" ht="15.75" customHeight="1" x14ac:dyDescent="0.3">
      <c r="A407" s="4">
        <v>66</v>
      </c>
      <c r="B407" s="9" t="s">
        <v>238</v>
      </c>
      <c r="C407" s="14"/>
    </row>
    <row r="408" spans="1:3" ht="15.75" customHeight="1" x14ac:dyDescent="0.3">
      <c r="A408" s="4">
        <v>38</v>
      </c>
      <c r="B408" s="9" t="s">
        <v>238</v>
      </c>
    </row>
    <row r="409" spans="1:3" ht="15.75" customHeight="1" x14ac:dyDescent="0.3">
      <c r="A409" s="4">
        <v>12</v>
      </c>
      <c r="B409" s="9" t="s">
        <v>238</v>
      </c>
      <c r="C409" s="14"/>
    </row>
    <row r="410" spans="1:3" ht="15.75" customHeight="1" x14ac:dyDescent="0.3">
      <c r="A410" s="4">
        <v>157</v>
      </c>
      <c r="B410" s="9" t="s">
        <v>393</v>
      </c>
      <c r="C410" s="30">
        <f>AVERAGE(A410:A414)</f>
        <v>91.6</v>
      </c>
    </row>
    <row r="411" spans="1:3" ht="15.75" customHeight="1" x14ac:dyDescent="0.3">
      <c r="A411" s="4">
        <v>147</v>
      </c>
      <c r="B411" s="9" t="s">
        <v>393</v>
      </c>
      <c r="C411" s="14"/>
    </row>
    <row r="412" spans="1:3" ht="15.75" customHeight="1" x14ac:dyDescent="0.3">
      <c r="A412" s="4">
        <v>51</v>
      </c>
      <c r="B412" s="9" t="s">
        <v>393</v>
      </c>
      <c r="C412" s="14"/>
    </row>
    <row r="413" spans="1:3" ht="15.75" customHeight="1" x14ac:dyDescent="0.3">
      <c r="A413" s="4">
        <v>86</v>
      </c>
      <c r="B413" s="9" t="s">
        <v>393</v>
      </c>
      <c r="C413" s="14"/>
    </row>
    <row r="414" spans="1:3" ht="15.75" customHeight="1" x14ac:dyDescent="0.3">
      <c r="A414" s="4">
        <v>17</v>
      </c>
      <c r="B414" s="9" t="s">
        <v>393</v>
      </c>
      <c r="C414" s="14"/>
    </row>
    <row r="415" spans="1:3" ht="15.75" customHeight="1" x14ac:dyDescent="0.3">
      <c r="A415" s="4">
        <v>17</v>
      </c>
      <c r="B415" s="9" t="s">
        <v>130</v>
      </c>
      <c r="C415" s="30">
        <f>AVERAGE(A415:A433)</f>
        <v>19.263157894736842</v>
      </c>
    </row>
    <row r="416" spans="1:3" ht="15.75" customHeight="1" x14ac:dyDescent="0.3">
      <c r="A416" s="4">
        <v>12</v>
      </c>
      <c r="B416" s="9" t="s">
        <v>130</v>
      </c>
      <c r="C416" s="14"/>
    </row>
    <row r="417" spans="1:3" ht="15.75" customHeight="1" x14ac:dyDescent="0.3">
      <c r="A417" s="4">
        <v>21</v>
      </c>
      <c r="B417" s="9" t="s">
        <v>130</v>
      </c>
      <c r="C417" s="14"/>
    </row>
    <row r="418" spans="1:3" ht="15.75" customHeight="1" x14ac:dyDescent="0.3">
      <c r="A418" s="4">
        <v>42</v>
      </c>
      <c r="B418" s="9" t="s">
        <v>130</v>
      </c>
      <c r="C418" s="14"/>
    </row>
    <row r="419" spans="1:3" ht="15.75" customHeight="1" x14ac:dyDescent="0.3">
      <c r="A419" s="4">
        <v>17</v>
      </c>
      <c r="B419" s="9" t="s">
        <v>130</v>
      </c>
    </row>
    <row r="420" spans="1:3" ht="15.75" customHeight="1" x14ac:dyDescent="0.3">
      <c r="A420" s="4">
        <v>10</v>
      </c>
      <c r="B420" s="9" t="s">
        <v>130</v>
      </c>
      <c r="C420" s="14"/>
    </row>
    <row r="421" spans="1:3" ht="15.75" customHeight="1" x14ac:dyDescent="0.3">
      <c r="A421" s="4">
        <v>13</v>
      </c>
      <c r="B421" s="9" t="s">
        <v>130</v>
      </c>
      <c r="C421" s="14"/>
    </row>
    <row r="422" spans="1:3" ht="15.75" customHeight="1" x14ac:dyDescent="0.3">
      <c r="A422" s="4">
        <v>1</v>
      </c>
      <c r="B422" s="9" t="s">
        <v>130</v>
      </c>
      <c r="C422" s="14"/>
    </row>
    <row r="423" spans="1:3" ht="15.75" customHeight="1" x14ac:dyDescent="0.3">
      <c r="A423" s="4">
        <v>40</v>
      </c>
      <c r="B423" s="9" t="s">
        <v>130</v>
      </c>
      <c r="C423" s="14"/>
    </row>
    <row r="424" spans="1:3" ht="15.75" customHeight="1" x14ac:dyDescent="0.3">
      <c r="A424" s="4">
        <v>21</v>
      </c>
      <c r="B424" s="9" t="s">
        <v>130</v>
      </c>
      <c r="C424" s="14"/>
    </row>
    <row r="425" spans="1:3" ht="15.75" customHeight="1" x14ac:dyDescent="0.3">
      <c r="A425" s="4">
        <v>27</v>
      </c>
      <c r="B425" s="9" t="s">
        <v>130</v>
      </c>
      <c r="C425" s="14"/>
    </row>
    <row r="426" spans="1:3" ht="15.75" customHeight="1" x14ac:dyDescent="0.3">
      <c r="A426" s="4">
        <v>11</v>
      </c>
      <c r="B426" s="9" t="s">
        <v>130</v>
      </c>
    </row>
    <row r="427" spans="1:3" ht="15.75" customHeight="1" x14ac:dyDescent="0.3">
      <c r="A427" s="4">
        <v>4</v>
      </c>
      <c r="B427" s="9" t="s">
        <v>130</v>
      </c>
      <c r="C427" s="14"/>
    </row>
    <row r="428" spans="1:3" ht="15.75" customHeight="1" x14ac:dyDescent="0.3">
      <c r="A428" s="4">
        <v>17</v>
      </c>
      <c r="B428" s="9" t="s">
        <v>130</v>
      </c>
      <c r="C428" s="14"/>
    </row>
    <row r="429" spans="1:3" ht="15.75" customHeight="1" x14ac:dyDescent="0.3">
      <c r="A429" s="4">
        <v>44</v>
      </c>
      <c r="B429" s="9" t="s">
        <v>130</v>
      </c>
      <c r="C429" s="14"/>
    </row>
    <row r="430" spans="1:3" ht="15.75" customHeight="1" x14ac:dyDescent="0.3">
      <c r="A430" s="4">
        <v>37</v>
      </c>
      <c r="B430" s="9" t="s">
        <v>130</v>
      </c>
      <c r="C430" s="14"/>
    </row>
    <row r="431" spans="1:3" ht="15.75" customHeight="1" x14ac:dyDescent="0.3">
      <c r="A431" s="4">
        <v>18</v>
      </c>
      <c r="B431" s="9" t="s">
        <v>130</v>
      </c>
      <c r="C431" s="14"/>
    </row>
    <row r="432" spans="1:3" ht="15.75" customHeight="1" x14ac:dyDescent="0.3">
      <c r="A432" s="4">
        <v>9</v>
      </c>
      <c r="B432" s="9" t="s">
        <v>130</v>
      </c>
      <c r="C432" s="14"/>
    </row>
    <row r="433" spans="1:3" ht="15.75" customHeight="1" x14ac:dyDescent="0.3">
      <c r="A433" s="4">
        <v>5</v>
      </c>
      <c r="B433" s="9" t="s">
        <v>130</v>
      </c>
      <c r="C433" s="14"/>
    </row>
    <row r="434" spans="1:3" ht="15.75" customHeight="1" x14ac:dyDescent="0.3">
      <c r="A434" s="4">
        <v>82</v>
      </c>
      <c r="B434" s="9" t="s">
        <v>361</v>
      </c>
      <c r="C434" s="30">
        <f>AVERAGE(A434:A436)</f>
        <v>54</v>
      </c>
    </row>
    <row r="435" spans="1:3" ht="15.75" customHeight="1" x14ac:dyDescent="0.3">
      <c r="A435" s="4">
        <v>30</v>
      </c>
      <c r="B435" s="9" t="s">
        <v>361</v>
      </c>
      <c r="C435" s="14"/>
    </row>
    <row r="436" spans="1:3" ht="15.75" customHeight="1" x14ac:dyDescent="0.3">
      <c r="A436" s="4">
        <v>50</v>
      </c>
      <c r="B436" s="9" t="s">
        <v>361</v>
      </c>
    </row>
    <row r="437" spans="1:3" ht="15.75" customHeight="1" x14ac:dyDescent="0.3">
      <c r="A437" s="4">
        <v>29</v>
      </c>
      <c r="B437" s="10" t="s">
        <v>555</v>
      </c>
      <c r="C437" s="30">
        <f t="shared" ref="C437" si="35">A437</f>
        <v>29</v>
      </c>
    </row>
    <row r="438" spans="1:3" ht="15.75" customHeight="1" x14ac:dyDescent="0.3">
      <c r="A438" s="4">
        <v>107</v>
      </c>
      <c r="B438" s="9" t="s">
        <v>597</v>
      </c>
      <c r="C438" s="30">
        <f>AVERAGE(A438:A439)</f>
        <v>94</v>
      </c>
    </row>
    <row r="439" spans="1:3" ht="15.75" customHeight="1" x14ac:dyDescent="0.3">
      <c r="A439" s="4">
        <v>81</v>
      </c>
      <c r="B439" s="9" t="s">
        <v>597</v>
      </c>
      <c r="C439" s="14"/>
    </row>
    <row r="440" spans="1:3" ht="15.75" customHeight="1" x14ac:dyDescent="0.3">
      <c r="A440" s="4">
        <v>52</v>
      </c>
      <c r="B440" s="9" t="s">
        <v>515</v>
      </c>
      <c r="C440" s="30">
        <f t="shared" ref="C440:C443" si="36">A440</f>
        <v>52</v>
      </c>
    </row>
    <row r="441" spans="1:3" ht="15.75" customHeight="1" x14ac:dyDescent="0.3">
      <c r="A441" s="4">
        <v>88</v>
      </c>
      <c r="B441" s="9" t="s">
        <v>644</v>
      </c>
      <c r="C441" s="30">
        <f t="shared" si="36"/>
        <v>88</v>
      </c>
    </row>
    <row r="442" spans="1:3" ht="15.75" customHeight="1" x14ac:dyDescent="0.3">
      <c r="A442" s="4">
        <v>76</v>
      </c>
      <c r="B442" s="9" t="s">
        <v>268</v>
      </c>
      <c r="C442" s="30">
        <f t="shared" si="36"/>
        <v>76</v>
      </c>
    </row>
    <row r="443" spans="1:3" ht="15.75" customHeight="1" x14ac:dyDescent="0.3">
      <c r="A443" s="4">
        <v>42</v>
      </c>
      <c r="B443" s="9" t="s">
        <v>297</v>
      </c>
      <c r="C443" s="30">
        <f t="shared" si="36"/>
        <v>42</v>
      </c>
    </row>
    <row r="444" spans="1:3" ht="15.75" customHeight="1" x14ac:dyDescent="0.3">
      <c r="A444" s="4">
        <v>64</v>
      </c>
      <c r="B444" s="9" t="s">
        <v>187</v>
      </c>
      <c r="C444" s="30">
        <f>AVERAGE(A444:A445)</f>
        <v>55</v>
      </c>
    </row>
    <row r="445" spans="1:3" ht="15.75" customHeight="1" x14ac:dyDescent="0.3">
      <c r="A445" s="4">
        <v>46</v>
      </c>
      <c r="B445" s="9" t="s">
        <v>187</v>
      </c>
      <c r="C445" s="14"/>
    </row>
    <row r="446" spans="1:3" ht="15.75" customHeight="1" x14ac:dyDescent="0.3">
      <c r="A446" s="4">
        <v>134</v>
      </c>
      <c r="B446" s="9" t="s">
        <v>23</v>
      </c>
      <c r="C446" s="30">
        <f>AVERAGE(A446:A455)</f>
        <v>51.3</v>
      </c>
    </row>
    <row r="447" spans="1:3" ht="15.75" customHeight="1" x14ac:dyDescent="0.3">
      <c r="A447" s="4">
        <v>95</v>
      </c>
      <c r="B447" s="9" t="s">
        <v>23</v>
      </c>
      <c r="C447" s="14"/>
    </row>
    <row r="448" spans="1:3" ht="15.75" customHeight="1" x14ac:dyDescent="0.3">
      <c r="A448" s="4">
        <v>63</v>
      </c>
      <c r="B448" s="9" t="s">
        <v>23</v>
      </c>
      <c r="C448" s="14"/>
    </row>
    <row r="449" spans="1:3" ht="15.75" customHeight="1" x14ac:dyDescent="0.3">
      <c r="A449" s="4">
        <v>71</v>
      </c>
      <c r="B449" s="9" t="s">
        <v>23</v>
      </c>
      <c r="C449" s="14"/>
    </row>
    <row r="450" spans="1:3" ht="15.75" customHeight="1" x14ac:dyDescent="0.3">
      <c r="A450" s="4">
        <v>22</v>
      </c>
      <c r="B450" s="9" t="s">
        <v>23</v>
      </c>
    </row>
    <row r="451" spans="1:3" ht="15.75" customHeight="1" x14ac:dyDescent="0.3">
      <c r="A451" s="4">
        <v>30</v>
      </c>
      <c r="B451" s="9" t="s">
        <v>23</v>
      </c>
      <c r="C451" s="14"/>
    </row>
    <row r="452" spans="1:3" ht="15.75" customHeight="1" x14ac:dyDescent="0.3">
      <c r="A452" s="4">
        <v>15</v>
      </c>
      <c r="B452" s="9" t="s">
        <v>23</v>
      </c>
      <c r="C452" s="14"/>
    </row>
    <row r="453" spans="1:3" ht="15.75" customHeight="1" x14ac:dyDescent="0.3">
      <c r="A453" s="4">
        <v>49</v>
      </c>
      <c r="B453" s="9" t="s">
        <v>23</v>
      </c>
    </row>
    <row r="454" spans="1:3" ht="15.75" customHeight="1" x14ac:dyDescent="0.3">
      <c r="A454" s="4">
        <v>6</v>
      </c>
      <c r="B454" s="9" t="s">
        <v>23</v>
      </c>
      <c r="C454" s="14"/>
    </row>
    <row r="455" spans="1:3" ht="15.75" customHeight="1" x14ac:dyDescent="0.3">
      <c r="A455" s="4">
        <v>28</v>
      </c>
      <c r="B455" s="9" t="s">
        <v>23</v>
      </c>
    </row>
    <row r="456" spans="1:3" ht="15.75" customHeight="1" x14ac:dyDescent="0.3">
      <c r="A456" s="4">
        <v>172</v>
      </c>
      <c r="B456" s="9" t="s">
        <v>614</v>
      </c>
      <c r="C456" s="30">
        <f t="shared" ref="C456:C458" si="37">A456</f>
        <v>172</v>
      </c>
    </row>
    <row r="457" spans="1:3" ht="15.75" customHeight="1" x14ac:dyDescent="0.3">
      <c r="A457" s="4">
        <v>33</v>
      </c>
      <c r="B457" s="9" t="s">
        <v>21</v>
      </c>
      <c r="C457" s="30">
        <f t="shared" si="37"/>
        <v>33</v>
      </c>
    </row>
    <row r="458" spans="1:3" ht="15.75" customHeight="1" x14ac:dyDescent="0.3">
      <c r="A458" s="4">
        <v>7</v>
      </c>
      <c r="B458" s="9" t="s">
        <v>688</v>
      </c>
      <c r="C458" s="30">
        <f t="shared" si="37"/>
        <v>7</v>
      </c>
    </row>
    <row r="459" spans="1:3" ht="15.75" customHeight="1" x14ac:dyDescent="0.3">
      <c r="A459" s="4">
        <v>17</v>
      </c>
      <c r="B459" s="9" t="s">
        <v>206</v>
      </c>
      <c r="C459" s="30">
        <f>AVERAGE(A459:A463)</f>
        <v>31.4</v>
      </c>
    </row>
    <row r="460" spans="1:3" ht="15.75" customHeight="1" x14ac:dyDescent="0.3">
      <c r="A460" s="4">
        <v>34</v>
      </c>
      <c r="B460" s="9" t="s">
        <v>206</v>
      </c>
      <c r="C460" s="14"/>
    </row>
    <row r="461" spans="1:3" ht="15.75" customHeight="1" x14ac:dyDescent="0.3">
      <c r="A461" s="4">
        <v>66</v>
      </c>
      <c r="B461" s="9" t="s">
        <v>206</v>
      </c>
      <c r="C461" s="14"/>
    </row>
    <row r="462" spans="1:3" ht="15.75" customHeight="1" x14ac:dyDescent="0.3">
      <c r="A462" s="4">
        <v>29</v>
      </c>
      <c r="B462" s="9" t="s">
        <v>206</v>
      </c>
      <c r="C462" s="14"/>
    </row>
    <row r="463" spans="1:3" ht="15.75" customHeight="1" x14ac:dyDescent="0.3">
      <c r="A463" s="4">
        <v>11</v>
      </c>
      <c r="B463" s="9" t="s">
        <v>206</v>
      </c>
    </row>
    <row r="464" spans="1:3" ht="15.75" customHeight="1" x14ac:dyDescent="0.3">
      <c r="A464" s="4">
        <v>69</v>
      </c>
      <c r="B464" s="9" t="s">
        <v>27</v>
      </c>
      <c r="C464" s="30">
        <f t="shared" ref="C464" si="38">A464</f>
        <v>69</v>
      </c>
    </row>
    <row r="465" spans="1:3" ht="15.75" customHeight="1" x14ac:dyDescent="0.3">
      <c r="A465" s="4">
        <v>33</v>
      </c>
      <c r="B465" s="9" t="s">
        <v>656</v>
      </c>
      <c r="C465" s="30">
        <f>AVERAGE(A465:A466)</f>
        <v>20</v>
      </c>
    </row>
    <row r="466" spans="1:3" ht="15.75" customHeight="1" x14ac:dyDescent="0.3">
      <c r="A466" s="4">
        <v>7</v>
      </c>
      <c r="B466" s="9" t="s">
        <v>656</v>
      </c>
      <c r="C466" s="14"/>
    </row>
    <row r="467" spans="1:3" ht="15.75" customHeight="1" x14ac:dyDescent="0.3">
      <c r="A467" s="4">
        <v>73</v>
      </c>
      <c r="B467" s="9" t="s">
        <v>171</v>
      </c>
      <c r="C467" s="30">
        <f t="shared" ref="C467:C468" si="39">A467</f>
        <v>73</v>
      </c>
    </row>
    <row r="468" spans="1:3" ht="15.75" customHeight="1" x14ac:dyDescent="0.3">
      <c r="A468" s="4">
        <v>37</v>
      </c>
      <c r="B468" s="9" t="s">
        <v>510</v>
      </c>
      <c r="C468" s="30">
        <f t="shared" si="39"/>
        <v>37</v>
      </c>
    </row>
    <row r="469" spans="1:3" ht="15.75" customHeight="1" x14ac:dyDescent="0.3">
      <c r="A469" s="4">
        <v>10</v>
      </c>
      <c r="B469" s="9" t="s">
        <v>687</v>
      </c>
      <c r="C469" s="30">
        <f>AVERAGE(A469:A470)</f>
        <v>41</v>
      </c>
    </row>
    <row r="470" spans="1:3" ht="15.75" customHeight="1" x14ac:dyDescent="0.3">
      <c r="A470" s="4">
        <v>72</v>
      </c>
      <c r="B470" s="9" t="s">
        <v>735</v>
      </c>
      <c r="C470" s="14"/>
    </row>
    <row r="471" spans="1:3" ht="15.75" customHeight="1" x14ac:dyDescent="0.3">
      <c r="A471" s="4">
        <v>29</v>
      </c>
      <c r="B471" s="9" t="s">
        <v>243</v>
      </c>
      <c r="C471" s="30">
        <f t="shared" ref="C471" si="40">A471</f>
        <v>29</v>
      </c>
    </row>
    <row r="472" spans="1:3" ht="15.75" customHeight="1" x14ac:dyDescent="0.3">
      <c r="A472" s="4">
        <v>77</v>
      </c>
      <c r="B472" s="9" t="s">
        <v>42</v>
      </c>
      <c r="C472" s="30">
        <f>AVERAGE(A472:A473)</f>
        <v>39</v>
      </c>
    </row>
    <row r="473" spans="1:3" ht="15.75" customHeight="1" x14ac:dyDescent="0.3">
      <c r="A473" s="4">
        <v>1</v>
      </c>
      <c r="B473" s="9" t="s">
        <v>42</v>
      </c>
      <c r="C473" s="14"/>
    </row>
    <row r="474" spans="1:3" ht="15.75" customHeight="1" x14ac:dyDescent="0.3">
      <c r="A474" s="4">
        <v>158</v>
      </c>
      <c r="B474" s="9" t="s">
        <v>571</v>
      </c>
      <c r="C474" s="30">
        <f>AVERAGE(A474:A479)</f>
        <v>66.333333333333329</v>
      </c>
    </row>
    <row r="475" spans="1:3" ht="15.75" customHeight="1" x14ac:dyDescent="0.3">
      <c r="A475" s="4">
        <v>91</v>
      </c>
      <c r="B475" s="9" t="s">
        <v>571</v>
      </c>
    </row>
    <row r="476" spans="1:3" ht="15.75" customHeight="1" x14ac:dyDescent="0.3">
      <c r="A476" s="4">
        <v>14</v>
      </c>
      <c r="B476" s="9" t="s">
        <v>571</v>
      </c>
      <c r="C476" s="14"/>
    </row>
    <row r="477" spans="1:3" ht="15.75" customHeight="1" x14ac:dyDescent="0.3">
      <c r="A477" s="4">
        <v>77</v>
      </c>
      <c r="B477" s="9" t="s">
        <v>571</v>
      </c>
      <c r="C477" s="14"/>
    </row>
    <row r="478" spans="1:3" ht="15.75" customHeight="1" x14ac:dyDescent="0.3">
      <c r="A478" s="4">
        <v>36</v>
      </c>
      <c r="B478" s="9" t="s">
        <v>571</v>
      </c>
      <c r="C478" s="14"/>
    </row>
    <row r="479" spans="1:3" ht="15.75" customHeight="1" x14ac:dyDescent="0.3">
      <c r="A479" s="4">
        <v>22</v>
      </c>
      <c r="B479" s="9" t="s">
        <v>340</v>
      </c>
      <c r="C479" s="14"/>
    </row>
    <row r="480" spans="1:3" ht="15.75" customHeight="1" x14ac:dyDescent="0.3">
      <c r="A480" s="4">
        <v>7</v>
      </c>
      <c r="B480" s="9" t="s">
        <v>764</v>
      </c>
      <c r="C480" s="30">
        <f t="shared" ref="C480" si="41">A480</f>
        <v>7</v>
      </c>
    </row>
    <row r="481" spans="1:3" ht="15.75" customHeight="1" x14ac:dyDescent="0.3">
      <c r="A481" s="4">
        <v>140</v>
      </c>
      <c r="B481" s="9" t="s">
        <v>305</v>
      </c>
      <c r="C481" s="30">
        <f>AVERAGE(A481:A484)</f>
        <v>79</v>
      </c>
    </row>
    <row r="482" spans="1:3" ht="15.75" customHeight="1" x14ac:dyDescent="0.3">
      <c r="A482" s="4">
        <v>49</v>
      </c>
      <c r="B482" s="9" t="s">
        <v>305</v>
      </c>
      <c r="C482" s="14"/>
    </row>
    <row r="483" spans="1:3" ht="15.75" customHeight="1" x14ac:dyDescent="0.3">
      <c r="A483" s="4">
        <v>70</v>
      </c>
      <c r="B483" s="9" t="s">
        <v>305</v>
      </c>
      <c r="C483" s="14"/>
    </row>
    <row r="484" spans="1:3" ht="15.75" customHeight="1" x14ac:dyDescent="0.3">
      <c r="A484" s="4">
        <v>57</v>
      </c>
      <c r="B484" s="9" t="s">
        <v>305</v>
      </c>
      <c r="C484" s="14"/>
    </row>
    <row r="485" spans="1:3" ht="15.75" customHeight="1" x14ac:dyDescent="0.3">
      <c r="A485" s="4">
        <v>78</v>
      </c>
      <c r="B485" s="9" t="s">
        <v>319</v>
      </c>
      <c r="C485" s="30">
        <f>AVERAGE(A485:A486)</f>
        <v>79.5</v>
      </c>
    </row>
    <row r="486" spans="1:3" ht="15.75" customHeight="1" x14ac:dyDescent="0.3">
      <c r="A486" s="4">
        <v>81</v>
      </c>
      <c r="B486" s="9" t="s">
        <v>319</v>
      </c>
      <c r="C486" s="14"/>
    </row>
    <row r="487" spans="1:3" ht="15.75" customHeight="1" x14ac:dyDescent="0.3">
      <c r="A487" s="4">
        <v>21</v>
      </c>
      <c r="B487" s="9" t="s">
        <v>313</v>
      </c>
      <c r="C487" s="30">
        <f>AVERAGE(A487:A489)</f>
        <v>30</v>
      </c>
    </row>
    <row r="488" spans="1:3" ht="15.75" customHeight="1" x14ac:dyDescent="0.3">
      <c r="A488" s="4">
        <v>1</v>
      </c>
      <c r="B488" s="9" t="s">
        <v>313</v>
      </c>
      <c r="C488" s="14"/>
    </row>
    <row r="489" spans="1:3" ht="15.75" customHeight="1" x14ac:dyDescent="0.3">
      <c r="A489" s="4">
        <v>68</v>
      </c>
      <c r="B489" s="9" t="s">
        <v>313</v>
      </c>
      <c r="C489" s="14"/>
    </row>
    <row r="490" spans="1:3" ht="15.75" customHeight="1" x14ac:dyDescent="0.3">
      <c r="A490" s="4">
        <v>80</v>
      </c>
      <c r="B490" s="9" t="s">
        <v>301</v>
      </c>
      <c r="C490" s="30">
        <f>AVERAGE(A490:A493)</f>
        <v>65.25</v>
      </c>
    </row>
    <row r="491" spans="1:3" ht="15.75" customHeight="1" x14ac:dyDescent="0.3">
      <c r="A491" s="4">
        <v>35</v>
      </c>
      <c r="B491" s="9" t="s">
        <v>301</v>
      </c>
      <c r="C491" s="14"/>
    </row>
    <row r="492" spans="1:3" ht="15.75" customHeight="1" x14ac:dyDescent="0.3">
      <c r="A492" s="4">
        <v>98</v>
      </c>
      <c r="B492" s="9" t="s">
        <v>301</v>
      </c>
      <c r="C492" s="14"/>
    </row>
    <row r="493" spans="1:3" ht="15.75" customHeight="1" x14ac:dyDescent="0.3">
      <c r="A493" s="4">
        <v>48</v>
      </c>
      <c r="B493" s="9" t="s">
        <v>301</v>
      </c>
      <c r="C493" s="14"/>
    </row>
    <row r="494" spans="1:3" ht="15.75" customHeight="1" x14ac:dyDescent="0.3">
      <c r="A494" s="4">
        <v>101</v>
      </c>
      <c r="B494" s="9" t="s">
        <v>318</v>
      </c>
      <c r="C494" s="30">
        <f>AVERAGE(A494:A496)</f>
        <v>78.333333333333329</v>
      </c>
    </row>
    <row r="495" spans="1:3" ht="15.75" customHeight="1" x14ac:dyDescent="0.3">
      <c r="A495" s="4">
        <v>54</v>
      </c>
      <c r="B495" s="9" t="s">
        <v>318</v>
      </c>
      <c r="C495" s="14"/>
    </row>
    <row r="496" spans="1:3" ht="15.75" customHeight="1" x14ac:dyDescent="0.3">
      <c r="A496" s="4">
        <v>80</v>
      </c>
      <c r="B496" s="9" t="s">
        <v>318</v>
      </c>
      <c r="C496" s="14"/>
    </row>
    <row r="497" spans="1:3" ht="15.75" customHeight="1" x14ac:dyDescent="0.3">
      <c r="A497" s="4">
        <v>113</v>
      </c>
      <c r="B497" s="9" t="s">
        <v>316</v>
      </c>
      <c r="C497" s="30">
        <f>AVERAGE(A497:A499)</f>
        <v>77</v>
      </c>
    </row>
    <row r="498" spans="1:3" ht="15.75" customHeight="1" x14ac:dyDescent="0.3">
      <c r="A498" s="4">
        <v>42</v>
      </c>
      <c r="B498" s="9" t="s">
        <v>316</v>
      </c>
      <c r="C498" s="14"/>
    </row>
    <row r="499" spans="1:3" ht="15.75" customHeight="1" x14ac:dyDescent="0.3">
      <c r="A499" s="4">
        <v>76</v>
      </c>
      <c r="B499" s="9" t="s">
        <v>316</v>
      </c>
    </row>
    <row r="500" spans="1:3" ht="15.75" customHeight="1" x14ac:dyDescent="0.3">
      <c r="A500" s="4">
        <v>47</v>
      </c>
      <c r="B500" s="9" t="s">
        <v>308</v>
      </c>
      <c r="C500" s="30">
        <f>AVERAGE(A500:A505)</f>
        <v>56.5</v>
      </c>
    </row>
    <row r="501" spans="1:3" ht="15.75" customHeight="1" x14ac:dyDescent="0.3">
      <c r="A501" s="4">
        <v>23</v>
      </c>
      <c r="B501" s="9" t="s">
        <v>308</v>
      </c>
      <c r="C501" s="14"/>
    </row>
    <row r="502" spans="1:3" ht="15.75" customHeight="1" x14ac:dyDescent="0.3">
      <c r="A502" s="4">
        <v>85</v>
      </c>
      <c r="B502" s="9" t="s">
        <v>308</v>
      </c>
      <c r="C502" s="14"/>
    </row>
    <row r="503" spans="1:3" ht="15.75" customHeight="1" x14ac:dyDescent="0.3">
      <c r="A503" s="4">
        <v>94</v>
      </c>
      <c r="B503" s="9" t="s">
        <v>308</v>
      </c>
    </row>
    <row r="504" spans="1:3" ht="15.75" customHeight="1" x14ac:dyDescent="0.3">
      <c r="A504" s="4">
        <v>29</v>
      </c>
      <c r="B504" s="9" t="s">
        <v>308</v>
      </c>
      <c r="C504" s="14"/>
    </row>
    <row r="505" spans="1:3" ht="15.75" customHeight="1" x14ac:dyDescent="0.3">
      <c r="A505" s="4">
        <v>61</v>
      </c>
      <c r="B505" s="9" t="s">
        <v>308</v>
      </c>
      <c r="C505" s="14"/>
    </row>
    <row r="506" spans="1:3" ht="15.75" customHeight="1" x14ac:dyDescent="0.3">
      <c r="A506" s="4">
        <v>102</v>
      </c>
      <c r="B506" s="9" t="s">
        <v>132</v>
      </c>
      <c r="C506" s="30">
        <f>AVERAGE(A506:A518)</f>
        <v>32</v>
      </c>
    </row>
    <row r="507" spans="1:3" ht="15.75" customHeight="1" x14ac:dyDescent="0.3">
      <c r="A507" s="4">
        <v>33</v>
      </c>
      <c r="B507" s="9" t="s">
        <v>132</v>
      </c>
    </row>
    <row r="508" spans="1:3" ht="15.75" customHeight="1" x14ac:dyDescent="0.3">
      <c r="A508" s="4">
        <v>52</v>
      </c>
      <c r="B508" s="9" t="s">
        <v>132</v>
      </c>
      <c r="C508" s="14"/>
    </row>
    <row r="509" spans="1:3" ht="15.75" customHeight="1" x14ac:dyDescent="0.3">
      <c r="A509" s="4">
        <v>22</v>
      </c>
      <c r="B509" s="9" t="s">
        <v>132</v>
      </c>
      <c r="C509" s="14"/>
    </row>
    <row r="510" spans="1:3" ht="15.75" customHeight="1" x14ac:dyDescent="0.3">
      <c r="A510" s="4">
        <v>35</v>
      </c>
      <c r="B510" s="9" t="s">
        <v>132</v>
      </c>
      <c r="C510" s="14"/>
    </row>
    <row r="511" spans="1:3" ht="15.75" customHeight="1" x14ac:dyDescent="0.3">
      <c r="A511" s="4">
        <v>23</v>
      </c>
      <c r="B511" s="9" t="s">
        <v>132</v>
      </c>
      <c r="C511" s="14"/>
    </row>
    <row r="512" spans="1:3" ht="15.75" customHeight="1" x14ac:dyDescent="0.3">
      <c r="A512" s="4">
        <v>22</v>
      </c>
      <c r="B512" s="9" t="s">
        <v>132</v>
      </c>
      <c r="C512" s="14"/>
    </row>
    <row r="513" spans="1:3" ht="15.75" customHeight="1" x14ac:dyDescent="0.3">
      <c r="A513" s="4">
        <v>2</v>
      </c>
      <c r="B513" s="9" t="s">
        <v>132</v>
      </c>
    </row>
    <row r="514" spans="1:3" ht="15.75" customHeight="1" x14ac:dyDescent="0.3">
      <c r="A514" s="4">
        <v>30</v>
      </c>
      <c r="B514" s="9" t="s">
        <v>132</v>
      </c>
      <c r="C514" s="14"/>
    </row>
    <row r="515" spans="1:3" ht="15.75" customHeight="1" x14ac:dyDescent="0.3">
      <c r="A515" s="4">
        <v>47</v>
      </c>
      <c r="B515" s="9" t="s">
        <v>132</v>
      </c>
    </row>
    <row r="516" spans="1:3" ht="15.75" customHeight="1" x14ac:dyDescent="0.3">
      <c r="A516" s="4">
        <v>25</v>
      </c>
      <c r="B516" s="9" t="s">
        <v>132</v>
      </c>
      <c r="C516" s="14"/>
    </row>
    <row r="517" spans="1:3" ht="15.75" customHeight="1" x14ac:dyDescent="0.3">
      <c r="A517" s="4">
        <v>16</v>
      </c>
      <c r="B517" s="9" t="s">
        <v>132</v>
      </c>
      <c r="C517" s="14"/>
    </row>
    <row r="518" spans="1:3" ht="15.75" customHeight="1" x14ac:dyDescent="0.3">
      <c r="A518" s="4">
        <v>7</v>
      </c>
      <c r="B518" s="9" t="s">
        <v>132</v>
      </c>
      <c r="C518" s="14"/>
    </row>
    <row r="519" spans="1:3" ht="15.75" customHeight="1" x14ac:dyDescent="0.3">
      <c r="A519" s="4">
        <v>46</v>
      </c>
      <c r="B519" s="9" t="s">
        <v>447</v>
      </c>
      <c r="C519" s="30">
        <f>AVERAGE(A519:A521)</f>
        <v>27.666666666666668</v>
      </c>
    </row>
    <row r="520" spans="1:3" ht="15.75" customHeight="1" x14ac:dyDescent="0.3">
      <c r="A520" s="4">
        <v>21</v>
      </c>
      <c r="B520" s="9" t="s">
        <v>447</v>
      </c>
      <c r="C520" s="14"/>
    </row>
    <row r="521" spans="1:3" ht="15.75" customHeight="1" x14ac:dyDescent="0.3">
      <c r="A521" s="4">
        <v>16</v>
      </c>
      <c r="B521" s="9" t="s">
        <v>447</v>
      </c>
      <c r="C521" s="14"/>
    </row>
    <row r="522" spans="1:3" ht="15.75" customHeight="1" x14ac:dyDescent="0.3">
      <c r="A522" s="4">
        <v>17</v>
      </c>
      <c r="B522" s="9" t="s">
        <v>485</v>
      </c>
      <c r="C522" s="30">
        <f t="shared" ref="C522:C523" si="42">A522</f>
        <v>17</v>
      </c>
    </row>
    <row r="523" spans="1:3" ht="15.75" customHeight="1" x14ac:dyDescent="0.3">
      <c r="A523" s="4">
        <v>5</v>
      </c>
      <c r="B523" s="9" t="s">
        <v>483</v>
      </c>
      <c r="C523" s="30">
        <f t="shared" si="42"/>
        <v>5</v>
      </c>
    </row>
    <row r="524" spans="1:3" ht="15.75" customHeight="1" x14ac:dyDescent="0.3">
      <c r="A524" s="4">
        <v>170</v>
      </c>
      <c r="B524" s="9" t="s">
        <v>61</v>
      </c>
      <c r="C524" s="30">
        <f>AVERAGE(A524:A527)</f>
        <v>104.5</v>
      </c>
    </row>
    <row r="525" spans="1:3" ht="15.75" customHeight="1" x14ac:dyDescent="0.3">
      <c r="A525" s="4">
        <v>94</v>
      </c>
      <c r="B525" s="9" t="s">
        <v>61</v>
      </c>
      <c r="C525" s="14"/>
    </row>
    <row r="526" spans="1:3" ht="15.75" customHeight="1" x14ac:dyDescent="0.3">
      <c r="A526" s="4">
        <v>74</v>
      </c>
      <c r="B526" s="9" t="s">
        <v>61</v>
      </c>
      <c r="C526" s="14"/>
    </row>
    <row r="527" spans="1:3" ht="15.75" customHeight="1" x14ac:dyDescent="0.3">
      <c r="A527" s="4">
        <v>80</v>
      </c>
      <c r="B527" s="9" t="s">
        <v>61</v>
      </c>
      <c r="C527" s="14"/>
    </row>
    <row r="528" spans="1:3" ht="15.75" customHeight="1" x14ac:dyDescent="0.3">
      <c r="A528" s="4">
        <v>57</v>
      </c>
      <c r="B528" s="9" t="s">
        <v>166</v>
      </c>
      <c r="C528" s="30">
        <f>AVERAGE(A528:A529)</f>
        <v>60.5</v>
      </c>
    </row>
    <row r="529" spans="1:3" ht="15.75" customHeight="1" x14ac:dyDescent="0.3">
      <c r="A529" s="4">
        <v>64</v>
      </c>
      <c r="B529" s="9" t="s">
        <v>166</v>
      </c>
      <c r="C529" s="14"/>
    </row>
    <row r="530" spans="1:3" ht="15.75" customHeight="1" x14ac:dyDescent="0.3">
      <c r="A530" s="4">
        <v>191</v>
      </c>
      <c r="B530" s="9" t="s">
        <v>248</v>
      </c>
      <c r="C530" s="30">
        <f>AVERAGE(A530:A531)</f>
        <v>115</v>
      </c>
    </row>
    <row r="531" spans="1:3" ht="15.75" customHeight="1" x14ac:dyDescent="0.3">
      <c r="A531" s="4">
        <v>39</v>
      </c>
      <c r="B531" s="10" t="s">
        <v>248</v>
      </c>
      <c r="C531" s="14"/>
    </row>
    <row r="532" spans="1:3" ht="15.75" customHeight="1" x14ac:dyDescent="0.3">
      <c r="A532" s="4">
        <v>169</v>
      </c>
      <c r="B532" s="9" t="s">
        <v>258</v>
      </c>
      <c r="C532" s="30">
        <f>AVERAGE(A532:A534)</f>
        <v>89.666666666666671</v>
      </c>
    </row>
    <row r="533" spans="1:3" ht="15.75" customHeight="1" x14ac:dyDescent="0.3">
      <c r="A533" s="4">
        <v>54</v>
      </c>
      <c r="B533" s="9" t="s">
        <v>258</v>
      </c>
      <c r="C533" s="14"/>
    </row>
    <row r="534" spans="1:3" ht="15.75" customHeight="1" x14ac:dyDescent="0.3">
      <c r="A534" s="4">
        <v>46</v>
      </c>
      <c r="B534" s="9" t="s">
        <v>258</v>
      </c>
      <c r="C534" s="14"/>
    </row>
    <row r="535" spans="1:3" ht="15.75" customHeight="1" x14ac:dyDescent="0.3">
      <c r="A535" s="4">
        <v>61</v>
      </c>
      <c r="B535" s="9" t="s">
        <v>728</v>
      </c>
      <c r="C535" s="30">
        <f t="shared" ref="C535" si="43">A535</f>
        <v>61</v>
      </c>
    </row>
    <row r="536" spans="1:3" ht="15.75" customHeight="1" x14ac:dyDescent="0.3">
      <c r="A536" s="4">
        <v>84</v>
      </c>
      <c r="B536" s="9" t="s">
        <v>134</v>
      </c>
      <c r="C536" s="30">
        <f>AVERAGE(A536:A549)</f>
        <v>24.714285714285715</v>
      </c>
    </row>
    <row r="537" spans="1:3" ht="15.75" customHeight="1" x14ac:dyDescent="0.3">
      <c r="A537" s="4">
        <v>32</v>
      </c>
      <c r="B537" s="9" t="s">
        <v>134</v>
      </c>
    </row>
    <row r="538" spans="1:3" ht="15.75" customHeight="1" x14ac:dyDescent="0.3">
      <c r="A538" s="4">
        <v>39</v>
      </c>
      <c r="B538" s="9" t="s">
        <v>134</v>
      </c>
      <c r="C538" s="14"/>
    </row>
    <row r="539" spans="1:3" ht="15.75" customHeight="1" x14ac:dyDescent="0.3">
      <c r="A539" s="4">
        <v>64</v>
      </c>
      <c r="B539" s="9" t="s">
        <v>134</v>
      </c>
      <c r="C539" s="14"/>
    </row>
    <row r="540" spans="1:3" ht="15.75" customHeight="1" x14ac:dyDescent="0.3">
      <c r="A540" s="4">
        <v>3</v>
      </c>
      <c r="B540" s="9" t="s">
        <v>134</v>
      </c>
      <c r="C540" s="14"/>
    </row>
    <row r="541" spans="1:3" ht="15.75" customHeight="1" x14ac:dyDescent="0.3">
      <c r="A541" s="4">
        <v>2</v>
      </c>
      <c r="B541" s="9" t="s">
        <v>134</v>
      </c>
      <c r="C541" s="14"/>
    </row>
    <row r="542" spans="1:3" ht="15.75" customHeight="1" x14ac:dyDescent="0.3">
      <c r="A542" s="4">
        <v>25</v>
      </c>
      <c r="B542" s="9" t="s">
        <v>134</v>
      </c>
    </row>
    <row r="543" spans="1:3" ht="15.75" customHeight="1" x14ac:dyDescent="0.3">
      <c r="A543" s="4">
        <v>5</v>
      </c>
      <c r="B543" s="9" t="s">
        <v>134</v>
      </c>
      <c r="C543" s="14"/>
    </row>
    <row r="544" spans="1:3" ht="15.75" customHeight="1" x14ac:dyDescent="0.3">
      <c r="A544" s="4">
        <v>8</v>
      </c>
      <c r="B544" s="9" t="s">
        <v>134</v>
      </c>
      <c r="C544" s="14"/>
    </row>
    <row r="545" spans="1:3" ht="15.75" customHeight="1" x14ac:dyDescent="0.3">
      <c r="A545" s="4">
        <v>9</v>
      </c>
      <c r="B545" s="9" t="s">
        <v>134</v>
      </c>
    </row>
    <row r="546" spans="1:3" ht="15.75" customHeight="1" x14ac:dyDescent="0.3">
      <c r="A546" s="4">
        <v>50</v>
      </c>
      <c r="B546" s="9" t="s">
        <v>134</v>
      </c>
      <c r="C546" s="14"/>
    </row>
    <row r="547" spans="1:3" ht="15.75" customHeight="1" x14ac:dyDescent="0.3">
      <c r="A547" s="4">
        <v>5</v>
      </c>
      <c r="B547" s="9" t="s">
        <v>134</v>
      </c>
      <c r="C547" s="14"/>
    </row>
    <row r="548" spans="1:3" ht="15.75" customHeight="1" x14ac:dyDescent="0.3">
      <c r="A548" s="4">
        <v>19</v>
      </c>
      <c r="B548" s="9" t="s">
        <v>134</v>
      </c>
      <c r="C548" s="14"/>
    </row>
    <row r="549" spans="1:3" ht="15.75" customHeight="1" x14ac:dyDescent="0.3">
      <c r="A549" s="4">
        <v>1</v>
      </c>
      <c r="B549" s="9" t="s">
        <v>134</v>
      </c>
      <c r="C549" s="14"/>
    </row>
    <row r="550" spans="1:3" ht="15.75" customHeight="1" x14ac:dyDescent="0.3">
      <c r="A550" s="4">
        <v>121</v>
      </c>
      <c r="B550" s="9" t="s">
        <v>275</v>
      </c>
      <c r="C550" s="30">
        <f>AVERAGE(A550:A551)</f>
        <v>66</v>
      </c>
    </row>
    <row r="551" spans="1:3" ht="15.75" customHeight="1" x14ac:dyDescent="0.3">
      <c r="A551" s="4">
        <v>11</v>
      </c>
      <c r="B551" s="9" t="s">
        <v>275</v>
      </c>
      <c r="C551" s="14"/>
    </row>
    <row r="552" spans="1:3" ht="15.75" customHeight="1" x14ac:dyDescent="0.3">
      <c r="A552" s="4">
        <v>29</v>
      </c>
      <c r="B552" s="9" t="s">
        <v>288</v>
      </c>
      <c r="C552" s="30">
        <f t="shared" ref="C552:C553" si="44">A552</f>
        <v>29</v>
      </c>
    </row>
    <row r="553" spans="1:3" ht="15.75" customHeight="1" x14ac:dyDescent="0.3">
      <c r="A553" s="4">
        <v>65</v>
      </c>
      <c r="B553" s="9" t="s">
        <v>311</v>
      </c>
      <c r="C553" s="30">
        <f t="shared" si="44"/>
        <v>65</v>
      </c>
    </row>
    <row r="554" spans="1:3" ht="15.75" customHeight="1" x14ac:dyDescent="0.3">
      <c r="A554" s="4">
        <v>40</v>
      </c>
      <c r="B554" s="9" t="s">
        <v>128</v>
      </c>
      <c r="C554" s="30">
        <f>AVERAGE(A554:A558)</f>
        <v>56.8</v>
      </c>
    </row>
    <row r="555" spans="1:3" ht="15.75" customHeight="1" x14ac:dyDescent="0.3">
      <c r="A555" s="4">
        <v>194</v>
      </c>
      <c r="B555" s="9" t="s">
        <v>128</v>
      </c>
      <c r="C555" s="14"/>
    </row>
    <row r="556" spans="1:3" ht="15.75" customHeight="1" x14ac:dyDescent="0.3">
      <c r="A556" s="4">
        <v>22</v>
      </c>
      <c r="B556" s="9" t="s">
        <v>128</v>
      </c>
      <c r="C556" s="14"/>
    </row>
    <row r="557" spans="1:3" ht="15.75" customHeight="1" x14ac:dyDescent="0.3">
      <c r="A557" s="4">
        <v>19</v>
      </c>
      <c r="B557" s="9" t="s">
        <v>128</v>
      </c>
      <c r="C557" s="14"/>
    </row>
    <row r="558" spans="1:3" ht="15.75" customHeight="1" x14ac:dyDescent="0.3">
      <c r="A558" s="4">
        <v>9</v>
      </c>
      <c r="B558" s="9" t="s">
        <v>128</v>
      </c>
      <c r="C558" s="14"/>
    </row>
    <row r="559" spans="1:3" ht="15.75" customHeight="1" x14ac:dyDescent="0.3">
      <c r="A559" s="4">
        <v>15</v>
      </c>
      <c r="B559" s="9" t="s">
        <v>239</v>
      </c>
      <c r="C559" s="30">
        <f>AVERAGE(A559:A560)</f>
        <v>20.5</v>
      </c>
    </row>
    <row r="560" spans="1:3" ht="15.75" customHeight="1" x14ac:dyDescent="0.3">
      <c r="A560" s="4">
        <v>26</v>
      </c>
      <c r="B560" s="9" t="s">
        <v>239</v>
      </c>
      <c r="C560" s="14"/>
    </row>
    <row r="561" spans="1:3" ht="15.75" customHeight="1" x14ac:dyDescent="0.3">
      <c r="A561" s="4">
        <v>60</v>
      </c>
      <c r="B561" s="9" t="s">
        <v>562</v>
      </c>
      <c r="C561" s="30">
        <f t="shared" ref="C561" si="45">A561</f>
        <v>60</v>
      </c>
    </row>
    <row r="562" spans="1:3" ht="15.75" customHeight="1" x14ac:dyDescent="0.3">
      <c r="A562" s="4">
        <v>53</v>
      </c>
      <c r="B562" s="9" t="s">
        <v>226</v>
      </c>
      <c r="C562" s="30">
        <f>AVERAGE(A562:A568)</f>
        <v>33.571428571428569</v>
      </c>
    </row>
    <row r="563" spans="1:3" ht="15.75" customHeight="1" x14ac:dyDescent="0.3">
      <c r="A563" s="4">
        <v>46</v>
      </c>
      <c r="B563" s="9" t="s">
        <v>226</v>
      </c>
      <c r="C563" s="14"/>
    </row>
    <row r="564" spans="1:3" ht="15.75" customHeight="1" x14ac:dyDescent="0.3">
      <c r="A564" s="4">
        <v>31</v>
      </c>
      <c r="B564" s="9" t="s">
        <v>226</v>
      </c>
      <c r="C564" s="14"/>
    </row>
    <row r="565" spans="1:3" ht="15.75" customHeight="1" x14ac:dyDescent="0.3">
      <c r="A565" s="4">
        <v>83</v>
      </c>
      <c r="B565" s="9" t="s">
        <v>226</v>
      </c>
      <c r="C565" s="14"/>
    </row>
    <row r="566" spans="1:3" ht="15.75" customHeight="1" x14ac:dyDescent="0.3">
      <c r="A566" s="4">
        <v>13</v>
      </c>
      <c r="B566" s="9" t="s">
        <v>226</v>
      </c>
      <c r="C566" s="14"/>
    </row>
    <row r="567" spans="1:3" ht="15.75" customHeight="1" x14ac:dyDescent="0.3">
      <c r="A567" s="4">
        <v>8</v>
      </c>
      <c r="B567" s="9" t="s">
        <v>226</v>
      </c>
      <c r="C567" s="14"/>
    </row>
    <row r="568" spans="1:3" ht="15.75" customHeight="1" x14ac:dyDescent="0.3">
      <c r="A568" s="4">
        <v>1</v>
      </c>
      <c r="B568" s="9" t="s">
        <v>226</v>
      </c>
      <c r="C568" s="14"/>
    </row>
    <row r="569" spans="1:3" ht="15.75" customHeight="1" x14ac:dyDescent="0.3">
      <c r="A569" s="4">
        <v>74</v>
      </c>
      <c r="B569" s="9" t="s">
        <v>570</v>
      </c>
      <c r="C569" s="30">
        <f t="shared" ref="C569:C571" si="46">A569</f>
        <v>74</v>
      </c>
    </row>
    <row r="570" spans="1:3" ht="15.75" customHeight="1" x14ac:dyDescent="0.3">
      <c r="A570" s="4">
        <v>127</v>
      </c>
      <c r="B570" s="9" t="s">
        <v>53</v>
      </c>
      <c r="C570" s="30">
        <f t="shared" si="46"/>
        <v>127</v>
      </c>
    </row>
    <row r="571" spans="1:3" ht="15.75" customHeight="1" x14ac:dyDescent="0.3">
      <c r="A571" s="4">
        <v>71</v>
      </c>
      <c r="B571" s="9" t="s">
        <v>568</v>
      </c>
      <c r="C571" s="30">
        <f t="shared" si="46"/>
        <v>71</v>
      </c>
    </row>
    <row r="572" spans="1:3" ht="15.75" customHeight="1" x14ac:dyDescent="0.3">
      <c r="A572" s="4">
        <v>91</v>
      </c>
      <c r="B572" s="9" t="s">
        <v>364</v>
      </c>
      <c r="C572" s="30">
        <f>AVERAGE(A572:A573)</f>
        <v>59.5</v>
      </c>
    </row>
    <row r="573" spans="1:3" ht="15.75" customHeight="1" x14ac:dyDescent="0.3">
      <c r="A573" s="4">
        <v>28</v>
      </c>
      <c r="B573" s="9" t="s">
        <v>364</v>
      </c>
    </row>
    <row r="574" spans="1:3" ht="15.75" customHeight="1" x14ac:dyDescent="0.3">
      <c r="A574" s="4">
        <v>80</v>
      </c>
      <c r="B574" s="9" t="s">
        <v>270</v>
      </c>
      <c r="C574" s="30">
        <f>AVERAGE(A574:A576)</f>
        <v>61.333333333333336</v>
      </c>
    </row>
    <row r="575" spans="1:3" ht="15.75" customHeight="1" x14ac:dyDescent="0.3">
      <c r="A575" s="4">
        <v>99</v>
      </c>
      <c r="B575" s="9" t="s">
        <v>270</v>
      </c>
      <c r="C575" s="14"/>
    </row>
    <row r="576" spans="1:3" ht="15.75" customHeight="1" x14ac:dyDescent="0.3">
      <c r="A576" s="4">
        <v>5</v>
      </c>
      <c r="B576" s="9" t="s">
        <v>270</v>
      </c>
    </row>
    <row r="577" spans="1:3" ht="15.75" customHeight="1" x14ac:dyDescent="0.3">
      <c r="A577" s="4">
        <v>13</v>
      </c>
      <c r="B577" s="9" t="s">
        <v>40</v>
      </c>
      <c r="C577" s="30">
        <f>AVERAGE(A577:A579)</f>
        <v>44</v>
      </c>
    </row>
    <row r="578" spans="1:3" ht="15.75" customHeight="1" x14ac:dyDescent="0.3">
      <c r="A578" s="4">
        <v>79</v>
      </c>
      <c r="B578" s="9" t="s">
        <v>40</v>
      </c>
    </row>
    <row r="579" spans="1:3" ht="15.75" customHeight="1" x14ac:dyDescent="0.3">
      <c r="A579" s="4">
        <v>40</v>
      </c>
      <c r="B579" s="9" t="s">
        <v>40</v>
      </c>
      <c r="C579" s="14"/>
    </row>
    <row r="580" spans="1:3" ht="15.75" customHeight="1" x14ac:dyDescent="0.3">
      <c r="A580" s="4">
        <v>23</v>
      </c>
      <c r="B580" s="9" t="s">
        <v>184</v>
      </c>
      <c r="C580" s="30">
        <f>AVERAGE(A580:A589)</f>
        <v>37.799999999999997</v>
      </c>
    </row>
    <row r="581" spans="1:3" ht="15.75" customHeight="1" x14ac:dyDescent="0.3">
      <c r="A581" s="4">
        <v>38</v>
      </c>
      <c r="B581" s="9" t="s">
        <v>184</v>
      </c>
    </row>
    <row r="582" spans="1:3" ht="15.75" customHeight="1" x14ac:dyDescent="0.3">
      <c r="A582" s="4">
        <v>43</v>
      </c>
      <c r="B582" s="9" t="s">
        <v>184</v>
      </c>
      <c r="C582" s="14"/>
    </row>
    <row r="583" spans="1:3" ht="15.75" customHeight="1" x14ac:dyDescent="0.3">
      <c r="A583" s="4">
        <v>11</v>
      </c>
      <c r="B583" s="9" t="s">
        <v>184</v>
      </c>
      <c r="C583" s="14"/>
    </row>
    <row r="584" spans="1:3" ht="15.75" customHeight="1" x14ac:dyDescent="0.3">
      <c r="A584" s="4">
        <v>12</v>
      </c>
      <c r="B584" s="9" t="s">
        <v>184</v>
      </c>
      <c r="C584" s="14"/>
    </row>
    <row r="585" spans="1:3" ht="15.75" customHeight="1" x14ac:dyDescent="0.3">
      <c r="A585" s="4">
        <v>91</v>
      </c>
      <c r="B585" s="9" t="s">
        <v>577</v>
      </c>
      <c r="C585" s="14"/>
    </row>
    <row r="586" spans="1:3" ht="15.75" customHeight="1" x14ac:dyDescent="0.3">
      <c r="A586" s="4">
        <v>59</v>
      </c>
      <c r="B586" s="9" t="s">
        <v>184</v>
      </c>
      <c r="C586" s="14"/>
    </row>
    <row r="587" spans="1:3" ht="15.75" customHeight="1" x14ac:dyDescent="0.3">
      <c r="A587" s="4">
        <v>32</v>
      </c>
      <c r="B587" s="9" t="s">
        <v>184</v>
      </c>
      <c r="C587" s="14"/>
    </row>
    <row r="588" spans="1:3" ht="15.75" customHeight="1" x14ac:dyDescent="0.3">
      <c r="A588" s="4">
        <v>51</v>
      </c>
      <c r="B588" s="9" t="s">
        <v>184</v>
      </c>
    </row>
    <row r="589" spans="1:3" ht="15.75" customHeight="1" x14ac:dyDescent="0.3">
      <c r="A589" s="4">
        <v>18</v>
      </c>
      <c r="B589" s="9" t="s">
        <v>184</v>
      </c>
      <c r="C589" s="14"/>
    </row>
    <row r="590" spans="1:3" ht="15.75" customHeight="1" x14ac:dyDescent="0.3">
      <c r="A590" s="4">
        <v>59</v>
      </c>
      <c r="B590" s="9" t="s">
        <v>354</v>
      </c>
      <c r="C590" s="30">
        <f>AVERAGE(A590:A593)</f>
        <v>57</v>
      </c>
    </row>
    <row r="591" spans="1:3" ht="15.75" customHeight="1" x14ac:dyDescent="0.3">
      <c r="A591" s="4">
        <v>106</v>
      </c>
      <c r="B591" s="9" t="s">
        <v>354</v>
      </c>
      <c r="C591" s="14"/>
    </row>
    <row r="592" spans="1:3" ht="15.75" customHeight="1" x14ac:dyDescent="0.3">
      <c r="A592" s="4">
        <v>23</v>
      </c>
      <c r="B592" s="9" t="s">
        <v>354</v>
      </c>
      <c r="C592" s="14"/>
    </row>
    <row r="593" spans="1:3" ht="15.75" customHeight="1" x14ac:dyDescent="0.3">
      <c r="A593" s="4">
        <v>40</v>
      </c>
      <c r="B593" s="9" t="s">
        <v>354</v>
      </c>
      <c r="C593" s="14"/>
    </row>
    <row r="594" spans="1:3" ht="15.75" customHeight="1" x14ac:dyDescent="0.3">
      <c r="A594" s="4">
        <v>133</v>
      </c>
      <c r="B594" s="9" t="s">
        <v>381</v>
      </c>
      <c r="C594" s="30">
        <f>AVERAGE(A594:A595)</f>
        <v>148</v>
      </c>
    </row>
    <row r="595" spans="1:3" ht="15.75" customHeight="1" x14ac:dyDescent="0.3">
      <c r="A595" s="4">
        <v>163</v>
      </c>
      <c r="B595" s="9" t="s">
        <v>381</v>
      </c>
      <c r="C595" s="14"/>
    </row>
    <row r="596" spans="1:3" ht="15.75" customHeight="1" x14ac:dyDescent="0.3">
      <c r="A596" s="4">
        <v>25</v>
      </c>
      <c r="B596" s="9" t="s">
        <v>434</v>
      </c>
      <c r="C596" s="30">
        <f>AVERAGE(A596:A598)</f>
        <v>21.666666666666668</v>
      </c>
    </row>
    <row r="597" spans="1:3" ht="15.75" customHeight="1" x14ac:dyDescent="0.3">
      <c r="A597" s="4">
        <v>33</v>
      </c>
      <c r="B597" s="9" t="s">
        <v>434</v>
      </c>
      <c r="C597" s="14"/>
    </row>
    <row r="598" spans="1:3" ht="15.75" customHeight="1" x14ac:dyDescent="0.3">
      <c r="A598" s="4">
        <v>7</v>
      </c>
      <c r="B598" s="9" t="s">
        <v>434</v>
      </c>
      <c r="C598" s="14"/>
    </row>
    <row r="599" spans="1:3" ht="15.75" customHeight="1" x14ac:dyDescent="0.3">
      <c r="A599" s="4">
        <v>112</v>
      </c>
      <c r="B599" s="9" t="s">
        <v>121</v>
      </c>
      <c r="C599" s="30">
        <f>AVERAGE(A599:A603)</f>
        <v>66.8</v>
      </c>
    </row>
    <row r="600" spans="1:3" ht="15.75" customHeight="1" x14ac:dyDescent="0.3">
      <c r="A600" s="4">
        <v>70</v>
      </c>
      <c r="B600" s="9" t="s">
        <v>121</v>
      </c>
      <c r="C600" s="14"/>
    </row>
    <row r="601" spans="1:3" ht="15.75" customHeight="1" x14ac:dyDescent="0.3">
      <c r="A601" s="4">
        <v>77</v>
      </c>
      <c r="B601" s="9" t="s">
        <v>121</v>
      </c>
      <c r="C601" s="14"/>
    </row>
    <row r="602" spans="1:3" ht="15.75" customHeight="1" x14ac:dyDescent="0.3">
      <c r="A602" s="4">
        <v>65</v>
      </c>
      <c r="B602" s="9" t="s">
        <v>121</v>
      </c>
      <c r="C602" s="14"/>
    </row>
    <row r="603" spans="1:3" ht="15.75" customHeight="1" x14ac:dyDescent="0.3">
      <c r="A603" s="4">
        <v>10</v>
      </c>
      <c r="B603" s="9" t="s">
        <v>121</v>
      </c>
      <c r="C603" s="14"/>
    </row>
    <row r="604" spans="1:3" ht="15.75" customHeight="1" x14ac:dyDescent="0.3">
      <c r="A604" s="4">
        <v>152</v>
      </c>
      <c r="B604" s="9" t="s">
        <v>389</v>
      </c>
      <c r="C604" s="30">
        <f>AVERAGE(A604:A605)</f>
        <v>100.5</v>
      </c>
    </row>
    <row r="605" spans="1:3" ht="15.75" customHeight="1" x14ac:dyDescent="0.3">
      <c r="A605" s="4">
        <v>49</v>
      </c>
      <c r="B605" s="9" t="s">
        <v>389</v>
      </c>
    </row>
    <row r="606" spans="1:3" ht="15.75" customHeight="1" x14ac:dyDescent="0.3">
      <c r="A606" s="4">
        <v>75</v>
      </c>
      <c r="B606" s="9" t="s">
        <v>736</v>
      </c>
      <c r="C606" s="30">
        <f t="shared" ref="C606" si="47">A606</f>
        <v>75</v>
      </c>
    </row>
    <row r="607" spans="1:3" ht="15.75" customHeight="1" x14ac:dyDescent="0.3">
      <c r="A607" s="4">
        <v>117</v>
      </c>
      <c r="B607" s="9" t="s">
        <v>375</v>
      </c>
      <c r="C607" s="30">
        <f>AVERAGE(A607:A611)</f>
        <v>73.8</v>
      </c>
    </row>
    <row r="608" spans="1:3" ht="15.75" customHeight="1" x14ac:dyDescent="0.3">
      <c r="A608" s="4">
        <v>108</v>
      </c>
      <c r="B608" s="9" t="s">
        <v>375</v>
      </c>
      <c r="C608" s="14"/>
    </row>
    <row r="609" spans="1:3" ht="15.75" customHeight="1" x14ac:dyDescent="0.3">
      <c r="A609" s="4">
        <v>43</v>
      </c>
      <c r="B609" s="9" t="s">
        <v>375</v>
      </c>
      <c r="C609" s="14"/>
    </row>
    <row r="610" spans="1:3" ht="15.75" customHeight="1" x14ac:dyDescent="0.3">
      <c r="A610" s="4">
        <v>67</v>
      </c>
      <c r="B610" s="9" t="s">
        <v>375</v>
      </c>
      <c r="C610" s="14"/>
    </row>
    <row r="611" spans="1:3" ht="15.75" customHeight="1" x14ac:dyDescent="0.3">
      <c r="A611" s="4">
        <v>34</v>
      </c>
      <c r="B611" s="9" t="s">
        <v>375</v>
      </c>
      <c r="C611" s="14"/>
    </row>
    <row r="612" spans="1:3" ht="15.75" customHeight="1" x14ac:dyDescent="0.3">
      <c r="A612" s="4">
        <v>74</v>
      </c>
      <c r="B612" s="9" t="s">
        <v>639</v>
      </c>
      <c r="C612" s="30">
        <f t="shared" ref="C612:C614" si="48">A612</f>
        <v>74</v>
      </c>
    </row>
    <row r="613" spans="1:3" ht="15.75" customHeight="1" x14ac:dyDescent="0.3">
      <c r="A613" s="4">
        <v>86</v>
      </c>
      <c r="B613" s="9" t="s">
        <v>643</v>
      </c>
      <c r="C613" s="30">
        <f t="shared" si="48"/>
        <v>86</v>
      </c>
    </row>
    <row r="614" spans="1:3" ht="15.75" customHeight="1" x14ac:dyDescent="0.3">
      <c r="A614" s="4">
        <v>94</v>
      </c>
      <c r="B614" s="9" t="s">
        <v>366</v>
      </c>
      <c r="C614" s="30">
        <f>AVERAGE(A614:A617)</f>
        <v>50.5</v>
      </c>
    </row>
    <row r="615" spans="1:3" ht="15.75" customHeight="1" x14ac:dyDescent="0.3">
      <c r="A615" s="4">
        <v>92</v>
      </c>
      <c r="B615" s="9" t="s">
        <v>366</v>
      </c>
      <c r="C615" s="14"/>
    </row>
    <row r="616" spans="1:3" ht="15.75" customHeight="1" x14ac:dyDescent="0.3">
      <c r="A616" s="4">
        <v>15</v>
      </c>
      <c r="B616" s="9" t="s">
        <v>366</v>
      </c>
      <c r="C616" s="14"/>
    </row>
    <row r="617" spans="1:3" ht="15.75" customHeight="1" x14ac:dyDescent="0.3">
      <c r="A617" s="4">
        <v>1</v>
      </c>
      <c r="B617" s="9" t="s">
        <v>366</v>
      </c>
      <c r="C617" s="14"/>
    </row>
    <row r="618" spans="1:3" ht="15.75" customHeight="1" x14ac:dyDescent="0.3">
      <c r="A618" s="4">
        <v>20</v>
      </c>
      <c r="B618" s="9" t="s">
        <v>708</v>
      </c>
      <c r="C618" s="30">
        <f t="shared" ref="C618:C619" si="49">A618</f>
        <v>20</v>
      </c>
    </row>
    <row r="619" spans="1:3" ht="15.75" customHeight="1" x14ac:dyDescent="0.3">
      <c r="A619" s="4">
        <v>63</v>
      </c>
      <c r="B619" s="9" t="s">
        <v>309</v>
      </c>
      <c r="C619" s="30">
        <f t="shared" si="49"/>
        <v>63</v>
      </c>
    </row>
    <row r="620" spans="1:3" ht="15.75" customHeight="1" x14ac:dyDescent="0.3">
      <c r="A620" s="4">
        <v>16</v>
      </c>
      <c r="B620" s="9" t="s">
        <v>131</v>
      </c>
      <c r="C620" s="30">
        <f>AVERAGE(A620:A634)</f>
        <v>22.266666666666666</v>
      </c>
    </row>
    <row r="621" spans="1:3" ht="15.75" customHeight="1" x14ac:dyDescent="0.3">
      <c r="A621" s="4">
        <v>27</v>
      </c>
      <c r="B621" s="9" t="s">
        <v>131</v>
      </c>
      <c r="C621" s="14"/>
    </row>
    <row r="622" spans="1:3" ht="15.75" customHeight="1" x14ac:dyDescent="0.3">
      <c r="A622" s="4">
        <v>11</v>
      </c>
      <c r="B622" s="9" t="s">
        <v>131</v>
      </c>
      <c r="C622" s="14"/>
    </row>
    <row r="623" spans="1:3" ht="15.75" customHeight="1" x14ac:dyDescent="0.3">
      <c r="A623" s="4">
        <v>9</v>
      </c>
      <c r="B623" s="9" t="s">
        <v>131</v>
      </c>
      <c r="C623" s="14"/>
    </row>
    <row r="624" spans="1:3" ht="15.75" customHeight="1" x14ac:dyDescent="0.3">
      <c r="A624" s="4">
        <v>9</v>
      </c>
      <c r="B624" s="9" t="s">
        <v>131</v>
      </c>
      <c r="C624" s="14"/>
    </row>
    <row r="625" spans="1:3" ht="15.75" customHeight="1" x14ac:dyDescent="0.3">
      <c r="A625" s="4">
        <v>58</v>
      </c>
      <c r="B625" s="9" t="s">
        <v>131</v>
      </c>
      <c r="C625" s="14"/>
    </row>
    <row r="626" spans="1:3" ht="15.75" customHeight="1" x14ac:dyDescent="0.3">
      <c r="A626" s="4">
        <v>22</v>
      </c>
      <c r="B626" s="9" t="s">
        <v>131</v>
      </c>
    </row>
    <row r="627" spans="1:3" ht="15.75" customHeight="1" x14ac:dyDescent="0.3">
      <c r="A627" s="4">
        <v>27</v>
      </c>
      <c r="B627" s="9" t="s">
        <v>131</v>
      </c>
      <c r="C627" s="14"/>
    </row>
    <row r="628" spans="1:3" ht="15.75" customHeight="1" x14ac:dyDescent="0.3">
      <c r="A628" s="4">
        <v>17</v>
      </c>
      <c r="B628" s="9" t="s">
        <v>131</v>
      </c>
      <c r="C628" s="14"/>
    </row>
    <row r="629" spans="1:3" ht="15.75" customHeight="1" x14ac:dyDescent="0.3">
      <c r="A629" s="4">
        <v>50</v>
      </c>
      <c r="B629" s="9" t="s">
        <v>131</v>
      </c>
      <c r="C629" s="14"/>
    </row>
    <row r="630" spans="1:3" ht="15.75" customHeight="1" x14ac:dyDescent="0.3">
      <c r="A630" s="4">
        <v>12</v>
      </c>
      <c r="B630" s="9" t="s">
        <v>131</v>
      </c>
      <c r="C630" s="14"/>
    </row>
    <row r="631" spans="1:3" ht="15.75" customHeight="1" x14ac:dyDescent="0.3">
      <c r="A631" s="4">
        <v>30</v>
      </c>
      <c r="B631" s="9" t="s">
        <v>131</v>
      </c>
    </row>
    <row r="632" spans="1:3" ht="15.75" customHeight="1" x14ac:dyDescent="0.3">
      <c r="A632" s="4">
        <v>17</v>
      </c>
      <c r="B632" s="9" t="s">
        <v>131</v>
      </c>
      <c r="C632" s="14"/>
    </row>
    <row r="633" spans="1:3" ht="15.75" customHeight="1" x14ac:dyDescent="0.3">
      <c r="A633" s="4">
        <v>19</v>
      </c>
      <c r="B633" s="9" t="s">
        <v>131</v>
      </c>
      <c r="C633" s="14"/>
    </row>
    <row r="634" spans="1:3" ht="15.75" customHeight="1" x14ac:dyDescent="0.3">
      <c r="A634" s="4">
        <v>10</v>
      </c>
      <c r="B634" s="9" t="s">
        <v>131</v>
      </c>
      <c r="C634" s="14"/>
    </row>
    <row r="635" spans="1:3" ht="15.75" customHeight="1" x14ac:dyDescent="0.3">
      <c r="A635" s="4">
        <v>74</v>
      </c>
      <c r="B635" s="9" t="s">
        <v>37</v>
      </c>
      <c r="C635" s="30">
        <f t="shared" ref="C635" si="50">A635</f>
        <v>74</v>
      </c>
    </row>
    <row r="636" spans="1:3" ht="15.75" customHeight="1" x14ac:dyDescent="0.3">
      <c r="A636" s="4">
        <v>93</v>
      </c>
      <c r="B636" s="9" t="s">
        <v>262</v>
      </c>
      <c r="C636" s="30">
        <f>AVERAGE(A636:A637)</f>
        <v>77</v>
      </c>
    </row>
    <row r="637" spans="1:3" ht="15.75" customHeight="1" x14ac:dyDescent="0.3">
      <c r="A637" s="4">
        <v>61</v>
      </c>
      <c r="B637" s="9" t="s">
        <v>262</v>
      </c>
      <c r="C637" s="14"/>
    </row>
    <row r="638" spans="1:3" ht="15.75" customHeight="1" x14ac:dyDescent="0.3">
      <c r="A638" s="4">
        <v>22</v>
      </c>
      <c r="B638" s="10" t="s">
        <v>710</v>
      </c>
      <c r="C638" s="30">
        <f t="shared" ref="C638" si="51">A638</f>
        <v>22</v>
      </c>
    </row>
    <row r="639" spans="1:3" ht="15.75" customHeight="1" x14ac:dyDescent="0.3">
      <c r="A639" s="4">
        <v>3</v>
      </c>
      <c r="B639" s="9" t="s">
        <v>195</v>
      </c>
      <c r="C639" s="30">
        <f>AVERAGE(A639:A650)</f>
        <v>13.166666666666666</v>
      </c>
    </row>
    <row r="640" spans="1:3" ht="15.75" customHeight="1" x14ac:dyDescent="0.3">
      <c r="A640" s="4">
        <v>25</v>
      </c>
      <c r="B640" s="9" t="s">
        <v>195</v>
      </c>
      <c r="C640" s="14"/>
    </row>
    <row r="641" spans="1:3" ht="15.75" customHeight="1" x14ac:dyDescent="0.3">
      <c r="A641" s="4">
        <v>17</v>
      </c>
      <c r="B641" s="9" t="s">
        <v>195</v>
      </c>
      <c r="C641" s="14"/>
    </row>
    <row r="642" spans="1:3" ht="15.75" customHeight="1" x14ac:dyDescent="0.3">
      <c r="A642" s="4">
        <v>1</v>
      </c>
      <c r="B642" s="9" t="s">
        <v>195</v>
      </c>
      <c r="C642" s="14"/>
    </row>
    <row r="643" spans="1:3" ht="15.75" customHeight="1" x14ac:dyDescent="0.3">
      <c r="A643" s="4">
        <v>1</v>
      </c>
      <c r="B643" s="9" t="s">
        <v>195</v>
      </c>
      <c r="C643" s="14"/>
    </row>
    <row r="644" spans="1:3" ht="15.75" customHeight="1" x14ac:dyDescent="0.3">
      <c r="A644" s="4">
        <v>8</v>
      </c>
      <c r="B644" s="9" t="s">
        <v>195</v>
      </c>
      <c r="C644" s="14"/>
    </row>
    <row r="645" spans="1:3" ht="15.75" customHeight="1" x14ac:dyDescent="0.3">
      <c r="A645" s="4">
        <v>36</v>
      </c>
      <c r="B645" s="9" t="s">
        <v>195</v>
      </c>
      <c r="C645" s="14"/>
    </row>
    <row r="646" spans="1:3" ht="15.75" customHeight="1" x14ac:dyDescent="0.3">
      <c r="A646" s="4">
        <v>4</v>
      </c>
      <c r="B646" s="9" t="s">
        <v>195</v>
      </c>
      <c r="C646" s="14"/>
    </row>
    <row r="647" spans="1:3" ht="15.75" customHeight="1" x14ac:dyDescent="0.3">
      <c r="A647" s="4">
        <v>38</v>
      </c>
      <c r="B647" s="9" t="s">
        <v>195</v>
      </c>
    </row>
    <row r="648" spans="1:3" ht="15.75" customHeight="1" x14ac:dyDescent="0.3">
      <c r="A648" s="4">
        <v>2</v>
      </c>
      <c r="B648" s="9" t="s">
        <v>195</v>
      </c>
      <c r="C648" s="14"/>
    </row>
    <row r="649" spans="1:3" ht="15.75" customHeight="1" x14ac:dyDescent="0.3">
      <c r="A649" s="4">
        <v>2</v>
      </c>
      <c r="B649" s="9" t="s">
        <v>195</v>
      </c>
    </row>
    <row r="650" spans="1:3" ht="15.75" customHeight="1" x14ac:dyDescent="0.3">
      <c r="A650" s="4">
        <v>21</v>
      </c>
      <c r="B650" s="9" t="s">
        <v>469</v>
      </c>
      <c r="C650" s="14"/>
    </row>
    <row r="651" spans="1:3" ht="15.75" customHeight="1" x14ac:dyDescent="0.3">
      <c r="A651" s="4">
        <v>19</v>
      </c>
      <c r="B651" s="9" t="s">
        <v>339</v>
      </c>
      <c r="C651" s="30">
        <f>AVERAGE(A651:A652)</f>
        <v>61.5</v>
      </c>
    </row>
    <row r="652" spans="1:3" ht="15.75" customHeight="1" x14ac:dyDescent="0.3">
      <c r="A652" s="4">
        <v>104</v>
      </c>
      <c r="B652" s="9" t="s">
        <v>339</v>
      </c>
      <c r="C652" s="14"/>
    </row>
    <row r="653" spans="1:3" ht="15.75" customHeight="1" x14ac:dyDescent="0.3">
      <c r="A653" s="4">
        <v>47</v>
      </c>
      <c r="B653" s="9" t="s">
        <v>300</v>
      </c>
      <c r="C653" s="30">
        <f t="shared" ref="C653" si="52">A653</f>
        <v>47</v>
      </c>
    </row>
    <row r="654" spans="1:3" ht="15.75" customHeight="1" x14ac:dyDescent="0.3">
      <c r="A654" s="4">
        <v>185</v>
      </c>
      <c r="B654" s="9" t="s">
        <v>98</v>
      </c>
      <c r="C654" s="30">
        <f>AVERAGE(A654:A656)</f>
        <v>90</v>
      </c>
    </row>
    <row r="655" spans="1:3" ht="15.75" customHeight="1" x14ac:dyDescent="0.3">
      <c r="A655" s="4">
        <v>44</v>
      </c>
      <c r="B655" s="9" t="s">
        <v>98</v>
      </c>
      <c r="C655" s="14"/>
    </row>
    <row r="656" spans="1:3" ht="15.75" customHeight="1" x14ac:dyDescent="0.3">
      <c r="A656" s="4">
        <v>41</v>
      </c>
      <c r="B656" s="9" t="s">
        <v>98</v>
      </c>
      <c r="C656" s="14"/>
    </row>
    <row r="657" spans="1:3" ht="15.75" customHeight="1" x14ac:dyDescent="0.3">
      <c r="A657" s="4">
        <v>79</v>
      </c>
      <c r="B657" s="9" t="s">
        <v>738</v>
      </c>
      <c r="C657" s="30">
        <f t="shared" ref="C657" si="53">A657</f>
        <v>79</v>
      </c>
    </row>
    <row r="658" spans="1:3" ht="15.75" customHeight="1" x14ac:dyDescent="0.3">
      <c r="A658" s="4">
        <v>179</v>
      </c>
      <c r="B658" s="9" t="s">
        <v>406</v>
      </c>
      <c r="C658" s="30">
        <f>AVERAGE(A658:A659)</f>
        <v>120.5</v>
      </c>
    </row>
    <row r="659" spans="1:3" ht="15.75" customHeight="1" x14ac:dyDescent="0.3">
      <c r="A659" s="4">
        <v>62</v>
      </c>
      <c r="B659" s="9" t="s">
        <v>406</v>
      </c>
      <c r="C659" s="14"/>
    </row>
    <row r="660" spans="1:3" ht="15.75" customHeight="1" x14ac:dyDescent="0.3">
      <c r="A660" s="4">
        <v>58</v>
      </c>
      <c r="B660" s="9" t="s">
        <v>726</v>
      </c>
      <c r="C660" s="30">
        <f t="shared" ref="C660:C663" si="54">A660</f>
        <v>58</v>
      </c>
    </row>
    <row r="661" spans="1:3" ht="15.75" customHeight="1" x14ac:dyDescent="0.3">
      <c r="A661" s="4">
        <v>27</v>
      </c>
      <c r="B661" s="9" t="s">
        <v>287</v>
      </c>
      <c r="C661" s="30">
        <f t="shared" si="54"/>
        <v>27</v>
      </c>
    </row>
    <row r="662" spans="1:3" ht="15.75" customHeight="1" x14ac:dyDescent="0.3">
      <c r="A662" s="4">
        <v>78</v>
      </c>
      <c r="B662" s="9" t="s">
        <v>95</v>
      </c>
      <c r="C662" s="30">
        <f t="shared" si="54"/>
        <v>78</v>
      </c>
    </row>
    <row r="663" spans="1:3" ht="15.75" customHeight="1" x14ac:dyDescent="0.3">
      <c r="A663" s="4">
        <v>88</v>
      </c>
      <c r="B663" s="9" t="s">
        <v>576</v>
      </c>
      <c r="C663" s="30">
        <f t="shared" si="54"/>
        <v>88</v>
      </c>
    </row>
    <row r="664" spans="1:3" ht="15.75" customHeight="1" x14ac:dyDescent="0.3">
      <c r="A664" s="4">
        <v>64</v>
      </c>
      <c r="B664" s="9" t="s">
        <v>143</v>
      </c>
      <c r="C664" s="30">
        <f>AVERAGE(A664:A675)</f>
        <v>45.416666666666664</v>
      </c>
    </row>
    <row r="665" spans="1:3" ht="15.75" customHeight="1" x14ac:dyDescent="0.3">
      <c r="A665" s="4">
        <v>98</v>
      </c>
      <c r="B665" s="9" t="s">
        <v>143</v>
      </c>
      <c r="C665" s="14"/>
    </row>
    <row r="666" spans="1:3" ht="15.75" customHeight="1" x14ac:dyDescent="0.3">
      <c r="A666" s="4">
        <v>97</v>
      </c>
      <c r="B666" s="9" t="s">
        <v>143</v>
      </c>
      <c r="C666" s="14"/>
    </row>
    <row r="667" spans="1:3" ht="15.75" customHeight="1" x14ac:dyDescent="0.3">
      <c r="A667" s="4">
        <v>79</v>
      </c>
      <c r="B667" s="9" t="s">
        <v>143</v>
      </c>
      <c r="C667" s="14"/>
    </row>
    <row r="668" spans="1:3" ht="15.75" customHeight="1" x14ac:dyDescent="0.3">
      <c r="A668" s="4">
        <v>38</v>
      </c>
      <c r="B668" s="9" t="s">
        <v>143</v>
      </c>
      <c r="C668" s="14"/>
    </row>
    <row r="669" spans="1:3" ht="15.75" customHeight="1" x14ac:dyDescent="0.3">
      <c r="A669" s="4">
        <v>37</v>
      </c>
      <c r="B669" s="9" t="s">
        <v>143</v>
      </c>
      <c r="C669" s="14"/>
    </row>
    <row r="670" spans="1:3" ht="15.75" customHeight="1" x14ac:dyDescent="0.3">
      <c r="A670" s="4">
        <v>30</v>
      </c>
      <c r="B670" s="9" t="s">
        <v>143</v>
      </c>
      <c r="C670" s="14"/>
    </row>
    <row r="671" spans="1:3" ht="15.75" customHeight="1" x14ac:dyDescent="0.3">
      <c r="A671" s="4">
        <v>48</v>
      </c>
      <c r="B671" s="9" t="s">
        <v>143</v>
      </c>
    </row>
    <row r="672" spans="1:3" ht="15.75" customHeight="1" x14ac:dyDescent="0.3">
      <c r="A672" s="4">
        <v>44</v>
      </c>
      <c r="B672" s="9" t="s">
        <v>143</v>
      </c>
      <c r="C672" s="14"/>
    </row>
    <row r="673" spans="1:3" ht="15.75" customHeight="1" x14ac:dyDescent="0.3">
      <c r="A673" s="4">
        <v>5</v>
      </c>
      <c r="B673" s="9" t="s">
        <v>143</v>
      </c>
      <c r="C673" s="14"/>
    </row>
    <row r="674" spans="1:3" ht="15.75" customHeight="1" x14ac:dyDescent="0.3">
      <c r="A674" s="4">
        <v>1</v>
      </c>
      <c r="B674" s="9" t="s">
        <v>143</v>
      </c>
      <c r="C674" s="14"/>
    </row>
    <row r="675" spans="1:3" ht="15.75" customHeight="1" x14ac:dyDescent="0.3">
      <c r="A675" s="4">
        <v>4</v>
      </c>
      <c r="B675" s="9" t="s">
        <v>143</v>
      </c>
    </row>
    <row r="676" spans="1:3" ht="15.75" customHeight="1" x14ac:dyDescent="0.3">
      <c r="A676" s="4">
        <v>142</v>
      </c>
      <c r="B676" s="9" t="s">
        <v>609</v>
      </c>
      <c r="C676" s="30">
        <f t="shared" ref="C676" si="55">A676</f>
        <v>142</v>
      </c>
    </row>
    <row r="677" spans="1:3" ht="15.75" customHeight="1" x14ac:dyDescent="0.3">
      <c r="A677" s="4">
        <v>14</v>
      </c>
      <c r="B677" s="9" t="s">
        <v>113</v>
      </c>
      <c r="C677" s="30">
        <f>AVERAGE(A677:A683)</f>
        <v>20.571428571428573</v>
      </c>
    </row>
    <row r="678" spans="1:3" ht="15.75" customHeight="1" x14ac:dyDescent="0.3">
      <c r="A678" s="4">
        <v>37</v>
      </c>
      <c r="B678" s="9" t="s">
        <v>113</v>
      </c>
      <c r="C678" s="14"/>
    </row>
    <row r="679" spans="1:3" ht="15.75" customHeight="1" x14ac:dyDescent="0.3">
      <c r="A679" s="4">
        <v>3</v>
      </c>
      <c r="B679" s="9" t="s">
        <v>113</v>
      </c>
      <c r="C679" s="14"/>
    </row>
    <row r="680" spans="1:3" ht="15.75" customHeight="1" x14ac:dyDescent="0.3">
      <c r="A680" s="4">
        <v>32</v>
      </c>
      <c r="B680" s="9" t="s">
        <v>113</v>
      </c>
      <c r="C680" s="14"/>
    </row>
    <row r="681" spans="1:3" ht="15.75" customHeight="1" x14ac:dyDescent="0.3">
      <c r="A681" s="4">
        <v>18</v>
      </c>
      <c r="B681" s="9" t="s">
        <v>113</v>
      </c>
    </row>
    <row r="682" spans="1:3" ht="15.75" customHeight="1" x14ac:dyDescent="0.3">
      <c r="A682" s="4">
        <v>35</v>
      </c>
      <c r="B682" s="9" t="s">
        <v>113</v>
      </c>
      <c r="C682" s="14"/>
    </row>
    <row r="683" spans="1:3" ht="15.75" customHeight="1" x14ac:dyDescent="0.3">
      <c r="A683" s="4">
        <v>5</v>
      </c>
      <c r="B683" s="10" t="s">
        <v>113</v>
      </c>
      <c r="C683" s="14"/>
    </row>
    <row r="684" spans="1:3" ht="15.75" customHeight="1" x14ac:dyDescent="0.3">
      <c r="A684" s="4">
        <v>96</v>
      </c>
      <c r="B684" s="9" t="s">
        <v>531</v>
      </c>
      <c r="C684" s="30">
        <f t="shared" ref="C684" si="56">A684</f>
        <v>96</v>
      </c>
    </row>
    <row r="685" spans="1:3" ht="15.75" customHeight="1" x14ac:dyDescent="0.3">
      <c r="A685" s="4">
        <v>53</v>
      </c>
      <c r="B685" s="9" t="s">
        <v>351</v>
      </c>
      <c r="C685" s="30">
        <f>AVERAGE(A685:A686)</f>
        <v>41.5</v>
      </c>
    </row>
    <row r="686" spans="1:3" ht="15.75" customHeight="1" x14ac:dyDescent="0.3">
      <c r="A686" s="4">
        <v>30</v>
      </c>
      <c r="B686" s="9" t="s">
        <v>351</v>
      </c>
    </row>
    <row r="687" spans="1:3" ht="15.75" customHeight="1" x14ac:dyDescent="0.3">
      <c r="A687" s="4">
        <v>71</v>
      </c>
      <c r="B687" s="9" t="s">
        <v>265</v>
      </c>
      <c r="C687" s="30">
        <f t="shared" ref="C687" si="57">A687</f>
        <v>71</v>
      </c>
    </row>
    <row r="688" spans="1:3" ht="15.75" customHeight="1" x14ac:dyDescent="0.3">
      <c r="A688" s="4">
        <v>63</v>
      </c>
      <c r="B688" s="9" t="s">
        <v>179</v>
      </c>
      <c r="C688" s="30">
        <f>AVERAGE(A688:A695)</f>
        <v>37</v>
      </c>
    </row>
    <row r="689" spans="1:3" ht="15.75" customHeight="1" x14ac:dyDescent="0.3">
      <c r="A689" s="4">
        <v>22</v>
      </c>
      <c r="B689" s="9" t="s">
        <v>179</v>
      </c>
      <c r="C689" s="14"/>
    </row>
    <row r="690" spans="1:3" ht="15.75" customHeight="1" x14ac:dyDescent="0.3">
      <c r="A690" s="4">
        <v>74</v>
      </c>
      <c r="B690" s="9" t="s">
        <v>179</v>
      </c>
      <c r="C690" s="14"/>
    </row>
    <row r="691" spans="1:3" ht="15.75" customHeight="1" x14ac:dyDescent="0.3">
      <c r="A691" s="4">
        <v>51</v>
      </c>
      <c r="B691" s="9" t="s">
        <v>179</v>
      </c>
      <c r="C691" s="14"/>
    </row>
    <row r="692" spans="1:3" ht="15.75" customHeight="1" x14ac:dyDescent="0.3">
      <c r="A692" s="4">
        <v>35</v>
      </c>
      <c r="B692" s="9" t="s">
        <v>179</v>
      </c>
      <c r="C692" s="14"/>
    </row>
    <row r="693" spans="1:3" ht="15.75" customHeight="1" x14ac:dyDescent="0.3">
      <c r="A693" s="4">
        <v>31</v>
      </c>
      <c r="B693" s="9" t="s">
        <v>179</v>
      </c>
      <c r="C693" s="14"/>
    </row>
    <row r="694" spans="1:3" ht="15.75" customHeight="1" x14ac:dyDescent="0.3">
      <c r="A694" s="4">
        <v>10</v>
      </c>
      <c r="B694" s="9" t="s">
        <v>179</v>
      </c>
      <c r="C694" s="14"/>
    </row>
    <row r="695" spans="1:3" ht="15.75" customHeight="1" x14ac:dyDescent="0.3">
      <c r="A695" s="4">
        <v>10</v>
      </c>
      <c r="B695" s="9" t="s">
        <v>179</v>
      </c>
      <c r="C695" s="14"/>
    </row>
    <row r="696" spans="1:3" ht="15.75" customHeight="1" x14ac:dyDescent="0.3">
      <c r="A696" s="4">
        <v>39</v>
      </c>
      <c r="B696" s="10" t="s">
        <v>454</v>
      </c>
      <c r="C696" s="30">
        <f t="shared" ref="C696" si="58">A696</f>
        <v>39</v>
      </c>
    </row>
    <row r="697" spans="1:3" ht="15.75" customHeight="1" x14ac:dyDescent="0.3">
      <c r="A697" s="4">
        <v>20</v>
      </c>
      <c r="B697" s="9" t="s">
        <v>277</v>
      </c>
      <c r="C697" s="30">
        <f>AVERAGE(A697:A700)</f>
        <v>50.5</v>
      </c>
    </row>
    <row r="698" spans="1:3" ht="15.75" customHeight="1" x14ac:dyDescent="0.3">
      <c r="A698" s="4">
        <v>133</v>
      </c>
      <c r="B698" s="9" t="s">
        <v>277</v>
      </c>
    </row>
    <row r="699" spans="1:3" ht="15.75" customHeight="1" x14ac:dyDescent="0.3">
      <c r="A699" s="4">
        <v>15</v>
      </c>
      <c r="B699" s="9" t="s">
        <v>277</v>
      </c>
      <c r="C699" s="14"/>
    </row>
    <row r="700" spans="1:3" ht="15.75" customHeight="1" x14ac:dyDescent="0.3">
      <c r="A700" s="4">
        <v>34</v>
      </c>
      <c r="B700" s="9" t="s">
        <v>277</v>
      </c>
      <c r="C700" s="14"/>
    </row>
    <row r="701" spans="1:3" ht="15.75" customHeight="1" x14ac:dyDescent="0.3">
      <c r="A701" s="4">
        <v>46</v>
      </c>
      <c r="B701" s="9" t="s">
        <v>513</v>
      </c>
      <c r="C701" s="30">
        <f t="shared" ref="C701" si="59">A701</f>
        <v>46</v>
      </c>
    </row>
    <row r="702" spans="1:3" ht="15.75" customHeight="1" x14ac:dyDescent="0.3">
      <c r="A702" s="4">
        <v>71</v>
      </c>
      <c r="B702" s="9" t="s">
        <v>145</v>
      </c>
      <c r="C702" s="30">
        <f>AVERAGE(A702:A708)</f>
        <v>56.428571428571431</v>
      </c>
    </row>
    <row r="703" spans="1:3" ht="15.75" customHeight="1" x14ac:dyDescent="0.3">
      <c r="A703" s="4">
        <v>47</v>
      </c>
      <c r="B703" s="9" t="s">
        <v>145</v>
      </c>
      <c r="C703" s="14"/>
    </row>
    <row r="704" spans="1:3" ht="15.75" customHeight="1" x14ac:dyDescent="0.3">
      <c r="A704" s="4">
        <v>63</v>
      </c>
      <c r="B704" s="9" t="s">
        <v>145</v>
      </c>
      <c r="C704" s="14"/>
    </row>
    <row r="705" spans="1:3" ht="15.75" customHeight="1" x14ac:dyDescent="0.3">
      <c r="A705" s="4">
        <v>44</v>
      </c>
      <c r="B705" s="9" t="s">
        <v>145</v>
      </c>
      <c r="C705" s="14"/>
    </row>
    <row r="706" spans="1:3" ht="15.75" customHeight="1" x14ac:dyDescent="0.3">
      <c r="A706" s="4">
        <v>84</v>
      </c>
      <c r="B706" s="9" t="s">
        <v>145</v>
      </c>
      <c r="C706" s="14"/>
    </row>
    <row r="707" spans="1:3" ht="15.75" customHeight="1" x14ac:dyDescent="0.3">
      <c r="A707" s="4">
        <v>40</v>
      </c>
      <c r="B707" s="9" t="s">
        <v>145</v>
      </c>
      <c r="C707" s="14"/>
    </row>
    <row r="708" spans="1:3" ht="15.75" customHeight="1" x14ac:dyDescent="0.3">
      <c r="A708" s="4">
        <v>46</v>
      </c>
      <c r="B708" s="9" t="s">
        <v>145</v>
      </c>
    </row>
    <row r="709" spans="1:3" ht="15.75" customHeight="1" x14ac:dyDescent="0.3">
      <c r="A709" s="4">
        <v>100</v>
      </c>
      <c r="B709" s="9" t="s">
        <v>215</v>
      </c>
      <c r="C709" s="30">
        <f>AVERAGE(A709:A717)</f>
        <v>49.555555555555557</v>
      </c>
    </row>
    <row r="710" spans="1:3" ht="15.75" customHeight="1" x14ac:dyDescent="0.3">
      <c r="A710" s="4">
        <v>78</v>
      </c>
      <c r="B710" s="9" t="s">
        <v>215</v>
      </c>
      <c r="C710" s="14"/>
    </row>
    <row r="711" spans="1:3" ht="15.75" customHeight="1" x14ac:dyDescent="0.3">
      <c r="A711" s="4">
        <v>36</v>
      </c>
      <c r="B711" s="9" t="s">
        <v>215</v>
      </c>
      <c r="C711" s="14"/>
    </row>
    <row r="712" spans="1:3" ht="15.75" customHeight="1" x14ac:dyDescent="0.3">
      <c r="A712" s="4">
        <v>57</v>
      </c>
      <c r="B712" s="9" t="s">
        <v>215</v>
      </c>
      <c r="C712" s="14"/>
    </row>
    <row r="713" spans="1:3" ht="15.75" customHeight="1" x14ac:dyDescent="0.3">
      <c r="A713" s="4">
        <v>82</v>
      </c>
      <c r="B713" s="9" t="s">
        <v>215</v>
      </c>
      <c r="C713" s="14"/>
    </row>
    <row r="714" spans="1:3" ht="15.75" customHeight="1" x14ac:dyDescent="0.3">
      <c r="A714" s="4">
        <v>50</v>
      </c>
      <c r="B714" s="9" t="s">
        <v>215</v>
      </c>
      <c r="C714" s="14"/>
    </row>
    <row r="715" spans="1:3" ht="15.75" customHeight="1" x14ac:dyDescent="0.3">
      <c r="A715" s="4">
        <v>25</v>
      </c>
      <c r="B715" s="9" t="s">
        <v>215</v>
      </c>
      <c r="C715" s="14"/>
    </row>
    <row r="716" spans="1:3" ht="15.75" customHeight="1" x14ac:dyDescent="0.3">
      <c r="A716" s="4">
        <v>6</v>
      </c>
      <c r="B716" s="9" t="s">
        <v>215</v>
      </c>
      <c r="C716" s="14"/>
    </row>
    <row r="717" spans="1:3" ht="15.75" customHeight="1" x14ac:dyDescent="0.3">
      <c r="A717" s="4">
        <v>12</v>
      </c>
      <c r="B717" s="9" t="s">
        <v>215</v>
      </c>
      <c r="C717" s="14"/>
    </row>
    <row r="718" spans="1:3" ht="15.75" customHeight="1" x14ac:dyDescent="0.3">
      <c r="A718" s="4">
        <v>198</v>
      </c>
      <c r="B718" s="9" t="s">
        <v>416</v>
      </c>
      <c r="C718" s="30">
        <f>AVERAGE(A718:A720)</f>
        <v>144.33333333333334</v>
      </c>
    </row>
    <row r="719" spans="1:3" ht="15.75" customHeight="1" x14ac:dyDescent="0.3">
      <c r="A719" s="4">
        <v>175</v>
      </c>
      <c r="B719" s="9" t="s">
        <v>416</v>
      </c>
    </row>
    <row r="720" spans="1:3" ht="15.75" customHeight="1" x14ac:dyDescent="0.3">
      <c r="A720" s="4">
        <v>60</v>
      </c>
      <c r="B720" s="9" t="s">
        <v>416</v>
      </c>
      <c r="C720" s="14"/>
    </row>
    <row r="721" spans="1:3" ht="15.75" customHeight="1" x14ac:dyDescent="0.3">
      <c r="A721" s="4">
        <v>174</v>
      </c>
      <c r="B721" s="9" t="s">
        <v>34</v>
      </c>
      <c r="C721" s="30">
        <f>AVERAGE(A721:A728)</f>
        <v>61.875</v>
      </c>
    </row>
    <row r="722" spans="1:3" ht="15.75" customHeight="1" x14ac:dyDescent="0.3">
      <c r="A722" s="4">
        <v>45</v>
      </c>
      <c r="B722" s="9" t="s">
        <v>34</v>
      </c>
      <c r="C722" s="14"/>
    </row>
    <row r="723" spans="1:3" ht="15.75" customHeight="1" x14ac:dyDescent="0.3">
      <c r="A723" s="4">
        <v>73</v>
      </c>
      <c r="B723" s="9" t="s">
        <v>34</v>
      </c>
      <c r="C723" s="14"/>
    </row>
    <row r="724" spans="1:3" ht="15.75" customHeight="1" x14ac:dyDescent="0.3">
      <c r="A724" s="4">
        <v>54</v>
      </c>
      <c r="B724" s="9" t="s">
        <v>34</v>
      </c>
      <c r="C724" s="14"/>
    </row>
    <row r="725" spans="1:3" ht="15.75" customHeight="1" x14ac:dyDescent="0.3">
      <c r="A725" s="4">
        <v>58</v>
      </c>
      <c r="B725" s="9" t="s">
        <v>34</v>
      </c>
    </row>
    <row r="726" spans="1:3" ht="15.75" customHeight="1" x14ac:dyDescent="0.3">
      <c r="A726" s="4">
        <v>50</v>
      </c>
      <c r="B726" s="9" t="s">
        <v>34</v>
      </c>
      <c r="C726" s="14"/>
    </row>
    <row r="727" spans="1:3" ht="15.75" customHeight="1" x14ac:dyDescent="0.3">
      <c r="A727" s="4">
        <v>21</v>
      </c>
      <c r="B727" s="9" t="s">
        <v>34</v>
      </c>
      <c r="C727" s="14"/>
    </row>
    <row r="728" spans="1:3" ht="15.75" customHeight="1" x14ac:dyDescent="0.3">
      <c r="A728" s="4">
        <v>20</v>
      </c>
      <c r="B728" s="9" t="s">
        <v>34</v>
      </c>
      <c r="C728" s="14"/>
    </row>
    <row r="729" spans="1:3" ht="15.75" customHeight="1" x14ac:dyDescent="0.3">
      <c r="A729" s="4">
        <v>182</v>
      </c>
      <c r="B729" s="9" t="s">
        <v>63</v>
      </c>
      <c r="C729" s="30">
        <f>AVERAGE(A729:A734)</f>
        <v>88.666666666666671</v>
      </c>
    </row>
    <row r="730" spans="1:3" ht="15.75" customHeight="1" x14ac:dyDescent="0.3">
      <c r="A730" s="4">
        <v>77</v>
      </c>
      <c r="B730" s="9" t="s">
        <v>63</v>
      </c>
    </row>
    <row r="731" spans="1:3" ht="15.75" customHeight="1" x14ac:dyDescent="0.3">
      <c r="A731" s="4">
        <v>57</v>
      </c>
      <c r="B731" s="9" t="s">
        <v>63</v>
      </c>
      <c r="C731" s="14"/>
    </row>
    <row r="732" spans="1:3" ht="15.75" customHeight="1" x14ac:dyDescent="0.3">
      <c r="A732" s="4">
        <v>94</v>
      </c>
      <c r="B732" s="9" t="s">
        <v>63</v>
      </c>
      <c r="C732" s="14"/>
    </row>
    <row r="733" spans="1:3" ht="15.75" customHeight="1" x14ac:dyDescent="0.3">
      <c r="A733" s="4">
        <v>85</v>
      </c>
      <c r="B733" s="9" t="s">
        <v>63</v>
      </c>
      <c r="C733" s="14"/>
    </row>
    <row r="734" spans="1:3" ht="15.75" customHeight="1" x14ac:dyDescent="0.3">
      <c r="A734" s="4">
        <v>37</v>
      </c>
      <c r="B734" s="9" t="s">
        <v>63</v>
      </c>
      <c r="C734" s="14"/>
    </row>
    <row r="735" spans="1:3" ht="15.75" customHeight="1" x14ac:dyDescent="0.3">
      <c r="A735" s="4">
        <v>66</v>
      </c>
      <c r="B735" s="9" t="s">
        <v>475</v>
      </c>
      <c r="C735" s="30">
        <f>AVERAGE(A735:A736)</f>
        <v>57.5</v>
      </c>
    </row>
    <row r="736" spans="1:3" ht="15.75" customHeight="1" x14ac:dyDescent="0.3">
      <c r="A736" s="4">
        <v>49</v>
      </c>
      <c r="B736" s="9" t="s">
        <v>475</v>
      </c>
      <c r="C736" s="14"/>
    </row>
    <row r="737" spans="1:3" ht="15.75" customHeight="1" x14ac:dyDescent="0.3">
      <c r="A737" s="4">
        <v>47</v>
      </c>
      <c r="B737" s="9" t="s">
        <v>459</v>
      </c>
      <c r="C737" s="30">
        <f t="shared" ref="C737:C739" si="60">A737</f>
        <v>47</v>
      </c>
    </row>
    <row r="738" spans="1:3" ht="15.75" customHeight="1" x14ac:dyDescent="0.3">
      <c r="A738" s="4">
        <v>29</v>
      </c>
      <c r="B738" s="9" t="s">
        <v>436</v>
      </c>
      <c r="C738" s="30">
        <f t="shared" si="60"/>
        <v>29</v>
      </c>
    </row>
    <row r="739" spans="1:3" ht="15.75" customHeight="1" x14ac:dyDescent="0.3">
      <c r="A739" s="4">
        <v>39</v>
      </c>
      <c r="B739" s="9" t="s">
        <v>717</v>
      </c>
      <c r="C739" s="30">
        <f t="shared" si="60"/>
        <v>39</v>
      </c>
    </row>
    <row r="740" spans="1:3" ht="15.75" customHeight="1" x14ac:dyDescent="0.3">
      <c r="A740" s="4">
        <v>167</v>
      </c>
      <c r="B740" s="9" t="s">
        <v>401</v>
      </c>
      <c r="C740" s="30">
        <f>AVERAGE(A740:A741)</f>
        <v>134.5</v>
      </c>
    </row>
    <row r="741" spans="1:3" ht="15.75" customHeight="1" x14ac:dyDescent="0.3">
      <c r="A741" s="4">
        <v>102</v>
      </c>
      <c r="B741" s="9" t="s">
        <v>401</v>
      </c>
      <c r="C741" s="14"/>
    </row>
    <row r="742" spans="1:3" ht="15.75" customHeight="1" x14ac:dyDescent="0.3">
      <c r="A742" s="4">
        <v>60</v>
      </c>
      <c r="B742" s="10" t="s">
        <v>163</v>
      </c>
      <c r="C742" s="30">
        <f t="shared" ref="C742:C743" si="61">A742</f>
        <v>60</v>
      </c>
    </row>
    <row r="743" spans="1:3" ht="15.75" customHeight="1" x14ac:dyDescent="0.3">
      <c r="A743" s="4">
        <v>19</v>
      </c>
      <c r="B743" s="10" t="s">
        <v>506</v>
      </c>
      <c r="C743" s="30">
        <f t="shared" si="61"/>
        <v>19</v>
      </c>
    </row>
    <row r="744" spans="1:3" ht="15.75" customHeight="1" x14ac:dyDescent="0.3">
      <c r="A744" s="4">
        <v>139</v>
      </c>
      <c r="B744" s="9" t="s">
        <v>383</v>
      </c>
      <c r="C744" s="30">
        <f>AVERAGE(A744:A745)</f>
        <v>76.5</v>
      </c>
    </row>
    <row r="745" spans="1:3" ht="15.75" customHeight="1" x14ac:dyDescent="0.3">
      <c r="A745" s="4">
        <v>14</v>
      </c>
      <c r="B745" s="9" t="s">
        <v>383</v>
      </c>
    </row>
    <row r="746" spans="1:3" ht="15.75" customHeight="1" x14ac:dyDescent="0.3">
      <c r="A746" s="4">
        <v>47</v>
      </c>
      <c r="B746" s="9" t="s">
        <v>514</v>
      </c>
      <c r="C746" s="30">
        <f t="shared" ref="C746:C747" si="62">A746</f>
        <v>47</v>
      </c>
    </row>
    <row r="747" spans="1:3" ht="15.75" customHeight="1" x14ac:dyDescent="0.3">
      <c r="A747" s="4">
        <v>14</v>
      </c>
      <c r="B747" s="9" t="s">
        <v>75</v>
      </c>
      <c r="C747" s="30">
        <f t="shared" si="62"/>
        <v>14</v>
      </c>
    </row>
    <row r="748" spans="1:3" ht="15.75" customHeight="1" x14ac:dyDescent="0.3">
      <c r="A748" s="4">
        <v>14</v>
      </c>
      <c r="B748" s="9" t="s">
        <v>466</v>
      </c>
      <c r="C748" s="30">
        <f>AVERAGE(A748:A749)</f>
        <v>13.5</v>
      </c>
    </row>
    <row r="749" spans="1:3" ht="15.75" customHeight="1" x14ac:dyDescent="0.3">
      <c r="A749" s="4">
        <v>13</v>
      </c>
      <c r="B749" s="9" t="s">
        <v>466</v>
      </c>
      <c r="C749" s="14"/>
    </row>
    <row r="750" spans="1:3" ht="15.75" customHeight="1" x14ac:dyDescent="0.3">
      <c r="A750" s="4">
        <v>171</v>
      </c>
      <c r="B750" s="9" t="s">
        <v>402</v>
      </c>
      <c r="C750" s="30">
        <f>AVERAGE(A750:A754)</f>
        <v>74.599999999999994</v>
      </c>
    </row>
    <row r="751" spans="1:3" ht="15.75" customHeight="1" x14ac:dyDescent="0.3">
      <c r="A751" s="4">
        <v>38</v>
      </c>
      <c r="B751" s="9" t="s">
        <v>402</v>
      </c>
    </row>
    <row r="752" spans="1:3" ht="15.75" customHeight="1" x14ac:dyDescent="0.3">
      <c r="A752" s="4">
        <v>87</v>
      </c>
      <c r="B752" s="9" t="s">
        <v>402</v>
      </c>
      <c r="C752" s="14"/>
    </row>
    <row r="753" spans="1:3" ht="15.75" customHeight="1" x14ac:dyDescent="0.3">
      <c r="A753" s="4">
        <v>47</v>
      </c>
      <c r="B753" s="9" t="s">
        <v>402</v>
      </c>
    </row>
    <row r="754" spans="1:3" ht="15.75" customHeight="1" x14ac:dyDescent="0.3">
      <c r="A754" s="4">
        <v>30</v>
      </c>
      <c r="B754" s="9" t="s">
        <v>402</v>
      </c>
      <c r="C754" s="14"/>
    </row>
    <row r="755" spans="1:3" ht="15.75" customHeight="1" x14ac:dyDescent="0.3">
      <c r="A755" s="4">
        <v>70</v>
      </c>
      <c r="B755" s="9" t="s">
        <v>636</v>
      </c>
      <c r="C755" s="30">
        <f t="shared" ref="C755" si="63">A755</f>
        <v>70</v>
      </c>
    </row>
    <row r="756" spans="1:3" ht="15.75" customHeight="1" x14ac:dyDescent="0.3">
      <c r="A756" s="4">
        <v>136</v>
      </c>
      <c r="B756" s="9" t="s">
        <v>167</v>
      </c>
      <c r="C756" s="30">
        <f>AVERAGE(A756:A757)</f>
        <v>100.5</v>
      </c>
    </row>
    <row r="757" spans="1:3" ht="15.75" customHeight="1" x14ac:dyDescent="0.3">
      <c r="A757" s="4">
        <v>65</v>
      </c>
      <c r="B757" s="9" t="s">
        <v>167</v>
      </c>
      <c r="C757" s="14"/>
    </row>
    <row r="758" spans="1:3" ht="15.75" customHeight="1" x14ac:dyDescent="0.3">
      <c r="A758" s="4">
        <v>84</v>
      </c>
      <c r="B758" s="9" t="s">
        <v>254</v>
      </c>
      <c r="C758" s="30">
        <f>AVERAGE(A758:A761)</f>
        <v>41</v>
      </c>
    </row>
    <row r="759" spans="1:3" ht="15.75" customHeight="1" x14ac:dyDescent="0.3">
      <c r="A759" s="4">
        <v>15</v>
      </c>
      <c r="B759" s="9" t="s">
        <v>254</v>
      </c>
    </row>
    <row r="760" spans="1:3" ht="15.75" customHeight="1" x14ac:dyDescent="0.3">
      <c r="A760" s="4">
        <v>48</v>
      </c>
      <c r="B760" s="9" t="s">
        <v>254</v>
      </c>
      <c r="C760" s="14"/>
    </row>
    <row r="761" spans="1:3" ht="15.75" customHeight="1" x14ac:dyDescent="0.3">
      <c r="A761" s="4">
        <v>17</v>
      </c>
      <c r="B761" s="9" t="s">
        <v>254</v>
      </c>
      <c r="C761" s="14"/>
    </row>
    <row r="762" spans="1:3" ht="15.75" customHeight="1" x14ac:dyDescent="0.3">
      <c r="A762" s="4">
        <v>85</v>
      </c>
      <c r="B762" s="9" t="s">
        <v>642</v>
      </c>
      <c r="C762" s="30">
        <f t="shared" ref="C762" si="64">A762</f>
        <v>85</v>
      </c>
    </row>
    <row r="763" spans="1:3" ht="15.75" customHeight="1" x14ac:dyDescent="0.3">
      <c r="A763" s="4">
        <v>72</v>
      </c>
      <c r="B763" s="9" t="s">
        <v>151</v>
      </c>
      <c r="C763" s="30">
        <f>AVERAGE(A763:A764)</f>
        <v>59</v>
      </c>
    </row>
    <row r="764" spans="1:3" ht="15.75" customHeight="1" x14ac:dyDescent="0.3">
      <c r="A764" s="4">
        <v>46</v>
      </c>
      <c r="B764" s="9" t="s">
        <v>151</v>
      </c>
    </row>
    <row r="765" spans="1:3" ht="15.75" customHeight="1" x14ac:dyDescent="0.3">
      <c r="A765" s="4">
        <v>27</v>
      </c>
      <c r="B765" s="9" t="s">
        <v>554</v>
      </c>
      <c r="C765" s="30">
        <f t="shared" ref="C765" si="65">A765</f>
        <v>27</v>
      </c>
    </row>
    <row r="766" spans="1:3" ht="15.75" customHeight="1" x14ac:dyDescent="0.3">
      <c r="A766" s="4">
        <v>67</v>
      </c>
      <c r="B766" s="9" t="s">
        <v>19</v>
      </c>
      <c r="C766" s="30">
        <f>AVERAGE(A766:A780)</f>
        <v>31.8</v>
      </c>
    </row>
    <row r="767" spans="1:3" ht="15.75" customHeight="1" x14ac:dyDescent="0.3">
      <c r="A767" s="4">
        <v>40</v>
      </c>
      <c r="B767" s="9" t="s">
        <v>19</v>
      </c>
      <c r="C767" s="14"/>
    </row>
    <row r="768" spans="1:3" ht="15.75" customHeight="1" x14ac:dyDescent="0.3">
      <c r="A768" s="4">
        <v>36</v>
      </c>
      <c r="B768" s="9" t="s">
        <v>19</v>
      </c>
      <c r="C768" s="14"/>
    </row>
    <row r="769" spans="1:3" ht="15.75" customHeight="1" x14ac:dyDescent="0.3">
      <c r="A769" s="4">
        <v>32</v>
      </c>
      <c r="B769" s="9" t="s">
        <v>19</v>
      </c>
      <c r="C769" s="14"/>
    </row>
    <row r="770" spans="1:3" ht="15.75" customHeight="1" x14ac:dyDescent="0.3">
      <c r="A770" s="4">
        <v>28</v>
      </c>
      <c r="B770" s="9" t="s">
        <v>19</v>
      </c>
      <c r="C770" s="14"/>
    </row>
    <row r="771" spans="1:3" ht="15.75" customHeight="1" x14ac:dyDescent="0.3">
      <c r="A771" s="4">
        <v>36</v>
      </c>
      <c r="B771" s="9" t="s">
        <v>19</v>
      </c>
      <c r="C771" s="14"/>
    </row>
    <row r="772" spans="1:3" ht="15.75" customHeight="1" x14ac:dyDescent="0.3">
      <c r="A772" s="4">
        <v>25</v>
      </c>
      <c r="B772" s="9" t="s">
        <v>19</v>
      </c>
    </row>
    <row r="773" spans="1:3" ht="15.75" customHeight="1" x14ac:dyDescent="0.3">
      <c r="A773" s="4">
        <v>43</v>
      </c>
      <c r="B773" s="9" t="s">
        <v>19</v>
      </c>
      <c r="C773" s="14"/>
    </row>
    <row r="774" spans="1:3" ht="15.75" customHeight="1" x14ac:dyDescent="0.3">
      <c r="A774" s="4">
        <v>62</v>
      </c>
      <c r="B774" s="9" t="s">
        <v>19</v>
      </c>
      <c r="C774" s="14"/>
    </row>
    <row r="775" spans="1:3" ht="15.75" customHeight="1" x14ac:dyDescent="0.3">
      <c r="A775" s="4">
        <v>21</v>
      </c>
      <c r="B775" s="9" t="s">
        <v>19</v>
      </c>
      <c r="C775" s="14"/>
    </row>
    <row r="776" spans="1:3" ht="15.75" customHeight="1" x14ac:dyDescent="0.3">
      <c r="A776" s="4">
        <v>20</v>
      </c>
      <c r="B776" s="9" t="s">
        <v>19</v>
      </c>
    </row>
    <row r="777" spans="1:3" ht="15.75" customHeight="1" x14ac:dyDescent="0.3">
      <c r="A777" s="4">
        <v>25</v>
      </c>
      <c r="B777" s="9" t="s">
        <v>19</v>
      </c>
      <c r="C777" s="14"/>
    </row>
    <row r="778" spans="1:3" ht="15.75" customHeight="1" x14ac:dyDescent="0.3">
      <c r="A778" s="4">
        <v>2</v>
      </c>
      <c r="B778" s="9" t="s">
        <v>19</v>
      </c>
      <c r="C778" s="14"/>
    </row>
    <row r="779" spans="1:3" ht="15.75" customHeight="1" x14ac:dyDescent="0.3">
      <c r="A779" s="4">
        <v>29</v>
      </c>
      <c r="B779" s="9" t="s">
        <v>19</v>
      </c>
      <c r="C779" s="14"/>
    </row>
    <row r="780" spans="1:3" ht="15.75" customHeight="1" x14ac:dyDescent="0.3">
      <c r="A780" s="4">
        <v>11</v>
      </c>
      <c r="B780" s="9" t="s">
        <v>19</v>
      </c>
      <c r="C780" s="14"/>
    </row>
    <row r="781" spans="1:3" ht="15.75" customHeight="1" x14ac:dyDescent="0.3">
      <c r="A781" s="4">
        <v>92</v>
      </c>
      <c r="B781" s="9" t="s">
        <v>528</v>
      </c>
      <c r="C781" s="30">
        <f t="shared" ref="C781" si="66">A781</f>
        <v>92</v>
      </c>
    </row>
    <row r="782" spans="1:3" ht="15.75" customHeight="1" x14ac:dyDescent="0.3">
      <c r="A782" s="4">
        <v>171</v>
      </c>
      <c r="B782" s="9" t="s">
        <v>135</v>
      </c>
      <c r="C782" s="30">
        <f>AVERAGE(A782:A790)</f>
        <v>54.555555555555557</v>
      </c>
    </row>
    <row r="783" spans="1:3" ht="15.75" customHeight="1" x14ac:dyDescent="0.3">
      <c r="A783" s="4">
        <v>54</v>
      </c>
      <c r="B783" s="9" t="s">
        <v>135</v>
      </c>
    </row>
    <row r="784" spans="1:3" ht="15.75" customHeight="1" x14ac:dyDescent="0.3">
      <c r="A784" s="4">
        <v>80</v>
      </c>
      <c r="B784" s="9" t="s">
        <v>135</v>
      </c>
      <c r="C784" s="14"/>
    </row>
    <row r="785" spans="1:3" ht="15.75" customHeight="1" x14ac:dyDescent="0.3">
      <c r="A785" s="4">
        <v>26</v>
      </c>
      <c r="B785" s="9" t="s">
        <v>135</v>
      </c>
      <c r="C785" s="14"/>
    </row>
    <row r="786" spans="1:3" ht="15.75" customHeight="1" x14ac:dyDescent="0.3">
      <c r="A786" s="4">
        <v>60</v>
      </c>
      <c r="B786" s="9" t="s">
        <v>135</v>
      </c>
      <c r="C786" s="14"/>
    </row>
    <row r="787" spans="1:3" ht="15.75" customHeight="1" x14ac:dyDescent="0.3">
      <c r="A787" s="4">
        <v>31</v>
      </c>
      <c r="B787" s="9" t="s">
        <v>135</v>
      </c>
      <c r="C787" s="14"/>
    </row>
    <row r="788" spans="1:3" ht="15.75" customHeight="1" x14ac:dyDescent="0.3">
      <c r="A788" s="4">
        <v>16</v>
      </c>
      <c r="B788" s="9" t="s">
        <v>135</v>
      </c>
      <c r="C788" s="14"/>
    </row>
    <row r="789" spans="1:3" ht="15.75" customHeight="1" x14ac:dyDescent="0.3">
      <c r="A789" s="4">
        <v>22</v>
      </c>
      <c r="B789" s="9" t="s">
        <v>135</v>
      </c>
      <c r="C789" s="14"/>
    </row>
    <row r="790" spans="1:3" ht="15.75" customHeight="1" x14ac:dyDescent="0.3">
      <c r="A790" s="4">
        <v>31</v>
      </c>
      <c r="B790" s="9" t="s">
        <v>135</v>
      </c>
    </row>
    <row r="791" spans="1:3" ht="15.75" customHeight="1" x14ac:dyDescent="0.3">
      <c r="A791" s="4">
        <v>12</v>
      </c>
      <c r="B791" s="9" t="s">
        <v>752</v>
      </c>
      <c r="C791" s="30">
        <f t="shared" ref="C791" si="67">A791</f>
        <v>12</v>
      </c>
    </row>
    <row r="792" spans="1:3" ht="15.75" customHeight="1" x14ac:dyDescent="0.3">
      <c r="A792" s="4">
        <v>123</v>
      </c>
      <c r="B792" s="9" t="s">
        <v>18</v>
      </c>
      <c r="C792" s="30">
        <f>AVERAGE(A792:A796)</f>
        <v>57.8</v>
      </c>
    </row>
    <row r="793" spans="1:3" ht="15.75" customHeight="1" x14ac:dyDescent="0.3">
      <c r="A793" s="4">
        <v>12</v>
      </c>
      <c r="B793" s="10" t="s">
        <v>18</v>
      </c>
      <c r="C793" s="14"/>
    </row>
    <row r="794" spans="1:3" ht="15.75" customHeight="1" x14ac:dyDescent="0.3">
      <c r="A794" s="4">
        <v>97</v>
      </c>
      <c r="B794" s="9" t="s">
        <v>18</v>
      </c>
      <c r="C794" s="14"/>
    </row>
    <row r="795" spans="1:3" ht="15.75" customHeight="1" x14ac:dyDescent="0.3">
      <c r="A795" s="4">
        <v>50</v>
      </c>
      <c r="B795" s="10" t="s">
        <v>18</v>
      </c>
      <c r="C795" s="14"/>
    </row>
    <row r="796" spans="1:3" ht="15.75" customHeight="1" x14ac:dyDescent="0.3">
      <c r="A796" s="4">
        <v>7</v>
      </c>
      <c r="B796" s="10" t="s">
        <v>18</v>
      </c>
      <c r="C796" s="14"/>
    </row>
    <row r="797" spans="1:3" ht="15.75" customHeight="1" x14ac:dyDescent="0.3">
      <c r="A797" s="4">
        <v>161</v>
      </c>
      <c r="B797" s="9" t="s">
        <v>396</v>
      </c>
      <c r="C797" s="30">
        <f>AVERAGE(A797:A799)</f>
        <v>100.66666666666667</v>
      </c>
    </row>
    <row r="798" spans="1:3" ht="15.75" customHeight="1" x14ac:dyDescent="0.3">
      <c r="A798" s="4">
        <v>59</v>
      </c>
      <c r="B798" s="9" t="s">
        <v>396</v>
      </c>
      <c r="C798" s="14"/>
    </row>
    <row r="799" spans="1:3" ht="15.75" customHeight="1" x14ac:dyDescent="0.3">
      <c r="A799" s="4">
        <v>82</v>
      </c>
      <c r="B799" s="9" t="s">
        <v>396</v>
      </c>
    </row>
    <row r="800" spans="1:3" ht="15.75" customHeight="1" x14ac:dyDescent="0.3">
      <c r="A800" s="4">
        <v>50</v>
      </c>
      <c r="B800" s="9" t="s">
        <v>154</v>
      </c>
      <c r="C800" s="30">
        <f>AVERAGE(A800:A801)</f>
        <v>28.5</v>
      </c>
    </row>
    <row r="801" spans="1:3" ht="15.75" customHeight="1" x14ac:dyDescent="0.3">
      <c r="A801" s="4">
        <v>7</v>
      </c>
      <c r="B801" s="9" t="s">
        <v>154</v>
      </c>
    </row>
    <row r="802" spans="1:3" ht="15.75" customHeight="1" x14ac:dyDescent="0.3">
      <c r="A802" s="4">
        <v>5</v>
      </c>
      <c r="B802" s="10" t="s">
        <v>775</v>
      </c>
      <c r="C802" s="30">
        <f t="shared" ref="C802" si="68">A802</f>
        <v>5</v>
      </c>
    </row>
    <row r="803" spans="1:3" ht="15.75" customHeight="1" x14ac:dyDescent="0.3">
      <c r="A803" s="4">
        <v>55</v>
      </c>
      <c r="B803" s="9" t="s">
        <v>199</v>
      </c>
      <c r="C803" s="30">
        <f>AVERAGE(A803:A810)</f>
        <v>34.5</v>
      </c>
    </row>
    <row r="804" spans="1:3" ht="15.75" customHeight="1" x14ac:dyDescent="0.3">
      <c r="A804" s="4">
        <v>60</v>
      </c>
      <c r="B804" s="9" t="s">
        <v>199</v>
      </c>
      <c r="C804" s="14"/>
    </row>
    <row r="805" spans="1:3" ht="15.75" customHeight="1" x14ac:dyDescent="0.3">
      <c r="A805" s="4">
        <v>31</v>
      </c>
      <c r="B805" s="9" t="s">
        <v>199</v>
      </c>
    </row>
    <row r="806" spans="1:3" ht="15.75" customHeight="1" x14ac:dyDescent="0.3">
      <c r="A806" s="4">
        <v>19</v>
      </c>
      <c r="B806" s="9" t="s">
        <v>199</v>
      </c>
      <c r="C806" s="14"/>
    </row>
    <row r="807" spans="1:3" ht="15.75" customHeight="1" x14ac:dyDescent="0.3">
      <c r="A807" s="4">
        <v>43</v>
      </c>
      <c r="B807" s="9" t="s">
        <v>199</v>
      </c>
      <c r="C807" s="14"/>
    </row>
    <row r="808" spans="1:3" ht="15.75" customHeight="1" x14ac:dyDescent="0.3">
      <c r="A808" s="4">
        <v>11</v>
      </c>
      <c r="B808" s="9" t="s">
        <v>199</v>
      </c>
      <c r="C808" s="14"/>
    </row>
    <row r="809" spans="1:3" ht="15.75" customHeight="1" x14ac:dyDescent="0.3">
      <c r="A809" s="4">
        <v>32</v>
      </c>
      <c r="B809" s="9" t="s">
        <v>199</v>
      </c>
      <c r="C809" s="14"/>
    </row>
    <row r="810" spans="1:3" ht="15.75" customHeight="1" x14ac:dyDescent="0.3">
      <c r="A810" s="4">
        <v>25</v>
      </c>
      <c r="B810" s="9" t="s">
        <v>199</v>
      </c>
      <c r="C810" s="14"/>
    </row>
    <row r="811" spans="1:3" ht="15.75" customHeight="1" x14ac:dyDescent="0.3">
      <c r="A811" s="4">
        <v>21</v>
      </c>
      <c r="B811" s="9" t="s">
        <v>278</v>
      </c>
      <c r="C811" s="30">
        <f>AVERAGE(A811:A812)</f>
        <v>18.5</v>
      </c>
    </row>
    <row r="812" spans="1:3" ht="15.75" customHeight="1" x14ac:dyDescent="0.3">
      <c r="A812" s="4">
        <v>16</v>
      </c>
      <c r="B812" s="9" t="s">
        <v>278</v>
      </c>
      <c r="C812" s="14"/>
    </row>
    <row r="813" spans="1:3" ht="15.75" customHeight="1" x14ac:dyDescent="0.3">
      <c r="A813" s="4">
        <v>44</v>
      </c>
      <c r="B813" s="9" t="s">
        <v>719</v>
      </c>
      <c r="C813" s="30">
        <f t="shared" ref="C813" si="69">A813</f>
        <v>44</v>
      </c>
    </row>
    <row r="814" spans="1:3" ht="15.75" customHeight="1" x14ac:dyDescent="0.3">
      <c r="A814" s="4">
        <v>95</v>
      </c>
      <c r="B814" s="9" t="s">
        <v>88</v>
      </c>
      <c r="C814" s="30">
        <f>AVERAGE(A814:A822)</f>
        <v>48.888888888888886</v>
      </c>
    </row>
    <row r="815" spans="1:3" ht="15.75" customHeight="1" x14ac:dyDescent="0.3">
      <c r="A815" s="4">
        <v>52</v>
      </c>
      <c r="B815" s="9" t="s">
        <v>88</v>
      </c>
    </row>
    <row r="816" spans="1:3" ht="15.75" customHeight="1" x14ac:dyDescent="0.3">
      <c r="A816" s="4">
        <v>97</v>
      </c>
      <c r="B816" s="9" t="s">
        <v>88</v>
      </c>
      <c r="C816" s="14"/>
    </row>
    <row r="817" spans="1:3" ht="15.75" customHeight="1" x14ac:dyDescent="0.3">
      <c r="A817" s="4">
        <v>40</v>
      </c>
      <c r="B817" s="9" t="s">
        <v>88</v>
      </c>
      <c r="C817" s="14"/>
    </row>
    <row r="818" spans="1:3" ht="15.75" customHeight="1" x14ac:dyDescent="0.3">
      <c r="A818" s="4">
        <v>53</v>
      </c>
      <c r="B818" s="9" t="s">
        <v>88</v>
      </c>
      <c r="C818" s="14"/>
    </row>
    <row r="819" spans="1:3" ht="15.75" customHeight="1" x14ac:dyDescent="0.3">
      <c r="A819" s="4">
        <v>60</v>
      </c>
      <c r="B819" s="9" t="s">
        <v>88</v>
      </c>
      <c r="C819" s="14"/>
    </row>
    <row r="820" spans="1:3" ht="15.75" customHeight="1" x14ac:dyDescent="0.3">
      <c r="A820" s="4">
        <v>4</v>
      </c>
      <c r="B820" s="9" t="s">
        <v>88</v>
      </c>
    </row>
    <row r="821" spans="1:3" ht="15.75" customHeight="1" x14ac:dyDescent="0.3">
      <c r="A821" s="4">
        <v>33</v>
      </c>
      <c r="B821" s="9" t="s">
        <v>88</v>
      </c>
      <c r="C821" s="14"/>
    </row>
    <row r="822" spans="1:3" ht="15.75" customHeight="1" x14ac:dyDescent="0.3">
      <c r="A822" s="4">
        <v>6</v>
      </c>
      <c r="B822" s="9" t="s">
        <v>88</v>
      </c>
      <c r="C822" s="14"/>
    </row>
    <row r="823" spans="1:3" ht="15.75" customHeight="1" x14ac:dyDescent="0.3">
      <c r="A823" s="4">
        <v>3</v>
      </c>
      <c r="B823" s="9" t="s">
        <v>585</v>
      </c>
      <c r="C823" s="30">
        <f>AVERAGE(A823:A824)</f>
        <v>3</v>
      </c>
    </row>
    <row r="824" spans="1:3" ht="15.75" customHeight="1" x14ac:dyDescent="0.3">
      <c r="A824" s="4">
        <v>3</v>
      </c>
      <c r="B824" s="9" t="s">
        <v>585</v>
      </c>
      <c r="C824" s="14"/>
    </row>
    <row r="825" spans="1:3" ht="15.75" customHeight="1" x14ac:dyDescent="0.3">
      <c r="A825" s="4">
        <v>150</v>
      </c>
      <c r="B825" s="9" t="s">
        <v>58</v>
      </c>
      <c r="C825" s="30">
        <f t="shared" ref="C825" si="70">A825</f>
        <v>150</v>
      </c>
    </row>
    <row r="826" spans="1:3" ht="15.75" customHeight="1" x14ac:dyDescent="0.3">
      <c r="A826" s="4">
        <v>196</v>
      </c>
      <c r="B826" s="9" t="s">
        <v>415</v>
      </c>
      <c r="C826" s="30">
        <f>AVERAGE(A826:A828)</f>
        <v>143</v>
      </c>
    </row>
    <row r="827" spans="1:3" ht="15.75" customHeight="1" x14ac:dyDescent="0.3">
      <c r="A827" s="4">
        <v>154</v>
      </c>
      <c r="B827" s="9" t="s">
        <v>415</v>
      </c>
      <c r="C827" s="14"/>
    </row>
    <row r="828" spans="1:3" ht="15.75" customHeight="1" x14ac:dyDescent="0.3">
      <c r="A828" s="4">
        <v>79</v>
      </c>
      <c r="B828" s="9" t="s">
        <v>415</v>
      </c>
      <c r="C828" s="14"/>
    </row>
    <row r="829" spans="1:3" ht="15.75" customHeight="1" x14ac:dyDescent="0.3">
      <c r="A829" s="4">
        <v>25</v>
      </c>
      <c r="B829" s="9" t="s">
        <v>203</v>
      </c>
      <c r="C829" s="30">
        <f>AVERAGE(A829:A839)</f>
        <v>29.181818181818183</v>
      </c>
    </row>
    <row r="830" spans="1:3" ht="15.75" customHeight="1" x14ac:dyDescent="0.3">
      <c r="A830" s="4">
        <v>14</v>
      </c>
      <c r="B830" s="9" t="s">
        <v>203</v>
      </c>
      <c r="C830" s="14"/>
    </row>
    <row r="831" spans="1:3" ht="15.75" customHeight="1" x14ac:dyDescent="0.3">
      <c r="A831" s="4">
        <v>99</v>
      </c>
      <c r="B831" s="9" t="s">
        <v>203</v>
      </c>
      <c r="C831" s="14"/>
    </row>
    <row r="832" spans="1:3" ht="15.75" customHeight="1" x14ac:dyDescent="0.3">
      <c r="A832" s="4">
        <v>39</v>
      </c>
      <c r="B832" s="9" t="s">
        <v>203</v>
      </c>
      <c r="C832" s="14"/>
    </row>
    <row r="833" spans="1:3" ht="15.75" customHeight="1" x14ac:dyDescent="0.3">
      <c r="A833" s="4">
        <v>12</v>
      </c>
      <c r="B833" s="9" t="s">
        <v>203</v>
      </c>
      <c r="C833" s="14"/>
    </row>
    <row r="834" spans="1:3" ht="15.75" customHeight="1" x14ac:dyDescent="0.3">
      <c r="A834" s="4">
        <v>11</v>
      </c>
      <c r="B834" s="9" t="s">
        <v>203</v>
      </c>
      <c r="C834" s="14"/>
    </row>
    <row r="835" spans="1:3" ht="15.75" customHeight="1" x14ac:dyDescent="0.3">
      <c r="A835" s="4">
        <v>37</v>
      </c>
      <c r="B835" s="9" t="s">
        <v>203</v>
      </c>
      <c r="C835" s="14"/>
    </row>
    <row r="836" spans="1:3" ht="15.75" customHeight="1" x14ac:dyDescent="0.3">
      <c r="A836" s="4">
        <v>24</v>
      </c>
      <c r="B836" s="9" t="s">
        <v>203</v>
      </c>
      <c r="C836" s="14"/>
    </row>
    <row r="837" spans="1:3" ht="15.75" customHeight="1" x14ac:dyDescent="0.3">
      <c r="A837" s="4">
        <v>40</v>
      </c>
      <c r="B837" s="9" t="s">
        <v>203</v>
      </c>
      <c r="C837" s="14"/>
    </row>
    <row r="838" spans="1:3" ht="15.75" customHeight="1" x14ac:dyDescent="0.3">
      <c r="A838" s="4">
        <v>19</v>
      </c>
      <c r="B838" s="9" t="s">
        <v>203</v>
      </c>
      <c r="C838" s="14"/>
    </row>
    <row r="839" spans="1:3" ht="15.75" customHeight="1" x14ac:dyDescent="0.3">
      <c r="A839" s="4">
        <v>1</v>
      </c>
      <c r="B839" s="9" t="s">
        <v>203</v>
      </c>
      <c r="C839" s="14"/>
    </row>
    <row r="840" spans="1:3" ht="15.75" customHeight="1" x14ac:dyDescent="0.3">
      <c r="A840" s="4">
        <v>64</v>
      </c>
      <c r="B840" s="9" t="s">
        <v>730</v>
      </c>
      <c r="C840" s="30">
        <f t="shared" ref="C840" si="71">A840</f>
        <v>64</v>
      </c>
    </row>
    <row r="841" spans="1:3" ht="15.75" customHeight="1" x14ac:dyDescent="0.3">
      <c r="A841" s="4">
        <v>70</v>
      </c>
      <c r="B841" s="9" t="s">
        <v>182</v>
      </c>
      <c r="C841" s="30">
        <f>AVERAGE(A841:A844)</f>
        <v>32.75</v>
      </c>
    </row>
    <row r="842" spans="1:3" ht="15.75" customHeight="1" x14ac:dyDescent="0.3">
      <c r="A842" s="4">
        <v>30</v>
      </c>
      <c r="B842" s="9" t="s">
        <v>182</v>
      </c>
      <c r="C842" s="14"/>
    </row>
    <row r="843" spans="1:3" ht="15.75" customHeight="1" x14ac:dyDescent="0.3">
      <c r="A843" s="4">
        <v>27</v>
      </c>
      <c r="B843" s="9" t="s">
        <v>182</v>
      </c>
      <c r="C843" s="14"/>
    </row>
    <row r="844" spans="1:3" ht="15.75" customHeight="1" x14ac:dyDescent="0.3">
      <c r="A844" s="4">
        <v>4</v>
      </c>
      <c r="B844" s="9" t="s">
        <v>182</v>
      </c>
      <c r="C844" s="14"/>
    </row>
    <row r="845" spans="1:3" ht="15.75" customHeight="1" x14ac:dyDescent="0.3">
      <c r="A845" s="4">
        <v>103</v>
      </c>
      <c r="B845" s="9" t="s">
        <v>47</v>
      </c>
      <c r="C845" s="30">
        <f>AVERAGE(A845:A850)</f>
        <v>61.333333333333336</v>
      </c>
    </row>
    <row r="846" spans="1:3" ht="15.75" customHeight="1" x14ac:dyDescent="0.3">
      <c r="A846" s="4">
        <v>67</v>
      </c>
      <c r="B846" s="9" t="s">
        <v>47</v>
      </c>
      <c r="C846" s="14"/>
    </row>
    <row r="847" spans="1:3" ht="15.75" customHeight="1" x14ac:dyDescent="0.3">
      <c r="A847" s="4">
        <v>73</v>
      </c>
      <c r="B847" s="9" t="s">
        <v>47</v>
      </c>
      <c r="C847" s="14"/>
    </row>
    <row r="848" spans="1:3" ht="15.75" customHeight="1" x14ac:dyDescent="0.3">
      <c r="A848" s="4">
        <v>38</v>
      </c>
      <c r="B848" s="9" t="s">
        <v>47</v>
      </c>
      <c r="C848" s="14"/>
    </row>
    <row r="849" spans="1:3" ht="15.75" customHeight="1" x14ac:dyDescent="0.3">
      <c r="A849" s="4">
        <v>55</v>
      </c>
      <c r="B849" s="9" t="s">
        <v>47</v>
      </c>
      <c r="C849" s="14"/>
    </row>
    <row r="850" spans="1:3" ht="15.75" customHeight="1" x14ac:dyDescent="0.3">
      <c r="A850" s="4">
        <v>32</v>
      </c>
      <c r="B850" s="9" t="s">
        <v>47</v>
      </c>
      <c r="C850" s="14"/>
    </row>
    <row r="851" spans="1:3" ht="15.75" customHeight="1" x14ac:dyDescent="0.3">
      <c r="A851" s="4">
        <v>54</v>
      </c>
      <c r="B851" s="9" t="s">
        <v>157</v>
      </c>
      <c r="C851" s="30">
        <f>AVERAGE(A851:A853)</f>
        <v>40.666666666666664</v>
      </c>
    </row>
    <row r="852" spans="1:3" ht="15.75" customHeight="1" x14ac:dyDescent="0.3">
      <c r="A852" s="4">
        <v>47</v>
      </c>
      <c r="B852" s="9" t="s">
        <v>157</v>
      </c>
      <c r="C852" s="14"/>
    </row>
    <row r="853" spans="1:3" ht="15.75" customHeight="1" x14ac:dyDescent="0.3">
      <c r="A853" s="4">
        <v>21</v>
      </c>
      <c r="B853" s="9" t="s">
        <v>157</v>
      </c>
      <c r="C853" s="14"/>
    </row>
    <row r="854" spans="1:3" ht="15.75" customHeight="1" x14ac:dyDescent="0.3">
      <c r="A854" s="4">
        <v>144</v>
      </c>
      <c r="B854" s="9" t="s">
        <v>38</v>
      </c>
      <c r="C854" s="30">
        <f t="shared" ref="C854:C855" si="72">A854</f>
        <v>144</v>
      </c>
    </row>
    <row r="855" spans="1:3" ht="15.75" customHeight="1" x14ac:dyDescent="0.3">
      <c r="A855" s="4">
        <v>4</v>
      </c>
      <c r="B855" s="9" t="s">
        <v>499</v>
      </c>
      <c r="C855" s="30">
        <f t="shared" si="72"/>
        <v>4</v>
      </c>
    </row>
    <row r="856" spans="1:3" ht="15.75" customHeight="1" x14ac:dyDescent="0.3">
      <c r="A856" s="4">
        <v>66</v>
      </c>
      <c r="B856" s="9" t="s">
        <v>16</v>
      </c>
      <c r="C856" s="30">
        <f>AVERAGE(A856:A863)</f>
        <v>38</v>
      </c>
    </row>
    <row r="857" spans="1:3" ht="15.75" customHeight="1" x14ac:dyDescent="0.3">
      <c r="A857" s="4">
        <v>9</v>
      </c>
      <c r="B857" s="9" t="s">
        <v>16</v>
      </c>
      <c r="C857" s="14"/>
    </row>
    <row r="858" spans="1:3" ht="15.75" customHeight="1" x14ac:dyDescent="0.3">
      <c r="A858" s="4">
        <v>52</v>
      </c>
      <c r="B858" s="9" t="s">
        <v>16</v>
      </c>
      <c r="C858" s="14"/>
    </row>
    <row r="859" spans="1:3" ht="15.75" customHeight="1" x14ac:dyDescent="0.3">
      <c r="A859" s="4">
        <v>13</v>
      </c>
      <c r="B859" s="9" t="s">
        <v>16</v>
      </c>
      <c r="C859" s="14"/>
    </row>
    <row r="860" spans="1:3" ht="15.75" customHeight="1" x14ac:dyDescent="0.3">
      <c r="A860" s="4">
        <v>33</v>
      </c>
      <c r="B860" s="9" t="s">
        <v>16</v>
      </c>
    </row>
    <row r="861" spans="1:3" ht="15.75" customHeight="1" x14ac:dyDescent="0.3">
      <c r="A861" s="4">
        <v>89</v>
      </c>
      <c r="B861" s="9" t="s">
        <v>16</v>
      </c>
      <c r="C861" s="14"/>
    </row>
    <row r="862" spans="1:3" ht="15.75" customHeight="1" x14ac:dyDescent="0.3">
      <c r="A862" s="4">
        <v>33</v>
      </c>
      <c r="B862" s="9" t="s">
        <v>16</v>
      </c>
    </row>
    <row r="863" spans="1:3" ht="15.75" customHeight="1" x14ac:dyDescent="0.3">
      <c r="A863" s="4">
        <v>9</v>
      </c>
      <c r="B863" s="9" t="s">
        <v>16</v>
      </c>
      <c r="C863" s="14"/>
    </row>
    <row r="864" spans="1:3" ht="15.75" customHeight="1" x14ac:dyDescent="0.3">
      <c r="A864" s="4">
        <v>151</v>
      </c>
      <c r="B864" s="9" t="s">
        <v>249</v>
      </c>
      <c r="C864" s="30">
        <f>AVERAGE(A864:A866)</f>
        <v>73</v>
      </c>
    </row>
    <row r="865" spans="1:3" ht="15.75" customHeight="1" x14ac:dyDescent="0.3">
      <c r="A865" s="4">
        <v>40</v>
      </c>
      <c r="B865" s="9" t="s">
        <v>249</v>
      </c>
      <c r="C865" s="14"/>
    </row>
    <row r="866" spans="1:3" ht="15.75" customHeight="1" x14ac:dyDescent="0.3">
      <c r="A866" s="4">
        <v>28</v>
      </c>
      <c r="B866" s="9" t="s">
        <v>249</v>
      </c>
      <c r="C866" s="14"/>
    </row>
    <row r="867" spans="1:3" ht="15.75" customHeight="1" x14ac:dyDescent="0.3">
      <c r="A867" s="4">
        <v>34</v>
      </c>
      <c r="B867" s="9" t="s">
        <v>343</v>
      </c>
      <c r="C867" s="30">
        <f t="shared" ref="C867:C869" si="73">A867</f>
        <v>34</v>
      </c>
    </row>
    <row r="868" spans="1:3" ht="15.75" customHeight="1" x14ac:dyDescent="0.3">
      <c r="A868" s="4">
        <v>55</v>
      </c>
      <c r="B868" s="10" t="s">
        <v>516</v>
      </c>
      <c r="C868" s="30">
        <f t="shared" si="73"/>
        <v>55</v>
      </c>
    </row>
    <row r="869" spans="1:3" ht="15.75" customHeight="1" x14ac:dyDescent="0.3">
      <c r="A869" s="4">
        <v>11</v>
      </c>
      <c r="B869" s="9" t="s">
        <v>695</v>
      </c>
      <c r="C869" s="30">
        <f t="shared" si="73"/>
        <v>11</v>
      </c>
    </row>
    <row r="870" spans="1:3" ht="15.75" customHeight="1" x14ac:dyDescent="0.3">
      <c r="A870" s="4">
        <v>5</v>
      </c>
      <c r="B870" s="9" t="s">
        <v>214</v>
      </c>
      <c r="C870" s="30">
        <f>AVERAGE(A870:A880)</f>
        <v>27.09090909090909</v>
      </c>
    </row>
    <row r="871" spans="1:3" ht="15.75" customHeight="1" x14ac:dyDescent="0.3">
      <c r="A871" s="4">
        <v>48</v>
      </c>
      <c r="B871" s="9" t="s">
        <v>214</v>
      </c>
      <c r="C871" s="14"/>
    </row>
    <row r="872" spans="1:3" ht="15.75" customHeight="1" x14ac:dyDescent="0.3">
      <c r="A872" s="4">
        <v>29</v>
      </c>
      <c r="B872" s="9" t="s">
        <v>214</v>
      </c>
    </row>
    <row r="873" spans="1:3" ht="15.75" customHeight="1" x14ac:dyDescent="0.3">
      <c r="A873" s="4">
        <v>21</v>
      </c>
      <c r="B873" s="9" t="s">
        <v>214</v>
      </c>
      <c r="C873" s="14"/>
    </row>
    <row r="874" spans="1:3" ht="15.75" customHeight="1" x14ac:dyDescent="0.3">
      <c r="A874" s="4">
        <v>49</v>
      </c>
      <c r="B874" s="9" t="s">
        <v>214</v>
      </c>
      <c r="C874" s="14"/>
    </row>
    <row r="875" spans="1:3" ht="15.75" customHeight="1" x14ac:dyDescent="0.3">
      <c r="A875" s="4">
        <v>38</v>
      </c>
      <c r="B875" s="9" t="s">
        <v>214</v>
      </c>
    </row>
    <row r="876" spans="1:3" ht="15.75" customHeight="1" x14ac:dyDescent="0.3">
      <c r="A876" s="4">
        <v>35</v>
      </c>
      <c r="B876" s="9" t="s">
        <v>214</v>
      </c>
      <c r="C876" s="14"/>
    </row>
    <row r="877" spans="1:3" ht="15.75" customHeight="1" x14ac:dyDescent="0.3">
      <c r="A877" s="4">
        <v>50</v>
      </c>
      <c r="B877" s="9" t="s">
        <v>214</v>
      </c>
      <c r="C877" s="14"/>
    </row>
    <row r="878" spans="1:3" ht="15.75" customHeight="1" x14ac:dyDescent="0.3">
      <c r="A878" s="4">
        <v>14</v>
      </c>
      <c r="B878" s="9" t="s">
        <v>214</v>
      </c>
      <c r="C878" s="14"/>
    </row>
    <row r="879" spans="1:3" ht="15.75" customHeight="1" x14ac:dyDescent="0.3">
      <c r="A879" s="4">
        <v>6</v>
      </c>
      <c r="B879" s="9" t="s">
        <v>214</v>
      </c>
      <c r="C879" s="14"/>
    </row>
    <row r="880" spans="1:3" ht="15.75" customHeight="1" x14ac:dyDescent="0.3">
      <c r="A880" s="4">
        <v>3</v>
      </c>
      <c r="B880" s="9" t="s">
        <v>214</v>
      </c>
    </row>
    <row r="881" spans="1:3" ht="15.75" customHeight="1" x14ac:dyDescent="0.3">
      <c r="A881" s="4">
        <v>20</v>
      </c>
      <c r="B881" s="9" t="s">
        <v>507</v>
      </c>
      <c r="C881" s="30">
        <f t="shared" ref="C881:C882" si="74">A881</f>
        <v>20</v>
      </c>
    </row>
    <row r="882" spans="1:3" ht="15.75" customHeight="1" x14ac:dyDescent="0.3">
      <c r="A882" s="4">
        <v>160</v>
      </c>
      <c r="B882" s="9" t="s">
        <v>395</v>
      </c>
      <c r="C882" s="30">
        <f t="shared" si="74"/>
        <v>160</v>
      </c>
    </row>
    <row r="883" spans="1:3" ht="15.75" customHeight="1" x14ac:dyDescent="0.3">
      <c r="A883" s="4">
        <v>89</v>
      </c>
      <c r="B883" s="9" t="s">
        <v>432</v>
      </c>
      <c r="C883" s="30">
        <f>AVERAGE(A883:A884)</f>
        <v>52</v>
      </c>
    </row>
    <row r="884" spans="1:3" ht="15.75" customHeight="1" x14ac:dyDescent="0.3">
      <c r="A884" s="4">
        <v>15</v>
      </c>
      <c r="B884" s="9" t="s">
        <v>432</v>
      </c>
      <c r="C884" s="14"/>
    </row>
    <row r="885" spans="1:3" ht="15.75" customHeight="1" x14ac:dyDescent="0.3">
      <c r="A885" s="4">
        <v>45</v>
      </c>
      <c r="B885" s="9" t="s">
        <v>457</v>
      </c>
      <c r="C885" s="30">
        <f>AVERAGE(A885:A886)</f>
        <v>38</v>
      </c>
    </row>
    <row r="886" spans="1:3" ht="15.75" customHeight="1" x14ac:dyDescent="0.3">
      <c r="A886" s="4">
        <v>31</v>
      </c>
      <c r="B886" s="9" t="s">
        <v>457</v>
      </c>
      <c r="C886" s="14"/>
    </row>
    <row r="887" spans="1:3" ht="15.75" customHeight="1" x14ac:dyDescent="0.3">
      <c r="A887" s="4">
        <v>60</v>
      </c>
      <c r="B887" s="9" t="s">
        <v>307</v>
      </c>
      <c r="C887" s="30">
        <f t="shared" ref="C887" si="75">A887</f>
        <v>60</v>
      </c>
    </row>
    <row r="888" spans="1:3" ht="15.75" customHeight="1" x14ac:dyDescent="0.3">
      <c r="A888" s="4">
        <v>92</v>
      </c>
      <c r="B888" s="9" t="s">
        <v>96</v>
      </c>
      <c r="C888" s="30">
        <f>AVERAGE(A888:A889)</f>
        <v>48</v>
      </c>
    </row>
    <row r="889" spans="1:3" ht="15.75" customHeight="1" x14ac:dyDescent="0.3">
      <c r="A889" s="4">
        <v>4</v>
      </c>
      <c r="B889" s="9" t="s">
        <v>96</v>
      </c>
      <c r="C889" s="14"/>
    </row>
    <row r="890" spans="1:3" ht="15.75" customHeight="1" x14ac:dyDescent="0.3">
      <c r="A890" s="4">
        <v>51</v>
      </c>
      <c r="B890" s="9" t="s">
        <v>303</v>
      </c>
      <c r="C890" s="30">
        <f>AVERAGE(A890:A892)</f>
        <v>24</v>
      </c>
    </row>
    <row r="891" spans="1:3" ht="15.75" customHeight="1" x14ac:dyDescent="0.3">
      <c r="A891" s="4">
        <v>8</v>
      </c>
      <c r="B891" s="9" t="s">
        <v>303</v>
      </c>
      <c r="C891" s="14"/>
    </row>
    <row r="892" spans="1:3" ht="15.75" customHeight="1" x14ac:dyDescent="0.3">
      <c r="A892" s="4">
        <v>13</v>
      </c>
      <c r="B892" s="9" t="s">
        <v>303</v>
      </c>
      <c r="C892" s="14"/>
    </row>
    <row r="893" spans="1:3" ht="15.75" customHeight="1" x14ac:dyDescent="0.3">
      <c r="A893" s="4">
        <v>36</v>
      </c>
      <c r="B893" s="9" t="s">
        <v>453</v>
      </c>
      <c r="C893" s="30">
        <f t="shared" ref="C893:C898" si="76">A893</f>
        <v>36</v>
      </c>
    </row>
    <row r="894" spans="1:3" ht="15.75" customHeight="1" x14ac:dyDescent="0.3">
      <c r="A894" s="4">
        <v>44</v>
      </c>
      <c r="B894" s="9" t="s">
        <v>299</v>
      </c>
      <c r="C894" s="30">
        <f t="shared" si="76"/>
        <v>44</v>
      </c>
    </row>
    <row r="895" spans="1:3" ht="15.75" customHeight="1" x14ac:dyDescent="0.3">
      <c r="A895" s="4">
        <v>23</v>
      </c>
      <c r="B895" s="9" t="s">
        <v>755</v>
      </c>
      <c r="C895" s="30">
        <f t="shared" si="76"/>
        <v>23</v>
      </c>
    </row>
    <row r="896" spans="1:3" ht="15.75" customHeight="1" x14ac:dyDescent="0.3">
      <c r="A896" s="4">
        <v>56</v>
      </c>
      <c r="B896" s="9" t="s">
        <v>724</v>
      </c>
      <c r="C896" s="30">
        <f t="shared" si="76"/>
        <v>56</v>
      </c>
    </row>
    <row r="897" spans="1:3" ht="15.75" customHeight="1" x14ac:dyDescent="0.3">
      <c r="A897" s="4">
        <v>69</v>
      </c>
      <c r="B897" s="9" t="s">
        <v>520</v>
      </c>
      <c r="C897" s="30">
        <f t="shared" si="76"/>
        <v>69</v>
      </c>
    </row>
    <row r="898" spans="1:3" ht="15.75" customHeight="1" x14ac:dyDescent="0.3">
      <c r="A898" s="4">
        <v>58</v>
      </c>
      <c r="B898" s="9" t="s">
        <v>671</v>
      </c>
      <c r="C898" s="30">
        <f t="shared" si="76"/>
        <v>58</v>
      </c>
    </row>
    <row r="899" spans="1:3" ht="15.75" customHeight="1" x14ac:dyDescent="0.3">
      <c r="A899" s="4">
        <v>60</v>
      </c>
      <c r="B899" s="9" t="s">
        <v>355</v>
      </c>
      <c r="C899" s="30">
        <f>AVERAGE(A899:A901)</f>
        <v>55</v>
      </c>
    </row>
    <row r="900" spans="1:3" ht="15.75" customHeight="1" x14ac:dyDescent="0.3">
      <c r="A900" s="4">
        <v>60</v>
      </c>
      <c r="B900" s="9" t="s">
        <v>355</v>
      </c>
      <c r="C900" s="14"/>
    </row>
    <row r="901" spans="1:3" ht="15.75" customHeight="1" x14ac:dyDescent="0.3">
      <c r="A901" s="4">
        <v>45</v>
      </c>
      <c r="B901" s="9" t="s">
        <v>355</v>
      </c>
      <c r="C901" s="14"/>
    </row>
    <row r="902" spans="1:3" ht="15.75" customHeight="1" x14ac:dyDescent="0.3">
      <c r="A902" s="4">
        <v>51</v>
      </c>
      <c r="B902" s="9" t="s">
        <v>461</v>
      </c>
      <c r="C902" s="30">
        <f t="shared" ref="C902" si="77">A902</f>
        <v>51</v>
      </c>
    </row>
    <row r="903" spans="1:3" ht="15.75" customHeight="1" x14ac:dyDescent="0.3">
      <c r="A903" s="4">
        <v>181</v>
      </c>
      <c r="B903" s="9" t="s">
        <v>407</v>
      </c>
      <c r="C903" s="30">
        <f>AVERAGE(A903:A909)</f>
        <v>84.857142857142861</v>
      </c>
    </row>
    <row r="904" spans="1:3" ht="15.75" customHeight="1" x14ac:dyDescent="0.3">
      <c r="A904" s="4">
        <v>146</v>
      </c>
      <c r="B904" s="9" t="s">
        <v>407</v>
      </c>
      <c r="C904" s="14"/>
    </row>
    <row r="905" spans="1:3" ht="15.75" customHeight="1" x14ac:dyDescent="0.3">
      <c r="A905" s="4">
        <v>65</v>
      </c>
      <c r="B905" s="9" t="s">
        <v>407</v>
      </c>
      <c r="C905" s="14"/>
    </row>
    <row r="906" spans="1:3" ht="15.75" customHeight="1" x14ac:dyDescent="0.3">
      <c r="A906" s="4">
        <v>44</v>
      </c>
      <c r="B906" s="9" t="s">
        <v>407</v>
      </c>
      <c r="C906" s="14"/>
    </row>
    <row r="907" spans="1:3" ht="15.75" customHeight="1" x14ac:dyDescent="0.3">
      <c r="A907" s="4">
        <v>80</v>
      </c>
      <c r="B907" s="9" t="s">
        <v>407</v>
      </c>
    </row>
    <row r="908" spans="1:3" ht="15.75" customHeight="1" x14ac:dyDescent="0.3">
      <c r="A908" s="4">
        <v>30</v>
      </c>
      <c r="B908" s="9" t="s">
        <v>407</v>
      </c>
      <c r="C908" s="14"/>
    </row>
    <row r="909" spans="1:3" ht="15.75" customHeight="1" x14ac:dyDescent="0.3">
      <c r="A909" s="4">
        <v>48</v>
      </c>
      <c r="B909" s="9" t="s">
        <v>407</v>
      </c>
      <c r="C909" s="14"/>
    </row>
    <row r="910" spans="1:3" ht="15.75" customHeight="1" x14ac:dyDescent="0.3">
      <c r="A910" s="4">
        <v>192</v>
      </c>
      <c r="B910" s="9" t="s">
        <v>111</v>
      </c>
      <c r="C910" s="30">
        <f t="shared" ref="C910" si="78">A910</f>
        <v>192</v>
      </c>
    </row>
    <row r="911" spans="1:3" ht="15.75" customHeight="1" x14ac:dyDescent="0.3">
      <c r="A911" s="4">
        <v>145</v>
      </c>
      <c r="B911" s="9" t="s">
        <v>22</v>
      </c>
      <c r="C911" s="30">
        <f>AVERAGE(A911:A913)</f>
        <v>80</v>
      </c>
    </row>
    <row r="912" spans="1:3" ht="15.75" customHeight="1" x14ac:dyDescent="0.3">
      <c r="A912" s="4">
        <v>70</v>
      </c>
      <c r="B912" s="9" t="s">
        <v>22</v>
      </c>
      <c r="C912" s="14"/>
    </row>
    <row r="913" spans="1:3" ht="15.75" customHeight="1" x14ac:dyDescent="0.3">
      <c r="A913" s="4">
        <v>25</v>
      </c>
      <c r="B913" s="9" t="s">
        <v>22</v>
      </c>
      <c r="C913" s="14"/>
    </row>
    <row r="914" spans="1:3" ht="15.75" customHeight="1" x14ac:dyDescent="0.3">
      <c r="A914" s="4">
        <v>180</v>
      </c>
      <c r="B914" s="9" t="s">
        <v>92</v>
      </c>
      <c r="C914" s="30">
        <f>AVERAGE(A914:A920)</f>
        <v>67</v>
      </c>
    </row>
    <row r="915" spans="1:3" ht="15.75" customHeight="1" x14ac:dyDescent="0.3">
      <c r="A915" s="4">
        <v>89</v>
      </c>
      <c r="B915" s="9" t="s">
        <v>92</v>
      </c>
      <c r="C915" s="14"/>
    </row>
    <row r="916" spans="1:3" ht="15.75" customHeight="1" x14ac:dyDescent="0.3">
      <c r="A916" s="4">
        <v>80</v>
      </c>
      <c r="B916" s="9" t="s">
        <v>92</v>
      </c>
    </row>
    <row r="917" spans="1:3" ht="15.75" customHeight="1" x14ac:dyDescent="0.3">
      <c r="A917" s="4">
        <v>49</v>
      </c>
      <c r="B917" s="9" t="s">
        <v>92</v>
      </c>
      <c r="C917" s="14"/>
    </row>
    <row r="918" spans="1:3" ht="15.75" customHeight="1" x14ac:dyDescent="0.3">
      <c r="A918" s="4">
        <v>28</v>
      </c>
      <c r="B918" s="9" t="s">
        <v>92</v>
      </c>
    </row>
    <row r="919" spans="1:3" ht="15.75" customHeight="1" x14ac:dyDescent="0.3">
      <c r="A919" s="4">
        <v>7</v>
      </c>
      <c r="B919" s="9" t="s">
        <v>92</v>
      </c>
      <c r="C919" s="14"/>
    </row>
    <row r="920" spans="1:3" ht="15.75" customHeight="1" x14ac:dyDescent="0.3">
      <c r="A920" s="4">
        <v>36</v>
      </c>
      <c r="B920" s="9" t="s">
        <v>92</v>
      </c>
    </row>
    <row r="921" spans="1:3" ht="15.75" customHeight="1" x14ac:dyDescent="0.3">
      <c r="A921" s="4">
        <v>129</v>
      </c>
      <c r="B921" s="9" t="s">
        <v>379</v>
      </c>
      <c r="C921" s="30">
        <f>AVERAGE(A921:A922)</f>
        <v>137</v>
      </c>
    </row>
    <row r="922" spans="1:3" ht="15.75" customHeight="1" x14ac:dyDescent="0.3">
      <c r="A922" s="4">
        <v>145</v>
      </c>
      <c r="B922" s="9" t="s">
        <v>379</v>
      </c>
      <c r="C922" s="14"/>
    </row>
    <row r="923" spans="1:3" ht="15.75" customHeight="1" x14ac:dyDescent="0.3">
      <c r="A923" s="4">
        <v>68</v>
      </c>
      <c r="B923" s="9" t="s">
        <v>519</v>
      </c>
      <c r="C923" s="30">
        <f t="shared" ref="C923:C925" si="79">A923</f>
        <v>68</v>
      </c>
    </row>
    <row r="924" spans="1:3" ht="15.75" customHeight="1" x14ac:dyDescent="0.3">
      <c r="A924" s="4">
        <v>1</v>
      </c>
      <c r="B924" s="9" t="s">
        <v>333</v>
      </c>
      <c r="C924" s="30">
        <f t="shared" si="79"/>
        <v>1</v>
      </c>
    </row>
    <row r="925" spans="1:3" ht="15.75" customHeight="1" x14ac:dyDescent="0.3">
      <c r="A925" s="4">
        <v>45</v>
      </c>
      <c r="B925" s="9" t="s">
        <v>150</v>
      </c>
      <c r="C925" s="30">
        <f t="shared" si="79"/>
        <v>45</v>
      </c>
    </row>
    <row r="926" spans="1:3" ht="15.75" customHeight="1" x14ac:dyDescent="0.3">
      <c r="A926" s="4">
        <v>159</v>
      </c>
      <c r="B926" s="9" t="s">
        <v>213</v>
      </c>
      <c r="C926" s="30">
        <f>AVERAGE(A926:A932)</f>
        <v>66.857142857142861</v>
      </c>
    </row>
    <row r="927" spans="1:3" ht="15.75" customHeight="1" x14ac:dyDescent="0.3">
      <c r="A927" s="4">
        <v>91</v>
      </c>
      <c r="B927" s="9" t="s">
        <v>213</v>
      </c>
      <c r="C927" s="14"/>
    </row>
    <row r="928" spans="1:3" ht="15.75" customHeight="1" x14ac:dyDescent="0.3">
      <c r="A928" s="4">
        <v>99</v>
      </c>
      <c r="B928" s="9" t="s">
        <v>213</v>
      </c>
      <c r="C928" s="14"/>
    </row>
    <row r="929" spans="1:3" ht="15.75" customHeight="1" x14ac:dyDescent="0.3">
      <c r="A929" s="4">
        <v>48</v>
      </c>
      <c r="B929" s="9" t="s">
        <v>213</v>
      </c>
      <c r="C929" s="14"/>
    </row>
    <row r="930" spans="1:3" ht="15.75" customHeight="1" x14ac:dyDescent="0.3">
      <c r="A930" s="4">
        <v>33</v>
      </c>
      <c r="B930" s="9" t="s">
        <v>213</v>
      </c>
    </row>
    <row r="931" spans="1:3" ht="15.75" customHeight="1" x14ac:dyDescent="0.3">
      <c r="A931" s="4">
        <v>27</v>
      </c>
      <c r="B931" s="9" t="s">
        <v>213</v>
      </c>
      <c r="C931" s="14"/>
    </row>
    <row r="932" spans="1:3" ht="15.75" customHeight="1" x14ac:dyDescent="0.3">
      <c r="A932" s="4">
        <v>11</v>
      </c>
      <c r="B932" s="9" t="s">
        <v>213</v>
      </c>
    </row>
    <row r="933" spans="1:3" ht="15.75" customHeight="1" x14ac:dyDescent="0.3">
      <c r="A933" s="4">
        <v>56</v>
      </c>
      <c r="B933" s="10" t="s">
        <v>323</v>
      </c>
      <c r="C933" s="30">
        <f>AVERAGE(A933:A939)</f>
        <v>39.428571428571431</v>
      </c>
    </row>
    <row r="934" spans="1:3" ht="15.75" customHeight="1" x14ac:dyDescent="0.3">
      <c r="A934" s="4">
        <v>44</v>
      </c>
      <c r="B934" s="10" t="s">
        <v>323</v>
      </c>
      <c r="C934" s="14"/>
    </row>
    <row r="935" spans="1:3" ht="15.75" customHeight="1" x14ac:dyDescent="0.3">
      <c r="A935" s="4">
        <v>29</v>
      </c>
      <c r="B935" s="10" t="s">
        <v>323</v>
      </c>
    </row>
    <row r="936" spans="1:3" ht="15.75" customHeight="1" x14ac:dyDescent="0.3">
      <c r="A936" s="4">
        <v>31</v>
      </c>
      <c r="B936" s="10" t="s">
        <v>323</v>
      </c>
      <c r="C936" s="14"/>
    </row>
    <row r="937" spans="1:3" ht="15.75" customHeight="1" x14ac:dyDescent="0.3">
      <c r="A937" s="4">
        <v>87</v>
      </c>
      <c r="B937" s="9" t="s">
        <v>323</v>
      </c>
      <c r="C937" s="14"/>
    </row>
    <row r="938" spans="1:3" ht="15.75" customHeight="1" x14ac:dyDescent="0.3">
      <c r="A938" s="4">
        <v>23</v>
      </c>
      <c r="B938" s="9" t="s">
        <v>323</v>
      </c>
      <c r="C938" s="14"/>
    </row>
    <row r="939" spans="1:3" ht="15.75" customHeight="1" x14ac:dyDescent="0.3">
      <c r="A939" s="4">
        <v>6</v>
      </c>
      <c r="B939" s="9" t="s">
        <v>323</v>
      </c>
      <c r="C939" s="14"/>
    </row>
    <row r="940" spans="1:3" ht="15.75" customHeight="1" x14ac:dyDescent="0.3">
      <c r="A940" s="4">
        <v>111</v>
      </c>
      <c r="B940" s="9" t="s">
        <v>599</v>
      </c>
      <c r="C940" s="30">
        <f t="shared" ref="C940:C944" si="80">A940</f>
        <v>111</v>
      </c>
    </row>
    <row r="941" spans="1:3" ht="15.75" customHeight="1" x14ac:dyDescent="0.3">
      <c r="A941" s="4">
        <v>59</v>
      </c>
      <c r="B941" s="9" t="s">
        <v>593</v>
      </c>
      <c r="C941" s="30">
        <f t="shared" si="80"/>
        <v>59</v>
      </c>
    </row>
    <row r="942" spans="1:3" ht="15.75" customHeight="1" x14ac:dyDescent="0.3">
      <c r="A942" s="4">
        <v>87</v>
      </c>
      <c r="B942" s="9" t="s">
        <v>525</v>
      </c>
      <c r="C942" s="30">
        <f t="shared" si="80"/>
        <v>87</v>
      </c>
    </row>
    <row r="943" spans="1:3" ht="15.75" customHeight="1" x14ac:dyDescent="0.3">
      <c r="A943" s="4">
        <v>89</v>
      </c>
      <c r="B943" s="9" t="s">
        <v>645</v>
      </c>
      <c r="C943" s="30">
        <f t="shared" si="80"/>
        <v>89</v>
      </c>
    </row>
    <row r="944" spans="1:3" ht="15.75" customHeight="1" x14ac:dyDescent="0.3">
      <c r="A944" s="4">
        <v>137</v>
      </c>
      <c r="B944" s="9" t="s">
        <v>382</v>
      </c>
      <c r="C944" s="30">
        <f t="shared" si="80"/>
        <v>137</v>
      </c>
    </row>
    <row r="945" spans="1:3" ht="15.75" customHeight="1" x14ac:dyDescent="0.3">
      <c r="A945" s="4">
        <v>183</v>
      </c>
      <c r="B945" s="9" t="s">
        <v>65</v>
      </c>
      <c r="C945" s="30">
        <f>AVERAGE(A945:A951)</f>
        <v>82.857142857142861</v>
      </c>
    </row>
    <row r="946" spans="1:3" ht="15.75" customHeight="1" x14ac:dyDescent="0.3">
      <c r="A946" s="4">
        <v>65</v>
      </c>
      <c r="B946" s="9" t="s">
        <v>65</v>
      </c>
    </row>
    <row r="947" spans="1:3" ht="15.75" customHeight="1" x14ac:dyDescent="0.3">
      <c r="A947" s="4">
        <v>66</v>
      </c>
      <c r="B947" s="9" t="s">
        <v>65</v>
      </c>
      <c r="C947" s="14"/>
    </row>
    <row r="948" spans="1:3" ht="15.75" customHeight="1" x14ac:dyDescent="0.3">
      <c r="A948" s="4">
        <v>54</v>
      </c>
      <c r="B948" s="9" t="s">
        <v>65</v>
      </c>
      <c r="C948" s="14"/>
    </row>
    <row r="949" spans="1:3" ht="15.75" customHeight="1" x14ac:dyDescent="0.3">
      <c r="A949" s="4">
        <v>91</v>
      </c>
      <c r="B949" s="9" t="s">
        <v>65</v>
      </c>
    </row>
    <row r="950" spans="1:3" ht="15.75" customHeight="1" x14ac:dyDescent="0.3">
      <c r="A950" s="4">
        <v>72</v>
      </c>
      <c r="B950" s="9" t="s">
        <v>65</v>
      </c>
      <c r="C950" s="14"/>
    </row>
    <row r="951" spans="1:3" ht="15.75" customHeight="1" x14ac:dyDescent="0.3">
      <c r="A951" s="4">
        <v>49</v>
      </c>
      <c r="B951" s="9" t="s">
        <v>65</v>
      </c>
      <c r="C951" s="14"/>
    </row>
    <row r="952" spans="1:3" ht="15.75" customHeight="1" x14ac:dyDescent="0.3">
      <c r="A952" s="4">
        <v>15</v>
      </c>
      <c r="B952" s="9" t="s">
        <v>753</v>
      </c>
      <c r="C952" s="30">
        <f t="shared" ref="C952:C954" si="81">A952</f>
        <v>15</v>
      </c>
    </row>
    <row r="953" spans="1:3" ht="15.75" customHeight="1" x14ac:dyDescent="0.3">
      <c r="A953" s="4">
        <v>30</v>
      </c>
      <c r="B953" s="9" t="s">
        <v>204</v>
      </c>
      <c r="C953" s="30">
        <f t="shared" si="81"/>
        <v>30</v>
      </c>
    </row>
    <row r="954" spans="1:3" ht="15.75" customHeight="1" x14ac:dyDescent="0.3">
      <c r="A954" s="4">
        <v>135</v>
      </c>
      <c r="B954" s="9" t="s">
        <v>55</v>
      </c>
      <c r="C954" s="30">
        <f t="shared" si="81"/>
        <v>135</v>
      </c>
    </row>
    <row r="955" spans="1:3" ht="15.75" customHeight="1" x14ac:dyDescent="0.3">
      <c r="A955" s="4">
        <v>124</v>
      </c>
      <c r="B955" s="9" t="s">
        <v>51</v>
      </c>
      <c r="C955" s="30">
        <f>AVERAGE(A955:A963)</f>
        <v>46.444444444444443</v>
      </c>
    </row>
    <row r="956" spans="1:3" ht="15.75" customHeight="1" x14ac:dyDescent="0.3">
      <c r="A956" s="4">
        <v>61</v>
      </c>
      <c r="B956" s="9" t="s">
        <v>51</v>
      </c>
    </row>
    <row r="957" spans="1:3" ht="15.75" customHeight="1" x14ac:dyDescent="0.3">
      <c r="A957" s="4">
        <v>1</v>
      </c>
      <c r="B957" s="9" t="s">
        <v>51</v>
      </c>
      <c r="C957" s="14"/>
    </row>
    <row r="958" spans="1:3" ht="15.75" customHeight="1" x14ac:dyDescent="0.3">
      <c r="A958" s="4">
        <v>14</v>
      </c>
      <c r="B958" s="9" t="s">
        <v>51</v>
      </c>
    </row>
    <row r="959" spans="1:3" ht="15.75" customHeight="1" x14ac:dyDescent="0.3">
      <c r="A959" s="4">
        <v>47</v>
      </c>
      <c r="B959" s="9" t="s">
        <v>51</v>
      </c>
      <c r="C959" s="14"/>
    </row>
    <row r="960" spans="1:3" ht="15.75" customHeight="1" x14ac:dyDescent="0.3">
      <c r="A960" s="4">
        <v>68</v>
      </c>
      <c r="B960" s="9" t="s">
        <v>51</v>
      </c>
      <c r="C960" s="14"/>
    </row>
    <row r="961" spans="1:3" ht="15.75" customHeight="1" x14ac:dyDescent="0.3">
      <c r="A961" s="4">
        <v>83</v>
      </c>
      <c r="B961" s="9" t="s">
        <v>51</v>
      </c>
      <c r="C961" s="14"/>
    </row>
    <row r="962" spans="1:3" ht="15.75" customHeight="1" x14ac:dyDescent="0.3">
      <c r="A962" s="4">
        <v>18</v>
      </c>
      <c r="B962" s="9" t="s">
        <v>51</v>
      </c>
    </row>
    <row r="963" spans="1:3" ht="15.75" customHeight="1" x14ac:dyDescent="0.3">
      <c r="A963" s="4">
        <v>2</v>
      </c>
      <c r="B963" s="9" t="s">
        <v>51</v>
      </c>
      <c r="C963" s="14"/>
    </row>
    <row r="964" spans="1:3" ht="15.75" customHeight="1" x14ac:dyDescent="0.3">
      <c r="A964" s="4">
        <v>21</v>
      </c>
      <c r="B964" s="9" t="s">
        <v>282</v>
      </c>
      <c r="C964" s="30">
        <f t="shared" ref="C964" si="82">A964</f>
        <v>21</v>
      </c>
    </row>
    <row r="965" spans="1:3" ht="15.75" customHeight="1" x14ac:dyDescent="0.3">
      <c r="A965" s="4">
        <v>51</v>
      </c>
      <c r="B965" s="9" t="s">
        <v>216</v>
      </c>
      <c r="C965" s="30">
        <f>AVERAGE(A965:A966)</f>
        <v>38.5</v>
      </c>
    </row>
    <row r="966" spans="1:3" ht="15.75" customHeight="1" x14ac:dyDescent="0.3">
      <c r="A966" s="4">
        <v>26</v>
      </c>
      <c r="B966" s="9" t="s">
        <v>451</v>
      </c>
      <c r="C966" s="14"/>
    </row>
    <row r="967" spans="1:3" ht="15.75" customHeight="1" x14ac:dyDescent="0.3">
      <c r="A967" s="4">
        <v>40</v>
      </c>
      <c r="B967" s="9" t="s">
        <v>665</v>
      </c>
      <c r="C967" s="30">
        <f t="shared" ref="C967:C969" si="83">A967</f>
        <v>40</v>
      </c>
    </row>
    <row r="968" spans="1:3" ht="15.75" customHeight="1" x14ac:dyDescent="0.3">
      <c r="A968" s="4">
        <v>8</v>
      </c>
      <c r="B968" s="9" t="s">
        <v>750</v>
      </c>
      <c r="C968" s="30">
        <f t="shared" si="83"/>
        <v>8</v>
      </c>
    </row>
    <row r="969" spans="1:3" ht="15.75" customHeight="1" x14ac:dyDescent="0.3">
      <c r="A969" s="4">
        <v>168</v>
      </c>
      <c r="B969" s="9" t="s">
        <v>108</v>
      </c>
      <c r="C969" s="30">
        <f t="shared" si="83"/>
        <v>168</v>
      </c>
    </row>
    <row r="970" spans="1:3" ht="15.75" customHeight="1" x14ac:dyDescent="0.3">
      <c r="A970" s="4">
        <v>146</v>
      </c>
      <c r="B970" s="9" t="s">
        <v>386</v>
      </c>
      <c r="C970" s="30">
        <f>AVERAGE(A970:A971)</f>
        <v>74</v>
      </c>
    </row>
    <row r="971" spans="1:3" ht="15.75" customHeight="1" x14ac:dyDescent="0.3">
      <c r="A971" s="4">
        <v>2</v>
      </c>
      <c r="B971" s="9" t="s">
        <v>386</v>
      </c>
      <c r="C971" s="14"/>
    </row>
    <row r="972" spans="1:3" ht="15.75" customHeight="1" x14ac:dyDescent="0.3">
      <c r="A972" s="4">
        <v>97</v>
      </c>
      <c r="B972" s="9" t="s">
        <v>367</v>
      </c>
      <c r="C972" s="30">
        <f>AVERAGE(A972:A977)</f>
        <v>60.166666666666664</v>
      </c>
    </row>
    <row r="973" spans="1:3" ht="15.75" customHeight="1" x14ac:dyDescent="0.3">
      <c r="A973" s="4">
        <v>69</v>
      </c>
      <c r="B973" s="9" t="s">
        <v>367</v>
      </c>
      <c r="C973" s="14"/>
    </row>
    <row r="974" spans="1:3" ht="15.75" customHeight="1" x14ac:dyDescent="0.3">
      <c r="A974" s="4">
        <v>50</v>
      </c>
      <c r="B974" s="9" t="s">
        <v>367</v>
      </c>
      <c r="C974" s="14"/>
    </row>
    <row r="975" spans="1:3" ht="15.75" customHeight="1" x14ac:dyDescent="0.3">
      <c r="A975" s="4">
        <v>31</v>
      </c>
      <c r="B975" s="9" t="s">
        <v>367</v>
      </c>
    </row>
    <row r="976" spans="1:3" ht="15.75" customHeight="1" x14ac:dyDescent="0.3">
      <c r="A976" s="4">
        <v>77</v>
      </c>
      <c r="B976" s="9" t="s">
        <v>367</v>
      </c>
      <c r="C976" s="14"/>
    </row>
    <row r="977" spans="1:3" ht="15.75" customHeight="1" x14ac:dyDescent="0.3">
      <c r="A977" s="4">
        <v>37</v>
      </c>
      <c r="B977" s="9" t="s">
        <v>367</v>
      </c>
    </row>
    <row r="978" spans="1:3" ht="15.75" customHeight="1" x14ac:dyDescent="0.3">
      <c r="A978" s="4">
        <v>28</v>
      </c>
      <c r="B978" s="10" t="s">
        <v>435</v>
      </c>
      <c r="C978" s="30">
        <f t="shared" ref="C978:C979" si="84">A978</f>
        <v>28</v>
      </c>
    </row>
    <row r="979" spans="1:3" ht="15.75" customHeight="1" x14ac:dyDescent="0.3">
      <c r="A979" s="4">
        <v>41</v>
      </c>
      <c r="B979" s="9" t="s">
        <v>250</v>
      </c>
      <c r="C979" s="30">
        <f t="shared" si="84"/>
        <v>41</v>
      </c>
    </row>
    <row r="980" spans="1:3" ht="15.75" customHeight="1" x14ac:dyDescent="0.3">
      <c r="A980" s="4">
        <v>23</v>
      </c>
      <c r="B980" s="9" t="s">
        <v>711</v>
      </c>
      <c r="C980" s="30">
        <f>AVERAGE(A980:A981)</f>
        <v>39</v>
      </c>
    </row>
    <row r="981" spans="1:3" ht="15.75" customHeight="1" x14ac:dyDescent="0.3">
      <c r="A981" s="4">
        <v>55</v>
      </c>
      <c r="B981" s="9" t="s">
        <v>711</v>
      </c>
      <c r="C981" s="14"/>
    </row>
    <row r="982" spans="1:3" ht="15.75" customHeight="1" x14ac:dyDescent="0.3">
      <c r="A982" s="4">
        <v>49</v>
      </c>
      <c r="B982" s="9" t="s">
        <v>302</v>
      </c>
      <c r="C982" s="30">
        <f t="shared" ref="C982" si="85">A982</f>
        <v>49</v>
      </c>
    </row>
    <row r="983" spans="1:3" ht="15.75" customHeight="1" x14ac:dyDescent="0.3">
      <c r="A983" s="4">
        <v>69</v>
      </c>
      <c r="B983" s="9" t="s">
        <v>164</v>
      </c>
      <c r="C983" s="30">
        <f>AVERAGE(A983:A985)</f>
        <v>45</v>
      </c>
    </row>
    <row r="984" spans="1:3" ht="15.75" customHeight="1" x14ac:dyDescent="0.3">
      <c r="A984" s="4">
        <v>61</v>
      </c>
      <c r="B984" s="9" t="s">
        <v>164</v>
      </c>
    </row>
    <row r="985" spans="1:3" ht="15.75" customHeight="1" x14ac:dyDescent="0.3">
      <c r="A985" s="4">
        <v>5</v>
      </c>
      <c r="B985" s="9" t="s">
        <v>164</v>
      </c>
      <c r="C985" s="14"/>
    </row>
    <row r="986" spans="1:3" ht="15.75" customHeight="1" x14ac:dyDescent="0.3">
      <c r="A986" s="4">
        <v>32</v>
      </c>
      <c r="B986" s="9" t="s">
        <v>509</v>
      </c>
      <c r="C986" s="30">
        <f t="shared" ref="C986:C987" si="86">A986</f>
        <v>32</v>
      </c>
    </row>
    <row r="987" spans="1:3" ht="15.75" customHeight="1" x14ac:dyDescent="0.3">
      <c r="A987" s="4">
        <v>53</v>
      </c>
      <c r="B987" s="9" t="s">
        <v>633</v>
      </c>
      <c r="C987" s="30">
        <f t="shared" si="86"/>
        <v>53</v>
      </c>
    </row>
    <row r="988" spans="1:3" ht="15.75" customHeight="1" x14ac:dyDescent="0.3">
      <c r="A988" s="4">
        <v>8</v>
      </c>
      <c r="B988" s="9" t="s">
        <v>425</v>
      </c>
      <c r="C988" s="30">
        <f>AVERAGE(A988:A991)</f>
        <v>15.5</v>
      </c>
    </row>
    <row r="989" spans="1:3" ht="15.75" customHeight="1" x14ac:dyDescent="0.3">
      <c r="A989" s="4">
        <v>16</v>
      </c>
      <c r="B989" s="9" t="s">
        <v>425</v>
      </c>
      <c r="C989" s="14"/>
    </row>
    <row r="990" spans="1:3" ht="15.75" customHeight="1" x14ac:dyDescent="0.3">
      <c r="A990" s="4">
        <v>5</v>
      </c>
      <c r="B990" s="9" t="s">
        <v>425</v>
      </c>
      <c r="C990" s="14"/>
    </row>
    <row r="991" spans="1:3" ht="15.75" customHeight="1" x14ac:dyDescent="0.3">
      <c r="A991" s="4">
        <v>33</v>
      </c>
      <c r="B991" s="9" t="s">
        <v>425</v>
      </c>
      <c r="C991" s="14"/>
    </row>
    <row r="992" spans="1:3" ht="15.75" customHeight="1" x14ac:dyDescent="0.3">
      <c r="A992" s="4">
        <v>24</v>
      </c>
      <c r="B992" s="9" t="s">
        <v>778</v>
      </c>
      <c r="C992" s="30">
        <f t="shared" ref="C992:C994" si="87">A992</f>
        <v>24</v>
      </c>
    </row>
    <row r="993" spans="1:3" ht="15.75" customHeight="1" x14ac:dyDescent="0.3">
      <c r="A993" s="4">
        <v>79</v>
      </c>
      <c r="B993" s="9" t="s">
        <v>573</v>
      </c>
      <c r="C993" s="30">
        <f t="shared" si="87"/>
        <v>79</v>
      </c>
    </row>
    <row r="994" spans="1:3" ht="15.75" customHeight="1" x14ac:dyDescent="0.3">
      <c r="A994" s="4">
        <v>86</v>
      </c>
      <c r="B994" s="9" t="s">
        <v>741</v>
      </c>
      <c r="C994" s="30">
        <f t="shared" si="87"/>
        <v>86</v>
      </c>
    </row>
    <row r="995" spans="1:3" ht="15.75" customHeight="1" x14ac:dyDescent="0.3">
      <c r="A995" s="4">
        <v>199</v>
      </c>
      <c r="B995" s="9" t="s">
        <v>417</v>
      </c>
      <c r="C995" s="30">
        <f>AVERAGE(A995:A996)</f>
        <v>161</v>
      </c>
    </row>
    <row r="996" spans="1:3" ht="15.75" customHeight="1" x14ac:dyDescent="0.3">
      <c r="A996" s="4">
        <v>123</v>
      </c>
      <c r="B996" s="9" t="s">
        <v>417</v>
      </c>
      <c r="C996" s="14"/>
    </row>
    <row r="997" spans="1:3" ht="15" customHeight="1" x14ac:dyDescent="0.3">
      <c r="A997" s="4">
        <v>24</v>
      </c>
      <c r="B997" s="9" t="s">
        <v>185</v>
      </c>
      <c r="C997" s="30">
        <f>AVERAGE(A997:A1006)</f>
        <v>24.4</v>
      </c>
    </row>
    <row r="998" spans="1:3" ht="15" customHeight="1" x14ac:dyDescent="0.3">
      <c r="A998" s="4">
        <v>24</v>
      </c>
      <c r="B998" s="10" t="s">
        <v>185</v>
      </c>
      <c r="C998" s="14"/>
    </row>
    <row r="999" spans="1:3" ht="15" customHeight="1" x14ac:dyDescent="0.3">
      <c r="A999" s="4">
        <v>4</v>
      </c>
      <c r="B999" s="10" t="s">
        <v>185</v>
      </c>
    </row>
    <row r="1000" spans="1:3" ht="15" customHeight="1" x14ac:dyDescent="0.3">
      <c r="A1000" s="4">
        <v>8</v>
      </c>
      <c r="B1000" s="9" t="s">
        <v>185</v>
      </c>
      <c r="C1000" s="14"/>
    </row>
    <row r="1001" spans="1:3" ht="15" customHeight="1" x14ac:dyDescent="0.3">
      <c r="A1001" s="4">
        <v>23</v>
      </c>
      <c r="B1001" s="10" t="s">
        <v>185</v>
      </c>
    </row>
    <row r="1002" spans="1:3" ht="15" customHeight="1" x14ac:dyDescent="0.3">
      <c r="A1002" s="4">
        <v>69</v>
      </c>
      <c r="B1002" s="10" t="s">
        <v>185</v>
      </c>
    </row>
    <row r="1003" spans="1:3" ht="15" customHeight="1" x14ac:dyDescent="0.3">
      <c r="A1003" s="4">
        <v>10</v>
      </c>
      <c r="B1003" s="10" t="s">
        <v>185</v>
      </c>
      <c r="C1003" s="14"/>
    </row>
    <row r="1004" spans="1:3" ht="15" customHeight="1" x14ac:dyDescent="0.3">
      <c r="A1004" s="4">
        <v>39</v>
      </c>
      <c r="B1004" s="10" t="s">
        <v>185</v>
      </c>
      <c r="C1004" s="14"/>
    </row>
    <row r="1005" spans="1:3" ht="15" customHeight="1" x14ac:dyDescent="0.3">
      <c r="A1005" s="4">
        <v>4</v>
      </c>
      <c r="B1005" s="10" t="s">
        <v>185</v>
      </c>
      <c r="C1005" s="14"/>
    </row>
    <row r="1006" spans="1:3" ht="15" customHeight="1" x14ac:dyDescent="0.3">
      <c r="A1006" s="4">
        <v>39</v>
      </c>
      <c r="B1006" s="10" t="s">
        <v>185</v>
      </c>
      <c r="C1006" s="14"/>
    </row>
    <row r="1007" spans="1:3" ht="15" customHeight="1" x14ac:dyDescent="0.3">
      <c r="A1007" s="4">
        <v>153</v>
      </c>
      <c r="B1007" s="9" t="s">
        <v>100</v>
      </c>
      <c r="C1007" s="30">
        <f>AVERAGE(A1007:A1009)</f>
        <v>101</v>
      </c>
    </row>
    <row r="1008" spans="1:3" ht="15" customHeight="1" x14ac:dyDescent="0.3">
      <c r="A1008" s="4">
        <v>98</v>
      </c>
      <c r="B1008" s="9" t="s">
        <v>100</v>
      </c>
    </row>
    <row r="1009" spans="1:3" ht="15" customHeight="1" x14ac:dyDescent="0.3">
      <c r="A1009" s="4">
        <v>52</v>
      </c>
      <c r="B1009" s="9" t="s">
        <v>100</v>
      </c>
    </row>
    <row r="1010" spans="1:3" ht="15" customHeight="1" x14ac:dyDescent="0.3">
      <c r="A1010" s="4">
        <v>10</v>
      </c>
      <c r="B1010" s="9" t="s">
        <v>705</v>
      </c>
      <c r="C1010" s="30">
        <f t="shared" ref="C1010:C1012" si="88">A1010</f>
        <v>10</v>
      </c>
    </row>
    <row r="1011" spans="1:3" ht="15" customHeight="1" x14ac:dyDescent="0.3">
      <c r="A1011" s="4">
        <v>163</v>
      </c>
      <c r="B1011" s="9" t="s">
        <v>398</v>
      </c>
      <c r="C1011" s="30">
        <f t="shared" si="88"/>
        <v>163</v>
      </c>
    </row>
    <row r="1012" spans="1:3" ht="15" customHeight="1" x14ac:dyDescent="0.3">
      <c r="A1012" s="4">
        <v>77</v>
      </c>
      <c r="B1012" s="9" t="s">
        <v>737</v>
      </c>
      <c r="C1012" s="30">
        <f t="shared" si="88"/>
        <v>77</v>
      </c>
    </row>
    <row r="1013" spans="1:3" ht="15" customHeight="1" x14ac:dyDescent="0.3">
      <c r="A1013" s="4">
        <v>39</v>
      </c>
      <c r="B1013" s="10" t="s">
        <v>133</v>
      </c>
      <c r="C1013" s="30">
        <f>AVERAGE(A1013:A1015)</f>
        <v>30.333333333333332</v>
      </c>
    </row>
    <row r="1014" spans="1:3" ht="15" customHeight="1" x14ac:dyDescent="0.3">
      <c r="A1014" s="4">
        <v>24</v>
      </c>
      <c r="B1014" s="9" t="s">
        <v>133</v>
      </c>
    </row>
    <row r="1015" spans="1:3" ht="15" customHeight="1" x14ac:dyDescent="0.3">
      <c r="A1015" s="4">
        <v>28</v>
      </c>
      <c r="B1015" s="10" t="s">
        <v>133</v>
      </c>
    </row>
    <row r="1016" spans="1:3" ht="15" customHeight="1" x14ac:dyDescent="0.3">
      <c r="A1016" s="4">
        <v>135</v>
      </c>
      <c r="B1016" s="9" t="s">
        <v>607</v>
      </c>
      <c r="C1016" s="30">
        <f t="shared" ref="C1016:C1018" si="89">A1016</f>
        <v>135</v>
      </c>
    </row>
    <row r="1017" spans="1:3" ht="15" customHeight="1" x14ac:dyDescent="0.3">
      <c r="A1017" s="4">
        <v>75</v>
      </c>
      <c r="B1017" s="9" t="s">
        <v>640</v>
      </c>
      <c r="C1017" s="30">
        <f t="shared" si="89"/>
        <v>75</v>
      </c>
    </row>
    <row r="1018" spans="1:3" ht="15" customHeight="1" x14ac:dyDescent="0.3">
      <c r="A1018" s="4">
        <v>21</v>
      </c>
      <c r="B1018" s="9" t="s">
        <v>709</v>
      </c>
      <c r="C1018" s="30">
        <f t="shared" si="89"/>
        <v>21</v>
      </c>
    </row>
    <row r="1019" spans="1:3" ht="15" customHeight="1" x14ac:dyDescent="0.3">
      <c r="A1019" s="4">
        <v>197</v>
      </c>
      <c r="B1019" s="9" t="s">
        <v>322</v>
      </c>
      <c r="C1019" s="30">
        <f>AVERAGE(A1019:A1021)</f>
        <v>123.66666666666667</v>
      </c>
    </row>
    <row r="1020" spans="1:3" ht="15" customHeight="1" x14ac:dyDescent="0.3">
      <c r="A1020" s="4">
        <v>88</v>
      </c>
      <c r="B1020" s="9" t="s">
        <v>322</v>
      </c>
      <c r="C1020" s="14"/>
    </row>
    <row r="1021" spans="1:3" ht="15" customHeight="1" x14ac:dyDescent="0.3">
      <c r="A1021" s="4">
        <v>86</v>
      </c>
      <c r="B1021" s="9" t="s">
        <v>322</v>
      </c>
    </row>
    <row r="1022" spans="1:3" ht="15" customHeight="1" x14ac:dyDescent="0.3">
      <c r="A1022" s="4">
        <v>190</v>
      </c>
      <c r="B1022" s="9" t="s">
        <v>286</v>
      </c>
      <c r="C1022" s="30">
        <f>AVERAGE(A1022:A1023)</f>
        <v>108</v>
      </c>
    </row>
    <row r="1023" spans="1:3" ht="15" customHeight="1" x14ac:dyDescent="0.3">
      <c r="A1023" s="4">
        <v>26</v>
      </c>
      <c r="B1023" s="9" t="s">
        <v>286</v>
      </c>
    </row>
    <row r="1024" spans="1:3" ht="15" customHeight="1" x14ac:dyDescent="0.3">
      <c r="A1024" s="4">
        <v>197</v>
      </c>
      <c r="B1024" s="9" t="s">
        <v>626</v>
      </c>
      <c r="C1024" s="30">
        <f t="shared" ref="C1024" si="90">A1024</f>
        <v>197</v>
      </c>
    </row>
    <row r="1025" spans="1:3" ht="15" customHeight="1" x14ac:dyDescent="0.3">
      <c r="A1025" s="4">
        <v>121</v>
      </c>
      <c r="B1025" s="9" t="s">
        <v>50</v>
      </c>
      <c r="C1025" s="30">
        <f>AVERAGE(A1025:A1028)</f>
        <v>67.25</v>
      </c>
    </row>
    <row r="1026" spans="1:3" ht="15" customHeight="1" x14ac:dyDescent="0.3">
      <c r="A1026" s="4">
        <v>51</v>
      </c>
      <c r="B1026" s="9" t="s">
        <v>50</v>
      </c>
    </row>
    <row r="1027" spans="1:3" ht="15" customHeight="1" x14ac:dyDescent="0.3">
      <c r="A1027" s="4">
        <v>37</v>
      </c>
      <c r="B1027" s="9" t="s">
        <v>50</v>
      </c>
    </row>
    <row r="1028" spans="1:3" ht="15" customHeight="1" x14ac:dyDescent="0.3">
      <c r="A1028" s="4">
        <v>60</v>
      </c>
      <c r="B1028" s="9" t="s">
        <v>50</v>
      </c>
      <c r="C1028" s="14"/>
    </row>
    <row r="1029" spans="1:3" ht="15" customHeight="1" x14ac:dyDescent="0.3">
      <c r="A1029" s="4">
        <v>2</v>
      </c>
      <c r="B1029" s="9" t="s">
        <v>702</v>
      </c>
      <c r="C1029" s="30">
        <f t="shared" ref="C1029:C1031" si="91">A1029</f>
        <v>2</v>
      </c>
    </row>
    <row r="1030" spans="1:3" ht="15" customHeight="1" x14ac:dyDescent="0.3">
      <c r="A1030" s="4">
        <v>31</v>
      </c>
      <c r="B1030" s="9" t="s">
        <v>767</v>
      </c>
      <c r="C1030" s="30">
        <f t="shared" si="91"/>
        <v>31</v>
      </c>
    </row>
    <row r="1031" spans="1:3" ht="15" customHeight="1" x14ac:dyDescent="0.3">
      <c r="A1031" s="4">
        <v>176</v>
      </c>
      <c r="B1031" s="9" t="s">
        <v>404</v>
      </c>
      <c r="C1031" s="30">
        <f t="shared" si="91"/>
        <v>176</v>
      </c>
    </row>
    <row r="1032" spans="1:3" ht="15" customHeight="1" x14ac:dyDescent="0.3">
      <c r="A1032" s="4">
        <v>41</v>
      </c>
      <c r="B1032" s="9" t="s">
        <v>41</v>
      </c>
      <c r="C1032" s="30">
        <f>AVERAGE(A1032:A1034)</f>
        <v>67.333333333333329</v>
      </c>
    </row>
    <row r="1033" spans="1:3" ht="15" customHeight="1" x14ac:dyDescent="0.3">
      <c r="A1033" s="4">
        <v>130</v>
      </c>
      <c r="B1033" s="9" t="s">
        <v>41</v>
      </c>
      <c r="C1033" s="14"/>
    </row>
    <row r="1034" spans="1:3" ht="15" customHeight="1" x14ac:dyDescent="0.3">
      <c r="A1034" s="4">
        <v>31</v>
      </c>
      <c r="B1034" s="9" t="s">
        <v>41</v>
      </c>
      <c r="C1034" s="14"/>
    </row>
    <row r="1035" spans="1:3" ht="15" customHeight="1" x14ac:dyDescent="0.3">
      <c r="A1035" s="4">
        <v>57</v>
      </c>
      <c r="B1035" s="9" t="s">
        <v>725</v>
      </c>
      <c r="C1035" s="30">
        <f t="shared" ref="C1035" si="92">A1035</f>
        <v>57</v>
      </c>
    </row>
    <row r="1036" spans="1:3" ht="15" customHeight="1" x14ac:dyDescent="0.3">
      <c r="A1036" s="4">
        <v>90</v>
      </c>
      <c r="B1036" s="9" t="s">
        <v>45</v>
      </c>
      <c r="C1036" s="30">
        <f>AVERAGE(A1036:A1037)</f>
        <v>65.5</v>
      </c>
    </row>
    <row r="1037" spans="1:3" ht="15" customHeight="1" x14ac:dyDescent="0.3">
      <c r="A1037" s="4">
        <v>41</v>
      </c>
      <c r="B1037" s="9" t="s">
        <v>45</v>
      </c>
    </row>
    <row r="1038" spans="1:3" ht="15" customHeight="1" x14ac:dyDescent="0.3">
      <c r="A1038" s="4">
        <v>38</v>
      </c>
      <c r="B1038" s="9" t="s">
        <v>295</v>
      </c>
      <c r="C1038" s="30">
        <f t="shared" ref="C1038" si="93">A1038</f>
        <v>38</v>
      </c>
    </row>
    <row r="1039" spans="1:3" ht="15" customHeight="1" x14ac:dyDescent="0.3">
      <c r="A1039" s="4">
        <v>84</v>
      </c>
      <c r="B1039" s="9" t="s">
        <v>89</v>
      </c>
      <c r="C1039" s="30">
        <f>AVERAGE(A1039:A1044)</f>
        <v>43.166666666666664</v>
      </c>
    </row>
    <row r="1040" spans="1:3" ht="15" customHeight="1" x14ac:dyDescent="0.3">
      <c r="A1040" s="4">
        <v>68</v>
      </c>
      <c r="B1040" s="9" t="s">
        <v>89</v>
      </c>
    </row>
    <row r="1041" spans="1:3" ht="15" customHeight="1" x14ac:dyDescent="0.3">
      <c r="A1041" s="4">
        <v>52</v>
      </c>
      <c r="B1041" s="9" t="s">
        <v>89</v>
      </c>
    </row>
    <row r="1042" spans="1:3" ht="15" customHeight="1" x14ac:dyDescent="0.3">
      <c r="A1042" s="4">
        <v>31</v>
      </c>
      <c r="B1042" s="9" t="s">
        <v>89</v>
      </c>
    </row>
    <row r="1043" spans="1:3" ht="15" customHeight="1" x14ac:dyDescent="0.3">
      <c r="A1043" s="4">
        <v>12</v>
      </c>
      <c r="B1043" s="9" t="s">
        <v>89</v>
      </c>
    </row>
    <row r="1044" spans="1:3" ht="15" customHeight="1" x14ac:dyDescent="0.3">
      <c r="A1044" s="4">
        <v>12</v>
      </c>
      <c r="B1044" s="9" t="s">
        <v>89</v>
      </c>
    </row>
    <row r="1045" spans="1:3" ht="15" customHeight="1" x14ac:dyDescent="0.3">
      <c r="A1045" s="4">
        <v>34</v>
      </c>
      <c r="B1045" s="9" t="s">
        <v>245</v>
      </c>
      <c r="C1045" s="30">
        <f t="shared" ref="C1045" si="94">A1045</f>
        <v>34</v>
      </c>
    </row>
    <row r="1046" spans="1:3" ht="15" customHeight="1" x14ac:dyDescent="0.3">
      <c r="A1046" s="4">
        <v>122</v>
      </c>
      <c r="B1046" s="9" t="s">
        <v>310</v>
      </c>
      <c r="C1046" s="30">
        <f>AVERAGE(A1046:A1047)</f>
        <v>93</v>
      </c>
    </row>
    <row r="1047" spans="1:3" ht="15" customHeight="1" x14ac:dyDescent="0.3">
      <c r="A1047" s="4">
        <v>64</v>
      </c>
      <c r="B1047" s="9" t="s">
        <v>310</v>
      </c>
    </row>
    <row r="1048" spans="1:3" ht="15" customHeight="1" x14ac:dyDescent="0.3">
      <c r="A1048" s="4">
        <v>114</v>
      </c>
      <c r="B1048" s="9" t="s">
        <v>372</v>
      </c>
      <c r="C1048" s="30">
        <f>AVERAGE(A1048:A1052)</f>
        <v>58.8</v>
      </c>
    </row>
    <row r="1049" spans="1:3" ht="15" customHeight="1" x14ac:dyDescent="0.3">
      <c r="A1049" s="4">
        <v>42</v>
      </c>
      <c r="B1049" s="9" t="s">
        <v>372</v>
      </c>
    </row>
    <row r="1050" spans="1:3" ht="15" customHeight="1" x14ac:dyDescent="0.3">
      <c r="A1050" s="4">
        <v>61</v>
      </c>
      <c r="B1050" s="9" t="s">
        <v>372</v>
      </c>
    </row>
    <row r="1051" spans="1:3" ht="15" customHeight="1" x14ac:dyDescent="0.3">
      <c r="A1051" s="4">
        <v>76</v>
      </c>
      <c r="B1051" s="9" t="s">
        <v>372</v>
      </c>
      <c r="C1051" s="14"/>
    </row>
    <row r="1052" spans="1:3" ht="15" customHeight="1" x14ac:dyDescent="0.3">
      <c r="A1052" s="4">
        <v>1</v>
      </c>
      <c r="B1052" s="9" t="s">
        <v>372</v>
      </c>
      <c r="C1052" s="14"/>
    </row>
    <row r="1053" spans="1:3" ht="15" customHeight="1" x14ac:dyDescent="0.3">
      <c r="A1053" s="4">
        <v>57</v>
      </c>
      <c r="B1053" s="9" t="s">
        <v>160</v>
      </c>
      <c r="C1053" s="30">
        <f t="shared" ref="C1053" si="95">A1053</f>
        <v>57</v>
      </c>
    </row>
    <row r="1054" spans="1:3" ht="15" customHeight="1" x14ac:dyDescent="0.3">
      <c r="A1054" s="4">
        <v>200</v>
      </c>
      <c r="B1054" s="9" t="s">
        <v>418</v>
      </c>
      <c r="C1054" s="30">
        <f>AVERAGE(A1054:A1055)</f>
        <v>130.5</v>
      </c>
    </row>
    <row r="1055" spans="1:3" ht="15" customHeight="1" x14ac:dyDescent="0.3">
      <c r="A1055" s="4">
        <v>61</v>
      </c>
      <c r="B1055" s="9" t="s">
        <v>418</v>
      </c>
    </row>
    <row r="1056" spans="1:3" ht="15" customHeight="1" x14ac:dyDescent="0.3">
      <c r="A1056" s="4">
        <v>20</v>
      </c>
      <c r="B1056" s="9" t="s">
        <v>545</v>
      </c>
      <c r="C1056" s="30">
        <f t="shared" ref="C1056:C1057" si="96">A1056</f>
        <v>20</v>
      </c>
    </row>
    <row r="1057" spans="1:3" ht="15" customHeight="1" x14ac:dyDescent="0.3">
      <c r="A1057" s="4">
        <v>74</v>
      </c>
      <c r="B1057" s="9" t="s">
        <v>222</v>
      </c>
      <c r="C1057" s="30">
        <f t="shared" si="96"/>
        <v>74</v>
      </c>
    </row>
    <row r="1058" spans="1:3" ht="15" customHeight="1" x14ac:dyDescent="0.3">
      <c r="A1058" s="4">
        <v>85</v>
      </c>
      <c r="B1058" s="9" t="s">
        <v>64</v>
      </c>
      <c r="C1058" s="30">
        <f>AVERAGE(A1058:A1059)</f>
        <v>75</v>
      </c>
    </row>
    <row r="1059" spans="1:3" ht="15" customHeight="1" x14ac:dyDescent="0.3">
      <c r="A1059" s="4">
        <v>65</v>
      </c>
      <c r="B1059" s="9" t="s">
        <v>64</v>
      </c>
    </row>
    <row r="1060" spans="1:3" ht="15" customHeight="1" x14ac:dyDescent="0.3">
      <c r="A1060" s="4">
        <v>156</v>
      </c>
      <c r="B1060" s="9" t="s">
        <v>392</v>
      </c>
      <c r="C1060" s="30">
        <f>AVERAGE(A1060:A1061)</f>
        <v>123.5</v>
      </c>
    </row>
    <row r="1061" spans="1:3" ht="15" customHeight="1" x14ac:dyDescent="0.3">
      <c r="A1061" s="4">
        <v>91</v>
      </c>
      <c r="B1061" s="9" t="s">
        <v>392</v>
      </c>
      <c r="C1061" s="14"/>
    </row>
    <row r="1062" spans="1:3" ht="15" customHeight="1" x14ac:dyDescent="0.3">
      <c r="A1062" s="4">
        <v>48</v>
      </c>
      <c r="B1062" s="9" t="s">
        <v>169</v>
      </c>
      <c r="C1062" s="30">
        <f>AVERAGE(A1062:A1074)</f>
        <v>48.692307692307693</v>
      </c>
    </row>
    <row r="1063" spans="1:3" ht="15" customHeight="1" x14ac:dyDescent="0.3">
      <c r="A1063" s="4">
        <v>30</v>
      </c>
      <c r="B1063" s="9" t="s">
        <v>169</v>
      </c>
      <c r="C1063" s="14"/>
    </row>
    <row r="1064" spans="1:3" ht="15" customHeight="1" x14ac:dyDescent="0.3">
      <c r="A1064" s="4">
        <v>67</v>
      </c>
      <c r="B1064" s="9" t="s">
        <v>169</v>
      </c>
      <c r="C1064" s="14"/>
    </row>
    <row r="1065" spans="1:3" ht="15" customHeight="1" x14ac:dyDescent="0.3">
      <c r="A1065" s="4">
        <v>63</v>
      </c>
      <c r="B1065" s="9" t="s">
        <v>169</v>
      </c>
      <c r="C1065" s="14"/>
    </row>
    <row r="1066" spans="1:3" ht="15" customHeight="1" x14ac:dyDescent="0.3">
      <c r="A1066" s="4">
        <v>22</v>
      </c>
      <c r="B1066" s="9" t="s">
        <v>169</v>
      </c>
      <c r="C1066" s="14"/>
    </row>
    <row r="1067" spans="1:3" ht="15" customHeight="1" x14ac:dyDescent="0.3">
      <c r="A1067" s="4">
        <v>30</v>
      </c>
      <c r="B1067" s="9" t="s">
        <v>169</v>
      </c>
    </row>
    <row r="1068" spans="1:3" ht="15" customHeight="1" x14ac:dyDescent="0.3">
      <c r="A1068" s="4">
        <v>93</v>
      </c>
      <c r="B1068" s="9" t="s">
        <v>169</v>
      </c>
      <c r="C1068" s="14"/>
    </row>
    <row r="1069" spans="1:3" ht="15" customHeight="1" x14ac:dyDescent="0.3">
      <c r="A1069" s="4">
        <v>55</v>
      </c>
      <c r="B1069" s="9" t="s">
        <v>169</v>
      </c>
    </row>
    <row r="1070" spans="1:3" ht="15" customHeight="1" x14ac:dyDescent="0.3">
      <c r="A1070" s="4">
        <v>69</v>
      </c>
      <c r="B1070" s="9" t="s">
        <v>169</v>
      </c>
    </row>
    <row r="1071" spans="1:3" ht="15" customHeight="1" x14ac:dyDescent="0.3">
      <c r="A1071" s="4">
        <v>17</v>
      </c>
      <c r="B1071" s="9" t="s">
        <v>169</v>
      </c>
    </row>
    <row r="1072" spans="1:3" ht="15" customHeight="1" x14ac:dyDescent="0.3">
      <c r="A1072" s="4">
        <v>50</v>
      </c>
      <c r="B1072" s="9" t="s">
        <v>169</v>
      </c>
      <c r="C1072" s="14"/>
    </row>
    <row r="1073" spans="1:3" ht="15" customHeight="1" x14ac:dyDescent="0.3">
      <c r="A1073" s="4">
        <v>49</v>
      </c>
      <c r="B1073" s="9" t="s">
        <v>169</v>
      </c>
    </row>
    <row r="1074" spans="1:3" ht="15" customHeight="1" x14ac:dyDescent="0.3">
      <c r="A1074" s="4">
        <v>40</v>
      </c>
      <c r="B1074" s="9" t="s">
        <v>169</v>
      </c>
      <c r="C1074" s="14"/>
    </row>
    <row r="1075" spans="1:3" ht="15" customHeight="1" x14ac:dyDescent="0.3">
      <c r="A1075" s="4">
        <v>166</v>
      </c>
      <c r="B1075" s="9" t="s">
        <v>327</v>
      </c>
      <c r="C1075" s="30">
        <f>AVERAGE(A1075:A1078)</f>
        <v>104.75</v>
      </c>
    </row>
    <row r="1076" spans="1:3" ht="15" customHeight="1" x14ac:dyDescent="0.3">
      <c r="A1076" s="4">
        <v>96</v>
      </c>
      <c r="B1076" s="9" t="s">
        <v>327</v>
      </c>
    </row>
    <row r="1077" spans="1:3" ht="15" customHeight="1" x14ac:dyDescent="0.3">
      <c r="A1077" s="4">
        <v>62</v>
      </c>
      <c r="B1077" s="9" t="s">
        <v>327</v>
      </c>
    </row>
    <row r="1078" spans="1:3" ht="15" customHeight="1" x14ac:dyDescent="0.3">
      <c r="A1078" s="4">
        <v>95</v>
      </c>
      <c r="B1078" s="9" t="s">
        <v>327</v>
      </c>
    </row>
    <row r="1079" spans="1:3" ht="15" customHeight="1" x14ac:dyDescent="0.3">
      <c r="A1079" s="4">
        <v>86</v>
      </c>
      <c r="B1079" s="9" t="s">
        <v>524</v>
      </c>
      <c r="C1079" s="30">
        <f t="shared" ref="C1079" si="97">A1079</f>
        <v>86</v>
      </c>
    </row>
    <row r="1080" spans="1:3" ht="15" customHeight="1" x14ac:dyDescent="0.3">
      <c r="A1080" s="4">
        <v>85</v>
      </c>
      <c r="B1080" s="9" t="s">
        <v>72</v>
      </c>
      <c r="C1080" s="30">
        <f>AVERAGE(A1080:A1082)</f>
        <v>57</v>
      </c>
    </row>
    <row r="1081" spans="1:3" ht="15" customHeight="1" x14ac:dyDescent="0.3">
      <c r="A1081" s="4">
        <v>68</v>
      </c>
      <c r="B1081" s="9" t="s">
        <v>72</v>
      </c>
    </row>
    <row r="1082" spans="1:3" ht="15" customHeight="1" x14ac:dyDescent="0.3">
      <c r="A1082" s="4">
        <v>18</v>
      </c>
      <c r="B1082" s="9" t="s">
        <v>72</v>
      </c>
    </row>
    <row r="1083" spans="1:3" ht="15" customHeight="1" x14ac:dyDescent="0.3">
      <c r="A1083" s="4">
        <v>130</v>
      </c>
      <c r="B1083" s="9" t="s">
        <v>54</v>
      </c>
      <c r="C1083" s="30">
        <f>AVERAGE(A1083:A1084)</f>
        <v>96</v>
      </c>
    </row>
    <row r="1084" spans="1:3" ht="15" customHeight="1" x14ac:dyDescent="0.3">
      <c r="A1084" s="4">
        <v>62</v>
      </c>
      <c r="B1084" s="9" t="s">
        <v>54</v>
      </c>
      <c r="C1084" s="14"/>
    </row>
    <row r="1085" spans="1:3" ht="15" customHeight="1" x14ac:dyDescent="0.3">
      <c r="A1085" s="4">
        <v>12</v>
      </c>
      <c r="B1085" s="9" t="s">
        <v>82</v>
      </c>
      <c r="C1085" s="30">
        <f>AVERAGE(A1085:A1087)</f>
        <v>17.333333333333332</v>
      </c>
    </row>
    <row r="1086" spans="1:3" ht="15" customHeight="1" x14ac:dyDescent="0.3">
      <c r="A1086" s="4">
        <v>38</v>
      </c>
      <c r="B1086" s="9" t="s">
        <v>655</v>
      </c>
      <c r="C1086" s="14"/>
    </row>
    <row r="1087" spans="1:3" ht="15" customHeight="1" x14ac:dyDescent="0.3">
      <c r="A1087" s="4">
        <v>2</v>
      </c>
      <c r="B1087" s="9" t="s">
        <v>655</v>
      </c>
    </row>
    <row r="1088" spans="1:3" ht="15" customHeight="1" x14ac:dyDescent="0.3">
      <c r="A1088" s="4">
        <v>98</v>
      </c>
      <c r="B1088" s="9" t="s">
        <v>231</v>
      </c>
      <c r="C1088" s="30">
        <f>AVERAGE(A1088:A1089)</f>
        <v>96.5</v>
      </c>
    </row>
    <row r="1089" spans="1:3" ht="15" customHeight="1" x14ac:dyDescent="0.3">
      <c r="A1089" s="4">
        <v>95</v>
      </c>
      <c r="B1089" s="9" t="s">
        <v>231</v>
      </c>
      <c r="C1089" s="14"/>
    </row>
    <row r="1090" spans="1:3" ht="15" customHeight="1" x14ac:dyDescent="0.3">
      <c r="A1090" s="4">
        <v>82</v>
      </c>
      <c r="B1090" s="9" t="s">
        <v>70</v>
      </c>
      <c r="C1090" s="30">
        <f>AVERAGE(A1090:A1094)</f>
        <v>62.8</v>
      </c>
    </row>
    <row r="1091" spans="1:3" ht="15" customHeight="1" x14ac:dyDescent="0.3">
      <c r="A1091" s="4">
        <v>54</v>
      </c>
      <c r="B1091" s="9" t="s">
        <v>70</v>
      </c>
    </row>
    <row r="1092" spans="1:3" ht="15" customHeight="1" x14ac:dyDescent="0.3">
      <c r="A1092" s="4">
        <v>46</v>
      </c>
      <c r="B1092" s="9" t="s">
        <v>70</v>
      </c>
    </row>
    <row r="1093" spans="1:3" ht="15" customHeight="1" x14ac:dyDescent="0.3">
      <c r="A1093" s="4">
        <v>92</v>
      </c>
      <c r="B1093" s="9" t="s">
        <v>70</v>
      </c>
      <c r="C1093" s="14"/>
    </row>
    <row r="1094" spans="1:3" ht="15" customHeight="1" x14ac:dyDescent="0.3">
      <c r="A1094" s="4">
        <v>40</v>
      </c>
      <c r="B1094" s="9" t="s">
        <v>70</v>
      </c>
    </row>
    <row r="1095" spans="1:3" ht="15" customHeight="1" x14ac:dyDescent="0.3">
      <c r="A1095" s="4">
        <v>37</v>
      </c>
      <c r="B1095" s="9" t="s">
        <v>294</v>
      </c>
      <c r="C1095" s="30">
        <f t="shared" ref="C1095:C1097" si="98">A1095</f>
        <v>37</v>
      </c>
    </row>
    <row r="1096" spans="1:3" ht="15" customHeight="1" x14ac:dyDescent="0.3">
      <c r="A1096" s="4">
        <v>46</v>
      </c>
      <c r="B1096" s="9" t="s">
        <v>102</v>
      </c>
      <c r="C1096" s="30">
        <f t="shared" si="98"/>
        <v>46</v>
      </c>
    </row>
    <row r="1097" spans="1:3" ht="15" customHeight="1" x14ac:dyDescent="0.3">
      <c r="A1097" s="4">
        <v>59</v>
      </c>
      <c r="B1097" s="9" t="s">
        <v>306</v>
      </c>
      <c r="C1097" s="30">
        <f t="shared" si="98"/>
        <v>59</v>
      </c>
    </row>
    <row r="1098" spans="1:3" ht="15" customHeight="1" x14ac:dyDescent="0.3">
      <c r="A1098" s="4">
        <v>110</v>
      </c>
      <c r="B1098" s="9" t="s">
        <v>86</v>
      </c>
      <c r="C1098" s="30">
        <f>AVERAGE(A1098:A1105)</f>
        <v>40.625</v>
      </c>
    </row>
    <row r="1099" spans="1:3" ht="15" customHeight="1" x14ac:dyDescent="0.3">
      <c r="A1099" s="4">
        <v>43</v>
      </c>
      <c r="B1099" s="9" t="s">
        <v>86</v>
      </c>
    </row>
    <row r="1100" spans="1:3" ht="15" customHeight="1" x14ac:dyDescent="0.3">
      <c r="A1100" s="4">
        <v>5</v>
      </c>
      <c r="B1100" s="9" t="s">
        <v>86</v>
      </c>
      <c r="C1100" s="14"/>
    </row>
    <row r="1101" spans="1:3" ht="15" customHeight="1" x14ac:dyDescent="0.3">
      <c r="A1101" s="4">
        <v>19</v>
      </c>
      <c r="B1101" s="9" t="s">
        <v>86</v>
      </c>
    </row>
    <row r="1102" spans="1:3" ht="15" customHeight="1" x14ac:dyDescent="0.3">
      <c r="A1102" s="4">
        <v>58</v>
      </c>
      <c r="B1102" s="9" t="s">
        <v>86</v>
      </c>
      <c r="C1102" s="14"/>
    </row>
    <row r="1103" spans="1:3" ht="15" customHeight="1" x14ac:dyDescent="0.3">
      <c r="A1103" s="4">
        <v>68</v>
      </c>
      <c r="B1103" s="9" t="s">
        <v>86</v>
      </c>
      <c r="C1103" s="14"/>
    </row>
    <row r="1104" spans="1:3" ht="15" customHeight="1" x14ac:dyDescent="0.3">
      <c r="A1104" s="4">
        <v>12</v>
      </c>
      <c r="B1104" s="9" t="s">
        <v>86</v>
      </c>
      <c r="C1104" s="14"/>
    </row>
    <row r="1105" spans="1:3" ht="15" customHeight="1" x14ac:dyDescent="0.3">
      <c r="A1105" s="4">
        <v>10</v>
      </c>
      <c r="B1105" s="9" t="s">
        <v>86</v>
      </c>
    </row>
    <row r="1106" spans="1:3" ht="15" customHeight="1" x14ac:dyDescent="0.3">
      <c r="A1106" s="4">
        <v>37</v>
      </c>
      <c r="B1106" s="9" t="s">
        <v>716</v>
      </c>
      <c r="C1106" s="30">
        <f>AVERAGE(A1106:A1107)</f>
        <v>23.5</v>
      </c>
    </row>
    <row r="1107" spans="1:3" ht="15" customHeight="1" x14ac:dyDescent="0.3">
      <c r="A1107" s="4">
        <v>10</v>
      </c>
      <c r="B1107" s="9" t="s">
        <v>110</v>
      </c>
      <c r="C1107" s="14"/>
    </row>
    <row r="1108" spans="1:3" ht="15" customHeight="1" x14ac:dyDescent="0.3">
      <c r="A1108" s="4">
        <v>55</v>
      </c>
      <c r="B1108" s="10" t="s">
        <v>723</v>
      </c>
      <c r="C1108" s="30">
        <f t="shared" ref="C1108" si="99">A1108</f>
        <v>55</v>
      </c>
    </row>
    <row r="1109" spans="1:3" ht="15" customHeight="1" x14ac:dyDescent="0.3">
      <c r="A1109" s="4">
        <v>35</v>
      </c>
      <c r="B1109" s="9" t="s">
        <v>344</v>
      </c>
      <c r="C1109" s="30">
        <f>AVERAGE(A1109:A1113)</f>
        <v>52.4</v>
      </c>
    </row>
    <row r="1110" spans="1:3" ht="15" customHeight="1" x14ac:dyDescent="0.3">
      <c r="A1110" s="4">
        <v>97</v>
      </c>
      <c r="B1110" s="9" t="s">
        <v>344</v>
      </c>
      <c r="C1110" s="14"/>
    </row>
    <row r="1111" spans="1:3" ht="15" customHeight="1" x14ac:dyDescent="0.3">
      <c r="A1111" s="4">
        <v>53</v>
      </c>
      <c r="B1111" s="9" t="s">
        <v>344</v>
      </c>
      <c r="C1111" s="14"/>
    </row>
    <row r="1112" spans="1:3" ht="15" customHeight="1" x14ac:dyDescent="0.3">
      <c r="A1112" s="4">
        <v>39</v>
      </c>
      <c r="B1112" s="10" t="s">
        <v>344</v>
      </c>
      <c r="C1112" s="14"/>
    </row>
    <row r="1113" spans="1:3" ht="15" customHeight="1" x14ac:dyDescent="0.3">
      <c r="A1113" s="4">
        <v>38</v>
      </c>
      <c r="B1113" s="10" t="s">
        <v>344</v>
      </c>
      <c r="C1113" s="14"/>
    </row>
    <row r="1114" spans="1:3" ht="15" customHeight="1" x14ac:dyDescent="0.3">
      <c r="A1114" s="4">
        <v>181</v>
      </c>
      <c r="B1114" s="9" t="s">
        <v>91</v>
      </c>
      <c r="C1114" s="30">
        <f t="shared" ref="C1114:C1116" si="100">A1114</f>
        <v>181</v>
      </c>
    </row>
    <row r="1115" spans="1:3" ht="15" customHeight="1" x14ac:dyDescent="0.3">
      <c r="A1115" s="4">
        <v>88</v>
      </c>
      <c r="B1115" s="9" t="s">
        <v>324</v>
      </c>
      <c r="C1115" s="30">
        <f t="shared" si="100"/>
        <v>88</v>
      </c>
    </row>
    <row r="1116" spans="1:3" ht="15" customHeight="1" x14ac:dyDescent="0.3">
      <c r="A1116" s="4">
        <v>23</v>
      </c>
      <c r="B1116" s="9" t="s">
        <v>449</v>
      </c>
      <c r="C1116" s="30">
        <f t="shared" si="100"/>
        <v>23</v>
      </c>
    </row>
    <row r="1117" spans="1:3" ht="15" customHeight="1" x14ac:dyDescent="0.3">
      <c r="A1117" s="4">
        <v>32</v>
      </c>
      <c r="B1117" s="9" t="s">
        <v>155</v>
      </c>
      <c r="C1117" s="30">
        <f>AVERAGE(A1117:A1122)</f>
        <v>50.666666666666664</v>
      </c>
    </row>
    <row r="1118" spans="1:3" ht="15" customHeight="1" x14ac:dyDescent="0.3">
      <c r="A1118" s="4">
        <v>72</v>
      </c>
      <c r="B1118" s="9" t="s">
        <v>155</v>
      </c>
      <c r="C1118" s="14"/>
    </row>
    <row r="1119" spans="1:3" ht="15" customHeight="1" x14ac:dyDescent="0.3">
      <c r="A1119" s="4">
        <v>51</v>
      </c>
      <c r="B1119" s="9" t="s">
        <v>155</v>
      </c>
    </row>
    <row r="1120" spans="1:3" ht="15" customHeight="1" x14ac:dyDescent="0.3">
      <c r="A1120" s="4">
        <v>42</v>
      </c>
      <c r="B1120" s="9" t="s">
        <v>155</v>
      </c>
    </row>
    <row r="1121" spans="1:3" ht="15" customHeight="1" x14ac:dyDescent="0.3">
      <c r="A1121" s="4">
        <v>35</v>
      </c>
      <c r="B1121" s="9" t="s">
        <v>155</v>
      </c>
      <c r="C1121" s="14"/>
    </row>
    <row r="1122" spans="1:3" ht="15" customHeight="1" x14ac:dyDescent="0.3">
      <c r="A1122" s="4">
        <v>72</v>
      </c>
      <c r="B1122" s="9" t="s">
        <v>155</v>
      </c>
      <c r="C1122" s="14"/>
    </row>
    <row r="1123" spans="1:3" ht="15" customHeight="1" x14ac:dyDescent="0.3">
      <c r="A1123" s="4">
        <v>71</v>
      </c>
      <c r="B1123" s="9" t="s">
        <v>637</v>
      </c>
      <c r="C1123" s="30">
        <f t="shared" ref="C1123" si="101">A1123</f>
        <v>71</v>
      </c>
    </row>
    <row r="1124" spans="1:3" ht="15" customHeight="1" x14ac:dyDescent="0.3">
      <c r="A1124" s="4">
        <v>150</v>
      </c>
      <c r="B1124" s="9" t="s">
        <v>259</v>
      </c>
      <c r="C1124" s="30">
        <f>AVERAGE(A1124:A1126)</f>
        <v>82.333333333333329</v>
      </c>
    </row>
    <row r="1125" spans="1:3" ht="15" customHeight="1" x14ac:dyDescent="0.3">
      <c r="A1125" s="4">
        <v>41</v>
      </c>
      <c r="B1125" s="9" t="s">
        <v>259</v>
      </c>
    </row>
    <row r="1126" spans="1:3" ht="15" customHeight="1" x14ac:dyDescent="0.3">
      <c r="A1126" s="4">
        <v>56</v>
      </c>
      <c r="B1126" s="10" t="s">
        <v>259</v>
      </c>
    </row>
    <row r="1127" spans="1:3" ht="15" customHeight="1" x14ac:dyDescent="0.3">
      <c r="A1127" s="4">
        <v>15</v>
      </c>
      <c r="B1127" s="9" t="s">
        <v>691</v>
      </c>
      <c r="C1127" s="30">
        <f t="shared" ref="C1127" si="102">A1127</f>
        <v>15</v>
      </c>
    </row>
    <row r="1128" spans="1:3" ht="15" customHeight="1" x14ac:dyDescent="0.3">
      <c r="A1128" s="4">
        <v>7</v>
      </c>
      <c r="B1128" s="9" t="s">
        <v>196</v>
      </c>
      <c r="C1128" s="30">
        <f>AVERAGE(A1128:A1135)</f>
        <v>21.125</v>
      </c>
    </row>
    <row r="1129" spans="1:3" ht="15" customHeight="1" x14ac:dyDescent="0.3">
      <c r="A1129" s="4">
        <v>19</v>
      </c>
      <c r="B1129" s="9" t="s">
        <v>196</v>
      </c>
    </row>
    <row r="1130" spans="1:3" ht="15" customHeight="1" x14ac:dyDescent="0.3">
      <c r="A1130" s="4">
        <v>43</v>
      </c>
      <c r="B1130" s="10" t="s">
        <v>196</v>
      </c>
    </row>
    <row r="1131" spans="1:3" ht="15" customHeight="1" x14ac:dyDescent="0.3">
      <c r="A1131" s="4">
        <v>56</v>
      </c>
      <c r="B1131" s="10" t="s">
        <v>196</v>
      </c>
    </row>
    <row r="1132" spans="1:3" ht="15" customHeight="1" x14ac:dyDescent="0.3">
      <c r="A1132" s="4">
        <v>5</v>
      </c>
      <c r="B1132" s="9" t="s">
        <v>196</v>
      </c>
    </row>
    <row r="1133" spans="1:3" ht="15" customHeight="1" x14ac:dyDescent="0.3">
      <c r="A1133" s="4">
        <v>33</v>
      </c>
      <c r="B1133" s="9" t="s">
        <v>196</v>
      </c>
      <c r="C1133" s="14"/>
    </row>
    <row r="1134" spans="1:3" ht="15" customHeight="1" x14ac:dyDescent="0.3">
      <c r="A1134" s="4">
        <v>3</v>
      </c>
      <c r="B1134" s="9" t="s">
        <v>196</v>
      </c>
      <c r="C1134" s="14"/>
    </row>
    <row r="1135" spans="1:3" ht="15" customHeight="1" x14ac:dyDescent="0.3">
      <c r="A1135" s="4">
        <v>3</v>
      </c>
      <c r="B1135" s="9" t="s">
        <v>196</v>
      </c>
      <c r="C1135" s="14"/>
    </row>
    <row r="1136" spans="1:3" ht="15" customHeight="1" x14ac:dyDescent="0.3">
      <c r="A1136" s="4">
        <v>9</v>
      </c>
      <c r="B1136" s="9" t="s">
        <v>751</v>
      </c>
      <c r="C1136" s="30">
        <f t="shared" ref="C1136:C1137" si="103">A1136</f>
        <v>9</v>
      </c>
    </row>
    <row r="1137" spans="1:3" ht="15" customHeight="1" x14ac:dyDescent="0.3">
      <c r="A1137" s="4">
        <v>2</v>
      </c>
      <c r="B1137" s="9" t="s">
        <v>269</v>
      </c>
      <c r="C1137" s="30">
        <f t="shared" si="103"/>
        <v>2</v>
      </c>
    </row>
    <row r="1138" spans="1:3" ht="15" customHeight="1" x14ac:dyDescent="0.3">
      <c r="A1138" s="4">
        <v>2</v>
      </c>
      <c r="B1138" s="9" t="s">
        <v>137</v>
      </c>
      <c r="C1138" s="30">
        <f>AVERAGE(A1138:A1150)</f>
        <v>20</v>
      </c>
    </row>
    <row r="1139" spans="1:3" ht="15" customHeight="1" x14ac:dyDescent="0.3">
      <c r="A1139" s="4">
        <v>13</v>
      </c>
      <c r="B1139" s="9" t="s">
        <v>137</v>
      </c>
      <c r="C1139" s="14"/>
    </row>
    <row r="1140" spans="1:3" ht="15" customHeight="1" x14ac:dyDescent="0.3">
      <c r="A1140" s="4">
        <v>3</v>
      </c>
      <c r="B1140" s="9" t="s">
        <v>137</v>
      </c>
    </row>
    <row r="1141" spans="1:3" ht="15" customHeight="1" x14ac:dyDescent="0.3">
      <c r="A1141" s="4">
        <v>19</v>
      </c>
      <c r="B1141" s="9" t="s">
        <v>137</v>
      </c>
    </row>
    <row r="1142" spans="1:3" ht="15" customHeight="1" x14ac:dyDescent="0.3">
      <c r="A1142" s="4">
        <v>89</v>
      </c>
      <c r="B1142" s="9" t="s">
        <v>137</v>
      </c>
    </row>
    <row r="1143" spans="1:3" ht="15" customHeight="1" x14ac:dyDescent="0.3">
      <c r="A1143" s="4">
        <v>21</v>
      </c>
      <c r="B1143" s="9" t="s">
        <v>137</v>
      </c>
      <c r="C1143" s="14"/>
    </row>
    <row r="1144" spans="1:3" ht="15" customHeight="1" x14ac:dyDescent="0.3">
      <c r="A1144" s="4">
        <v>28</v>
      </c>
      <c r="B1144" s="9" t="s">
        <v>137</v>
      </c>
    </row>
    <row r="1145" spans="1:3" ht="15" customHeight="1" x14ac:dyDescent="0.3">
      <c r="A1145" s="4">
        <v>6</v>
      </c>
      <c r="B1145" s="9" t="s">
        <v>137</v>
      </c>
    </row>
    <row r="1146" spans="1:3" ht="15" customHeight="1" x14ac:dyDescent="0.3">
      <c r="A1146" s="4">
        <v>40</v>
      </c>
      <c r="B1146" s="9" t="s">
        <v>137</v>
      </c>
    </row>
    <row r="1147" spans="1:3" ht="15" customHeight="1" x14ac:dyDescent="0.3">
      <c r="A1147" s="4">
        <v>6</v>
      </c>
      <c r="B1147" s="9" t="s">
        <v>137</v>
      </c>
    </row>
    <row r="1148" spans="1:3" ht="15" customHeight="1" x14ac:dyDescent="0.3">
      <c r="A1148" s="4">
        <v>10</v>
      </c>
      <c r="B1148" s="9" t="s">
        <v>137</v>
      </c>
    </row>
    <row r="1149" spans="1:3" ht="15" customHeight="1" x14ac:dyDescent="0.3">
      <c r="A1149" s="4">
        <v>9</v>
      </c>
      <c r="B1149" s="9" t="s">
        <v>137</v>
      </c>
    </row>
    <row r="1150" spans="1:3" ht="15" customHeight="1" x14ac:dyDescent="0.3">
      <c r="A1150" s="4">
        <v>14</v>
      </c>
      <c r="B1150" s="9" t="s">
        <v>137</v>
      </c>
    </row>
    <row r="1151" spans="1:3" ht="15" customHeight="1" x14ac:dyDescent="0.3">
      <c r="A1151" s="4">
        <v>90</v>
      </c>
      <c r="B1151" s="9" t="s">
        <v>263</v>
      </c>
      <c r="C1151" s="30">
        <f>AVERAGE(A1151:A1155)</f>
        <v>49.6</v>
      </c>
    </row>
    <row r="1152" spans="1:3" ht="15" customHeight="1" x14ac:dyDescent="0.3">
      <c r="A1152" s="4">
        <v>64</v>
      </c>
      <c r="B1152" s="9" t="s">
        <v>263</v>
      </c>
    </row>
    <row r="1153" spans="1:3" ht="15" customHeight="1" x14ac:dyDescent="0.3">
      <c r="A1153" s="4">
        <v>50</v>
      </c>
      <c r="B1153" s="9" t="s">
        <v>263</v>
      </c>
    </row>
    <row r="1154" spans="1:3" ht="15" customHeight="1" x14ac:dyDescent="0.3">
      <c r="A1154" s="4">
        <v>6</v>
      </c>
      <c r="B1154" s="9" t="s">
        <v>263</v>
      </c>
    </row>
    <row r="1155" spans="1:3" ht="15" customHeight="1" x14ac:dyDescent="0.3">
      <c r="A1155" s="4">
        <v>38</v>
      </c>
      <c r="B1155" s="9" t="s">
        <v>263</v>
      </c>
    </row>
    <row r="1156" spans="1:3" ht="15" customHeight="1" x14ac:dyDescent="0.3">
      <c r="A1156" s="4">
        <v>191</v>
      </c>
      <c r="B1156" s="9" t="s">
        <v>412</v>
      </c>
      <c r="C1156" s="30">
        <f t="shared" ref="C1156" si="104">A1156</f>
        <v>191</v>
      </c>
    </row>
    <row r="1157" spans="1:3" ht="15" customHeight="1" x14ac:dyDescent="0.3">
      <c r="A1157" s="4">
        <v>12</v>
      </c>
      <c r="B1157" s="9" t="s">
        <v>123</v>
      </c>
      <c r="C1157" s="30">
        <f>AVERAGE(A1157:A1158)</f>
        <v>26.5</v>
      </c>
    </row>
    <row r="1158" spans="1:3" ht="15" customHeight="1" x14ac:dyDescent="0.3">
      <c r="A1158" s="4">
        <v>41</v>
      </c>
      <c r="B1158" s="9" t="s">
        <v>123</v>
      </c>
      <c r="C1158" s="14"/>
    </row>
    <row r="1159" spans="1:3" ht="15" customHeight="1" x14ac:dyDescent="0.3">
      <c r="A1159" s="4">
        <v>71</v>
      </c>
      <c r="B1159" s="9" t="s">
        <v>734</v>
      </c>
      <c r="C1159" s="30">
        <f t="shared" ref="C1159" si="105">A1159</f>
        <v>71</v>
      </c>
    </row>
    <row r="1160" spans="1:3" ht="15" customHeight="1" x14ac:dyDescent="0.3">
      <c r="A1160" s="4">
        <v>50</v>
      </c>
      <c r="B1160" s="9" t="s">
        <v>424</v>
      </c>
      <c r="C1160" s="30">
        <f>AVERAGE(A1160:A1161)</f>
        <v>39.5</v>
      </c>
    </row>
    <row r="1161" spans="1:3" ht="15" customHeight="1" x14ac:dyDescent="0.3">
      <c r="A1161" s="4">
        <v>29</v>
      </c>
      <c r="B1161" s="9" t="s">
        <v>424</v>
      </c>
      <c r="C1161" s="14"/>
    </row>
    <row r="1162" spans="1:3" ht="15" customHeight="1" x14ac:dyDescent="0.3">
      <c r="A1162" s="4">
        <v>4</v>
      </c>
      <c r="B1162" s="10" t="s">
        <v>551</v>
      </c>
      <c r="C1162" s="30">
        <f t="shared" ref="C1162" si="106">A1162</f>
        <v>4</v>
      </c>
    </row>
    <row r="1163" spans="1:3" ht="15" customHeight="1" x14ac:dyDescent="0.3">
      <c r="A1163" s="4">
        <v>32</v>
      </c>
      <c r="B1163" s="9" t="s">
        <v>194</v>
      </c>
      <c r="C1163" s="30">
        <f>AVERAGE(A1163:A1172)</f>
        <v>18.899999999999999</v>
      </c>
    </row>
    <row r="1164" spans="1:3" ht="15" customHeight="1" x14ac:dyDescent="0.3">
      <c r="A1164" s="4">
        <v>2</v>
      </c>
      <c r="B1164" s="9" t="s">
        <v>194</v>
      </c>
      <c r="C1164" s="14"/>
    </row>
    <row r="1165" spans="1:3" ht="15" customHeight="1" x14ac:dyDescent="0.3">
      <c r="A1165" s="4">
        <v>24</v>
      </c>
      <c r="B1165" s="9" t="s">
        <v>194</v>
      </c>
    </row>
    <row r="1166" spans="1:3" ht="15" customHeight="1" x14ac:dyDescent="0.3">
      <c r="A1166" s="4">
        <v>9</v>
      </c>
      <c r="B1166" s="9" t="s">
        <v>194</v>
      </c>
      <c r="C1166" s="14"/>
    </row>
    <row r="1167" spans="1:3" ht="15" customHeight="1" x14ac:dyDescent="0.3">
      <c r="A1167" s="4">
        <v>4</v>
      </c>
      <c r="B1167" s="9" t="s">
        <v>194</v>
      </c>
    </row>
    <row r="1168" spans="1:3" ht="15" customHeight="1" x14ac:dyDescent="0.3">
      <c r="A1168" s="4">
        <v>42</v>
      </c>
      <c r="B1168" s="9" t="s">
        <v>194</v>
      </c>
      <c r="C1168" s="14"/>
    </row>
    <row r="1169" spans="1:3" ht="15" customHeight="1" x14ac:dyDescent="0.3">
      <c r="A1169" s="4">
        <v>39</v>
      </c>
      <c r="B1169" s="9" t="s">
        <v>194</v>
      </c>
      <c r="C1169" s="14"/>
    </row>
    <row r="1170" spans="1:3" ht="15" customHeight="1" x14ac:dyDescent="0.3">
      <c r="A1170" s="4">
        <v>7</v>
      </c>
      <c r="B1170" s="9" t="s">
        <v>194</v>
      </c>
    </row>
    <row r="1171" spans="1:3" ht="15" customHeight="1" x14ac:dyDescent="0.3">
      <c r="A1171" s="4">
        <v>15</v>
      </c>
      <c r="B1171" s="9" t="s">
        <v>194</v>
      </c>
    </row>
    <row r="1172" spans="1:3" ht="15" customHeight="1" x14ac:dyDescent="0.3">
      <c r="A1172" s="4">
        <v>15</v>
      </c>
      <c r="B1172" s="9" t="s">
        <v>194</v>
      </c>
      <c r="C1172" s="14"/>
    </row>
    <row r="1173" spans="1:3" ht="15" customHeight="1" x14ac:dyDescent="0.3">
      <c r="A1173" s="4">
        <v>20</v>
      </c>
      <c r="B1173" s="9" t="s">
        <v>550</v>
      </c>
      <c r="C1173" s="30">
        <f t="shared" ref="C1173" si="107">A1173</f>
        <v>20</v>
      </c>
    </row>
    <row r="1174" spans="1:3" ht="15" customHeight="1" x14ac:dyDescent="0.3">
      <c r="A1174" s="4">
        <v>98</v>
      </c>
      <c r="B1174" s="9" t="s">
        <v>232</v>
      </c>
      <c r="C1174" s="30">
        <f>AVERAGE(A1174:A1178)</f>
        <v>71.400000000000006</v>
      </c>
    </row>
    <row r="1175" spans="1:3" ht="15" customHeight="1" x14ac:dyDescent="0.3">
      <c r="A1175" s="4">
        <v>33</v>
      </c>
      <c r="B1175" s="9" t="s">
        <v>232</v>
      </c>
    </row>
    <row r="1176" spans="1:3" ht="15" customHeight="1" x14ac:dyDescent="0.3">
      <c r="A1176" s="4">
        <v>96</v>
      </c>
      <c r="B1176" s="9" t="s">
        <v>232</v>
      </c>
      <c r="C1176" s="14"/>
    </row>
    <row r="1177" spans="1:3" ht="15" customHeight="1" x14ac:dyDescent="0.3">
      <c r="A1177" s="4">
        <v>96</v>
      </c>
      <c r="B1177" s="9" t="s">
        <v>232</v>
      </c>
    </row>
    <row r="1178" spans="1:3" ht="15" customHeight="1" x14ac:dyDescent="0.3">
      <c r="A1178" s="4">
        <v>34</v>
      </c>
      <c r="B1178" s="9" t="s">
        <v>232</v>
      </c>
    </row>
    <row r="1179" spans="1:3" ht="15" customHeight="1" x14ac:dyDescent="0.3">
      <c r="A1179" s="4">
        <v>70</v>
      </c>
      <c r="B1179" s="9" t="s">
        <v>357</v>
      </c>
      <c r="C1179" s="30">
        <f t="shared" ref="C1179:C1182" si="108">A1179</f>
        <v>70</v>
      </c>
    </row>
    <row r="1180" spans="1:3" ht="15" customHeight="1" x14ac:dyDescent="0.3">
      <c r="A1180" s="4">
        <v>88</v>
      </c>
      <c r="B1180" s="9" t="s">
        <v>526</v>
      </c>
      <c r="C1180" s="30">
        <f t="shared" si="108"/>
        <v>88</v>
      </c>
    </row>
    <row r="1181" spans="1:3" ht="15" customHeight="1" x14ac:dyDescent="0.3">
      <c r="A1181" s="4">
        <v>9</v>
      </c>
      <c r="B1181" s="9" t="s">
        <v>272</v>
      </c>
      <c r="C1181" s="30">
        <f t="shared" si="108"/>
        <v>9</v>
      </c>
    </row>
    <row r="1182" spans="1:3" ht="15" customHeight="1" x14ac:dyDescent="0.3">
      <c r="A1182" s="4">
        <v>82</v>
      </c>
      <c r="B1182" s="10" t="s">
        <v>523</v>
      </c>
      <c r="C1182" s="30">
        <f t="shared" si="108"/>
        <v>82</v>
      </c>
    </row>
    <row r="1183" spans="1:3" ht="15" customHeight="1" x14ac:dyDescent="0.3">
      <c r="A1183" s="4">
        <v>92</v>
      </c>
      <c r="B1183" s="9" t="s">
        <v>437</v>
      </c>
      <c r="C1183" s="30">
        <f>AVERAGE(A1183:A1184)</f>
        <v>65</v>
      </c>
    </row>
    <row r="1184" spans="1:3" ht="15" customHeight="1" x14ac:dyDescent="0.3">
      <c r="A1184" s="4">
        <v>38</v>
      </c>
      <c r="B1184" s="9" t="s">
        <v>437</v>
      </c>
      <c r="C1184" s="14"/>
    </row>
    <row r="1185" spans="1:3" ht="15" customHeight="1" x14ac:dyDescent="0.3">
      <c r="A1185" s="4">
        <v>100</v>
      </c>
      <c r="B1185" s="9" t="s">
        <v>533</v>
      </c>
      <c r="C1185" s="30">
        <f t="shared" ref="C1185:C1190" si="109">A1185</f>
        <v>100</v>
      </c>
    </row>
    <row r="1186" spans="1:3" ht="15" customHeight="1" x14ac:dyDescent="0.3">
      <c r="A1186" s="4">
        <v>4</v>
      </c>
      <c r="B1186" s="9" t="s">
        <v>334</v>
      </c>
      <c r="C1186" s="30">
        <f t="shared" si="109"/>
        <v>4</v>
      </c>
    </row>
    <row r="1187" spans="1:3" ht="15" customHeight="1" x14ac:dyDescent="0.3">
      <c r="A1187" s="4">
        <v>58</v>
      </c>
      <c r="B1187" s="9" t="s">
        <v>517</v>
      </c>
      <c r="C1187" s="30">
        <f t="shared" si="109"/>
        <v>58</v>
      </c>
    </row>
    <row r="1188" spans="1:3" ht="15" customHeight="1" x14ac:dyDescent="0.3">
      <c r="A1188" s="4">
        <v>11</v>
      </c>
      <c r="B1188" s="9" t="s">
        <v>501</v>
      </c>
      <c r="C1188" s="30">
        <f t="shared" si="109"/>
        <v>11</v>
      </c>
    </row>
    <row r="1189" spans="1:3" ht="15" customHeight="1" x14ac:dyDescent="0.3">
      <c r="A1189" s="4">
        <v>44</v>
      </c>
      <c r="B1189" s="9" t="s">
        <v>557</v>
      </c>
      <c r="C1189" s="30">
        <f t="shared" si="109"/>
        <v>44</v>
      </c>
    </row>
    <row r="1190" spans="1:3" ht="15" customHeight="1" x14ac:dyDescent="0.3">
      <c r="A1190" s="4">
        <v>35</v>
      </c>
      <c r="B1190" s="9" t="s">
        <v>493</v>
      </c>
      <c r="C1190" s="30">
        <f t="shared" si="109"/>
        <v>35</v>
      </c>
    </row>
    <row r="1191" spans="1:3" ht="15" customHeight="1" x14ac:dyDescent="0.3">
      <c r="A1191" s="4">
        <v>122</v>
      </c>
      <c r="B1191" s="9" t="s">
        <v>490</v>
      </c>
      <c r="C1191" s="30">
        <f>AVERAGE(A1191:A1193)</f>
        <v>53.333333333333336</v>
      </c>
    </row>
    <row r="1192" spans="1:3" ht="15" customHeight="1" x14ac:dyDescent="0.3">
      <c r="A1192" s="4">
        <v>9</v>
      </c>
      <c r="B1192" s="9" t="s">
        <v>490</v>
      </c>
    </row>
    <row r="1193" spans="1:3" ht="15" customHeight="1" x14ac:dyDescent="0.3">
      <c r="A1193" s="4">
        <v>29</v>
      </c>
      <c r="B1193" s="9" t="s">
        <v>490</v>
      </c>
    </row>
    <row r="1194" spans="1:3" ht="15" customHeight="1" x14ac:dyDescent="0.3">
      <c r="A1194" s="4">
        <v>79</v>
      </c>
      <c r="B1194" s="9" t="s">
        <v>44</v>
      </c>
      <c r="C1194" s="30">
        <f>AVERAGE(A1194:A1201)</f>
        <v>52.5</v>
      </c>
    </row>
    <row r="1195" spans="1:3" ht="15" customHeight="1" x14ac:dyDescent="0.3">
      <c r="A1195" s="4">
        <v>54</v>
      </c>
      <c r="B1195" s="9" t="s">
        <v>44</v>
      </c>
    </row>
    <row r="1196" spans="1:3" ht="15" customHeight="1" x14ac:dyDescent="0.3">
      <c r="A1196" s="4">
        <v>27</v>
      </c>
      <c r="B1196" s="9" t="s">
        <v>44</v>
      </c>
    </row>
    <row r="1197" spans="1:3" ht="15" customHeight="1" x14ac:dyDescent="0.3">
      <c r="A1197" s="4">
        <v>41</v>
      </c>
      <c r="B1197" s="9" t="s">
        <v>44</v>
      </c>
      <c r="C1197" s="14"/>
    </row>
    <row r="1198" spans="1:3" ht="15" customHeight="1" x14ac:dyDescent="0.3">
      <c r="A1198" s="4">
        <v>96</v>
      </c>
      <c r="B1198" s="9" t="s">
        <v>44</v>
      </c>
    </row>
    <row r="1199" spans="1:3" ht="15" customHeight="1" x14ac:dyDescent="0.3">
      <c r="A1199" s="4">
        <v>64</v>
      </c>
      <c r="B1199" s="9" t="s">
        <v>44</v>
      </c>
    </row>
    <row r="1200" spans="1:3" ht="15" customHeight="1" x14ac:dyDescent="0.3">
      <c r="A1200" s="4">
        <v>29</v>
      </c>
      <c r="B1200" s="9" t="s">
        <v>44</v>
      </c>
      <c r="C1200" s="14"/>
    </row>
    <row r="1201" spans="1:3" ht="15" customHeight="1" x14ac:dyDescent="0.3">
      <c r="A1201" s="4">
        <v>30</v>
      </c>
      <c r="B1201" s="9" t="s">
        <v>44</v>
      </c>
    </row>
    <row r="1202" spans="1:3" ht="15" customHeight="1" x14ac:dyDescent="0.3">
      <c r="A1202" s="4">
        <v>169</v>
      </c>
      <c r="B1202" s="9" t="s">
        <v>93</v>
      </c>
      <c r="C1202" s="30">
        <f>AVERAGE(A1202:A1206)</f>
        <v>99.4</v>
      </c>
    </row>
    <row r="1203" spans="1:3" ht="15" customHeight="1" x14ac:dyDescent="0.3">
      <c r="A1203" s="4">
        <v>131</v>
      </c>
      <c r="B1203" s="9" t="s">
        <v>93</v>
      </c>
      <c r="C1203" s="14"/>
    </row>
    <row r="1204" spans="1:3" ht="15" customHeight="1" x14ac:dyDescent="0.3">
      <c r="A1204" s="4">
        <v>55</v>
      </c>
      <c r="B1204" s="10" t="s">
        <v>93</v>
      </c>
    </row>
    <row r="1205" spans="1:3" ht="15" customHeight="1" x14ac:dyDescent="0.3">
      <c r="A1205" s="4">
        <v>57</v>
      </c>
      <c r="B1205" s="9" t="s">
        <v>93</v>
      </c>
    </row>
    <row r="1206" spans="1:3" ht="15" customHeight="1" x14ac:dyDescent="0.3">
      <c r="A1206" s="4">
        <v>85</v>
      </c>
      <c r="B1206" s="9" t="s">
        <v>93</v>
      </c>
      <c r="C1206" s="14"/>
    </row>
    <row r="1207" spans="1:3" ht="15" customHeight="1" x14ac:dyDescent="0.3">
      <c r="A1207" s="4">
        <v>86</v>
      </c>
      <c r="B1207" s="9" t="s">
        <v>575</v>
      </c>
      <c r="C1207" s="30">
        <f t="shared" ref="C1207:C1214" si="110">A1207</f>
        <v>86</v>
      </c>
    </row>
    <row r="1208" spans="1:3" ht="15" customHeight="1" x14ac:dyDescent="0.3">
      <c r="A1208" s="4">
        <v>34</v>
      </c>
      <c r="B1208" s="9" t="s">
        <v>492</v>
      </c>
      <c r="C1208" s="30">
        <f t="shared" si="110"/>
        <v>34</v>
      </c>
    </row>
    <row r="1209" spans="1:3" ht="15" customHeight="1" x14ac:dyDescent="0.3">
      <c r="A1209" s="4">
        <v>93</v>
      </c>
      <c r="B1209" s="9" t="s">
        <v>90</v>
      </c>
      <c r="C1209" s="30">
        <f t="shared" si="110"/>
        <v>93</v>
      </c>
    </row>
    <row r="1210" spans="1:3" ht="15" customHeight="1" x14ac:dyDescent="0.3">
      <c r="A1210" s="4">
        <v>99</v>
      </c>
      <c r="B1210" s="9" t="s">
        <v>532</v>
      </c>
      <c r="C1210" s="30">
        <f t="shared" si="110"/>
        <v>99</v>
      </c>
    </row>
    <row r="1211" spans="1:3" ht="15" customHeight="1" x14ac:dyDescent="0.3">
      <c r="A1211" s="4">
        <v>18</v>
      </c>
      <c r="B1211" s="9" t="s">
        <v>338</v>
      </c>
      <c r="C1211" s="30">
        <f t="shared" si="110"/>
        <v>18</v>
      </c>
    </row>
    <row r="1212" spans="1:3" ht="15" customHeight="1" x14ac:dyDescent="0.3">
      <c r="A1212" s="4">
        <v>90</v>
      </c>
      <c r="B1212" s="9" t="s">
        <v>595</v>
      </c>
      <c r="C1212" s="30">
        <f t="shared" si="110"/>
        <v>90</v>
      </c>
    </row>
    <row r="1213" spans="1:3" ht="15" customHeight="1" x14ac:dyDescent="0.3">
      <c r="A1213" s="4">
        <v>92</v>
      </c>
      <c r="B1213" s="9" t="s">
        <v>682</v>
      </c>
      <c r="C1213" s="30">
        <f t="shared" si="110"/>
        <v>92</v>
      </c>
    </row>
    <row r="1214" spans="1:3" ht="15" customHeight="1" x14ac:dyDescent="0.3">
      <c r="A1214" s="4">
        <v>67</v>
      </c>
      <c r="B1214" s="9" t="s">
        <v>168</v>
      </c>
      <c r="C1214" s="30">
        <f t="shared" si="110"/>
        <v>67</v>
      </c>
    </row>
    <row r="1215" spans="1:3" ht="15" customHeight="1" x14ac:dyDescent="0.3">
      <c r="A1215" s="4">
        <v>43</v>
      </c>
      <c r="B1215" s="9" t="s">
        <v>148</v>
      </c>
      <c r="C1215" s="30">
        <f>AVERAGE(A1215:A1218)</f>
        <v>40.5</v>
      </c>
    </row>
    <row r="1216" spans="1:3" ht="15" customHeight="1" x14ac:dyDescent="0.3">
      <c r="A1216" s="4">
        <v>63</v>
      </c>
      <c r="B1216" s="9" t="s">
        <v>148</v>
      </c>
      <c r="C1216" s="14"/>
    </row>
    <row r="1217" spans="1:3" ht="15" customHeight="1" x14ac:dyDescent="0.3">
      <c r="A1217" s="4">
        <v>43</v>
      </c>
      <c r="B1217" s="9" t="s">
        <v>148</v>
      </c>
      <c r="C1217" s="14"/>
    </row>
    <row r="1218" spans="1:3" ht="15" customHeight="1" x14ac:dyDescent="0.3">
      <c r="A1218" s="4">
        <v>13</v>
      </c>
      <c r="B1218" s="9" t="s">
        <v>148</v>
      </c>
      <c r="C1218" s="14"/>
    </row>
    <row r="1219" spans="1:3" ht="15" customHeight="1" x14ac:dyDescent="0.3">
      <c r="A1219" s="4">
        <v>79</v>
      </c>
      <c r="B1219" s="9" t="s">
        <v>317</v>
      </c>
      <c r="C1219" s="30">
        <f t="shared" ref="C1219" si="111">A1219</f>
        <v>79</v>
      </c>
    </row>
    <row r="1220" spans="1:3" ht="15" customHeight="1" x14ac:dyDescent="0.3">
      <c r="A1220" s="4">
        <v>6</v>
      </c>
      <c r="B1220" s="9" t="s">
        <v>689</v>
      </c>
      <c r="C1220" s="30">
        <f t="shared" ref="C1220" si="112">A1220</f>
        <v>6</v>
      </c>
    </row>
    <row r="1221" spans="1:3" ht="15" customHeight="1" x14ac:dyDescent="0.3">
      <c r="A1221" s="4">
        <v>124</v>
      </c>
      <c r="B1221" s="9" t="s">
        <v>604</v>
      </c>
      <c r="C1221" s="30">
        <f>AVERAGE(A1221:A1222)</f>
        <v>104</v>
      </c>
    </row>
    <row r="1222" spans="1:3" ht="15" customHeight="1" x14ac:dyDescent="0.3">
      <c r="A1222" s="4">
        <v>84</v>
      </c>
      <c r="B1222" s="9" t="s">
        <v>604</v>
      </c>
    </row>
    <row r="1223" spans="1:3" ht="15" customHeight="1" x14ac:dyDescent="0.3">
      <c r="A1223" s="4">
        <v>162</v>
      </c>
      <c r="B1223" s="9" t="s">
        <v>397</v>
      </c>
      <c r="C1223" s="30">
        <f>AVERAGE(A1223:A1224)</f>
        <v>125.5</v>
      </c>
    </row>
    <row r="1224" spans="1:3" ht="15" customHeight="1" x14ac:dyDescent="0.3">
      <c r="A1224" s="4">
        <v>89</v>
      </c>
      <c r="B1224" s="9" t="s">
        <v>397</v>
      </c>
    </row>
    <row r="1225" spans="1:3" ht="15" customHeight="1" x14ac:dyDescent="0.3">
      <c r="A1225" s="4">
        <v>40</v>
      </c>
      <c r="B1225" s="9" t="s">
        <v>718</v>
      </c>
      <c r="C1225" s="30">
        <f t="shared" ref="C1225:C1226" si="113">A1225</f>
        <v>40</v>
      </c>
    </row>
    <row r="1226" spans="1:3" ht="15" customHeight="1" x14ac:dyDescent="0.3">
      <c r="A1226" s="4">
        <v>25</v>
      </c>
      <c r="B1226" s="9" t="s">
        <v>779</v>
      </c>
      <c r="C1226" s="30">
        <f t="shared" si="113"/>
        <v>25</v>
      </c>
    </row>
    <row r="1227" spans="1:3" ht="15" customHeight="1" x14ac:dyDescent="0.3">
      <c r="A1227" s="4">
        <v>120</v>
      </c>
      <c r="B1227" s="9" t="s">
        <v>77</v>
      </c>
      <c r="C1227" s="30">
        <f>AVERAGE(A1227:A1228)</f>
        <v>76</v>
      </c>
    </row>
    <row r="1228" spans="1:3" ht="15" customHeight="1" x14ac:dyDescent="0.3">
      <c r="A1228" s="4">
        <v>32</v>
      </c>
      <c r="B1228" s="9" t="s">
        <v>77</v>
      </c>
    </row>
    <row r="1229" spans="1:3" ht="15" customHeight="1" x14ac:dyDescent="0.3">
      <c r="A1229" s="4">
        <v>4</v>
      </c>
      <c r="B1229" s="10" t="s">
        <v>200</v>
      </c>
      <c r="C1229" s="30">
        <f>AVERAGE(A1229:A1230)</f>
        <v>8.5</v>
      </c>
    </row>
    <row r="1230" spans="1:3" ht="15" customHeight="1" x14ac:dyDescent="0.3">
      <c r="A1230" s="4">
        <v>13</v>
      </c>
      <c r="B1230" s="9" t="s">
        <v>200</v>
      </c>
    </row>
    <row r="1231" spans="1:3" ht="15" customHeight="1" x14ac:dyDescent="0.3">
      <c r="A1231" s="4">
        <v>35</v>
      </c>
      <c r="B1231" s="9" t="s">
        <v>246</v>
      </c>
      <c r="C1231" s="30">
        <f>AVERAGE(A1231:A1232)</f>
        <v>23.5</v>
      </c>
    </row>
    <row r="1232" spans="1:3" ht="15" customHeight="1" x14ac:dyDescent="0.3">
      <c r="A1232" s="4">
        <v>12</v>
      </c>
      <c r="B1232" s="9" t="s">
        <v>246</v>
      </c>
    </row>
    <row r="1233" spans="1:3" ht="15" customHeight="1" x14ac:dyDescent="0.3">
      <c r="A1233" s="4">
        <v>73</v>
      </c>
      <c r="B1233" s="9" t="s">
        <v>315</v>
      </c>
      <c r="C1233" s="30">
        <f t="shared" ref="C1233" si="114">A1233</f>
        <v>73</v>
      </c>
    </row>
    <row r="1234" spans="1:3" ht="15" customHeight="1" x14ac:dyDescent="0.3">
      <c r="A1234" s="4">
        <v>178</v>
      </c>
      <c r="B1234" s="9" t="s">
        <v>405</v>
      </c>
      <c r="C1234" s="30">
        <f>AVERAGE(A1234:A1237)</f>
        <v>81.25</v>
      </c>
    </row>
    <row r="1235" spans="1:3" ht="15.75" customHeight="1" x14ac:dyDescent="0.3">
      <c r="A1235" s="4">
        <v>36</v>
      </c>
      <c r="B1235" s="9" t="s">
        <v>405</v>
      </c>
    </row>
    <row r="1236" spans="1:3" ht="15" customHeight="1" x14ac:dyDescent="0.3">
      <c r="A1236" s="4">
        <v>64</v>
      </c>
      <c r="B1236" s="9" t="s">
        <v>405</v>
      </c>
    </row>
    <row r="1237" spans="1:3" ht="15" customHeight="1" x14ac:dyDescent="0.3">
      <c r="A1237" s="4">
        <v>47</v>
      </c>
      <c r="B1237" s="9" t="s">
        <v>405</v>
      </c>
    </row>
    <row r="1238" spans="1:3" ht="15" customHeight="1" x14ac:dyDescent="0.3">
      <c r="A1238" s="4">
        <v>86</v>
      </c>
      <c r="B1238" s="9" t="s">
        <v>362</v>
      </c>
      <c r="C1238" s="30">
        <f t="shared" ref="C1238:C1240" si="115">A1238</f>
        <v>86</v>
      </c>
    </row>
    <row r="1239" spans="1:3" ht="15" customHeight="1" x14ac:dyDescent="0.3">
      <c r="A1239" s="4">
        <v>84</v>
      </c>
      <c r="B1239" s="9" t="s">
        <v>740</v>
      </c>
      <c r="C1239" s="30">
        <f t="shared" si="115"/>
        <v>84</v>
      </c>
    </row>
    <row r="1240" spans="1:3" ht="15" customHeight="1" x14ac:dyDescent="0.3">
      <c r="A1240" s="4">
        <v>183</v>
      </c>
      <c r="B1240" s="9" t="s">
        <v>619</v>
      </c>
      <c r="C1240" s="30">
        <f t="shared" si="115"/>
        <v>183</v>
      </c>
    </row>
    <row r="1241" spans="1:3" ht="15" customHeight="1" x14ac:dyDescent="0.3">
      <c r="A1241" s="4">
        <v>144</v>
      </c>
      <c r="B1241" s="9" t="s">
        <v>385</v>
      </c>
      <c r="C1241" s="30">
        <f>AVERAGE(A1241:A1245)</f>
        <v>92.2</v>
      </c>
    </row>
    <row r="1242" spans="1:3" ht="15" customHeight="1" x14ac:dyDescent="0.3">
      <c r="A1242" s="4">
        <v>167</v>
      </c>
      <c r="B1242" s="9" t="s">
        <v>385</v>
      </c>
    </row>
    <row r="1243" spans="1:3" ht="15" customHeight="1" x14ac:dyDescent="0.3">
      <c r="A1243" s="4">
        <v>61</v>
      </c>
      <c r="B1243" s="9" t="s">
        <v>385</v>
      </c>
    </row>
    <row r="1244" spans="1:3" ht="15" customHeight="1" x14ac:dyDescent="0.3">
      <c r="A1244" s="4">
        <v>45</v>
      </c>
      <c r="B1244" s="9" t="s">
        <v>385</v>
      </c>
    </row>
    <row r="1245" spans="1:3" ht="15" customHeight="1" x14ac:dyDescent="0.3">
      <c r="A1245" s="4">
        <v>44</v>
      </c>
      <c r="B1245" s="9" t="s">
        <v>385</v>
      </c>
    </row>
    <row r="1246" spans="1:3" ht="15" customHeight="1" x14ac:dyDescent="0.3">
      <c r="A1246" s="4">
        <v>194</v>
      </c>
      <c r="B1246" s="9" t="s">
        <v>68</v>
      </c>
      <c r="C1246" s="30">
        <f>AVERAGE(A1246:A1247)</f>
        <v>136</v>
      </c>
    </row>
    <row r="1247" spans="1:3" ht="15" customHeight="1" x14ac:dyDescent="0.3">
      <c r="A1247" s="4">
        <v>78</v>
      </c>
      <c r="B1247" s="9" t="s">
        <v>68</v>
      </c>
    </row>
    <row r="1248" spans="1:3" ht="15" customHeight="1" x14ac:dyDescent="0.3">
      <c r="A1248" s="4">
        <v>4</v>
      </c>
      <c r="B1248" s="9" t="s">
        <v>774</v>
      </c>
      <c r="C1248" s="30">
        <f t="shared" ref="C1248" si="116">A1248</f>
        <v>4</v>
      </c>
    </row>
    <row r="1249" spans="1:3" ht="15" customHeight="1" x14ac:dyDescent="0.3">
      <c r="A1249" s="4">
        <v>173</v>
      </c>
      <c r="B1249" s="9" t="s">
        <v>62</v>
      </c>
      <c r="C1249" s="30">
        <f>AVERAGE(A1249:A1251)</f>
        <v>140.33333333333334</v>
      </c>
    </row>
    <row r="1250" spans="1:3" ht="15" customHeight="1" x14ac:dyDescent="0.3">
      <c r="A1250" s="4">
        <v>186</v>
      </c>
      <c r="B1250" s="9" t="s">
        <v>62</v>
      </c>
      <c r="C1250" s="14"/>
    </row>
    <row r="1251" spans="1:3" ht="15" customHeight="1" x14ac:dyDescent="0.3">
      <c r="A1251" s="4">
        <v>62</v>
      </c>
      <c r="B1251" s="9" t="s">
        <v>62</v>
      </c>
      <c r="C1251" s="14"/>
    </row>
    <row r="1252" spans="1:3" ht="15" customHeight="1" x14ac:dyDescent="0.3">
      <c r="A1252" s="4">
        <v>72</v>
      </c>
      <c r="B1252" s="9" t="s">
        <v>358</v>
      </c>
      <c r="C1252" s="30">
        <f t="shared" ref="C1252:C1254" si="117">A1252</f>
        <v>72</v>
      </c>
    </row>
    <row r="1253" spans="1:3" ht="15" customHeight="1" x14ac:dyDescent="0.3">
      <c r="A1253" s="4">
        <v>2</v>
      </c>
      <c r="B1253" s="9" t="s">
        <v>762</v>
      </c>
      <c r="C1253" s="30">
        <f t="shared" si="117"/>
        <v>2</v>
      </c>
    </row>
    <row r="1254" spans="1:3" ht="15" customHeight="1" x14ac:dyDescent="0.3">
      <c r="A1254" s="4">
        <v>43</v>
      </c>
      <c r="B1254" s="9" t="s">
        <v>347</v>
      </c>
      <c r="C1254" s="30">
        <f t="shared" si="117"/>
        <v>43</v>
      </c>
    </row>
    <row r="1255" spans="1:3" ht="15" customHeight="1" x14ac:dyDescent="0.3">
      <c r="A1255" s="4">
        <v>112</v>
      </c>
      <c r="B1255" s="9" t="s">
        <v>600</v>
      </c>
      <c r="C1255" s="30">
        <f>AVERAGE(A1255:A1256)</f>
        <v>103</v>
      </c>
    </row>
    <row r="1256" spans="1:3" ht="15" customHeight="1" x14ac:dyDescent="0.3">
      <c r="A1256" s="4">
        <v>94</v>
      </c>
      <c r="B1256" s="9" t="s">
        <v>600</v>
      </c>
      <c r="C1256" s="14"/>
    </row>
    <row r="1257" spans="1:3" ht="15" customHeight="1" x14ac:dyDescent="0.3">
      <c r="A1257" s="4">
        <v>25</v>
      </c>
      <c r="B1257" s="9" t="s">
        <v>285</v>
      </c>
      <c r="C1257" s="30">
        <f t="shared" ref="C1257:C1258" si="118">A1257</f>
        <v>25</v>
      </c>
    </row>
    <row r="1258" spans="1:3" ht="15" customHeight="1" x14ac:dyDescent="0.3">
      <c r="A1258" s="4">
        <v>43</v>
      </c>
      <c r="B1258" s="9" t="s">
        <v>298</v>
      </c>
      <c r="C1258" s="30">
        <f t="shared" si="118"/>
        <v>43</v>
      </c>
    </row>
    <row r="1259" spans="1:3" ht="15" customHeight="1" x14ac:dyDescent="0.3">
      <c r="A1259" s="4">
        <v>138</v>
      </c>
      <c r="B1259" s="9" t="s">
        <v>252</v>
      </c>
      <c r="C1259" s="30">
        <f>AVERAGE(A1259:A1264)</f>
        <v>63.833333333333336</v>
      </c>
    </row>
    <row r="1260" spans="1:3" ht="15" customHeight="1" x14ac:dyDescent="0.3">
      <c r="A1260" s="4">
        <v>79</v>
      </c>
      <c r="B1260" s="9" t="s">
        <v>252</v>
      </c>
    </row>
    <row r="1261" spans="1:3" ht="15" customHeight="1" x14ac:dyDescent="0.3">
      <c r="A1261" s="4">
        <v>45</v>
      </c>
      <c r="B1261" s="9" t="s">
        <v>252</v>
      </c>
    </row>
    <row r="1262" spans="1:3" ht="15" customHeight="1" x14ac:dyDescent="0.3">
      <c r="A1262" s="4">
        <v>30</v>
      </c>
      <c r="B1262" s="9" t="s">
        <v>252</v>
      </c>
    </row>
    <row r="1263" spans="1:3" ht="15" customHeight="1" x14ac:dyDescent="0.3">
      <c r="A1263" s="4">
        <v>45</v>
      </c>
      <c r="B1263" s="9" t="s">
        <v>252</v>
      </c>
    </row>
    <row r="1264" spans="1:3" ht="15" customHeight="1" x14ac:dyDescent="0.3">
      <c r="A1264" s="4">
        <v>46</v>
      </c>
      <c r="B1264" s="9" t="s">
        <v>252</v>
      </c>
    </row>
    <row r="1265" spans="1:3" ht="15" customHeight="1" x14ac:dyDescent="0.3">
      <c r="A1265" s="4">
        <v>30</v>
      </c>
      <c r="B1265" s="9" t="s">
        <v>341</v>
      </c>
      <c r="C1265" s="30">
        <f>AVERAGE(A1265:A1266)</f>
        <v>22.5</v>
      </c>
    </row>
    <row r="1266" spans="1:3" ht="15" customHeight="1" x14ac:dyDescent="0.3">
      <c r="A1266" s="4">
        <v>15</v>
      </c>
      <c r="B1266" s="9" t="s">
        <v>341</v>
      </c>
    </row>
    <row r="1267" spans="1:3" ht="15" customHeight="1" x14ac:dyDescent="0.3">
      <c r="A1267" s="4">
        <v>62</v>
      </c>
      <c r="B1267" s="9" t="s">
        <v>729</v>
      </c>
      <c r="C1267" s="30">
        <f t="shared" ref="C1267:C1270" si="119">A1267</f>
        <v>62</v>
      </c>
    </row>
    <row r="1268" spans="1:3" ht="15" customHeight="1" x14ac:dyDescent="0.3">
      <c r="A1268" s="4">
        <v>69</v>
      </c>
      <c r="B1268" s="9" t="s">
        <v>30</v>
      </c>
      <c r="C1268" s="30">
        <f t="shared" si="119"/>
        <v>69</v>
      </c>
    </row>
    <row r="1269" spans="1:3" ht="15" customHeight="1" x14ac:dyDescent="0.3">
      <c r="A1269" s="4">
        <v>56</v>
      </c>
      <c r="B1269" s="10" t="s">
        <v>592</v>
      </c>
      <c r="C1269" s="30">
        <f t="shared" si="119"/>
        <v>56</v>
      </c>
    </row>
    <row r="1270" spans="1:3" ht="15" customHeight="1" x14ac:dyDescent="0.3">
      <c r="A1270" s="4">
        <v>147</v>
      </c>
      <c r="B1270" s="9" t="s">
        <v>387</v>
      </c>
      <c r="C1270" s="30">
        <f t="shared" si="119"/>
        <v>147</v>
      </c>
    </row>
    <row r="1271" spans="1:3" ht="15" customHeight="1" x14ac:dyDescent="0.3">
      <c r="A1271" s="4">
        <v>87</v>
      </c>
      <c r="B1271" s="9" t="s">
        <v>679</v>
      </c>
      <c r="C1271" s="30">
        <f>AVERAGE(A1271:A1276)</f>
        <v>81.166666666666671</v>
      </c>
    </row>
    <row r="1272" spans="1:3" ht="15" customHeight="1" x14ac:dyDescent="0.3">
      <c r="A1272" s="4">
        <v>141</v>
      </c>
      <c r="B1272" s="9" t="s">
        <v>211</v>
      </c>
    </row>
    <row r="1273" spans="1:3" ht="15" customHeight="1" x14ac:dyDescent="0.3">
      <c r="A1273" s="4">
        <v>84</v>
      </c>
      <c r="B1273" s="9" t="s">
        <v>211</v>
      </c>
    </row>
    <row r="1274" spans="1:3" ht="15" customHeight="1" x14ac:dyDescent="0.3">
      <c r="A1274" s="4">
        <v>48</v>
      </c>
      <c r="B1274" s="9" t="s">
        <v>211</v>
      </c>
    </row>
    <row r="1275" spans="1:3" ht="15" customHeight="1" x14ac:dyDescent="0.3">
      <c r="A1275" s="4">
        <v>83</v>
      </c>
      <c r="B1275" s="9" t="s">
        <v>211</v>
      </c>
    </row>
    <row r="1276" spans="1:3" ht="15" customHeight="1" x14ac:dyDescent="0.3">
      <c r="A1276" s="4">
        <v>44</v>
      </c>
      <c r="B1276" s="9" t="s">
        <v>211</v>
      </c>
    </row>
    <row r="1277" spans="1:3" ht="15" customHeight="1" x14ac:dyDescent="0.3">
      <c r="A1277" s="4">
        <v>117</v>
      </c>
      <c r="B1277" s="9" t="s">
        <v>109</v>
      </c>
      <c r="C1277" s="30">
        <f>AVERAGE(A1277:A1279)</f>
        <v>90</v>
      </c>
    </row>
    <row r="1278" spans="1:3" ht="15" customHeight="1" x14ac:dyDescent="0.3">
      <c r="A1278" s="4">
        <v>56</v>
      </c>
      <c r="B1278" s="9" t="s">
        <v>109</v>
      </c>
    </row>
    <row r="1279" spans="1:3" ht="15" customHeight="1" x14ac:dyDescent="0.3">
      <c r="A1279" s="4">
        <v>97</v>
      </c>
      <c r="B1279" s="9" t="s">
        <v>109</v>
      </c>
    </row>
    <row r="1280" spans="1:3" ht="15" customHeight="1" x14ac:dyDescent="0.3">
      <c r="A1280" s="4">
        <v>68</v>
      </c>
      <c r="B1280" s="9" t="s">
        <v>733</v>
      </c>
      <c r="C1280" s="30">
        <f t="shared" ref="C1280:C1287" si="120">A1280</f>
        <v>68</v>
      </c>
    </row>
    <row r="1281" spans="1:3" ht="15" customHeight="1" x14ac:dyDescent="0.3">
      <c r="A1281" s="4">
        <v>100</v>
      </c>
      <c r="B1281" s="9" t="s">
        <v>650</v>
      </c>
      <c r="C1281" s="30">
        <f t="shared" si="120"/>
        <v>100</v>
      </c>
    </row>
    <row r="1282" spans="1:3" ht="15" customHeight="1" x14ac:dyDescent="0.3">
      <c r="A1282" s="4">
        <v>36</v>
      </c>
      <c r="B1282" s="9" t="s">
        <v>715</v>
      </c>
      <c r="C1282" s="30">
        <f t="shared" si="120"/>
        <v>36</v>
      </c>
    </row>
    <row r="1283" spans="1:3" ht="15" customHeight="1" x14ac:dyDescent="0.3">
      <c r="A1283" s="4">
        <v>5</v>
      </c>
      <c r="B1283" s="10" t="s">
        <v>537</v>
      </c>
      <c r="C1283" s="30">
        <f t="shared" si="120"/>
        <v>5</v>
      </c>
    </row>
    <row r="1284" spans="1:3" ht="15" customHeight="1" x14ac:dyDescent="0.3">
      <c r="A1284" s="4">
        <v>10</v>
      </c>
      <c r="B1284" s="9" t="s">
        <v>539</v>
      </c>
      <c r="C1284" s="30">
        <f t="shared" si="120"/>
        <v>10</v>
      </c>
    </row>
    <row r="1285" spans="1:3" ht="15" customHeight="1" x14ac:dyDescent="0.3">
      <c r="A1285" s="4">
        <v>3</v>
      </c>
      <c r="B1285" s="9" t="s">
        <v>590</v>
      </c>
      <c r="C1285" s="30">
        <f t="shared" si="120"/>
        <v>3</v>
      </c>
    </row>
    <row r="1286" spans="1:3" ht="15" customHeight="1" x14ac:dyDescent="0.3">
      <c r="A1286" s="4">
        <v>83</v>
      </c>
      <c r="B1286" s="9" t="s">
        <v>320</v>
      </c>
      <c r="C1286" s="30">
        <f t="shared" si="120"/>
        <v>83</v>
      </c>
    </row>
    <row r="1287" spans="1:3" ht="15" customHeight="1" x14ac:dyDescent="0.3">
      <c r="A1287" s="4">
        <v>190</v>
      </c>
      <c r="B1287" s="9" t="s">
        <v>623</v>
      </c>
      <c r="C1287" s="30">
        <f t="shared" si="120"/>
        <v>190</v>
      </c>
    </row>
    <row r="1288" spans="1:3" ht="15" customHeight="1" x14ac:dyDescent="0.3">
      <c r="A1288" s="4">
        <v>87</v>
      </c>
      <c r="B1288" s="9" t="s">
        <v>116</v>
      </c>
      <c r="C1288" s="30">
        <f>AVERAGE(A1288:A1301)</f>
        <v>23.928571428571427</v>
      </c>
    </row>
    <row r="1289" spans="1:3" ht="15" customHeight="1" x14ac:dyDescent="0.3">
      <c r="A1289" s="4">
        <v>11</v>
      </c>
      <c r="B1289" s="9" t="s">
        <v>116</v>
      </c>
    </row>
    <row r="1290" spans="1:3" ht="15" customHeight="1" x14ac:dyDescent="0.3">
      <c r="A1290" s="4">
        <v>35</v>
      </c>
      <c r="B1290" s="9" t="s">
        <v>116</v>
      </c>
    </row>
    <row r="1291" spans="1:3" ht="15" customHeight="1" x14ac:dyDescent="0.3">
      <c r="A1291" s="4">
        <v>74</v>
      </c>
      <c r="B1291" s="9" t="s">
        <v>116</v>
      </c>
    </row>
    <row r="1292" spans="1:3" ht="15" customHeight="1" x14ac:dyDescent="0.3">
      <c r="A1292" s="4">
        <v>13</v>
      </c>
      <c r="B1292" s="9" t="s">
        <v>116</v>
      </c>
    </row>
    <row r="1293" spans="1:3" ht="15" customHeight="1" x14ac:dyDescent="0.3">
      <c r="A1293" s="4">
        <v>32</v>
      </c>
      <c r="B1293" s="9" t="s">
        <v>116</v>
      </c>
      <c r="C1293" s="14"/>
    </row>
    <row r="1294" spans="1:3" ht="15" customHeight="1" x14ac:dyDescent="0.3">
      <c r="A1294" s="4">
        <v>1</v>
      </c>
      <c r="B1294" s="9" t="s">
        <v>116</v>
      </c>
    </row>
    <row r="1295" spans="1:3" ht="15" customHeight="1" x14ac:dyDescent="0.3">
      <c r="A1295" s="4">
        <v>1</v>
      </c>
      <c r="B1295" s="9" t="s">
        <v>116</v>
      </c>
      <c r="C1295" s="14"/>
    </row>
    <row r="1296" spans="1:3" ht="15" customHeight="1" x14ac:dyDescent="0.3">
      <c r="A1296" s="4">
        <v>6</v>
      </c>
      <c r="B1296" s="9" t="s">
        <v>116</v>
      </c>
    </row>
    <row r="1297" spans="1:3" ht="15" customHeight="1" x14ac:dyDescent="0.3">
      <c r="A1297" s="4">
        <v>15</v>
      </c>
      <c r="B1297" s="9" t="s">
        <v>116</v>
      </c>
      <c r="C1297" s="14"/>
    </row>
    <row r="1298" spans="1:3" ht="15" customHeight="1" x14ac:dyDescent="0.3">
      <c r="A1298" s="4">
        <v>11</v>
      </c>
      <c r="B1298" s="9" t="s">
        <v>116</v>
      </c>
    </row>
    <row r="1299" spans="1:3" ht="15" customHeight="1" x14ac:dyDescent="0.3">
      <c r="A1299" s="4">
        <v>45</v>
      </c>
      <c r="B1299" s="9" t="s">
        <v>116</v>
      </c>
    </row>
    <row r="1300" spans="1:3" ht="15" customHeight="1" x14ac:dyDescent="0.3">
      <c r="A1300" s="4">
        <v>1</v>
      </c>
      <c r="B1300" s="9" t="s">
        <v>116</v>
      </c>
    </row>
    <row r="1301" spans="1:3" ht="15" customHeight="1" x14ac:dyDescent="0.3">
      <c r="A1301" s="4">
        <v>3</v>
      </c>
      <c r="B1301" s="9" t="s">
        <v>116</v>
      </c>
      <c r="C1301" s="14"/>
    </row>
    <row r="1302" spans="1:3" ht="15" customHeight="1" x14ac:dyDescent="0.3">
      <c r="A1302" s="4">
        <v>59</v>
      </c>
      <c r="B1302" s="9" t="s">
        <v>727</v>
      </c>
      <c r="C1302" s="30">
        <f t="shared" ref="C1302" si="121">A1302</f>
        <v>59</v>
      </c>
    </row>
    <row r="1303" spans="1:3" ht="15" customHeight="1" x14ac:dyDescent="0.3">
      <c r="A1303" s="4">
        <v>100</v>
      </c>
      <c r="B1303" s="9" t="s">
        <v>69</v>
      </c>
      <c r="C1303" s="30">
        <f>AVERAGE(A1303:A1304)</f>
        <v>90</v>
      </c>
    </row>
    <row r="1304" spans="1:3" ht="15" customHeight="1" x14ac:dyDescent="0.3">
      <c r="A1304" s="4">
        <v>80</v>
      </c>
      <c r="B1304" s="9" t="s">
        <v>69</v>
      </c>
      <c r="C1304" s="14"/>
    </row>
    <row r="1305" spans="1:3" ht="15" customHeight="1" x14ac:dyDescent="0.3">
      <c r="A1305" s="4">
        <v>88</v>
      </c>
      <c r="B1305" s="9" t="s">
        <v>35</v>
      </c>
      <c r="C1305" s="30">
        <f>AVERAGE(A1305:A1306)</f>
        <v>91.5</v>
      </c>
    </row>
    <row r="1306" spans="1:3" ht="15" customHeight="1" x14ac:dyDescent="0.3">
      <c r="A1306" s="4">
        <v>95</v>
      </c>
      <c r="B1306" s="9" t="s">
        <v>35</v>
      </c>
      <c r="C1306" s="14"/>
    </row>
    <row r="1307" spans="1:3" ht="15" customHeight="1" x14ac:dyDescent="0.3">
      <c r="A1307" s="4">
        <v>3</v>
      </c>
      <c r="B1307" s="9" t="s">
        <v>39</v>
      </c>
      <c r="C1307" s="30">
        <f>AVERAGE(A1307:A1308)</f>
        <v>10.5</v>
      </c>
    </row>
    <row r="1308" spans="1:3" ht="15" customHeight="1" x14ac:dyDescent="0.3">
      <c r="A1308" s="4">
        <v>18</v>
      </c>
      <c r="B1308" s="9" t="s">
        <v>39</v>
      </c>
    </row>
    <row r="1309" spans="1:3" ht="15" customHeight="1" x14ac:dyDescent="0.3">
      <c r="A1309" s="4">
        <v>10</v>
      </c>
      <c r="B1309" s="9" t="s">
        <v>274</v>
      </c>
      <c r="C1309" s="30">
        <f>AVERAGE(A1309:A1310)</f>
        <v>16.5</v>
      </c>
    </row>
    <row r="1310" spans="1:3" ht="15" customHeight="1" x14ac:dyDescent="0.3">
      <c r="A1310" s="4">
        <v>23</v>
      </c>
      <c r="B1310" s="9" t="s">
        <v>274</v>
      </c>
    </row>
    <row r="1311" spans="1:3" ht="15" customHeight="1" x14ac:dyDescent="0.3">
      <c r="A1311" s="4">
        <v>64</v>
      </c>
      <c r="B1311" s="9" t="s">
        <v>675</v>
      </c>
      <c r="C1311" s="30">
        <f t="shared" ref="C1311:C1313" si="122">A1311</f>
        <v>64</v>
      </c>
    </row>
    <row r="1312" spans="1:3" ht="15" customHeight="1" x14ac:dyDescent="0.3">
      <c r="A1312" s="4">
        <v>48</v>
      </c>
      <c r="B1312" s="9" t="s">
        <v>721</v>
      </c>
      <c r="C1312" s="30">
        <f t="shared" si="122"/>
        <v>48</v>
      </c>
    </row>
    <row r="1313" spans="1:3" ht="15" customHeight="1" x14ac:dyDescent="0.3">
      <c r="A1313" s="4">
        <v>187</v>
      </c>
      <c r="B1313" s="9" t="s">
        <v>620</v>
      </c>
      <c r="C1313" s="30">
        <f t="shared" si="122"/>
        <v>187</v>
      </c>
    </row>
    <row r="1314" spans="1:3" ht="15" customHeight="1" x14ac:dyDescent="0.3">
      <c r="A1314" s="4">
        <v>157</v>
      </c>
      <c r="B1314" s="9" t="s">
        <v>611</v>
      </c>
      <c r="C1314" s="30">
        <f>AVERAGE(A1314:A1315)</f>
        <v>123.5</v>
      </c>
    </row>
    <row r="1315" spans="1:3" ht="15" customHeight="1" x14ac:dyDescent="0.3">
      <c r="A1315" s="4">
        <v>90</v>
      </c>
      <c r="B1315" s="9" t="s">
        <v>611</v>
      </c>
    </row>
    <row r="1316" spans="1:3" ht="15" customHeight="1" x14ac:dyDescent="0.3">
      <c r="A1316" s="4">
        <v>25</v>
      </c>
      <c r="B1316" s="9" t="s">
        <v>129</v>
      </c>
      <c r="C1316" s="30">
        <f>AVERAGE(A1316:A1317)</f>
        <v>22.5</v>
      </c>
    </row>
    <row r="1317" spans="1:3" ht="15" customHeight="1" x14ac:dyDescent="0.3">
      <c r="A1317" s="4">
        <v>20</v>
      </c>
      <c r="B1317" s="9" t="s">
        <v>129</v>
      </c>
      <c r="C1317" s="14"/>
    </row>
    <row r="1318" spans="1:3" ht="15" customHeight="1" x14ac:dyDescent="0.3">
      <c r="A1318" s="4">
        <v>42</v>
      </c>
      <c r="B1318" s="9" t="s">
        <v>472</v>
      </c>
      <c r="C1318" s="30">
        <f>AVERAGE(A1318:A1319)</f>
        <v>37</v>
      </c>
    </row>
    <row r="1319" spans="1:3" ht="15" customHeight="1" x14ac:dyDescent="0.3">
      <c r="A1319" s="4">
        <v>32</v>
      </c>
      <c r="B1319" s="9" t="s">
        <v>472</v>
      </c>
      <c r="C1319" s="14"/>
    </row>
    <row r="1320" spans="1:3" ht="15" customHeight="1" x14ac:dyDescent="0.3">
      <c r="A1320" s="4">
        <v>36</v>
      </c>
      <c r="B1320" s="9" t="s">
        <v>144</v>
      </c>
      <c r="C1320" s="30">
        <f>AVERAGE(A1320:A1334)</f>
        <v>26.2</v>
      </c>
    </row>
    <row r="1321" spans="1:3" ht="15" customHeight="1" x14ac:dyDescent="0.3">
      <c r="A1321" s="4">
        <v>10</v>
      </c>
      <c r="B1321" s="10" t="s">
        <v>144</v>
      </c>
    </row>
    <row r="1322" spans="1:3" ht="15" customHeight="1" x14ac:dyDescent="0.3">
      <c r="A1322" s="4">
        <v>22</v>
      </c>
      <c r="B1322" s="10" t="s">
        <v>144</v>
      </c>
    </row>
    <row r="1323" spans="1:3" ht="15" customHeight="1" x14ac:dyDescent="0.3">
      <c r="A1323" s="4">
        <v>96</v>
      </c>
      <c r="B1323" s="9" t="s">
        <v>144</v>
      </c>
    </row>
    <row r="1324" spans="1:3" ht="15" customHeight="1" x14ac:dyDescent="0.3">
      <c r="A1324" s="4">
        <v>14</v>
      </c>
      <c r="B1324" s="10" t="s">
        <v>144</v>
      </c>
    </row>
    <row r="1325" spans="1:3" ht="15" customHeight="1" x14ac:dyDescent="0.3">
      <c r="A1325" s="4">
        <v>18</v>
      </c>
      <c r="B1325" s="10" t="s">
        <v>144</v>
      </c>
    </row>
    <row r="1326" spans="1:3" ht="15" customHeight="1" x14ac:dyDescent="0.3">
      <c r="A1326" s="4">
        <v>59</v>
      </c>
      <c r="B1326" s="10" t="s">
        <v>144</v>
      </c>
    </row>
    <row r="1327" spans="1:3" ht="15" customHeight="1" x14ac:dyDescent="0.3">
      <c r="A1327" s="4">
        <v>19</v>
      </c>
      <c r="B1327" s="10" t="s">
        <v>144</v>
      </c>
      <c r="C1327" s="14"/>
    </row>
    <row r="1328" spans="1:3" ht="15" customHeight="1" x14ac:dyDescent="0.3">
      <c r="A1328" s="4">
        <v>39</v>
      </c>
      <c r="B1328" s="10" t="s">
        <v>144</v>
      </c>
      <c r="C1328" s="14"/>
    </row>
    <row r="1329" spans="1:3" ht="15" customHeight="1" x14ac:dyDescent="0.3">
      <c r="A1329" s="4">
        <v>11</v>
      </c>
      <c r="B1329" s="10" t="s">
        <v>144</v>
      </c>
      <c r="C1329" s="14"/>
    </row>
    <row r="1330" spans="1:3" ht="15" customHeight="1" x14ac:dyDescent="0.3">
      <c r="A1330" s="4">
        <v>13</v>
      </c>
      <c r="B1330" s="10" t="s">
        <v>144</v>
      </c>
    </row>
    <row r="1331" spans="1:3" ht="15" customHeight="1" x14ac:dyDescent="0.3">
      <c r="A1331" s="4">
        <v>18</v>
      </c>
      <c r="B1331" s="10" t="s">
        <v>144</v>
      </c>
    </row>
    <row r="1332" spans="1:3" ht="15" customHeight="1" x14ac:dyDescent="0.3">
      <c r="A1332" s="4">
        <v>29</v>
      </c>
      <c r="B1332" s="10" t="s">
        <v>144</v>
      </c>
      <c r="C1332" s="14"/>
    </row>
    <row r="1333" spans="1:3" ht="15" customHeight="1" x14ac:dyDescent="0.3">
      <c r="A1333" s="4">
        <v>5</v>
      </c>
      <c r="B1333" s="10" t="s">
        <v>144</v>
      </c>
    </row>
    <row r="1334" spans="1:3" ht="15" customHeight="1" x14ac:dyDescent="0.3">
      <c r="A1334" s="4">
        <v>4</v>
      </c>
      <c r="B1334" s="10" t="s">
        <v>144</v>
      </c>
    </row>
    <row r="1335" spans="1:3" ht="15" customHeight="1" x14ac:dyDescent="0.3">
      <c r="A1335" s="4">
        <v>26</v>
      </c>
      <c r="B1335" s="9" t="s">
        <v>197</v>
      </c>
      <c r="C1335" s="30">
        <f>AVERAGE(A1335:A1345)</f>
        <v>24.181818181818183</v>
      </c>
    </row>
    <row r="1336" spans="1:3" ht="15" customHeight="1" x14ac:dyDescent="0.3">
      <c r="A1336" s="4">
        <v>28</v>
      </c>
      <c r="B1336" s="9" t="s">
        <v>197</v>
      </c>
    </row>
    <row r="1337" spans="1:3" ht="15" customHeight="1" x14ac:dyDescent="0.3">
      <c r="A1337" s="4">
        <v>59</v>
      </c>
      <c r="B1337" s="9" t="s">
        <v>197</v>
      </c>
    </row>
    <row r="1338" spans="1:3" ht="15" customHeight="1" x14ac:dyDescent="0.3">
      <c r="A1338" s="4">
        <v>27</v>
      </c>
      <c r="B1338" s="9" t="s">
        <v>197</v>
      </c>
    </row>
    <row r="1339" spans="1:3" ht="15" customHeight="1" x14ac:dyDescent="0.3">
      <c r="A1339" s="4">
        <v>6</v>
      </c>
      <c r="B1339" s="9" t="s">
        <v>197</v>
      </c>
    </row>
    <row r="1340" spans="1:3" ht="15" customHeight="1" x14ac:dyDescent="0.3">
      <c r="A1340" s="4">
        <v>31</v>
      </c>
      <c r="B1340" s="9" t="s">
        <v>197</v>
      </c>
      <c r="C1340" s="14"/>
    </row>
    <row r="1341" spans="1:3" ht="15" customHeight="1" x14ac:dyDescent="0.3">
      <c r="A1341" s="4">
        <v>43</v>
      </c>
      <c r="B1341" s="9" t="s">
        <v>197</v>
      </c>
    </row>
    <row r="1342" spans="1:3" ht="15" customHeight="1" x14ac:dyDescent="0.3">
      <c r="A1342" s="4">
        <v>28</v>
      </c>
      <c r="B1342" s="10" t="s">
        <v>197</v>
      </c>
    </row>
    <row r="1343" spans="1:3" ht="15" customHeight="1" x14ac:dyDescent="0.3">
      <c r="A1343" s="4">
        <v>9</v>
      </c>
      <c r="B1343" s="9" t="s">
        <v>197</v>
      </c>
    </row>
    <row r="1344" spans="1:3" ht="15" customHeight="1" x14ac:dyDescent="0.3">
      <c r="A1344" s="4">
        <v>3</v>
      </c>
      <c r="B1344" s="9" t="s">
        <v>197</v>
      </c>
    </row>
    <row r="1345" spans="1:3" ht="15" customHeight="1" x14ac:dyDescent="0.3">
      <c r="A1345" s="4">
        <v>6</v>
      </c>
      <c r="B1345" s="9" t="s">
        <v>197</v>
      </c>
    </row>
    <row r="1346" spans="1:3" ht="15" customHeight="1" x14ac:dyDescent="0.3">
      <c r="A1346" s="4">
        <v>88</v>
      </c>
      <c r="B1346" s="9" t="s">
        <v>680</v>
      </c>
      <c r="C1346" s="30">
        <f t="shared" ref="C1346" si="123">A1346</f>
        <v>88</v>
      </c>
    </row>
    <row r="1347" spans="1:3" ht="15" customHeight="1" x14ac:dyDescent="0.3">
      <c r="A1347" s="4">
        <v>108</v>
      </c>
      <c r="B1347" s="9" t="s">
        <v>48</v>
      </c>
      <c r="C1347" s="30">
        <f>AVERAGE(A1347:A1356)</f>
        <v>45</v>
      </c>
    </row>
    <row r="1348" spans="1:3" ht="15" customHeight="1" x14ac:dyDescent="0.3">
      <c r="A1348" s="4">
        <v>48</v>
      </c>
      <c r="B1348" s="9" t="s">
        <v>48</v>
      </c>
      <c r="C1348" s="14"/>
    </row>
    <row r="1349" spans="1:3" ht="15" customHeight="1" x14ac:dyDescent="0.3">
      <c r="A1349" s="4">
        <v>97</v>
      </c>
      <c r="B1349" s="9" t="s">
        <v>48</v>
      </c>
    </row>
    <row r="1350" spans="1:3" ht="15" customHeight="1" x14ac:dyDescent="0.3">
      <c r="A1350" s="4">
        <v>35</v>
      </c>
      <c r="B1350" s="9" t="s">
        <v>48</v>
      </c>
      <c r="C1350" s="14"/>
    </row>
    <row r="1351" spans="1:3" ht="15" customHeight="1" x14ac:dyDescent="0.3">
      <c r="A1351" s="4">
        <v>59</v>
      </c>
      <c r="B1351" s="9" t="s">
        <v>48</v>
      </c>
      <c r="C1351" s="14"/>
    </row>
    <row r="1352" spans="1:3" ht="15" customHeight="1" x14ac:dyDescent="0.3">
      <c r="A1352" s="4">
        <v>8</v>
      </c>
      <c r="B1352" s="9" t="s">
        <v>48</v>
      </c>
      <c r="C1352" s="14"/>
    </row>
    <row r="1353" spans="1:3" ht="15" customHeight="1" x14ac:dyDescent="0.3">
      <c r="A1353" s="4">
        <v>35</v>
      </c>
      <c r="B1353" s="9" t="s">
        <v>48</v>
      </c>
      <c r="C1353" s="14"/>
    </row>
    <row r="1354" spans="1:3" ht="15" customHeight="1" x14ac:dyDescent="0.3">
      <c r="A1354" s="4">
        <v>24</v>
      </c>
      <c r="B1354" s="9" t="s">
        <v>48</v>
      </c>
    </row>
    <row r="1355" spans="1:3" ht="15" customHeight="1" x14ac:dyDescent="0.3">
      <c r="A1355" s="4">
        <v>16</v>
      </c>
      <c r="B1355" s="9" t="s">
        <v>48</v>
      </c>
      <c r="C1355" s="14"/>
    </row>
    <row r="1356" spans="1:3" ht="15" customHeight="1" x14ac:dyDescent="0.3">
      <c r="A1356" s="4">
        <v>20</v>
      </c>
      <c r="B1356" s="9" t="s">
        <v>48</v>
      </c>
      <c r="C1356" s="14"/>
    </row>
    <row r="1357" spans="1:3" ht="15" customHeight="1" x14ac:dyDescent="0.3">
      <c r="A1357" s="4">
        <v>132</v>
      </c>
      <c r="B1357" s="9" t="s">
        <v>99</v>
      </c>
      <c r="C1357" s="30">
        <f>AVERAGE(A1357:A1360)</f>
        <v>116</v>
      </c>
    </row>
    <row r="1358" spans="1:3" ht="15" customHeight="1" x14ac:dyDescent="0.3">
      <c r="A1358" s="4">
        <v>166</v>
      </c>
      <c r="B1358" s="9" t="s">
        <v>99</v>
      </c>
    </row>
    <row r="1359" spans="1:3" ht="15" customHeight="1" x14ac:dyDescent="0.3">
      <c r="A1359" s="4">
        <v>74</v>
      </c>
      <c r="B1359" s="9" t="s">
        <v>99</v>
      </c>
      <c r="C1359" s="14"/>
    </row>
    <row r="1360" spans="1:3" ht="15" customHeight="1" x14ac:dyDescent="0.3">
      <c r="A1360" s="4">
        <v>92</v>
      </c>
      <c r="B1360" s="9" t="s">
        <v>99</v>
      </c>
      <c r="C1360" s="14"/>
    </row>
    <row r="1361" spans="1:3" ht="15" customHeight="1" x14ac:dyDescent="0.3">
      <c r="A1361" s="4">
        <v>177</v>
      </c>
      <c r="B1361" s="9" t="s">
        <v>125</v>
      </c>
      <c r="C1361" s="30">
        <f>AVERAGE(A1361:A1369)</f>
        <v>42.888888888888886</v>
      </c>
    </row>
    <row r="1362" spans="1:3" ht="15" customHeight="1" x14ac:dyDescent="0.3">
      <c r="A1362" s="4">
        <v>29</v>
      </c>
      <c r="B1362" s="9" t="s">
        <v>125</v>
      </c>
      <c r="C1362" s="14"/>
    </row>
    <row r="1363" spans="1:3" ht="15" customHeight="1" x14ac:dyDescent="0.3">
      <c r="A1363" s="4">
        <v>50</v>
      </c>
      <c r="B1363" s="9" t="s">
        <v>125</v>
      </c>
    </row>
    <row r="1364" spans="1:3" ht="15" customHeight="1" x14ac:dyDescent="0.3">
      <c r="A1364" s="4">
        <v>12</v>
      </c>
      <c r="B1364" s="9" t="s">
        <v>125</v>
      </c>
      <c r="C1364" s="14"/>
    </row>
    <row r="1365" spans="1:3" ht="15" customHeight="1" x14ac:dyDescent="0.3">
      <c r="A1365" s="4">
        <v>14</v>
      </c>
      <c r="B1365" s="9" t="s">
        <v>125</v>
      </c>
    </row>
    <row r="1366" spans="1:3" ht="15" customHeight="1" x14ac:dyDescent="0.3">
      <c r="A1366" s="4">
        <v>14</v>
      </c>
      <c r="B1366" s="9" t="s">
        <v>125</v>
      </c>
    </row>
    <row r="1367" spans="1:3" ht="15" customHeight="1" x14ac:dyDescent="0.3">
      <c r="A1367" s="4">
        <v>24</v>
      </c>
      <c r="B1367" s="9" t="s">
        <v>125</v>
      </c>
    </row>
    <row r="1368" spans="1:3" ht="15" customHeight="1" x14ac:dyDescent="0.3">
      <c r="A1368" s="4">
        <v>41</v>
      </c>
      <c r="B1368" s="9" t="s">
        <v>125</v>
      </c>
    </row>
    <row r="1369" spans="1:3" ht="15" customHeight="1" x14ac:dyDescent="0.3">
      <c r="A1369" s="4">
        <v>25</v>
      </c>
      <c r="B1369" s="9" t="s">
        <v>125</v>
      </c>
    </row>
    <row r="1370" spans="1:3" ht="15" customHeight="1" x14ac:dyDescent="0.3">
      <c r="A1370" s="4">
        <v>97</v>
      </c>
      <c r="B1370" s="9" t="s">
        <v>649</v>
      </c>
      <c r="C1370" s="30">
        <f t="shared" ref="C1370:C1371" si="124">A1370</f>
        <v>97</v>
      </c>
    </row>
    <row r="1371" spans="1:3" ht="15" customHeight="1" x14ac:dyDescent="0.3">
      <c r="A1371" s="4">
        <v>152</v>
      </c>
      <c r="B1371" s="9" t="s">
        <v>610</v>
      </c>
      <c r="C1371" s="30">
        <f t="shared" si="124"/>
        <v>152</v>
      </c>
    </row>
    <row r="1372" spans="1:3" ht="15" customHeight="1" x14ac:dyDescent="0.3">
      <c r="A1372" s="4">
        <v>15</v>
      </c>
      <c r="B1372" s="9" t="s">
        <v>337</v>
      </c>
      <c r="C1372" s="30">
        <f>AVERAGE(A1372:A1373)</f>
        <v>25</v>
      </c>
    </row>
    <row r="1373" spans="1:3" ht="15" customHeight="1" x14ac:dyDescent="0.3">
      <c r="A1373" s="4">
        <v>35</v>
      </c>
      <c r="B1373" s="9" t="s">
        <v>337</v>
      </c>
    </row>
    <row r="1374" spans="1:3" ht="15" customHeight="1" x14ac:dyDescent="0.3">
      <c r="A1374" s="4">
        <v>76</v>
      </c>
      <c r="B1374" s="9" t="s">
        <v>25</v>
      </c>
      <c r="C1374" s="30">
        <f t="shared" ref="C1374" si="125">A1374</f>
        <v>76</v>
      </c>
    </row>
    <row r="1375" spans="1:3" ht="15" customHeight="1" x14ac:dyDescent="0.3">
      <c r="A1375" s="4">
        <v>44</v>
      </c>
      <c r="B1375" s="9" t="s">
        <v>473</v>
      </c>
      <c r="C1375" s="30">
        <f>AVERAGE(A1375:A1376)</f>
        <v>39</v>
      </c>
    </row>
    <row r="1376" spans="1:3" ht="15" customHeight="1" x14ac:dyDescent="0.3">
      <c r="A1376" s="4">
        <v>34</v>
      </c>
      <c r="B1376" s="9" t="s">
        <v>473</v>
      </c>
    </row>
    <row r="1377" spans="1:3" ht="15" customHeight="1" x14ac:dyDescent="0.3">
      <c r="A1377" s="4">
        <v>27</v>
      </c>
      <c r="B1377" s="9" t="s">
        <v>757</v>
      </c>
      <c r="C1377" s="30">
        <f t="shared" ref="C1377:C1379" si="126">A1377</f>
        <v>27</v>
      </c>
    </row>
    <row r="1378" spans="1:3" ht="15" customHeight="1" x14ac:dyDescent="0.3">
      <c r="A1378" s="4">
        <v>41</v>
      </c>
      <c r="B1378" s="9" t="s">
        <v>146</v>
      </c>
      <c r="C1378" s="30">
        <f t="shared" si="126"/>
        <v>41</v>
      </c>
    </row>
    <row r="1379" spans="1:3" ht="15" customHeight="1" x14ac:dyDescent="0.3">
      <c r="A1379" s="4">
        <v>24</v>
      </c>
      <c r="B1379" s="9" t="s">
        <v>450</v>
      </c>
      <c r="C1379" s="30">
        <f t="shared" si="126"/>
        <v>24</v>
      </c>
    </row>
    <row r="1380" spans="1:3" ht="15" customHeight="1" x14ac:dyDescent="0.3">
      <c r="A1380" s="4">
        <v>142</v>
      </c>
      <c r="B1380" s="9" t="s">
        <v>219</v>
      </c>
      <c r="C1380" s="30">
        <f>AVERAGE(A1380:A1387)</f>
        <v>73.625</v>
      </c>
    </row>
    <row r="1381" spans="1:3" ht="15" customHeight="1" x14ac:dyDescent="0.3">
      <c r="A1381" s="4">
        <v>128</v>
      </c>
      <c r="B1381" s="9" t="s">
        <v>219</v>
      </c>
    </row>
    <row r="1382" spans="1:3" ht="15" customHeight="1" x14ac:dyDescent="0.3">
      <c r="A1382" s="4">
        <v>99</v>
      </c>
      <c r="B1382" s="9" t="s">
        <v>219</v>
      </c>
    </row>
    <row r="1383" spans="1:3" ht="15" customHeight="1" x14ac:dyDescent="0.3">
      <c r="A1383" s="4">
        <v>76</v>
      </c>
      <c r="B1383" s="9" t="s">
        <v>219</v>
      </c>
    </row>
    <row r="1384" spans="1:3" ht="15" customHeight="1" x14ac:dyDescent="0.3">
      <c r="A1384" s="4">
        <v>56</v>
      </c>
      <c r="B1384" s="10" t="s">
        <v>219</v>
      </c>
    </row>
    <row r="1385" spans="1:3" ht="15" customHeight="1" x14ac:dyDescent="0.3">
      <c r="A1385" s="4">
        <v>50</v>
      </c>
      <c r="B1385" s="10" t="s">
        <v>219</v>
      </c>
    </row>
    <row r="1386" spans="1:3" ht="15" customHeight="1" x14ac:dyDescent="0.3">
      <c r="A1386" s="4">
        <v>35</v>
      </c>
      <c r="B1386" s="10" t="s">
        <v>219</v>
      </c>
    </row>
    <row r="1387" spans="1:3" ht="15" customHeight="1" x14ac:dyDescent="0.3">
      <c r="A1387" s="4">
        <v>3</v>
      </c>
      <c r="B1387" s="10" t="s">
        <v>219</v>
      </c>
    </row>
    <row r="1388" spans="1:3" ht="15" customHeight="1" x14ac:dyDescent="0.3">
      <c r="A1388" s="4">
        <v>18</v>
      </c>
      <c r="B1388" s="9" t="s">
        <v>486</v>
      </c>
      <c r="C1388" s="30">
        <f t="shared" ref="C1388" si="127">A1388</f>
        <v>18</v>
      </c>
    </row>
    <row r="1389" spans="1:3" ht="15" customHeight="1" x14ac:dyDescent="0.3">
      <c r="A1389" s="4">
        <v>143</v>
      </c>
      <c r="B1389" s="9" t="s">
        <v>384</v>
      </c>
      <c r="C1389" s="30">
        <f>AVERAGE(A1389:A1391)</f>
        <v>109</v>
      </c>
    </row>
    <row r="1390" spans="1:3" ht="15" customHeight="1" x14ac:dyDescent="0.3">
      <c r="A1390" s="4">
        <v>105</v>
      </c>
      <c r="B1390" s="9" t="s">
        <v>384</v>
      </c>
      <c r="C1390" s="14"/>
    </row>
    <row r="1391" spans="1:3" ht="15" customHeight="1" x14ac:dyDescent="0.3">
      <c r="A1391" s="4">
        <v>79</v>
      </c>
      <c r="B1391" s="9" t="s">
        <v>384</v>
      </c>
      <c r="C1391" s="14"/>
    </row>
    <row r="1392" spans="1:3" ht="15" customHeight="1" x14ac:dyDescent="0.3">
      <c r="A1392" s="4">
        <v>196</v>
      </c>
      <c r="B1392" s="9" t="s">
        <v>625</v>
      </c>
      <c r="C1392" s="30">
        <f t="shared" ref="C1392" si="128">A1392</f>
        <v>196</v>
      </c>
    </row>
    <row r="1393" spans="1:3" ht="15" customHeight="1" x14ac:dyDescent="0.3">
      <c r="A1393" s="4">
        <v>154</v>
      </c>
      <c r="B1393" s="9" t="s">
        <v>390</v>
      </c>
      <c r="C1393" s="30">
        <f>AVERAGE(A1393:A1396)</f>
        <v>98.75</v>
      </c>
    </row>
    <row r="1394" spans="1:3" ht="15" customHeight="1" x14ac:dyDescent="0.3">
      <c r="A1394" s="4">
        <v>99</v>
      </c>
      <c r="B1394" s="9" t="s">
        <v>390</v>
      </c>
      <c r="C1394" s="14"/>
    </row>
    <row r="1395" spans="1:3" ht="15" customHeight="1" x14ac:dyDescent="0.3">
      <c r="A1395" s="4">
        <v>58</v>
      </c>
      <c r="B1395" s="9" t="s">
        <v>390</v>
      </c>
      <c r="C1395" s="14"/>
    </row>
    <row r="1396" spans="1:3" ht="15" customHeight="1" x14ac:dyDescent="0.3">
      <c r="A1396" s="4">
        <v>84</v>
      </c>
      <c r="B1396" s="9" t="s">
        <v>390</v>
      </c>
      <c r="C1396" s="14"/>
    </row>
    <row r="1397" spans="1:3" ht="15" customHeight="1" x14ac:dyDescent="0.3">
      <c r="A1397" s="4">
        <v>76</v>
      </c>
      <c r="B1397" s="9" t="s">
        <v>118</v>
      </c>
      <c r="C1397" s="30">
        <f>AVERAGE(A1397:A1406)</f>
        <v>44.4</v>
      </c>
    </row>
    <row r="1398" spans="1:3" ht="15" customHeight="1" x14ac:dyDescent="0.3">
      <c r="A1398" s="4">
        <v>46</v>
      </c>
      <c r="B1398" s="9" t="s">
        <v>118</v>
      </c>
    </row>
    <row r="1399" spans="1:3" ht="15" customHeight="1" x14ac:dyDescent="0.3">
      <c r="A1399" s="4">
        <v>78</v>
      </c>
      <c r="B1399" s="9" t="s">
        <v>118</v>
      </c>
    </row>
    <row r="1400" spans="1:3" ht="15" customHeight="1" x14ac:dyDescent="0.3">
      <c r="A1400" s="4">
        <v>28</v>
      </c>
      <c r="B1400" s="9" t="s">
        <v>118</v>
      </c>
    </row>
    <row r="1401" spans="1:3" ht="15" customHeight="1" x14ac:dyDescent="0.3">
      <c r="A1401" s="4">
        <v>43</v>
      </c>
      <c r="B1401" s="9" t="s">
        <v>118</v>
      </c>
    </row>
    <row r="1402" spans="1:3" ht="15" customHeight="1" x14ac:dyDescent="0.3">
      <c r="A1402" s="4">
        <v>70</v>
      </c>
      <c r="B1402" s="9" t="s">
        <v>118</v>
      </c>
    </row>
    <row r="1403" spans="1:3" ht="15" customHeight="1" x14ac:dyDescent="0.3">
      <c r="A1403" s="4">
        <v>6</v>
      </c>
      <c r="B1403" s="9" t="s">
        <v>118</v>
      </c>
    </row>
    <row r="1404" spans="1:3" ht="15" customHeight="1" x14ac:dyDescent="0.3">
      <c r="A1404" s="4">
        <v>41</v>
      </c>
      <c r="B1404" s="9" t="s">
        <v>118</v>
      </c>
    </row>
    <row r="1405" spans="1:3" ht="15" customHeight="1" x14ac:dyDescent="0.3">
      <c r="A1405" s="4">
        <v>48</v>
      </c>
      <c r="B1405" s="9" t="s">
        <v>118</v>
      </c>
    </row>
    <row r="1406" spans="1:3" ht="15" customHeight="1" x14ac:dyDescent="0.3">
      <c r="A1406" s="4">
        <v>8</v>
      </c>
      <c r="B1406" s="9" t="s">
        <v>118</v>
      </c>
    </row>
    <row r="1407" spans="1:3" ht="15" customHeight="1" x14ac:dyDescent="0.3">
      <c r="A1407" s="4">
        <v>5</v>
      </c>
      <c r="B1407" s="9" t="s">
        <v>83</v>
      </c>
      <c r="C1407" s="30">
        <f>AVERAGE(A1407:A1424)</f>
        <v>20.388888888888889</v>
      </c>
    </row>
    <row r="1408" spans="1:3" ht="15" customHeight="1" x14ac:dyDescent="0.3">
      <c r="A1408" s="4">
        <v>4</v>
      </c>
      <c r="B1408" s="9" t="s">
        <v>83</v>
      </c>
    </row>
    <row r="1409" spans="1:3" ht="15" customHeight="1" x14ac:dyDescent="0.3">
      <c r="A1409" s="4">
        <v>27</v>
      </c>
      <c r="B1409" s="9" t="s">
        <v>83</v>
      </c>
    </row>
    <row r="1410" spans="1:3" ht="15" customHeight="1" x14ac:dyDescent="0.3">
      <c r="A1410" s="4">
        <v>95</v>
      </c>
      <c r="B1410" s="9" t="s">
        <v>83</v>
      </c>
    </row>
    <row r="1411" spans="1:3" ht="15" customHeight="1" x14ac:dyDescent="0.3">
      <c r="A1411" s="4">
        <v>12</v>
      </c>
      <c r="B1411" s="9" t="s">
        <v>83</v>
      </c>
    </row>
    <row r="1412" spans="1:3" ht="15" customHeight="1" x14ac:dyDescent="0.3">
      <c r="A1412" s="4">
        <v>2</v>
      </c>
      <c r="B1412" s="9" t="s">
        <v>83</v>
      </c>
    </row>
    <row r="1413" spans="1:3" ht="15" customHeight="1" x14ac:dyDescent="0.3">
      <c r="A1413" s="4">
        <v>2</v>
      </c>
      <c r="B1413" s="9" t="s">
        <v>83</v>
      </c>
      <c r="C1413" s="14"/>
    </row>
    <row r="1414" spans="1:3" ht="15" customHeight="1" x14ac:dyDescent="0.3">
      <c r="A1414" s="4">
        <v>94</v>
      </c>
      <c r="B1414" s="9" t="s">
        <v>83</v>
      </c>
    </row>
    <row r="1415" spans="1:3" ht="15" customHeight="1" x14ac:dyDescent="0.3">
      <c r="A1415" s="4">
        <v>3</v>
      </c>
      <c r="B1415" s="9" t="s">
        <v>83</v>
      </c>
    </row>
    <row r="1416" spans="1:3" ht="15" customHeight="1" x14ac:dyDescent="0.3">
      <c r="A1416" s="4">
        <v>27</v>
      </c>
      <c r="B1416" s="9" t="s">
        <v>83</v>
      </c>
      <c r="C1416" s="14"/>
    </row>
    <row r="1417" spans="1:3" ht="15" customHeight="1" x14ac:dyDescent="0.3">
      <c r="A1417" s="4">
        <v>1</v>
      </c>
      <c r="B1417" s="9" t="s">
        <v>83</v>
      </c>
      <c r="C1417" s="14"/>
    </row>
    <row r="1418" spans="1:3" ht="15" customHeight="1" x14ac:dyDescent="0.3">
      <c r="A1418" s="4">
        <v>1</v>
      </c>
      <c r="B1418" s="9" t="s">
        <v>83</v>
      </c>
      <c r="C1418" s="14"/>
    </row>
    <row r="1419" spans="1:3" ht="15" customHeight="1" x14ac:dyDescent="0.3">
      <c r="A1419" s="4">
        <v>22</v>
      </c>
      <c r="B1419" s="9" t="s">
        <v>83</v>
      </c>
    </row>
    <row r="1420" spans="1:3" ht="15" customHeight="1" x14ac:dyDescent="0.3">
      <c r="A1420" s="4">
        <v>46</v>
      </c>
      <c r="B1420" s="9" t="s">
        <v>83</v>
      </c>
    </row>
    <row r="1421" spans="1:3" ht="15" customHeight="1" x14ac:dyDescent="0.3">
      <c r="A1421" s="4">
        <v>14</v>
      </c>
      <c r="B1421" s="9" t="s">
        <v>83</v>
      </c>
      <c r="C1421" s="14"/>
    </row>
    <row r="1422" spans="1:3" ht="15" customHeight="1" x14ac:dyDescent="0.3">
      <c r="A1422" s="4">
        <v>3</v>
      </c>
      <c r="B1422" s="9" t="s">
        <v>83</v>
      </c>
    </row>
    <row r="1423" spans="1:3" ht="15" customHeight="1" x14ac:dyDescent="0.3">
      <c r="A1423" s="4">
        <v>7</v>
      </c>
      <c r="B1423" s="9" t="s">
        <v>83</v>
      </c>
      <c r="C1423" s="14"/>
    </row>
    <row r="1424" spans="1:3" ht="15" customHeight="1" x14ac:dyDescent="0.3">
      <c r="A1424" s="4">
        <v>2</v>
      </c>
      <c r="B1424" s="9" t="s">
        <v>83</v>
      </c>
    </row>
    <row r="1425" spans="1:3" ht="15" customHeight="1" x14ac:dyDescent="0.3">
      <c r="A1425" s="4">
        <v>105</v>
      </c>
      <c r="B1425" s="9" t="s">
        <v>87</v>
      </c>
      <c r="C1425" s="30">
        <f>AVERAGE(A1425:A1435)</f>
        <v>40.454545454545453</v>
      </c>
    </row>
    <row r="1426" spans="1:3" ht="15" customHeight="1" x14ac:dyDescent="0.3">
      <c r="A1426" s="4">
        <v>39</v>
      </c>
      <c r="B1426" s="9" t="s">
        <v>87</v>
      </c>
    </row>
    <row r="1427" spans="1:3" ht="15" customHeight="1" x14ac:dyDescent="0.3">
      <c r="A1427" s="4">
        <v>30</v>
      </c>
      <c r="B1427" s="9" t="s">
        <v>87</v>
      </c>
    </row>
    <row r="1428" spans="1:3" ht="15" customHeight="1" x14ac:dyDescent="0.3">
      <c r="A1428" s="4">
        <v>47</v>
      </c>
      <c r="B1428" s="9" t="s">
        <v>87</v>
      </c>
      <c r="C1428" s="14"/>
    </row>
    <row r="1429" spans="1:3" ht="15" customHeight="1" x14ac:dyDescent="0.3">
      <c r="A1429" s="4">
        <v>29</v>
      </c>
      <c r="B1429" s="9" t="s">
        <v>87</v>
      </c>
      <c r="C1429" s="14"/>
    </row>
    <row r="1430" spans="1:3" ht="15" customHeight="1" x14ac:dyDescent="0.3">
      <c r="A1430" s="4">
        <v>56</v>
      </c>
      <c r="B1430" s="9" t="s">
        <v>87</v>
      </c>
      <c r="C1430" s="14"/>
    </row>
    <row r="1431" spans="1:3" ht="15" customHeight="1" x14ac:dyDescent="0.3">
      <c r="A1431" s="4">
        <v>34</v>
      </c>
      <c r="B1431" s="9" t="s">
        <v>87</v>
      </c>
    </row>
    <row r="1432" spans="1:3" ht="15" customHeight="1" x14ac:dyDescent="0.3">
      <c r="A1432" s="4">
        <v>29</v>
      </c>
      <c r="B1432" s="9" t="s">
        <v>87</v>
      </c>
      <c r="C1432" s="14"/>
    </row>
    <row r="1433" spans="1:3" ht="15" customHeight="1" x14ac:dyDescent="0.3">
      <c r="A1433" s="4">
        <v>28</v>
      </c>
      <c r="B1433" s="10" t="s">
        <v>87</v>
      </c>
    </row>
    <row r="1434" spans="1:3" ht="15" customHeight="1" x14ac:dyDescent="0.3">
      <c r="A1434" s="4">
        <v>24</v>
      </c>
      <c r="B1434" s="9" t="s">
        <v>87</v>
      </c>
      <c r="C1434" s="14"/>
    </row>
    <row r="1435" spans="1:3" ht="15" customHeight="1" x14ac:dyDescent="0.3">
      <c r="A1435" s="4">
        <v>24</v>
      </c>
      <c r="B1435" s="9" t="s">
        <v>87</v>
      </c>
    </row>
    <row r="1436" spans="1:3" ht="15" customHeight="1" x14ac:dyDescent="0.3">
      <c r="A1436" s="4">
        <v>75</v>
      </c>
      <c r="B1436" s="10" t="s">
        <v>360</v>
      </c>
      <c r="C1436" s="30">
        <f>AVERAGE(A1436:A1437)</f>
        <v>38.5</v>
      </c>
    </row>
    <row r="1437" spans="1:3" ht="15" customHeight="1" x14ac:dyDescent="0.3">
      <c r="A1437" s="4">
        <v>2</v>
      </c>
      <c r="B1437" s="10" t="s">
        <v>360</v>
      </c>
    </row>
    <row r="1438" spans="1:3" ht="15" customHeight="1" x14ac:dyDescent="0.3">
      <c r="A1438" s="4">
        <v>95</v>
      </c>
      <c r="B1438" s="9" t="s">
        <v>256</v>
      </c>
      <c r="C1438" s="30">
        <f>AVERAGE(A1438:A1439)</f>
        <v>73</v>
      </c>
    </row>
    <row r="1439" spans="1:3" ht="15" customHeight="1" x14ac:dyDescent="0.3">
      <c r="A1439" s="4">
        <v>51</v>
      </c>
      <c r="B1439" s="9" t="s">
        <v>256</v>
      </c>
      <c r="C1439" s="14"/>
    </row>
    <row r="1440" spans="1:3" ht="15" customHeight="1" x14ac:dyDescent="0.3">
      <c r="A1440" s="4">
        <v>60</v>
      </c>
      <c r="B1440" s="9" t="s">
        <v>518</v>
      </c>
      <c r="C1440" s="30">
        <f t="shared" ref="C1440" si="129">A1440</f>
        <v>60</v>
      </c>
    </row>
    <row r="1441" spans="1:3" ht="15" customHeight="1" x14ac:dyDescent="0.3">
      <c r="A1441" s="4">
        <v>70</v>
      </c>
      <c r="B1441" s="9" t="s">
        <v>669</v>
      </c>
      <c r="C1441" s="30">
        <f>AVERAGE(A1441:A1442)</f>
        <v>61</v>
      </c>
    </row>
    <row r="1442" spans="1:3" ht="15" customHeight="1" x14ac:dyDescent="0.3">
      <c r="A1442" s="4">
        <v>52</v>
      </c>
      <c r="B1442" s="9" t="s">
        <v>669</v>
      </c>
      <c r="C1442" s="14"/>
    </row>
    <row r="1443" spans="1:3" ht="15" customHeight="1" x14ac:dyDescent="0.3">
      <c r="A1443" s="4">
        <v>73</v>
      </c>
      <c r="B1443" s="9" t="s">
        <v>569</v>
      </c>
      <c r="C1443" s="30">
        <f t="shared" ref="C1443" si="130">A1443</f>
        <v>73</v>
      </c>
    </row>
    <row r="1444" spans="1:3" ht="15" customHeight="1" x14ac:dyDescent="0.3">
      <c r="A1444" s="4">
        <v>3</v>
      </c>
      <c r="B1444" s="9" t="s">
        <v>198</v>
      </c>
      <c r="C1444" s="30">
        <f>AVERAGE(A1444:A1447)</f>
        <v>20.5</v>
      </c>
    </row>
    <row r="1445" spans="1:3" ht="15" customHeight="1" x14ac:dyDescent="0.3">
      <c r="A1445" s="4">
        <v>57</v>
      </c>
      <c r="B1445" s="9" t="s">
        <v>198</v>
      </c>
    </row>
    <row r="1446" spans="1:3" ht="15" customHeight="1" x14ac:dyDescent="0.3">
      <c r="A1446" s="4">
        <v>9</v>
      </c>
      <c r="B1446" s="9" t="s">
        <v>198</v>
      </c>
    </row>
    <row r="1447" spans="1:3" ht="15" customHeight="1" x14ac:dyDescent="0.3">
      <c r="A1447" s="4">
        <v>13</v>
      </c>
      <c r="B1447" s="9" t="s">
        <v>198</v>
      </c>
      <c r="C1447" s="14"/>
    </row>
    <row r="1448" spans="1:3" ht="15" customHeight="1" x14ac:dyDescent="0.3">
      <c r="A1448" s="4">
        <v>11</v>
      </c>
      <c r="B1448" s="9" t="s">
        <v>444</v>
      </c>
      <c r="C1448" s="30">
        <f>AVERAGE(A1448:A1450)</f>
        <v>14.666666666666666</v>
      </c>
    </row>
    <row r="1449" spans="1:3" ht="15" customHeight="1" x14ac:dyDescent="0.3">
      <c r="A1449" s="4">
        <v>19</v>
      </c>
      <c r="B1449" s="9" t="s">
        <v>444</v>
      </c>
      <c r="C1449" s="14"/>
    </row>
    <row r="1450" spans="1:3" ht="15" customHeight="1" x14ac:dyDescent="0.3">
      <c r="A1450" s="4">
        <v>14</v>
      </c>
      <c r="B1450" s="9" t="s">
        <v>444</v>
      </c>
      <c r="C1450" s="14"/>
    </row>
    <row r="1451" spans="1:3" ht="15" customHeight="1" x14ac:dyDescent="0.3">
      <c r="A1451" s="4">
        <v>5</v>
      </c>
      <c r="B1451" s="9" t="s">
        <v>445</v>
      </c>
      <c r="C1451" s="30">
        <f>AVERAGE(A1451:A1452)</f>
        <v>10</v>
      </c>
    </row>
    <row r="1452" spans="1:3" ht="15" customHeight="1" x14ac:dyDescent="0.3">
      <c r="A1452" s="4">
        <v>15</v>
      </c>
      <c r="B1452" s="9" t="s">
        <v>445</v>
      </c>
      <c r="C1452" s="14"/>
    </row>
    <row r="1453" spans="1:3" ht="15" customHeight="1" x14ac:dyDescent="0.3">
      <c r="A1453" s="4">
        <v>45</v>
      </c>
      <c r="B1453" s="9" t="s">
        <v>720</v>
      </c>
      <c r="C1453" s="30">
        <f t="shared" ref="C1453:C1454" si="131">A1453</f>
        <v>45</v>
      </c>
    </row>
    <row r="1454" spans="1:3" ht="15" customHeight="1" x14ac:dyDescent="0.3">
      <c r="A1454" s="4">
        <v>27</v>
      </c>
      <c r="B1454" s="9" t="s">
        <v>713</v>
      </c>
      <c r="C1454" s="30">
        <f t="shared" si="131"/>
        <v>27</v>
      </c>
    </row>
    <row r="1455" spans="1:3" ht="15" customHeight="1" x14ac:dyDescent="0.3">
      <c r="A1455" s="4">
        <v>120</v>
      </c>
      <c r="B1455" s="9" t="s">
        <v>49</v>
      </c>
      <c r="C1455" s="30">
        <f>AVERAGE(A1455:A1456)</f>
        <v>91.5</v>
      </c>
    </row>
    <row r="1456" spans="1:3" ht="15" customHeight="1" x14ac:dyDescent="0.3">
      <c r="A1456" s="4">
        <v>63</v>
      </c>
      <c r="B1456" s="9" t="s">
        <v>49</v>
      </c>
      <c r="C1456" s="14"/>
    </row>
    <row r="1457" spans="1:3" ht="15" customHeight="1" x14ac:dyDescent="0.3">
      <c r="A1457" s="4">
        <v>125</v>
      </c>
      <c r="B1457" s="9" t="s">
        <v>377</v>
      </c>
      <c r="C1457" s="30">
        <f t="shared" ref="C1457" si="132">A1457</f>
        <v>125</v>
      </c>
    </row>
    <row r="1458" spans="1:3" ht="15" customHeight="1" x14ac:dyDescent="0.3">
      <c r="A1458" s="4">
        <v>153</v>
      </c>
      <c r="B1458" s="9" t="s">
        <v>241</v>
      </c>
      <c r="C1458" s="30">
        <f>AVERAGE(A1458:A1461)</f>
        <v>79</v>
      </c>
    </row>
    <row r="1459" spans="1:3" ht="15" customHeight="1" x14ac:dyDescent="0.3">
      <c r="A1459" s="4">
        <v>91</v>
      </c>
      <c r="B1459" s="9" t="s">
        <v>241</v>
      </c>
      <c r="C1459" s="14"/>
    </row>
    <row r="1460" spans="1:3" ht="15" customHeight="1" x14ac:dyDescent="0.3">
      <c r="A1460" s="4">
        <v>52</v>
      </c>
      <c r="B1460" s="9" t="s">
        <v>241</v>
      </c>
    </row>
    <row r="1461" spans="1:3" ht="15" customHeight="1" x14ac:dyDescent="0.3">
      <c r="A1461" s="4">
        <v>20</v>
      </c>
      <c r="B1461" s="9" t="s">
        <v>241</v>
      </c>
      <c r="C1461" s="14"/>
    </row>
    <row r="1462" spans="1:3" ht="15" customHeight="1" x14ac:dyDescent="0.3">
      <c r="A1462" s="4">
        <v>93</v>
      </c>
      <c r="B1462" s="9" t="s">
        <v>365</v>
      </c>
      <c r="C1462" s="30">
        <f>AVERAGE(A1462:A1465)</f>
        <v>58.75</v>
      </c>
    </row>
    <row r="1463" spans="1:3" ht="15" customHeight="1" x14ac:dyDescent="0.3">
      <c r="A1463" s="4">
        <v>110</v>
      </c>
      <c r="B1463" s="9" t="s">
        <v>365</v>
      </c>
      <c r="C1463" s="14"/>
    </row>
    <row r="1464" spans="1:3" ht="15" customHeight="1" x14ac:dyDescent="0.3">
      <c r="A1464" s="4">
        <v>25</v>
      </c>
      <c r="B1464" s="9" t="s">
        <v>365</v>
      </c>
    </row>
    <row r="1465" spans="1:3" ht="15" customHeight="1" x14ac:dyDescent="0.3">
      <c r="A1465" s="4">
        <v>7</v>
      </c>
      <c r="B1465" s="9" t="s">
        <v>365</v>
      </c>
      <c r="C1465" s="14"/>
    </row>
    <row r="1466" spans="1:3" ht="15" customHeight="1" x14ac:dyDescent="0.3">
      <c r="A1466" s="4">
        <v>8</v>
      </c>
      <c r="B1466" s="9" t="s">
        <v>500</v>
      </c>
      <c r="C1466" s="30">
        <f t="shared" ref="C1466" si="133">A1466</f>
        <v>8</v>
      </c>
    </row>
    <row r="1467" spans="1:3" ht="15" customHeight="1" x14ac:dyDescent="0.3">
      <c r="A1467" s="4">
        <v>83</v>
      </c>
      <c r="B1467" s="9" t="s">
        <v>29</v>
      </c>
      <c r="C1467" s="30">
        <f>AVERAGE(A1467:A1472)</f>
        <v>59.833333333333336</v>
      </c>
    </row>
    <row r="1468" spans="1:3" ht="15" customHeight="1" x14ac:dyDescent="0.3">
      <c r="A1468" s="4">
        <v>86</v>
      </c>
      <c r="B1468" s="9" t="s">
        <v>29</v>
      </c>
      <c r="C1468" s="14"/>
    </row>
    <row r="1469" spans="1:3" ht="15" customHeight="1" x14ac:dyDescent="0.3">
      <c r="A1469" s="4">
        <v>96</v>
      </c>
      <c r="B1469" s="9" t="s">
        <v>29</v>
      </c>
      <c r="C1469" s="14"/>
    </row>
    <row r="1470" spans="1:3" ht="15" customHeight="1" x14ac:dyDescent="0.3">
      <c r="A1470" s="4">
        <v>51</v>
      </c>
      <c r="B1470" s="9" t="s">
        <v>29</v>
      </c>
      <c r="C1470" s="14"/>
    </row>
    <row r="1471" spans="1:3" ht="15" customHeight="1" x14ac:dyDescent="0.3">
      <c r="A1471" s="4">
        <v>20</v>
      </c>
      <c r="B1471" s="9" t="s">
        <v>29</v>
      </c>
      <c r="C1471" s="14"/>
    </row>
    <row r="1472" spans="1:3" ht="15" customHeight="1" x14ac:dyDescent="0.3">
      <c r="A1472" s="4">
        <v>23</v>
      </c>
      <c r="B1472" s="9" t="s">
        <v>29</v>
      </c>
      <c r="C1472" s="14"/>
    </row>
    <row r="1473" spans="1:3" ht="15" customHeight="1" x14ac:dyDescent="0.3">
      <c r="A1473" s="4">
        <v>106</v>
      </c>
      <c r="B1473" s="9" t="s">
        <v>26</v>
      </c>
      <c r="C1473" s="30">
        <f>AVERAGE(A1473:A1482)</f>
        <v>38.5</v>
      </c>
    </row>
    <row r="1474" spans="1:3" ht="15" customHeight="1" x14ac:dyDescent="0.3">
      <c r="A1474" s="4">
        <v>34</v>
      </c>
      <c r="B1474" s="9" t="s">
        <v>26</v>
      </c>
    </row>
    <row r="1475" spans="1:3" ht="15" customHeight="1" x14ac:dyDescent="0.3">
      <c r="A1475" s="4">
        <v>59</v>
      </c>
      <c r="B1475" s="9" t="s">
        <v>26</v>
      </c>
    </row>
    <row r="1476" spans="1:3" ht="15" customHeight="1" x14ac:dyDescent="0.3">
      <c r="A1476" s="4">
        <v>34</v>
      </c>
      <c r="B1476" s="9" t="s">
        <v>26</v>
      </c>
    </row>
    <row r="1477" spans="1:3" ht="15" customHeight="1" x14ac:dyDescent="0.3">
      <c r="A1477" s="4">
        <v>65</v>
      </c>
      <c r="B1477" s="9" t="s">
        <v>26</v>
      </c>
    </row>
    <row r="1478" spans="1:3" ht="15" customHeight="1" x14ac:dyDescent="0.3">
      <c r="A1478" s="4">
        <v>43</v>
      </c>
      <c r="B1478" s="9" t="s">
        <v>26</v>
      </c>
    </row>
    <row r="1479" spans="1:3" ht="15" customHeight="1" x14ac:dyDescent="0.3">
      <c r="A1479" s="4">
        <v>23</v>
      </c>
      <c r="B1479" s="9" t="s">
        <v>26</v>
      </c>
    </row>
    <row r="1480" spans="1:3" ht="15" customHeight="1" x14ac:dyDescent="0.3">
      <c r="A1480" s="4">
        <v>3</v>
      </c>
      <c r="B1480" s="9" t="s">
        <v>26</v>
      </c>
    </row>
    <row r="1481" spans="1:3" ht="15" customHeight="1" x14ac:dyDescent="0.3">
      <c r="A1481" s="4">
        <v>8</v>
      </c>
      <c r="B1481" s="9" t="s">
        <v>26</v>
      </c>
    </row>
    <row r="1482" spans="1:3" ht="15" customHeight="1" x14ac:dyDescent="0.3">
      <c r="A1482" s="4">
        <v>10</v>
      </c>
      <c r="B1482" s="9" t="s">
        <v>26</v>
      </c>
    </row>
    <row r="1483" spans="1:3" ht="15" customHeight="1" x14ac:dyDescent="0.3">
      <c r="A1483" s="4">
        <v>87</v>
      </c>
      <c r="B1483" s="9" t="s">
        <v>85</v>
      </c>
      <c r="C1483" s="30">
        <f>AVERAGE(A1483:A1484)</f>
        <v>77</v>
      </c>
    </row>
    <row r="1484" spans="1:3" ht="15" customHeight="1" x14ac:dyDescent="0.3">
      <c r="A1484" s="4">
        <v>67</v>
      </c>
      <c r="B1484" s="9" t="s">
        <v>85</v>
      </c>
    </row>
    <row r="1485" spans="1:3" ht="15" customHeight="1" x14ac:dyDescent="0.3">
      <c r="A1485" s="4">
        <v>101</v>
      </c>
      <c r="B1485" s="9" t="s">
        <v>33</v>
      </c>
      <c r="C1485" s="30">
        <f t="shared" ref="C1485" si="134">A1485</f>
        <v>101</v>
      </c>
    </row>
    <row r="1486" spans="1:3" ht="15" customHeight="1" x14ac:dyDescent="0.3">
      <c r="A1486" s="4">
        <v>68</v>
      </c>
      <c r="B1486" s="9" t="s">
        <v>31</v>
      </c>
      <c r="C1486" s="30">
        <f>AVERAGE(A1486:A1489)</f>
        <v>63</v>
      </c>
    </row>
    <row r="1487" spans="1:3" ht="15" customHeight="1" x14ac:dyDescent="0.3">
      <c r="A1487" s="4">
        <v>76</v>
      </c>
      <c r="B1487" s="9" t="s">
        <v>31</v>
      </c>
    </row>
    <row r="1488" spans="1:3" ht="15" customHeight="1" x14ac:dyDescent="0.3">
      <c r="A1488" s="4">
        <v>81</v>
      </c>
      <c r="B1488" s="9" t="s">
        <v>31</v>
      </c>
    </row>
    <row r="1489" spans="1:3" ht="15" customHeight="1" x14ac:dyDescent="0.3">
      <c r="A1489" s="4">
        <v>27</v>
      </c>
      <c r="B1489" s="9" t="s">
        <v>31</v>
      </c>
    </row>
    <row r="1490" spans="1:3" ht="15" customHeight="1" x14ac:dyDescent="0.3">
      <c r="A1490" s="4">
        <v>56</v>
      </c>
      <c r="B1490" s="9" t="s">
        <v>561</v>
      </c>
      <c r="C1490" s="30">
        <f t="shared" ref="C1490" si="135">A1490</f>
        <v>56</v>
      </c>
    </row>
    <row r="1491" spans="1:3" ht="15" customHeight="1" x14ac:dyDescent="0.3">
      <c r="A1491" s="4">
        <v>175</v>
      </c>
      <c r="B1491" s="9" t="s">
        <v>207</v>
      </c>
      <c r="C1491" s="30">
        <f>AVERAGE(A1491:A1500)</f>
        <v>48.2</v>
      </c>
    </row>
    <row r="1492" spans="1:3" ht="15" customHeight="1" x14ac:dyDescent="0.3">
      <c r="A1492" s="4">
        <v>55</v>
      </c>
      <c r="B1492" s="9" t="s">
        <v>207</v>
      </c>
      <c r="C1492" s="14"/>
    </row>
    <row r="1493" spans="1:3" ht="15" customHeight="1" x14ac:dyDescent="0.3">
      <c r="A1493" s="4">
        <v>72</v>
      </c>
      <c r="B1493" s="9" t="s">
        <v>207</v>
      </c>
      <c r="C1493" s="14"/>
    </row>
    <row r="1494" spans="1:3" ht="15" customHeight="1" x14ac:dyDescent="0.3">
      <c r="A1494" s="4">
        <v>23</v>
      </c>
      <c r="B1494" s="9" t="s">
        <v>207</v>
      </c>
      <c r="C1494" s="14"/>
    </row>
    <row r="1495" spans="1:3" ht="15" customHeight="1" x14ac:dyDescent="0.3">
      <c r="A1495" s="4">
        <v>36</v>
      </c>
      <c r="B1495" s="9" t="s">
        <v>207</v>
      </c>
    </row>
    <row r="1496" spans="1:3" ht="15" customHeight="1" x14ac:dyDescent="0.3">
      <c r="A1496" s="4">
        <v>19</v>
      </c>
      <c r="B1496" s="9" t="s">
        <v>207</v>
      </c>
      <c r="C1496" s="14"/>
    </row>
    <row r="1497" spans="1:3" ht="15" customHeight="1" x14ac:dyDescent="0.3">
      <c r="A1497" s="4">
        <v>36</v>
      </c>
      <c r="B1497" s="9" t="s">
        <v>207</v>
      </c>
      <c r="C1497" s="14"/>
    </row>
    <row r="1498" spans="1:3" ht="15" customHeight="1" x14ac:dyDescent="0.3">
      <c r="A1498" s="4">
        <v>43</v>
      </c>
      <c r="B1498" s="9" t="s">
        <v>207</v>
      </c>
    </row>
    <row r="1499" spans="1:3" ht="15" customHeight="1" x14ac:dyDescent="0.3">
      <c r="A1499" s="4">
        <v>21</v>
      </c>
      <c r="B1499" s="9" t="s">
        <v>207</v>
      </c>
    </row>
    <row r="1500" spans="1:3" ht="15" customHeight="1" x14ac:dyDescent="0.3">
      <c r="A1500" s="4">
        <v>2</v>
      </c>
      <c r="B1500" s="9" t="s">
        <v>207</v>
      </c>
      <c r="C1500" s="14"/>
    </row>
    <row r="1501" spans="1:3" ht="15" customHeight="1" x14ac:dyDescent="0.3">
      <c r="A1501" s="4">
        <v>50</v>
      </c>
      <c r="B1501" s="10" t="s">
        <v>20</v>
      </c>
      <c r="C1501" s="30">
        <f>AVERAGE(A1501:A1510)</f>
        <v>34</v>
      </c>
    </row>
    <row r="1502" spans="1:3" ht="15" customHeight="1" x14ac:dyDescent="0.3">
      <c r="A1502" s="4">
        <v>21</v>
      </c>
      <c r="B1502" s="9" t="s">
        <v>20</v>
      </c>
      <c r="C1502" s="14"/>
    </row>
    <row r="1503" spans="1:3" ht="15" customHeight="1" x14ac:dyDescent="0.3">
      <c r="A1503" s="4">
        <v>83</v>
      </c>
      <c r="B1503" s="9" t="s">
        <v>20</v>
      </c>
    </row>
    <row r="1504" spans="1:3" ht="15" customHeight="1" x14ac:dyDescent="0.3">
      <c r="A1504" s="4">
        <v>35</v>
      </c>
      <c r="B1504" s="9" t="s">
        <v>20</v>
      </c>
      <c r="C1504" s="14"/>
    </row>
    <row r="1505" spans="1:3" ht="15" customHeight="1" x14ac:dyDescent="0.3">
      <c r="A1505" s="4">
        <v>16</v>
      </c>
      <c r="B1505" s="10" t="s">
        <v>20</v>
      </c>
      <c r="C1505" s="14"/>
    </row>
    <row r="1506" spans="1:3" ht="15" customHeight="1" x14ac:dyDescent="0.3">
      <c r="A1506" s="4">
        <v>28</v>
      </c>
      <c r="B1506" s="10" t="s">
        <v>20</v>
      </c>
    </row>
    <row r="1507" spans="1:3" ht="15" customHeight="1" x14ac:dyDescent="0.3">
      <c r="A1507" s="4">
        <v>28</v>
      </c>
      <c r="B1507" s="9" t="s">
        <v>20</v>
      </c>
    </row>
    <row r="1508" spans="1:3" ht="15" customHeight="1" x14ac:dyDescent="0.3">
      <c r="A1508" s="4">
        <v>44</v>
      </c>
      <c r="B1508" s="9" t="s">
        <v>20</v>
      </c>
      <c r="C1508" s="14"/>
    </row>
    <row r="1509" spans="1:3" ht="15" customHeight="1" x14ac:dyDescent="0.3">
      <c r="A1509" s="4">
        <v>26</v>
      </c>
      <c r="B1509" s="9" t="s">
        <v>20</v>
      </c>
      <c r="C1509" s="14"/>
    </row>
    <row r="1510" spans="1:3" ht="15" customHeight="1" x14ac:dyDescent="0.3">
      <c r="A1510" s="4">
        <v>9</v>
      </c>
      <c r="B1510" s="9" t="s">
        <v>20</v>
      </c>
      <c r="C1510" s="14"/>
    </row>
    <row r="1511" spans="1:3" ht="15" customHeight="1" x14ac:dyDescent="0.3">
      <c r="A1511" s="4">
        <v>72</v>
      </c>
      <c r="B1511" s="9" t="s">
        <v>314</v>
      </c>
      <c r="C1511" s="30">
        <f t="shared" ref="C1511:C1514" si="136">A1511</f>
        <v>72</v>
      </c>
    </row>
    <row r="1512" spans="1:3" ht="15" customHeight="1" x14ac:dyDescent="0.3">
      <c r="A1512" s="4">
        <v>32</v>
      </c>
      <c r="B1512" s="9" t="s">
        <v>663</v>
      </c>
      <c r="C1512" s="30">
        <f t="shared" si="136"/>
        <v>32</v>
      </c>
    </row>
    <row r="1513" spans="1:3" ht="15" customHeight="1" x14ac:dyDescent="0.3">
      <c r="A1513" s="4">
        <v>89</v>
      </c>
      <c r="B1513" s="9" t="s">
        <v>681</v>
      </c>
      <c r="C1513" s="30">
        <f t="shared" si="136"/>
        <v>89</v>
      </c>
    </row>
    <row r="1514" spans="1:3" ht="15" customHeight="1" x14ac:dyDescent="0.3">
      <c r="A1514" s="4">
        <v>43</v>
      </c>
      <c r="B1514" s="9" t="s">
        <v>770</v>
      </c>
      <c r="C1514" s="30">
        <f t="shared" si="136"/>
        <v>43</v>
      </c>
    </row>
    <row r="1515" spans="1:3" ht="15" customHeight="1" x14ac:dyDescent="0.3">
      <c r="A1515" s="4">
        <v>83</v>
      </c>
      <c r="B1515" s="9" t="s">
        <v>489</v>
      </c>
      <c r="C1515" s="30">
        <f>AVERAGE(A1515:A1517)</f>
        <v>57.666666666666664</v>
      </c>
    </row>
    <row r="1516" spans="1:3" ht="15" customHeight="1" x14ac:dyDescent="0.3">
      <c r="A1516" s="4">
        <v>64</v>
      </c>
      <c r="B1516" s="9" t="s">
        <v>489</v>
      </c>
    </row>
    <row r="1517" spans="1:3" ht="15" customHeight="1" x14ac:dyDescent="0.3">
      <c r="A1517" s="4">
        <v>26</v>
      </c>
      <c r="B1517" s="9" t="s">
        <v>489</v>
      </c>
    </row>
    <row r="1518" spans="1:3" ht="15" customHeight="1" x14ac:dyDescent="0.3">
      <c r="A1518" s="4">
        <v>77</v>
      </c>
      <c r="B1518" s="9" t="s">
        <v>174</v>
      </c>
      <c r="C1518" s="30">
        <f>AVERAGE(A1518:A1523)</f>
        <v>31.5</v>
      </c>
    </row>
    <row r="1519" spans="1:3" ht="15" customHeight="1" x14ac:dyDescent="0.3">
      <c r="A1519" s="4">
        <v>8</v>
      </c>
      <c r="B1519" s="9" t="s">
        <v>174</v>
      </c>
    </row>
    <row r="1520" spans="1:3" ht="15" customHeight="1" x14ac:dyDescent="0.3">
      <c r="A1520" s="4">
        <v>37</v>
      </c>
      <c r="B1520" s="9" t="s">
        <v>174</v>
      </c>
    </row>
    <row r="1521" spans="1:3" ht="15" customHeight="1" x14ac:dyDescent="0.3">
      <c r="A1521" s="4">
        <v>21</v>
      </c>
      <c r="B1521" s="9" t="s">
        <v>174</v>
      </c>
    </row>
    <row r="1522" spans="1:3" ht="15" customHeight="1" x14ac:dyDescent="0.3">
      <c r="A1522" s="4">
        <v>34</v>
      </c>
      <c r="B1522" s="9" t="s">
        <v>174</v>
      </c>
    </row>
    <row r="1523" spans="1:3" ht="15" customHeight="1" x14ac:dyDescent="0.3">
      <c r="A1523" s="4">
        <v>12</v>
      </c>
      <c r="B1523" s="9" t="s">
        <v>174</v>
      </c>
    </row>
    <row r="1524" spans="1:3" ht="15" customHeight="1" x14ac:dyDescent="0.3">
      <c r="A1524" s="4">
        <v>69</v>
      </c>
      <c r="B1524" s="9" t="s">
        <v>635</v>
      </c>
      <c r="C1524" s="30">
        <f t="shared" ref="C1524:C1526" si="137">A1524</f>
        <v>69</v>
      </c>
    </row>
    <row r="1525" spans="1:3" ht="15" customHeight="1" x14ac:dyDescent="0.3">
      <c r="A1525" s="4">
        <v>27</v>
      </c>
      <c r="B1525" s="9" t="s">
        <v>766</v>
      </c>
      <c r="C1525" s="30">
        <f t="shared" si="137"/>
        <v>27</v>
      </c>
    </row>
    <row r="1526" spans="1:3" ht="15" customHeight="1" x14ac:dyDescent="0.3">
      <c r="A1526" s="4">
        <v>9</v>
      </c>
      <c r="B1526" s="9" t="s">
        <v>704</v>
      </c>
      <c r="C1526" s="30">
        <f t="shared" si="137"/>
        <v>9</v>
      </c>
    </row>
    <row r="1527" spans="1:3" ht="15" customHeight="1" x14ac:dyDescent="0.3">
      <c r="A1527" s="4">
        <v>73</v>
      </c>
      <c r="B1527" s="9" t="s">
        <v>458</v>
      </c>
      <c r="C1527" s="30">
        <f>AVERAGE(A1527:A1528)</f>
        <v>59.5</v>
      </c>
    </row>
    <row r="1528" spans="1:3" ht="15" customHeight="1" x14ac:dyDescent="0.3">
      <c r="A1528" s="4">
        <v>46</v>
      </c>
      <c r="B1528" s="9" t="s">
        <v>458</v>
      </c>
    </row>
    <row r="1529" spans="1:3" ht="15" customHeight="1" x14ac:dyDescent="0.3">
      <c r="A1529" s="4">
        <v>69</v>
      </c>
      <c r="B1529" s="9" t="s">
        <v>264</v>
      </c>
      <c r="C1529" s="30">
        <f t="shared" ref="C1529:C1530" si="138">A1529</f>
        <v>69</v>
      </c>
    </row>
    <row r="1530" spans="1:3" ht="15" customHeight="1" x14ac:dyDescent="0.3">
      <c r="A1530" s="4">
        <v>7</v>
      </c>
      <c r="B1530" s="9" t="s">
        <v>538</v>
      </c>
      <c r="C1530" s="30">
        <f t="shared" si="138"/>
        <v>7</v>
      </c>
    </row>
    <row r="1531" spans="1:3" ht="15" customHeight="1" x14ac:dyDescent="0.3">
      <c r="A1531" s="4">
        <v>12</v>
      </c>
      <c r="B1531" s="9" t="s">
        <v>261</v>
      </c>
      <c r="C1531" s="30">
        <f>AVERAGE(A1531:A1535)</f>
        <v>42.4</v>
      </c>
    </row>
    <row r="1532" spans="1:3" ht="15" customHeight="1" x14ac:dyDescent="0.3">
      <c r="A1532" s="4">
        <v>59</v>
      </c>
      <c r="B1532" s="9" t="s">
        <v>261</v>
      </c>
    </row>
    <row r="1533" spans="1:3" ht="15.75" customHeight="1" x14ac:dyDescent="0.3">
      <c r="A1533" s="4">
        <v>90</v>
      </c>
      <c r="B1533" s="9" t="s">
        <v>261</v>
      </c>
    </row>
    <row r="1534" spans="1:3" ht="15.75" customHeight="1" x14ac:dyDescent="0.3">
      <c r="A1534" s="4">
        <v>6</v>
      </c>
      <c r="B1534" s="9" t="s">
        <v>261</v>
      </c>
      <c r="C1534" s="14"/>
    </row>
    <row r="1535" spans="1:3" ht="15" customHeight="1" x14ac:dyDescent="0.3">
      <c r="A1535" s="4">
        <v>45</v>
      </c>
      <c r="B1535" s="9" t="s">
        <v>261</v>
      </c>
      <c r="C1535" s="14"/>
    </row>
    <row r="1536" spans="1:3" ht="15" customHeight="1" x14ac:dyDescent="0.3">
      <c r="A1536" s="4">
        <v>137</v>
      </c>
      <c r="B1536" s="9" t="s">
        <v>608</v>
      </c>
      <c r="C1536" s="30">
        <f t="shared" ref="C1536" si="139">A1536</f>
        <v>137</v>
      </c>
    </row>
    <row r="1537" spans="1:3" ht="15" customHeight="1" x14ac:dyDescent="0.3">
      <c r="A1537" s="4">
        <v>126</v>
      </c>
      <c r="B1537" s="9" t="s">
        <v>76</v>
      </c>
      <c r="C1537" s="30">
        <f>AVERAGE(A1537:A1541)</f>
        <v>61</v>
      </c>
    </row>
    <row r="1538" spans="1:3" ht="15" customHeight="1" x14ac:dyDescent="0.3">
      <c r="A1538" s="4">
        <v>82</v>
      </c>
      <c r="B1538" s="10" t="s">
        <v>76</v>
      </c>
    </row>
    <row r="1539" spans="1:3" ht="15" customHeight="1" x14ac:dyDescent="0.3">
      <c r="A1539" s="4">
        <v>81</v>
      </c>
      <c r="B1539" s="9" t="s">
        <v>76</v>
      </c>
    </row>
    <row r="1540" spans="1:3" ht="15" customHeight="1" x14ac:dyDescent="0.3">
      <c r="A1540" s="4">
        <v>7</v>
      </c>
      <c r="B1540" s="9" t="s">
        <v>76</v>
      </c>
    </row>
    <row r="1541" spans="1:3" ht="15" customHeight="1" x14ac:dyDescent="0.3">
      <c r="A1541" s="4">
        <v>9</v>
      </c>
      <c r="B1541" s="9" t="s">
        <v>76</v>
      </c>
    </row>
    <row r="1542" spans="1:3" ht="15" customHeight="1" x14ac:dyDescent="0.3">
      <c r="A1542" s="4">
        <v>39</v>
      </c>
      <c r="B1542" s="9" t="s">
        <v>139</v>
      </c>
      <c r="C1542" s="30">
        <f>AVERAGE(A1542:A1560)</f>
        <v>23.578947368421051</v>
      </c>
    </row>
    <row r="1543" spans="1:3" ht="15" customHeight="1" x14ac:dyDescent="0.3">
      <c r="A1543" s="4">
        <v>1</v>
      </c>
      <c r="B1543" s="9" t="s">
        <v>139</v>
      </c>
      <c r="C1543" s="14"/>
    </row>
    <row r="1544" spans="1:3" ht="15" customHeight="1" x14ac:dyDescent="0.3">
      <c r="A1544" s="4">
        <v>30</v>
      </c>
      <c r="B1544" s="9" t="s">
        <v>139</v>
      </c>
    </row>
    <row r="1545" spans="1:3" ht="15" customHeight="1" x14ac:dyDescent="0.3">
      <c r="A1545" s="4">
        <v>8</v>
      </c>
      <c r="B1545" s="9" t="s">
        <v>139</v>
      </c>
      <c r="C1545" s="14"/>
    </row>
    <row r="1546" spans="1:3" ht="15" customHeight="1" x14ac:dyDescent="0.3">
      <c r="A1546" s="4">
        <v>10</v>
      </c>
      <c r="B1546" s="9" t="s">
        <v>139</v>
      </c>
    </row>
    <row r="1547" spans="1:3" ht="15" customHeight="1" x14ac:dyDescent="0.3">
      <c r="A1547" s="4">
        <v>52</v>
      </c>
      <c r="B1547" s="9" t="s">
        <v>139</v>
      </c>
      <c r="C1547" s="14"/>
    </row>
    <row r="1548" spans="1:3" ht="15" customHeight="1" x14ac:dyDescent="0.3">
      <c r="A1548" s="4">
        <v>45</v>
      </c>
      <c r="B1548" s="9" t="s">
        <v>139</v>
      </c>
    </row>
    <row r="1549" spans="1:3" ht="15" customHeight="1" x14ac:dyDescent="0.3">
      <c r="A1549" s="4">
        <v>16</v>
      </c>
      <c r="B1549" s="9" t="s">
        <v>139</v>
      </c>
      <c r="C1549" s="14"/>
    </row>
    <row r="1550" spans="1:3" ht="15" customHeight="1" x14ac:dyDescent="0.3">
      <c r="A1550" s="4">
        <v>31</v>
      </c>
      <c r="B1550" s="9" t="s">
        <v>139</v>
      </c>
      <c r="C1550" s="14"/>
    </row>
    <row r="1551" spans="1:3" ht="15" customHeight="1" x14ac:dyDescent="0.3">
      <c r="A1551" s="4">
        <v>16</v>
      </c>
      <c r="B1551" s="9" t="s">
        <v>139</v>
      </c>
    </row>
    <row r="1552" spans="1:3" ht="15" customHeight="1" x14ac:dyDescent="0.3">
      <c r="A1552" s="4">
        <v>22</v>
      </c>
      <c r="B1552" s="9" t="s">
        <v>139</v>
      </c>
    </row>
    <row r="1553" spans="1:3" ht="15" customHeight="1" x14ac:dyDescent="0.3">
      <c r="A1553" s="4">
        <v>22</v>
      </c>
      <c r="B1553" s="9" t="s">
        <v>139</v>
      </c>
    </row>
    <row r="1554" spans="1:3" ht="15" customHeight="1" x14ac:dyDescent="0.3">
      <c r="A1554" s="4">
        <v>42</v>
      </c>
      <c r="B1554" s="9" t="s">
        <v>139</v>
      </c>
    </row>
    <row r="1555" spans="1:3" ht="15" customHeight="1" x14ac:dyDescent="0.3">
      <c r="A1555" s="4">
        <v>39</v>
      </c>
      <c r="B1555" s="9" t="s">
        <v>139</v>
      </c>
    </row>
    <row r="1556" spans="1:3" ht="15" customHeight="1" x14ac:dyDescent="0.3">
      <c r="A1556" s="4">
        <v>39</v>
      </c>
      <c r="B1556" s="9" t="s">
        <v>139</v>
      </c>
    </row>
    <row r="1557" spans="1:3" ht="15" customHeight="1" x14ac:dyDescent="0.3">
      <c r="A1557" s="4">
        <v>9</v>
      </c>
      <c r="B1557" s="9" t="s">
        <v>139</v>
      </c>
    </row>
    <row r="1558" spans="1:3" ht="15" customHeight="1" x14ac:dyDescent="0.3">
      <c r="A1558" s="4">
        <v>7</v>
      </c>
      <c r="B1558" s="9" t="s">
        <v>139</v>
      </c>
    </row>
    <row r="1559" spans="1:3" ht="15" customHeight="1" x14ac:dyDescent="0.3">
      <c r="A1559" s="4">
        <v>11</v>
      </c>
      <c r="B1559" s="9" t="s">
        <v>139</v>
      </c>
    </row>
    <row r="1560" spans="1:3" ht="15" customHeight="1" x14ac:dyDescent="0.3">
      <c r="A1560" s="4">
        <v>9</v>
      </c>
      <c r="B1560" s="9" t="s">
        <v>139</v>
      </c>
    </row>
    <row r="1561" spans="1:3" ht="15" customHeight="1" x14ac:dyDescent="0.3">
      <c r="A1561" s="4">
        <v>73</v>
      </c>
      <c r="B1561" s="9" t="s">
        <v>221</v>
      </c>
      <c r="C1561" s="30">
        <f t="shared" ref="C1561:C1564" si="140">A1561</f>
        <v>73</v>
      </c>
    </row>
    <row r="1562" spans="1:3" ht="15" customHeight="1" x14ac:dyDescent="0.3">
      <c r="A1562" s="4">
        <v>59</v>
      </c>
      <c r="B1562" s="9" t="s">
        <v>162</v>
      </c>
      <c r="C1562" s="30">
        <f>AVERAGE(A1562:A1563)</f>
        <v>42.5</v>
      </c>
    </row>
    <row r="1563" spans="1:3" ht="15.75" customHeight="1" x14ac:dyDescent="0.3">
      <c r="A1563" s="4">
        <v>26</v>
      </c>
      <c r="B1563" s="9" t="s">
        <v>162</v>
      </c>
    </row>
    <row r="1564" spans="1:3" ht="15" customHeight="1" x14ac:dyDescent="0.3">
      <c r="A1564" s="4">
        <v>40</v>
      </c>
      <c r="B1564" s="9" t="s">
        <v>455</v>
      </c>
      <c r="C1564" s="30">
        <f t="shared" si="140"/>
        <v>40</v>
      </c>
    </row>
    <row r="1565" spans="1:3" ht="15" customHeight="1" x14ac:dyDescent="0.3">
      <c r="A1565" s="4">
        <v>68</v>
      </c>
      <c r="B1565" s="9" t="s">
        <v>136</v>
      </c>
      <c r="C1565" s="30">
        <f>AVERAGE(A1565:A1567)</f>
        <v>41.333333333333336</v>
      </c>
    </row>
    <row r="1566" spans="1:3" ht="15" customHeight="1" x14ac:dyDescent="0.3">
      <c r="A1566" s="4">
        <v>27</v>
      </c>
      <c r="B1566" s="9" t="s">
        <v>136</v>
      </c>
    </row>
    <row r="1567" spans="1:3" ht="15" customHeight="1" x14ac:dyDescent="0.3">
      <c r="A1567" s="4">
        <v>29</v>
      </c>
      <c r="B1567" s="9" t="s">
        <v>136</v>
      </c>
    </row>
    <row r="1568" spans="1:3" ht="15" customHeight="1" x14ac:dyDescent="0.3">
      <c r="A1568" s="4">
        <v>129</v>
      </c>
      <c r="B1568" s="9" t="s">
        <v>606</v>
      </c>
      <c r="C1568" s="30">
        <f>AVERAGE(A1568:A1570)</f>
        <v>98.666666666666671</v>
      </c>
    </row>
    <row r="1569" spans="1:3" ht="15" customHeight="1" x14ac:dyDescent="0.3">
      <c r="A1569" s="4">
        <v>91</v>
      </c>
      <c r="B1569" s="9" t="s">
        <v>606</v>
      </c>
      <c r="C1569" s="14"/>
    </row>
    <row r="1570" spans="1:3" ht="15" customHeight="1" x14ac:dyDescent="0.3">
      <c r="A1570" s="4">
        <v>76</v>
      </c>
      <c r="B1570" s="9" t="s">
        <v>606</v>
      </c>
    </row>
    <row r="1571" spans="1:3" ht="15" customHeight="1" x14ac:dyDescent="0.3">
      <c r="A1571" s="4">
        <v>160</v>
      </c>
      <c r="B1571" s="9" t="s">
        <v>612</v>
      </c>
      <c r="C1571" s="30">
        <f t="shared" ref="C1571:C1572" si="141">A1571</f>
        <v>160</v>
      </c>
    </row>
    <row r="1572" spans="1:3" ht="15" customHeight="1" x14ac:dyDescent="0.3">
      <c r="A1572" s="4">
        <v>62</v>
      </c>
      <c r="B1572" s="9" t="s">
        <v>673</v>
      </c>
      <c r="C1572" s="30">
        <f t="shared" si="141"/>
        <v>62</v>
      </c>
    </row>
    <row r="1573" spans="1:3" ht="15" customHeight="1" x14ac:dyDescent="0.3">
      <c r="A1573" s="4">
        <v>189</v>
      </c>
      <c r="B1573" s="9" t="s">
        <v>622</v>
      </c>
      <c r="C1573" s="30">
        <f>AVERAGE(A1573:A1574)</f>
        <v>133.5</v>
      </c>
    </row>
    <row r="1574" spans="1:3" ht="15" customHeight="1" x14ac:dyDescent="0.3">
      <c r="A1574" s="4">
        <v>78</v>
      </c>
      <c r="B1574" s="9" t="s">
        <v>622</v>
      </c>
    </row>
    <row r="1575" spans="1:3" ht="15" customHeight="1" x14ac:dyDescent="0.3">
      <c r="A1575" s="4">
        <v>75</v>
      </c>
      <c r="B1575" s="10" t="s">
        <v>223</v>
      </c>
      <c r="C1575" s="30">
        <f t="shared" ref="C1575:C1576" si="142">A1575</f>
        <v>75</v>
      </c>
    </row>
    <row r="1576" spans="1:3" ht="15" customHeight="1" x14ac:dyDescent="0.3">
      <c r="A1576" s="4">
        <v>98</v>
      </c>
      <c r="B1576" s="9" t="s">
        <v>683</v>
      </c>
      <c r="C1576" s="30">
        <f t="shared" si="142"/>
        <v>98</v>
      </c>
    </row>
    <row r="1577" spans="1:3" ht="15" customHeight="1" x14ac:dyDescent="0.3">
      <c r="A1577" s="4">
        <v>61</v>
      </c>
      <c r="B1577" s="9" t="s">
        <v>183</v>
      </c>
      <c r="C1577" s="30">
        <f>AVERAGE(A1577:A1586)</f>
        <v>37</v>
      </c>
    </row>
    <row r="1578" spans="1:3" ht="15" customHeight="1" x14ac:dyDescent="0.3">
      <c r="A1578" s="4">
        <v>41</v>
      </c>
      <c r="B1578" s="9" t="s">
        <v>183</v>
      </c>
    </row>
    <row r="1579" spans="1:3" ht="15" customHeight="1" x14ac:dyDescent="0.3">
      <c r="A1579" s="4">
        <v>37</v>
      </c>
      <c r="B1579" s="9" t="s">
        <v>183</v>
      </c>
    </row>
    <row r="1580" spans="1:3" ht="15" customHeight="1" x14ac:dyDescent="0.3">
      <c r="A1580" s="4">
        <v>66</v>
      </c>
      <c r="B1580" s="9" t="s">
        <v>183</v>
      </c>
    </row>
    <row r="1581" spans="1:3" ht="15" customHeight="1" x14ac:dyDescent="0.3">
      <c r="A1581" s="4">
        <v>91</v>
      </c>
      <c r="B1581" s="9" t="s">
        <v>183</v>
      </c>
    </row>
    <row r="1582" spans="1:3" ht="15" customHeight="1" x14ac:dyDescent="0.3">
      <c r="A1582" s="4">
        <v>4</v>
      </c>
      <c r="B1582" s="9" t="s">
        <v>183</v>
      </c>
    </row>
    <row r="1583" spans="1:3" ht="15" customHeight="1" x14ac:dyDescent="0.3">
      <c r="A1583" s="4">
        <v>28</v>
      </c>
      <c r="B1583" s="9" t="s">
        <v>183</v>
      </c>
    </row>
    <row r="1584" spans="1:3" ht="15" customHeight="1" x14ac:dyDescent="0.3">
      <c r="A1584" s="4">
        <v>8</v>
      </c>
      <c r="B1584" s="9" t="s">
        <v>183</v>
      </c>
    </row>
    <row r="1585" spans="1:3" ht="15" customHeight="1" x14ac:dyDescent="0.3">
      <c r="A1585" s="4">
        <v>26</v>
      </c>
      <c r="B1585" s="9" t="s">
        <v>183</v>
      </c>
    </row>
    <row r="1586" spans="1:3" ht="15" customHeight="1" x14ac:dyDescent="0.3">
      <c r="A1586" s="4">
        <v>8</v>
      </c>
      <c r="B1586" s="9" t="s">
        <v>183</v>
      </c>
    </row>
    <row r="1587" spans="1:3" ht="15" customHeight="1" x14ac:dyDescent="0.3">
      <c r="A1587" s="4">
        <v>93</v>
      </c>
      <c r="B1587" s="9" t="s">
        <v>276</v>
      </c>
      <c r="C1587" s="30">
        <f>AVERAGE(A1587:A1588)</f>
        <v>53</v>
      </c>
    </row>
    <row r="1588" spans="1:3" ht="15" customHeight="1" x14ac:dyDescent="0.3">
      <c r="A1588" s="4">
        <v>13</v>
      </c>
      <c r="B1588" s="9" t="s">
        <v>276</v>
      </c>
    </row>
    <row r="1589" spans="1:3" ht="15" customHeight="1" x14ac:dyDescent="0.3">
      <c r="A1589" s="4">
        <v>18</v>
      </c>
      <c r="B1589" s="9" t="s">
        <v>280</v>
      </c>
      <c r="C1589" s="30">
        <f t="shared" ref="C1589:C1591" si="143">A1589</f>
        <v>18</v>
      </c>
    </row>
    <row r="1590" spans="1:3" ht="15" customHeight="1" x14ac:dyDescent="0.3">
      <c r="A1590" s="4">
        <v>34</v>
      </c>
      <c r="B1590" s="9" t="s">
        <v>292</v>
      </c>
      <c r="C1590" s="30">
        <f t="shared" si="143"/>
        <v>34</v>
      </c>
    </row>
    <row r="1591" spans="1:3" ht="15" customHeight="1" x14ac:dyDescent="0.3">
      <c r="A1591" s="4">
        <v>65</v>
      </c>
      <c r="B1591" s="9" t="s">
        <v>731</v>
      </c>
      <c r="C1591" s="30">
        <f t="shared" si="143"/>
        <v>65</v>
      </c>
    </row>
    <row r="1592" spans="1:3" ht="15" customHeight="1" x14ac:dyDescent="0.3">
      <c r="A1592" s="4">
        <v>172</v>
      </c>
      <c r="B1592" s="9" t="s">
        <v>403</v>
      </c>
      <c r="C1592" s="30">
        <f>AVERAGE(A1592:A1595)</f>
        <v>96.75</v>
      </c>
    </row>
    <row r="1593" spans="1:3" ht="15" customHeight="1" x14ac:dyDescent="0.3">
      <c r="A1593" s="4">
        <v>75</v>
      </c>
      <c r="B1593" s="9" t="s">
        <v>403</v>
      </c>
    </row>
    <row r="1594" spans="1:3" ht="15" customHeight="1" x14ac:dyDescent="0.3">
      <c r="A1594" s="4">
        <v>96</v>
      </c>
      <c r="B1594" s="9" t="s">
        <v>403</v>
      </c>
    </row>
    <row r="1595" spans="1:3" ht="15" customHeight="1" x14ac:dyDescent="0.3">
      <c r="A1595" s="4">
        <v>44</v>
      </c>
      <c r="B1595" s="9" t="s">
        <v>403</v>
      </c>
    </row>
    <row r="1596" spans="1:3" ht="15" customHeight="1" x14ac:dyDescent="0.3">
      <c r="A1596" s="4">
        <v>9</v>
      </c>
      <c r="B1596" s="9" t="s">
        <v>120</v>
      </c>
      <c r="C1596" s="30">
        <f t="shared" ref="C1596:C1598" si="144">A1596</f>
        <v>9</v>
      </c>
    </row>
    <row r="1597" spans="1:3" ht="15" customHeight="1" x14ac:dyDescent="0.3">
      <c r="A1597" s="4">
        <v>36</v>
      </c>
      <c r="B1597" s="9" t="s">
        <v>142</v>
      </c>
      <c r="C1597" s="30">
        <f t="shared" si="144"/>
        <v>36</v>
      </c>
    </row>
    <row r="1598" spans="1:3" ht="15" customHeight="1" x14ac:dyDescent="0.3">
      <c r="A1598" s="4">
        <v>20</v>
      </c>
      <c r="B1598" s="9" t="s">
        <v>777</v>
      </c>
      <c r="C1598" s="30">
        <f t="shared" si="144"/>
        <v>20</v>
      </c>
    </row>
    <row r="1599" spans="1:3" ht="15" customHeight="1" x14ac:dyDescent="0.3">
      <c r="A1599" s="4">
        <v>99</v>
      </c>
      <c r="B1599" s="9" t="s">
        <v>368</v>
      </c>
      <c r="C1599" s="30">
        <f>AVERAGE(A1599:A1601)</f>
        <v>87.333333333333329</v>
      </c>
    </row>
    <row r="1600" spans="1:3" ht="15" customHeight="1" x14ac:dyDescent="0.3">
      <c r="A1600" s="4">
        <v>127</v>
      </c>
      <c r="B1600" s="9" t="s">
        <v>368</v>
      </c>
    </row>
    <row r="1601" spans="1:3" ht="15" customHeight="1" x14ac:dyDescent="0.3">
      <c r="A1601" s="4">
        <v>36</v>
      </c>
      <c r="B1601" s="9" t="s">
        <v>368</v>
      </c>
    </row>
    <row r="1602" spans="1:3" ht="15" customHeight="1" x14ac:dyDescent="0.3">
      <c r="A1602" s="4">
        <v>119</v>
      </c>
      <c r="B1602" s="9" t="s">
        <v>376</v>
      </c>
      <c r="C1602" s="30">
        <f>AVERAGE(A1602:A1605)</f>
        <v>78.75</v>
      </c>
    </row>
    <row r="1603" spans="1:3" ht="15" customHeight="1" x14ac:dyDescent="0.3">
      <c r="A1603" s="4">
        <v>80</v>
      </c>
      <c r="B1603" s="9" t="s">
        <v>376</v>
      </c>
    </row>
    <row r="1604" spans="1:3" ht="15" customHeight="1" x14ac:dyDescent="0.3">
      <c r="A1604" s="4">
        <v>54</v>
      </c>
      <c r="B1604" s="9" t="s">
        <v>376</v>
      </c>
    </row>
    <row r="1605" spans="1:3" ht="15" customHeight="1" x14ac:dyDescent="0.3">
      <c r="A1605" s="4">
        <v>62</v>
      </c>
      <c r="B1605" s="9" t="s">
        <v>376</v>
      </c>
    </row>
    <row r="1606" spans="1:3" ht="15" customHeight="1" x14ac:dyDescent="0.3">
      <c r="A1606" s="4">
        <v>149</v>
      </c>
      <c r="B1606" s="9" t="s">
        <v>244</v>
      </c>
      <c r="C1606" s="30">
        <f>AVERAGE(A1606:A1608)</f>
        <v>75.333333333333329</v>
      </c>
    </row>
    <row r="1607" spans="1:3" ht="15" customHeight="1" x14ac:dyDescent="0.3">
      <c r="A1607" s="4">
        <v>44</v>
      </c>
      <c r="B1607" s="9" t="s">
        <v>244</v>
      </c>
    </row>
    <row r="1608" spans="1:3" ht="15" customHeight="1" x14ac:dyDescent="0.3">
      <c r="A1608" s="4">
        <v>33</v>
      </c>
      <c r="B1608" s="9" t="s">
        <v>244</v>
      </c>
    </row>
    <row r="1609" spans="1:3" ht="15" customHeight="1" x14ac:dyDescent="0.3">
      <c r="A1609" s="4">
        <v>48</v>
      </c>
      <c r="B1609" s="9" t="s">
        <v>667</v>
      </c>
      <c r="C1609" s="30">
        <f t="shared" ref="C1609:C1611" si="145">A1609</f>
        <v>48</v>
      </c>
    </row>
    <row r="1610" spans="1:3" ht="15" customHeight="1" x14ac:dyDescent="0.3">
      <c r="A1610" s="4">
        <v>32</v>
      </c>
      <c r="B1610" s="9" t="s">
        <v>758</v>
      </c>
      <c r="C1610" s="30">
        <f t="shared" si="145"/>
        <v>32</v>
      </c>
    </row>
    <row r="1611" spans="1:3" ht="15" customHeight="1" x14ac:dyDescent="0.3">
      <c r="A1611" s="4">
        <v>16</v>
      </c>
      <c r="B1611" s="9" t="s">
        <v>126</v>
      </c>
      <c r="C1611" s="30">
        <f t="shared" si="145"/>
        <v>16</v>
      </c>
    </row>
    <row r="1612" spans="1:3" ht="15" customHeight="1" x14ac:dyDescent="0.3">
      <c r="A1612" s="4">
        <v>27</v>
      </c>
      <c r="B1612" s="9" t="s">
        <v>14</v>
      </c>
      <c r="C1612" s="30">
        <f>AVERAGE(A1612:A1628)</f>
        <v>26.941176470588236</v>
      </c>
    </row>
    <row r="1613" spans="1:3" ht="15" customHeight="1" x14ac:dyDescent="0.3">
      <c r="A1613" s="4">
        <v>36</v>
      </c>
      <c r="B1613" s="9" t="s">
        <v>14</v>
      </c>
    </row>
    <row r="1614" spans="1:3" ht="15" customHeight="1" x14ac:dyDescent="0.3">
      <c r="A1614" s="4">
        <v>15</v>
      </c>
      <c r="B1614" s="9" t="s">
        <v>14</v>
      </c>
    </row>
    <row r="1615" spans="1:3" ht="15" customHeight="1" x14ac:dyDescent="0.3">
      <c r="A1615" s="4">
        <v>85</v>
      </c>
      <c r="B1615" s="9" t="s">
        <v>14</v>
      </c>
    </row>
    <row r="1616" spans="1:3" ht="15" customHeight="1" x14ac:dyDescent="0.3">
      <c r="A1616" s="4">
        <v>19</v>
      </c>
      <c r="B1616" s="9" t="s">
        <v>14</v>
      </c>
    </row>
    <row r="1617" spans="1:3" ht="15" customHeight="1" x14ac:dyDescent="0.3">
      <c r="A1617" s="4">
        <v>22</v>
      </c>
      <c r="B1617" s="9" t="s">
        <v>14</v>
      </c>
    </row>
    <row r="1618" spans="1:3" ht="15" customHeight="1" x14ac:dyDescent="0.3">
      <c r="A1618" s="4">
        <v>14</v>
      </c>
      <c r="B1618" s="9" t="s">
        <v>14</v>
      </c>
    </row>
    <row r="1619" spans="1:3" ht="15" customHeight="1" x14ac:dyDescent="0.3">
      <c r="A1619" s="4">
        <v>11</v>
      </c>
      <c r="B1619" s="9" t="s">
        <v>14</v>
      </c>
    </row>
    <row r="1620" spans="1:3" ht="15" customHeight="1" x14ac:dyDescent="0.3">
      <c r="A1620" s="4">
        <v>45</v>
      </c>
      <c r="B1620" s="9" t="s">
        <v>14</v>
      </c>
    </row>
    <row r="1621" spans="1:3" ht="15" customHeight="1" x14ac:dyDescent="0.3">
      <c r="A1621" s="4">
        <v>6</v>
      </c>
      <c r="B1621" s="9" t="s">
        <v>14</v>
      </c>
    </row>
    <row r="1622" spans="1:3" ht="15" customHeight="1" x14ac:dyDescent="0.3">
      <c r="A1622" s="4">
        <v>38</v>
      </c>
      <c r="B1622" s="9" t="s">
        <v>14</v>
      </c>
    </row>
    <row r="1623" spans="1:3" ht="15" customHeight="1" x14ac:dyDescent="0.3">
      <c r="A1623" s="4">
        <v>16</v>
      </c>
      <c r="B1623" s="9" t="s">
        <v>14</v>
      </c>
    </row>
    <row r="1624" spans="1:3" ht="15" customHeight="1" x14ac:dyDescent="0.3">
      <c r="A1624" s="4">
        <v>45</v>
      </c>
      <c r="B1624" s="9" t="s">
        <v>14</v>
      </c>
    </row>
    <row r="1625" spans="1:3" ht="15" customHeight="1" x14ac:dyDescent="0.3">
      <c r="A1625" s="4">
        <v>19</v>
      </c>
      <c r="B1625" s="9" t="s">
        <v>14</v>
      </c>
    </row>
    <row r="1626" spans="1:3" ht="15" customHeight="1" x14ac:dyDescent="0.3">
      <c r="A1626" s="4">
        <v>31</v>
      </c>
      <c r="B1626" s="9" t="s">
        <v>14</v>
      </c>
    </row>
    <row r="1627" spans="1:3" ht="15" customHeight="1" x14ac:dyDescent="0.3">
      <c r="A1627" s="4">
        <v>19</v>
      </c>
      <c r="B1627" s="9" t="s">
        <v>14</v>
      </c>
    </row>
    <row r="1628" spans="1:3" ht="15" customHeight="1" x14ac:dyDescent="0.3">
      <c r="A1628" s="4">
        <v>10</v>
      </c>
      <c r="B1628" s="9" t="s">
        <v>14</v>
      </c>
    </row>
    <row r="1629" spans="1:3" ht="15" customHeight="1" x14ac:dyDescent="0.3">
      <c r="A1629" s="4">
        <v>199</v>
      </c>
      <c r="B1629" s="9" t="s">
        <v>627</v>
      </c>
      <c r="C1629" s="30">
        <f>AVERAGE(A1629:A1630)</f>
        <v>121</v>
      </c>
    </row>
    <row r="1630" spans="1:3" ht="15" customHeight="1" x14ac:dyDescent="0.3">
      <c r="A1630" s="4">
        <v>43</v>
      </c>
      <c r="B1630" s="9" t="s">
        <v>251</v>
      </c>
    </row>
    <row r="1631" spans="1:3" ht="15" customHeight="1" x14ac:dyDescent="0.3">
      <c r="A1631" s="4">
        <v>4</v>
      </c>
      <c r="B1631" s="9" t="s">
        <v>749</v>
      </c>
      <c r="C1631" s="30">
        <f t="shared" ref="C1631:C1632" si="146">A1631</f>
        <v>4</v>
      </c>
    </row>
    <row r="1632" spans="1:3" ht="15" customHeight="1" x14ac:dyDescent="0.3">
      <c r="A1632" s="4">
        <v>27</v>
      </c>
      <c r="B1632" s="9" t="s">
        <v>662</v>
      </c>
      <c r="C1632" s="30">
        <f t="shared" si="146"/>
        <v>27</v>
      </c>
    </row>
    <row r="1633" spans="1:3" ht="15" customHeight="1" x14ac:dyDescent="0.3">
      <c r="A1633" s="4">
        <v>85</v>
      </c>
      <c r="B1633" s="9" t="s">
        <v>79</v>
      </c>
      <c r="C1633" s="30">
        <f>AVERAGE(A1633:A1634)</f>
        <v>49</v>
      </c>
    </row>
    <row r="1634" spans="1:3" ht="15" customHeight="1" x14ac:dyDescent="0.3">
      <c r="A1634" s="4">
        <v>13</v>
      </c>
      <c r="B1634" s="9" t="s">
        <v>79</v>
      </c>
    </row>
    <row r="1635" spans="1:3" ht="15" customHeight="1" x14ac:dyDescent="0.3">
      <c r="A1635" s="4">
        <v>54</v>
      </c>
      <c r="B1635" s="9" t="s">
        <v>352</v>
      </c>
      <c r="C1635" s="30">
        <f t="shared" ref="C1635:C1637" si="147">A1635</f>
        <v>54</v>
      </c>
    </row>
    <row r="1636" spans="1:3" ht="15" customHeight="1" x14ac:dyDescent="0.3">
      <c r="A1636" s="4">
        <v>149</v>
      </c>
      <c r="B1636" s="9" t="s">
        <v>388</v>
      </c>
      <c r="C1636" s="30">
        <f t="shared" si="147"/>
        <v>149</v>
      </c>
    </row>
    <row r="1637" spans="1:3" ht="15" customHeight="1" x14ac:dyDescent="0.3">
      <c r="A1637" s="4">
        <v>24</v>
      </c>
      <c r="B1637" s="9" t="s">
        <v>712</v>
      </c>
      <c r="C1637" s="30">
        <f t="shared" si="147"/>
        <v>24</v>
      </c>
    </row>
    <row r="1638" spans="1:3" ht="15" customHeight="1" x14ac:dyDescent="0.3">
      <c r="A1638" s="4">
        <v>61</v>
      </c>
      <c r="B1638" s="9" t="s">
        <v>672</v>
      </c>
      <c r="C1638" s="30">
        <f>AVERAGE(A1638:A1640)</f>
        <v>53.333333333333336</v>
      </c>
    </row>
    <row r="1639" spans="1:3" ht="15" customHeight="1" x14ac:dyDescent="0.3">
      <c r="A1639" s="4">
        <v>57</v>
      </c>
      <c r="B1639" s="9" t="s">
        <v>672</v>
      </c>
    </row>
    <row r="1640" spans="1:3" ht="15" customHeight="1" x14ac:dyDescent="0.3">
      <c r="A1640" s="4">
        <v>42</v>
      </c>
      <c r="B1640" s="9" t="s">
        <v>672</v>
      </c>
    </row>
    <row r="1641" spans="1:3" ht="15" customHeight="1" x14ac:dyDescent="0.3">
      <c r="A1641" s="4">
        <v>86</v>
      </c>
      <c r="B1641" s="9" t="s">
        <v>543</v>
      </c>
      <c r="C1641" s="30">
        <f>AVERAGE(A1641:A1642)</f>
        <v>50.5</v>
      </c>
    </row>
    <row r="1642" spans="1:3" ht="15" customHeight="1" x14ac:dyDescent="0.3">
      <c r="A1642" s="4">
        <v>15</v>
      </c>
      <c r="B1642" s="9" t="s">
        <v>543</v>
      </c>
    </row>
    <row r="1643" spans="1:3" ht="15" customHeight="1" x14ac:dyDescent="0.3">
      <c r="A1643" s="4">
        <v>99</v>
      </c>
      <c r="B1643" s="9" t="s">
        <v>586</v>
      </c>
      <c r="C1643" s="30">
        <f t="shared" ref="C1643" si="148">A1643</f>
        <v>99</v>
      </c>
    </row>
    <row r="1644" spans="1:3" ht="15" customHeight="1" x14ac:dyDescent="0.3">
      <c r="A1644" s="4">
        <v>107</v>
      </c>
      <c r="B1644" s="9" t="s">
        <v>370</v>
      </c>
      <c r="C1644" s="30">
        <f>AVERAGE(A1644:A1645)</f>
        <v>140.5</v>
      </c>
    </row>
    <row r="1645" spans="1:3" ht="15" customHeight="1" x14ac:dyDescent="0.3">
      <c r="A1645" s="4">
        <v>174</v>
      </c>
      <c r="B1645" s="9" t="s">
        <v>370</v>
      </c>
    </row>
    <row r="1646" spans="1:3" ht="15" customHeight="1" x14ac:dyDescent="0.3">
      <c r="A1646" s="4">
        <v>164</v>
      </c>
      <c r="B1646" s="9" t="s">
        <v>399</v>
      </c>
      <c r="C1646" s="30">
        <f t="shared" ref="C1646:C1653" si="149">A1646</f>
        <v>164</v>
      </c>
    </row>
    <row r="1647" spans="1:3" ht="15" customHeight="1" x14ac:dyDescent="0.3">
      <c r="A1647" s="4">
        <v>68</v>
      </c>
      <c r="B1647" s="9" t="s">
        <v>677</v>
      </c>
      <c r="C1647" s="30">
        <f t="shared" si="149"/>
        <v>68</v>
      </c>
    </row>
    <row r="1648" spans="1:3" ht="15" customHeight="1" x14ac:dyDescent="0.3">
      <c r="A1648" s="4">
        <v>13</v>
      </c>
      <c r="B1648" s="9" t="s">
        <v>542</v>
      </c>
      <c r="C1648" s="30">
        <f t="shared" si="149"/>
        <v>13</v>
      </c>
    </row>
    <row r="1649" spans="1:3" ht="15" customHeight="1" x14ac:dyDescent="0.3">
      <c r="A1649" s="4">
        <v>48</v>
      </c>
      <c r="B1649" s="9" t="s">
        <v>460</v>
      </c>
      <c r="C1649" s="30">
        <f t="shared" si="149"/>
        <v>48</v>
      </c>
    </row>
    <row r="1650" spans="1:3" ht="15" customHeight="1" x14ac:dyDescent="0.3">
      <c r="A1650" s="4">
        <v>20</v>
      </c>
      <c r="B1650" s="9" t="s">
        <v>659</v>
      </c>
      <c r="C1650" s="30">
        <f t="shared" si="149"/>
        <v>20</v>
      </c>
    </row>
    <row r="1651" spans="1:3" ht="15" customHeight="1" x14ac:dyDescent="0.3">
      <c r="A1651" s="4">
        <v>47</v>
      </c>
      <c r="B1651" s="9" t="s">
        <v>152</v>
      </c>
      <c r="C1651" s="30">
        <f t="shared" si="149"/>
        <v>47</v>
      </c>
    </row>
    <row r="1652" spans="1:3" ht="15" customHeight="1" x14ac:dyDescent="0.3">
      <c r="A1652" s="4">
        <v>26</v>
      </c>
      <c r="B1652" s="9" t="s">
        <v>508</v>
      </c>
      <c r="C1652" s="30">
        <f t="shared" si="149"/>
        <v>26</v>
      </c>
    </row>
    <row r="1653" spans="1:3" ht="15" customHeight="1" x14ac:dyDescent="0.3">
      <c r="A1653" s="4">
        <v>56</v>
      </c>
      <c r="B1653" s="9" t="s">
        <v>670</v>
      </c>
      <c r="C1653" s="30">
        <f t="shared" si="149"/>
        <v>56</v>
      </c>
    </row>
    <row r="1654" spans="1:3" ht="15" customHeight="1" x14ac:dyDescent="0.3">
      <c r="A1654" s="4">
        <v>164</v>
      </c>
      <c r="B1654" s="9" t="s">
        <v>186</v>
      </c>
      <c r="C1654" s="30">
        <f>AVERAGE(A1654:A1655)</f>
        <v>103</v>
      </c>
    </row>
    <row r="1655" spans="1:3" ht="15" customHeight="1" x14ac:dyDescent="0.3">
      <c r="A1655" s="4">
        <v>42</v>
      </c>
      <c r="B1655" s="9" t="s">
        <v>186</v>
      </c>
    </row>
    <row r="1656" spans="1:3" ht="15" customHeight="1" x14ac:dyDescent="0.3">
      <c r="A1656" s="4">
        <v>113</v>
      </c>
      <c r="B1656" s="9" t="s">
        <v>601</v>
      </c>
      <c r="C1656" s="30">
        <f t="shared" ref="C1656:C1657" si="150">A1656</f>
        <v>113</v>
      </c>
    </row>
    <row r="1657" spans="1:3" ht="15" customHeight="1" x14ac:dyDescent="0.3">
      <c r="A1657" s="4">
        <v>125</v>
      </c>
      <c r="B1657" s="9" t="s">
        <v>605</v>
      </c>
      <c r="C1657" s="30">
        <f t="shared" si="150"/>
        <v>125</v>
      </c>
    </row>
    <row r="1658" spans="1:3" ht="15" customHeight="1" x14ac:dyDescent="0.3">
      <c r="A1658" s="4">
        <v>29</v>
      </c>
      <c r="B1658" s="10" t="s">
        <v>13</v>
      </c>
      <c r="C1658" s="30">
        <f>AVERAGE(A1658:A1678)</f>
        <v>16.238095238095237</v>
      </c>
    </row>
    <row r="1659" spans="1:3" ht="15" customHeight="1" x14ac:dyDescent="0.3">
      <c r="A1659" s="4">
        <v>6</v>
      </c>
      <c r="B1659" s="9" t="s">
        <v>13</v>
      </c>
    </row>
    <row r="1660" spans="1:3" ht="15" customHeight="1" x14ac:dyDescent="0.3">
      <c r="A1660" s="4">
        <v>13</v>
      </c>
      <c r="B1660" s="9" t="s">
        <v>13</v>
      </c>
    </row>
    <row r="1661" spans="1:3" ht="15" customHeight="1" x14ac:dyDescent="0.3">
      <c r="A1661" s="4">
        <v>26</v>
      </c>
      <c r="B1661" s="10" t="s">
        <v>13</v>
      </c>
    </row>
    <row r="1662" spans="1:3" ht="15" customHeight="1" x14ac:dyDescent="0.3">
      <c r="A1662" s="4">
        <v>4</v>
      </c>
      <c r="B1662" s="10" t="s">
        <v>13</v>
      </c>
    </row>
    <row r="1663" spans="1:3" ht="15" customHeight="1" x14ac:dyDescent="0.3">
      <c r="A1663" s="4">
        <v>16</v>
      </c>
      <c r="B1663" s="9" t="s">
        <v>13</v>
      </c>
    </row>
    <row r="1664" spans="1:3" ht="15" customHeight="1" x14ac:dyDescent="0.3">
      <c r="A1664" s="4">
        <v>19</v>
      </c>
      <c r="B1664" s="9" t="s">
        <v>13</v>
      </c>
    </row>
    <row r="1665" spans="1:3" ht="15" customHeight="1" x14ac:dyDescent="0.3">
      <c r="A1665" s="4">
        <v>75</v>
      </c>
      <c r="B1665" s="10" t="s">
        <v>13</v>
      </c>
    </row>
    <row r="1666" spans="1:3" ht="15" customHeight="1" x14ac:dyDescent="0.3">
      <c r="A1666" s="4">
        <v>10</v>
      </c>
      <c r="B1666" s="9" t="s">
        <v>13</v>
      </c>
    </row>
    <row r="1667" spans="1:3" ht="15" customHeight="1" x14ac:dyDescent="0.3">
      <c r="A1667" s="4">
        <v>1</v>
      </c>
      <c r="B1667" s="9" t="s">
        <v>13</v>
      </c>
    </row>
    <row r="1668" spans="1:3" ht="15" customHeight="1" x14ac:dyDescent="0.3">
      <c r="A1668" s="4">
        <v>11</v>
      </c>
      <c r="B1668" s="9" t="s">
        <v>13</v>
      </c>
    </row>
    <row r="1669" spans="1:3" ht="15" customHeight="1" x14ac:dyDescent="0.3">
      <c r="A1669" s="4">
        <v>1</v>
      </c>
      <c r="B1669" s="9" t="s">
        <v>13</v>
      </c>
    </row>
    <row r="1670" spans="1:3" ht="15" customHeight="1" x14ac:dyDescent="0.3">
      <c r="A1670" s="4">
        <v>14</v>
      </c>
      <c r="B1670" s="9" t="s">
        <v>13</v>
      </c>
    </row>
    <row r="1671" spans="1:3" ht="15" customHeight="1" x14ac:dyDescent="0.3">
      <c r="A1671" s="4">
        <v>17</v>
      </c>
      <c r="B1671" s="9" t="s">
        <v>13</v>
      </c>
    </row>
    <row r="1672" spans="1:3" ht="15" customHeight="1" x14ac:dyDescent="0.3">
      <c r="A1672" s="4">
        <v>21</v>
      </c>
      <c r="B1672" s="9" t="s">
        <v>13</v>
      </c>
    </row>
    <row r="1673" spans="1:3" ht="15" customHeight="1" x14ac:dyDescent="0.3">
      <c r="A1673" s="4">
        <v>1</v>
      </c>
      <c r="B1673" s="9" t="s">
        <v>13</v>
      </c>
    </row>
    <row r="1674" spans="1:3" ht="15" customHeight="1" x14ac:dyDescent="0.3">
      <c r="A1674" s="4">
        <v>33</v>
      </c>
      <c r="B1674" s="9" t="s">
        <v>13</v>
      </c>
    </row>
    <row r="1675" spans="1:3" ht="15" customHeight="1" x14ac:dyDescent="0.3">
      <c r="A1675" s="4">
        <v>22</v>
      </c>
      <c r="B1675" s="9" t="s">
        <v>13</v>
      </c>
    </row>
    <row r="1676" spans="1:3" ht="15" customHeight="1" x14ac:dyDescent="0.3">
      <c r="A1676" s="4">
        <v>13</v>
      </c>
      <c r="B1676" s="9" t="s">
        <v>13</v>
      </c>
    </row>
    <row r="1677" spans="1:3" ht="15" customHeight="1" x14ac:dyDescent="0.3">
      <c r="A1677" s="4">
        <v>2</v>
      </c>
      <c r="B1677" s="9" t="s">
        <v>13</v>
      </c>
    </row>
    <row r="1678" spans="1:3" ht="15" customHeight="1" x14ac:dyDescent="0.3">
      <c r="A1678" s="4">
        <v>7</v>
      </c>
      <c r="B1678" s="9" t="s">
        <v>13</v>
      </c>
    </row>
    <row r="1679" spans="1:3" ht="15" customHeight="1" x14ac:dyDescent="0.3">
      <c r="A1679" s="4">
        <v>88</v>
      </c>
      <c r="B1679" s="9" t="s">
        <v>43</v>
      </c>
      <c r="C1679" s="30">
        <f>AVERAGE(A1679:A1680)</f>
        <v>77.5</v>
      </c>
    </row>
    <row r="1680" spans="1:3" ht="15" customHeight="1" x14ac:dyDescent="0.3">
      <c r="A1680" s="4">
        <v>67</v>
      </c>
      <c r="B1680" s="9" t="s">
        <v>43</v>
      </c>
    </row>
    <row r="1681" spans="1:3" ht="15" customHeight="1" x14ac:dyDescent="0.3">
      <c r="A1681" s="4">
        <v>37</v>
      </c>
      <c r="B1681" s="9" t="s">
        <v>664</v>
      </c>
      <c r="C1681" s="30">
        <f>AVERAGE(A1681:A1683)</f>
        <v>27</v>
      </c>
    </row>
    <row r="1682" spans="1:3" ht="15" customHeight="1" x14ac:dyDescent="0.3">
      <c r="A1682" s="4">
        <v>24</v>
      </c>
      <c r="B1682" s="9" t="s">
        <v>664</v>
      </c>
    </row>
    <row r="1683" spans="1:3" ht="15" customHeight="1" x14ac:dyDescent="0.3">
      <c r="A1683" s="4">
        <v>20</v>
      </c>
      <c r="B1683" s="9" t="s">
        <v>664</v>
      </c>
    </row>
    <row r="1684" spans="1:3" ht="15" customHeight="1" x14ac:dyDescent="0.3">
      <c r="A1684" s="4">
        <v>18</v>
      </c>
      <c r="B1684" s="9" t="s">
        <v>446</v>
      </c>
      <c r="C1684" s="30">
        <f t="shared" ref="C1684:C1687" si="151">A1684</f>
        <v>18</v>
      </c>
    </row>
    <row r="1685" spans="1:3" ht="15" customHeight="1" x14ac:dyDescent="0.3">
      <c r="A1685" s="4">
        <v>55</v>
      </c>
      <c r="B1685" s="9" t="s">
        <v>158</v>
      </c>
      <c r="C1685" s="30">
        <f t="shared" si="151"/>
        <v>55</v>
      </c>
    </row>
    <row r="1686" spans="1:3" ht="15" customHeight="1" x14ac:dyDescent="0.3">
      <c r="A1686" s="4">
        <v>40</v>
      </c>
      <c r="B1686" s="9" t="s">
        <v>511</v>
      </c>
      <c r="C1686" s="30">
        <f t="shared" si="151"/>
        <v>40</v>
      </c>
    </row>
    <row r="1687" spans="1:3" ht="15" customHeight="1" x14ac:dyDescent="0.3">
      <c r="A1687" s="4">
        <v>66</v>
      </c>
      <c r="B1687" s="9" t="s">
        <v>732</v>
      </c>
      <c r="C1687" s="30">
        <f t="shared" si="151"/>
        <v>66</v>
      </c>
    </row>
    <row r="1688" spans="1:3" ht="15" customHeight="1" x14ac:dyDescent="0.3">
      <c r="A1688" s="4">
        <v>13</v>
      </c>
      <c r="B1688" s="9" t="s">
        <v>448</v>
      </c>
      <c r="C1688" s="30">
        <f>AVERAGE(A1688:A1689)</f>
        <v>17.5</v>
      </c>
    </row>
    <row r="1689" spans="1:3" ht="15" customHeight="1" x14ac:dyDescent="0.3">
      <c r="A1689" s="4">
        <v>22</v>
      </c>
      <c r="B1689" s="9" t="s">
        <v>448</v>
      </c>
    </row>
    <row r="1690" spans="1:3" ht="15" customHeight="1" x14ac:dyDescent="0.3">
      <c r="A1690" s="4">
        <v>44</v>
      </c>
      <c r="B1690" s="9" t="s">
        <v>348</v>
      </c>
      <c r="C1690" s="30">
        <f t="shared" ref="C1690" si="152">A1690</f>
        <v>44</v>
      </c>
    </row>
    <row r="1691" spans="1:3" ht="15" customHeight="1" x14ac:dyDescent="0.3">
      <c r="A1691" s="4">
        <v>12</v>
      </c>
      <c r="B1691" s="9" t="s">
        <v>124</v>
      </c>
      <c r="C1691" s="30">
        <f>AVERAGE(A1691:A1710)</f>
        <v>13.45</v>
      </c>
    </row>
    <row r="1692" spans="1:3" ht="15" customHeight="1" x14ac:dyDescent="0.3">
      <c r="A1692" s="4">
        <v>2</v>
      </c>
      <c r="B1692" s="9" t="s">
        <v>124</v>
      </c>
    </row>
    <row r="1693" spans="1:3" ht="15" customHeight="1" x14ac:dyDescent="0.3">
      <c r="A1693" s="4">
        <v>8</v>
      </c>
      <c r="B1693" s="9" t="s">
        <v>124</v>
      </c>
    </row>
    <row r="1694" spans="1:3" ht="15" customHeight="1" x14ac:dyDescent="0.3">
      <c r="A1694" s="4">
        <v>53</v>
      </c>
      <c r="B1694" s="9" t="s">
        <v>124</v>
      </c>
    </row>
    <row r="1695" spans="1:3" ht="15" customHeight="1" x14ac:dyDescent="0.3">
      <c r="A1695" s="4">
        <v>6</v>
      </c>
      <c r="B1695" s="9" t="s">
        <v>124</v>
      </c>
    </row>
    <row r="1696" spans="1:3" ht="15" customHeight="1" x14ac:dyDescent="0.3">
      <c r="A1696" s="4">
        <v>5</v>
      </c>
      <c r="B1696" s="9" t="s">
        <v>124</v>
      </c>
    </row>
    <row r="1697" spans="1:3" ht="15" customHeight="1" x14ac:dyDescent="0.3">
      <c r="A1697" s="4">
        <v>7</v>
      </c>
      <c r="B1697" s="9" t="s">
        <v>124</v>
      </c>
    </row>
    <row r="1698" spans="1:3" ht="15" customHeight="1" x14ac:dyDescent="0.3">
      <c r="A1698" s="4">
        <v>15</v>
      </c>
      <c r="B1698" s="9" t="s">
        <v>124</v>
      </c>
    </row>
    <row r="1699" spans="1:3" ht="15" customHeight="1" x14ac:dyDescent="0.3">
      <c r="A1699" s="4">
        <v>13</v>
      </c>
      <c r="B1699" s="9" t="s">
        <v>124</v>
      </c>
    </row>
    <row r="1700" spans="1:3" ht="15" customHeight="1" x14ac:dyDescent="0.3">
      <c r="A1700" s="4">
        <v>23</v>
      </c>
      <c r="B1700" s="9" t="s">
        <v>124</v>
      </c>
    </row>
    <row r="1701" spans="1:3" ht="15" customHeight="1" x14ac:dyDescent="0.3">
      <c r="A1701" s="4">
        <v>5</v>
      </c>
      <c r="B1701" s="9" t="s">
        <v>124</v>
      </c>
    </row>
    <row r="1702" spans="1:3" ht="15" customHeight="1" x14ac:dyDescent="0.3">
      <c r="A1702" s="4">
        <v>23</v>
      </c>
      <c r="B1702" s="9" t="s">
        <v>124</v>
      </c>
    </row>
    <row r="1703" spans="1:3" ht="15" customHeight="1" x14ac:dyDescent="0.3">
      <c r="A1703" s="4">
        <v>19</v>
      </c>
      <c r="B1703" s="9" t="s">
        <v>124</v>
      </c>
    </row>
    <row r="1704" spans="1:3" ht="15" customHeight="1" x14ac:dyDescent="0.3">
      <c r="A1704" s="4">
        <v>9</v>
      </c>
      <c r="B1704" s="9" t="s">
        <v>124</v>
      </c>
    </row>
    <row r="1705" spans="1:3" ht="15" customHeight="1" x14ac:dyDescent="0.3">
      <c r="A1705" s="4">
        <v>8</v>
      </c>
      <c r="B1705" s="9" t="s">
        <v>124</v>
      </c>
    </row>
    <row r="1706" spans="1:3" ht="15" customHeight="1" x14ac:dyDescent="0.3">
      <c r="A1706" s="4">
        <v>18</v>
      </c>
      <c r="B1706" s="9" t="s">
        <v>124</v>
      </c>
    </row>
    <row r="1707" spans="1:3" ht="15" customHeight="1" x14ac:dyDescent="0.3">
      <c r="A1707" s="4">
        <v>16</v>
      </c>
      <c r="B1707" s="9" t="s">
        <v>124</v>
      </c>
    </row>
    <row r="1708" spans="1:3" ht="15" customHeight="1" x14ac:dyDescent="0.3">
      <c r="A1708" s="4">
        <v>2</v>
      </c>
      <c r="B1708" s="9" t="s">
        <v>124</v>
      </c>
    </row>
    <row r="1709" spans="1:3" ht="15" customHeight="1" x14ac:dyDescent="0.3">
      <c r="A1709" s="4">
        <v>17</v>
      </c>
      <c r="B1709" s="9" t="s">
        <v>124</v>
      </c>
    </row>
    <row r="1710" spans="1:3" ht="15" customHeight="1" x14ac:dyDescent="0.3">
      <c r="A1710" s="4">
        <v>8</v>
      </c>
      <c r="B1710" s="9" t="s">
        <v>124</v>
      </c>
    </row>
    <row r="1711" spans="1:3" ht="15" customHeight="1" x14ac:dyDescent="0.3">
      <c r="A1711" s="4">
        <v>49</v>
      </c>
      <c r="B1711" s="9" t="s">
        <v>350</v>
      </c>
      <c r="C1711" s="30">
        <f>AVERAGE(A1711:A1720)</f>
        <v>33.5</v>
      </c>
    </row>
    <row r="1712" spans="1:3" ht="15" customHeight="1" x14ac:dyDescent="0.3">
      <c r="A1712" s="4">
        <v>15</v>
      </c>
      <c r="B1712" s="9" t="s">
        <v>350</v>
      </c>
    </row>
    <row r="1713" spans="1:3" ht="15" customHeight="1" x14ac:dyDescent="0.3">
      <c r="A1713" s="4">
        <v>35</v>
      </c>
      <c r="B1713" s="9" t="s">
        <v>350</v>
      </c>
    </row>
    <row r="1714" spans="1:3" ht="15" customHeight="1" x14ac:dyDescent="0.3">
      <c r="A1714" s="4">
        <v>78</v>
      </c>
      <c r="B1714" s="9" t="s">
        <v>350</v>
      </c>
    </row>
    <row r="1715" spans="1:3" ht="15" customHeight="1" x14ac:dyDescent="0.3">
      <c r="A1715" s="4">
        <v>24</v>
      </c>
      <c r="B1715" s="9" t="s">
        <v>350</v>
      </c>
    </row>
    <row r="1716" spans="1:3" ht="15" customHeight="1" x14ac:dyDescent="0.3">
      <c r="A1716" s="4">
        <v>20</v>
      </c>
      <c r="B1716" s="9" t="s">
        <v>350</v>
      </c>
    </row>
    <row r="1717" spans="1:3" ht="15" customHeight="1" x14ac:dyDescent="0.3">
      <c r="A1717" s="4">
        <v>32</v>
      </c>
      <c r="B1717" s="9" t="s">
        <v>350</v>
      </c>
    </row>
    <row r="1718" spans="1:3" ht="15" customHeight="1" x14ac:dyDescent="0.3">
      <c r="A1718" s="4">
        <v>53</v>
      </c>
      <c r="B1718" s="9" t="s">
        <v>350</v>
      </c>
    </row>
    <row r="1719" spans="1:3" ht="15" customHeight="1" x14ac:dyDescent="0.3">
      <c r="A1719" s="4">
        <v>28</v>
      </c>
      <c r="B1719" s="9" t="s">
        <v>350</v>
      </c>
    </row>
    <row r="1720" spans="1:3" ht="15" customHeight="1" x14ac:dyDescent="0.3">
      <c r="A1720" s="4">
        <v>1</v>
      </c>
      <c r="B1720" s="9" t="s">
        <v>350</v>
      </c>
    </row>
    <row r="1721" spans="1:3" ht="15" customHeight="1" x14ac:dyDescent="0.3">
      <c r="A1721" s="4">
        <v>11</v>
      </c>
      <c r="B1721" s="9" t="s">
        <v>336</v>
      </c>
      <c r="C1721" s="30">
        <f>AVERAGE(A1721:A1728)</f>
        <v>12.125</v>
      </c>
    </row>
    <row r="1722" spans="1:3" ht="15" customHeight="1" x14ac:dyDescent="0.3">
      <c r="A1722" s="4">
        <v>20</v>
      </c>
      <c r="B1722" s="9" t="s">
        <v>336</v>
      </c>
    </row>
    <row r="1723" spans="1:3" ht="15" customHeight="1" x14ac:dyDescent="0.3">
      <c r="A1723" s="4">
        <v>15</v>
      </c>
      <c r="B1723" s="9" t="s">
        <v>336</v>
      </c>
    </row>
    <row r="1724" spans="1:3" ht="15" customHeight="1" x14ac:dyDescent="0.3">
      <c r="A1724" s="4">
        <v>9</v>
      </c>
      <c r="B1724" s="9" t="s">
        <v>336</v>
      </c>
    </row>
    <row r="1725" spans="1:3" ht="15" customHeight="1" x14ac:dyDescent="0.3">
      <c r="A1725" s="4">
        <v>6</v>
      </c>
      <c r="B1725" s="9" t="s">
        <v>336</v>
      </c>
    </row>
    <row r="1726" spans="1:3" ht="15" customHeight="1" x14ac:dyDescent="0.3">
      <c r="A1726" s="4">
        <v>8</v>
      </c>
      <c r="B1726" s="9" t="s">
        <v>336</v>
      </c>
    </row>
    <row r="1727" spans="1:3" ht="15" customHeight="1" x14ac:dyDescent="0.3">
      <c r="A1727" s="4">
        <v>14</v>
      </c>
      <c r="B1727" s="9" t="s">
        <v>336</v>
      </c>
    </row>
    <row r="1728" spans="1:3" ht="15" customHeight="1" x14ac:dyDescent="0.3">
      <c r="A1728" s="4">
        <v>14</v>
      </c>
      <c r="B1728" s="9" t="s">
        <v>336</v>
      </c>
    </row>
    <row r="1729" spans="1:3" ht="15" customHeight="1" x14ac:dyDescent="0.3">
      <c r="A1729" s="4">
        <v>73</v>
      </c>
      <c r="B1729" s="9" t="s">
        <v>359</v>
      </c>
      <c r="C1729" s="30">
        <f>AVERAGE(A1729:A1733)</f>
        <v>62.4</v>
      </c>
    </row>
    <row r="1730" spans="1:3" ht="15" customHeight="1" x14ac:dyDescent="0.3">
      <c r="A1730" s="4">
        <v>98</v>
      </c>
      <c r="B1730" s="9" t="s">
        <v>359</v>
      </c>
    </row>
    <row r="1731" spans="1:3" ht="15" customHeight="1" x14ac:dyDescent="0.3">
      <c r="A1731" s="4">
        <v>62</v>
      </c>
      <c r="B1731" s="9" t="s">
        <v>359</v>
      </c>
    </row>
    <row r="1732" spans="1:3" ht="15" customHeight="1" x14ac:dyDescent="0.3">
      <c r="A1732" s="4">
        <v>34</v>
      </c>
      <c r="B1732" s="9" t="s">
        <v>359</v>
      </c>
    </row>
    <row r="1733" spans="1:3" ht="15" customHeight="1" x14ac:dyDescent="0.3">
      <c r="A1733" s="4">
        <v>45</v>
      </c>
      <c r="B1733" s="9" t="s">
        <v>359</v>
      </c>
    </row>
    <row r="1734" spans="1:3" ht="15" customHeight="1" x14ac:dyDescent="0.3">
      <c r="A1734" s="4">
        <v>111</v>
      </c>
      <c r="B1734" s="9" t="s">
        <v>371</v>
      </c>
      <c r="C1734" s="30">
        <f t="shared" ref="C1734" si="153">A1734</f>
        <v>111</v>
      </c>
    </row>
    <row r="1735" spans="1:3" ht="15" customHeight="1" x14ac:dyDescent="0.3">
      <c r="A1735" s="4">
        <v>161</v>
      </c>
      <c r="B1735" s="9" t="s">
        <v>467</v>
      </c>
      <c r="C1735" s="30">
        <f>AVERAGE(A1735:A1738)</f>
        <v>61.5</v>
      </c>
    </row>
    <row r="1736" spans="1:3" ht="15" customHeight="1" x14ac:dyDescent="0.3">
      <c r="A1736" s="4">
        <v>23</v>
      </c>
      <c r="B1736" s="9" t="s">
        <v>467</v>
      </c>
    </row>
    <row r="1737" spans="1:3" ht="15" customHeight="1" x14ac:dyDescent="0.3">
      <c r="A1737" s="4">
        <v>43</v>
      </c>
      <c r="B1737" s="10" t="s">
        <v>467</v>
      </c>
    </row>
    <row r="1738" spans="1:3" ht="15" customHeight="1" x14ac:dyDescent="0.3">
      <c r="A1738" s="4">
        <v>19</v>
      </c>
      <c r="B1738" s="9" t="s">
        <v>467</v>
      </c>
    </row>
    <row r="1739" spans="1:3" ht="15" customHeight="1" x14ac:dyDescent="0.3">
      <c r="A1739" s="4">
        <v>170</v>
      </c>
      <c r="B1739" s="9" t="s">
        <v>613</v>
      </c>
      <c r="C1739" s="30">
        <f>AVERAGE(A1739:A1740)</f>
        <v>117.5</v>
      </c>
    </row>
    <row r="1740" spans="1:3" ht="15" customHeight="1" x14ac:dyDescent="0.3">
      <c r="A1740" s="4">
        <v>65</v>
      </c>
      <c r="B1740" s="9" t="s">
        <v>613</v>
      </c>
    </row>
    <row r="1741" spans="1:3" ht="15" customHeight="1" x14ac:dyDescent="0.3">
      <c r="A1741" s="4">
        <v>19</v>
      </c>
      <c r="B1741" s="9" t="s">
        <v>544</v>
      </c>
      <c r="C1741" s="30">
        <f t="shared" ref="C1741:C1743" si="154">A1741</f>
        <v>19</v>
      </c>
    </row>
    <row r="1742" spans="1:3" ht="15" customHeight="1" x14ac:dyDescent="0.3">
      <c r="A1742" s="4">
        <v>75</v>
      </c>
      <c r="B1742" s="10" t="s">
        <v>267</v>
      </c>
      <c r="C1742" s="30">
        <f t="shared" si="154"/>
        <v>75</v>
      </c>
    </row>
    <row r="1743" spans="1:3" ht="15" customHeight="1" x14ac:dyDescent="0.3">
      <c r="A1743" s="4">
        <v>94</v>
      </c>
      <c r="B1743" s="9" t="s">
        <v>647</v>
      </c>
      <c r="C1743" s="30">
        <f t="shared" si="154"/>
        <v>94</v>
      </c>
    </row>
    <row r="1744" spans="1:3" ht="15" customHeight="1" x14ac:dyDescent="0.3">
      <c r="A1744" s="4">
        <v>76</v>
      </c>
      <c r="B1744" s="9" t="s">
        <v>170</v>
      </c>
      <c r="C1744" s="30">
        <f>AVERAGE(A1744:A1745)</f>
        <v>73.5</v>
      </c>
    </row>
    <row r="1745" spans="1:3" ht="15" customHeight="1" x14ac:dyDescent="0.3">
      <c r="A1745" s="4">
        <v>71</v>
      </c>
      <c r="B1745" s="9" t="s">
        <v>170</v>
      </c>
    </row>
    <row r="1746" spans="1:3" ht="15" customHeight="1" x14ac:dyDescent="0.3">
      <c r="A1746" s="4">
        <v>93</v>
      </c>
      <c r="B1746" s="9" t="s">
        <v>529</v>
      </c>
      <c r="C1746" s="30">
        <f t="shared" ref="C1746:C1748" si="155">A1746</f>
        <v>93</v>
      </c>
    </row>
    <row r="1747" spans="1:3" ht="15" customHeight="1" x14ac:dyDescent="0.3">
      <c r="A1747" s="4">
        <v>100</v>
      </c>
      <c r="B1747" s="9" t="s">
        <v>329</v>
      </c>
      <c r="C1747" s="30">
        <f t="shared" si="155"/>
        <v>100</v>
      </c>
    </row>
    <row r="1748" spans="1:3" ht="15" customHeight="1" x14ac:dyDescent="0.3">
      <c r="A1748" s="4">
        <v>78</v>
      </c>
      <c r="B1748" s="9" t="s">
        <v>572</v>
      </c>
      <c r="C1748" s="30">
        <f t="shared" si="155"/>
        <v>78</v>
      </c>
    </row>
    <row r="1749" spans="1:3" ht="15" customHeight="1" x14ac:dyDescent="0.3">
      <c r="A1749" s="4">
        <v>10</v>
      </c>
      <c r="B1749" s="9" t="s">
        <v>173</v>
      </c>
      <c r="C1749" s="30">
        <f>AVERAGE(A1749:A1763)</f>
        <v>33.266666666666666</v>
      </c>
    </row>
    <row r="1750" spans="1:3" ht="15" customHeight="1" x14ac:dyDescent="0.3">
      <c r="A1750" s="4">
        <v>18</v>
      </c>
      <c r="B1750" s="10" t="s">
        <v>173</v>
      </c>
    </row>
    <row r="1751" spans="1:3" ht="15" customHeight="1" x14ac:dyDescent="0.3">
      <c r="A1751" s="4">
        <v>34</v>
      </c>
      <c r="B1751" s="9" t="s">
        <v>173</v>
      </c>
    </row>
    <row r="1752" spans="1:3" ht="15" customHeight="1" x14ac:dyDescent="0.3">
      <c r="A1752" s="4">
        <v>41</v>
      </c>
      <c r="B1752" s="9" t="s">
        <v>173</v>
      </c>
    </row>
    <row r="1753" spans="1:3" ht="15" customHeight="1" x14ac:dyDescent="0.3">
      <c r="A1753" s="4">
        <v>7</v>
      </c>
      <c r="B1753" s="9" t="s">
        <v>173</v>
      </c>
    </row>
    <row r="1754" spans="1:3" ht="15" customHeight="1" x14ac:dyDescent="0.3">
      <c r="A1754" s="4">
        <v>6</v>
      </c>
      <c r="B1754" s="9" t="s">
        <v>173</v>
      </c>
    </row>
    <row r="1755" spans="1:3" ht="15" customHeight="1" x14ac:dyDescent="0.3">
      <c r="A1755" s="4">
        <v>87</v>
      </c>
      <c r="B1755" s="10" t="s">
        <v>173</v>
      </c>
    </row>
    <row r="1756" spans="1:3" ht="15" customHeight="1" x14ac:dyDescent="0.3">
      <c r="A1756" s="4">
        <v>53</v>
      </c>
      <c r="B1756" s="9" t="s">
        <v>173</v>
      </c>
    </row>
    <row r="1757" spans="1:3" ht="15" customHeight="1" x14ac:dyDescent="0.3">
      <c r="A1757" s="4">
        <v>75</v>
      </c>
      <c r="B1757" s="10" t="s">
        <v>173</v>
      </c>
    </row>
    <row r="1758" spans="1:3" ht="15" customHeight="1" x14ac:dyDescent="0.3">
      <c r="A1758" s="4">
        <v>44</v>
      </c>
      <c r="B1758" s="9" t="s">
        <v>173</v>
      </c>
    </row>
    <row r="1759" spans="1:3" ht="15" customHeight="1" x14ac:dyDescent="0.3">
      <c r="A1759" s="4">
        <v>37</v>
      </c>
      <c r="B1759" s="9" t="s">
        <v>173</v>
      </c>
    </row>
    <row r="1760" spans="1:3" ht="15" customHeight="1" x14ac:dyDescent="0.3">
      <c r="A1760" s="4">
        <v>27</v>
      </c>
      <c r="B1760" s="10" t="s">
        <v>173</v>
      </c>
    </row>
    <row r="1761" spans="1:3" ht="15" customHeight="1" x14ac:dyDescent="0.3">
      <c r="A1761" s="4">
        <v>20</v>
      </c>
      <c r="B1761" s="10" t="s">
        <v>173</v>
      </c>
    </row>
    <row r="1762" spans="1:3" ht="15" customHeight="1" x14ac:dyDescent="0.3">
      <c r="A1762" s="4">
        <v>24</v>
      </c>
      <c r="B1762" s="10" t="s">
        <v>173</v>
      </c>
    </row>
    <row r="1763" spans="1:3" ht="15" customHeight="1" x14ac:dyDescent="0.3">
      <c r="A1763" s="4">
        <v>16</v>
      </c>
      <c r="B1763" s="10" t="s">
        <v>173</v>
      </c>
    </row>
    <row r="1764" spans="1:3" ht="15" customHeight="1" x14ac:dyDescent="0.3">
      <c r="A1764" s="4">
        <v>56</v>
      </c>
      <c r="B1764" s="10" t="s">
        <v>159</v>
      </c>
      <c r="C1764" s="30">
        <f t="shared" ref="C1764:C1765" si="156">A1764</f>
        <v>56</v>
      </c>
    </row>
    <row r="1765" spans="1:3" ht="15" customHeight="1" x14ac:dyDescent="0.3">
      <c r="A1765" s="4">
        <v>70</v>
      </c>
      <c r="B1765" s="9" t="s">
        <v>103</v>
      </c>
      <c r="C1765" s="30">
        <f t="shared" si="156"/>
        <v>70</v>
      </c>
    </row>
    <row r="1766" spans="1:3" ht="15" customHeight="1" x14ac:dyDescent="0.3">
      <c r="A1766" s="4">
        <v>115</v>
      </c>
      <c r="B1766" s="9" t="s">
        <v>373</v>
      </c>
      <c r="C1766" s="30">
        <f>AVERAGE(A1766:A1773)</f>
        <v>63</v>
      </c>
    </row>
    <row r="1767" spans="1:3" ht="15" customHeight="1" x14ac:dyDescent="0.3">
      <c r="A1767" s="4">
        <v>134</v>
      </c>
      <c r="B1767" s="9" t="s">
        <v>373</v>
      </c>
    </row>
    <row r="1768" spans="1:3" ht="15" customHeight="1" x14ac:dyDescent="0.3">
      <c r="A1768" s="4">
        <v>41</v>
      </c>
      <c r="B1768" s="9" t="s">
        <v>373</v>
      </c>
    </row>
    <row r="1769" spans="1:3" ht="15" customHeight="1" x14ac:dyDescent="0.3">
      <c r="A1769" s="4">
        <v>36</v>
      </c>
      <c r="B1769" s="9" t="s">
        <v>373</v>
      </c>
    </row>
    <row r="1770" spans="1:3" ht="15" customHeight="1" x14ac:dyDescent="0.3">
      <c r="A1770" s="4">
        <v>45</v>
      </c>
      <c r="B1770" s="9" t="s">
        <v>373</v>
      </c>
    </row>
    <row r="1771" spans="1:3" ht="15" customHeight="1" x14ac:dyDescent="0.3">
      <c r="A1771" s="4">
        <v>69</v>
      </c>
      <c r="B1771" s="9" t="s">
        <v>373</v>
      </c>
    </row>
    <row r="1772" spans="1:3" ht="15" customHeight="1" x14ac:dyDescent="0.3">
      <c r="A1772" s="4">
        <v>33</v>
      </c>
      <c r="B1772" s="9" t="s">
        <v>373</v>
      </c>
    </row>
    <row r="1773" spans="1:3" ht="15" customHeight="1" x14ac:dyDescent="0.3">
      <c r="A1773" s="4">
        <v>31</v>
      </c>
      <c r="B1773" s="9" t="s">
        <v>373</v>
      </c>
    </row>
    <row r="1774" spans="1:3" ht="15" customHeight="1" x14ac:dyDescent="0.3">
      <c r="A1774" s="4">
        <v>9</v>
      </c>
      <c r="B1774" s="9" t="s">
        <v>210</v>
      </c>
      <c r="C1774" s="30">
        <f>AVERAGE(A1774:A1788)</f>
        <v>25.466666666666665</v>
      </c>
    </row>
    <row r="1775" spans="1:3" ht="15" customHeight="1" x14ac:dyDescent="0.3">
      <c r="A1775" s="4">
        <v>9</v>
      </c>
      <c r="B1775" s="9" t="s">
        <v>210</v>
      </c>
    </row>
    <row r="1776" spans="1:3" ht="15" customHeight="1" x14ac:dyDescent="0.3">
      <c r="A1776" s="4">
        <v>10</v>
      </c>
      <c r="B1776" s="9" t="s">
        <v>210</v>
      </c>
    </row>
    <row r="1777" spans="1:3" ht="15" customHeight="1" x14ac:dyDescent="0.3">
      <c r="A1777" s="4">
        <v>76</v>
      </c>
      <c r="B1777" s="9" t="s">
        <v>210</v>
      </c>
    </row>
    <row r="1778" spans="1:3" ht="15" customHeight="1" x14ac:dyDescent="0.3">
      <c r="A1778" s="4">
        <v>5</v>
      </c>
      <c r="B1778" s="9" t="s">
        <v>210</v>
      </c>
    </row>
    <row r="1779" spans="1:3" ht="15" customHeight="1" x14ac:dyDescent="0.3">
      <c r="A1779" s="4">
        <v>3</v>
      </c>
      <c r="B1779" s="9" t="s">
        <v>210</v>
      </c>
    </row>
    <row r="1780" spans="1:3" ht="15" customHeight="1" x14ac:dyDescent="0.3">
      <c r="A1780" s="4">
        <v>5</v>
      </c>
      <c r="B1780" s="9" t="s">
        <v>210</v>
      </c>
    </row>
    <row r="1781" spans="1:3" ht="15" customHeight="1" x14ac:dyDescent="0.3">
      <c r="A1781" s="4">
        <v>94</v>
      </c>
      <c r="B1781" s="9" t="s">
        <v>210</v>
      </c>
    </row>
    <row r="1782" spans="1:3" ht="15" customHeight="1" x14ac:dyDescent="0.3">
      <c r="A1782" s="4">
        <v>42</v>
      </c>
      <c r="B1782" s="9" t="s">
        <v>210</v>
      </c>
    </row>
    <row r="1783" spans="1:3" ht="15" customHeight="1" x14ac:dyDescent="0.3">
      <c r="A1783" s="4">
        <v>45</v>
      </c>
      <c r="B1783" s="9" t="s">
        <v>210</v>
      </c>
    </row>
    <row r="1784" spans="1:3" ht="15" customHeight="1" x14ac:dyDescent="0.3">
      <c r="A1784" s="4">
        <v>24</v>
      </c>
      <c r="B1784" s="9" t="s">
        <v>210</v>
      </c>
    </row>
    <row r="1785" spans="1:3" ht="15" customHeight="1" x14ac:dyDescent="0.3">
      <c r="A1785" s="4">
        <v>11</v>
      </c>
      <c r="B1785" s="9" t="s">
        <v>210</v>
      </c>
    </row>
    <row r="1786" spans="1:3" ht="15" customHeight="1" x14ac:dyDescent="0.3">
      <c r="A1786" s="4">
        <v>20</v>
      </c>
      <c r="B1786" s="9" t="s">
        <v>210</v>
      </c>
    </row>
    <row r="1787" spans="1:3" ht="15" customHeight="1" x14ac:dyDescent="0.3">
      <c r="A1787" s="4">
        <v>12</v>
      </c>
      <c r="B1787" s="9" t="s">
        <v>210</v>
      </c>
    </row>
    <row r="1788" spans="1:3" ht="15" customHeight="1" x14ac:dyDescent="0.3">
      <c r="A1788" s="4">
        <v>17</v>
      </c>
      <c r="B1788" s="9" t="s">
        <v>210</v>
      </c>
    </row>
    <row r="1789" spans="1:3" ht="15" customHeight="1" x14ac:dyDescent="0.3">
      <c r="A1789" s="4">
        <v>16</v>
      </c>
      <c r="B1789" s="9" t="s">
        <v>696</v>
      </c>
      <c r="C1789" s="30">
        <f t="shared" ref="C1789:C1791" si="157">A1789</f>
        <v>16</v>
      </c>
    </row>
    <row r="1790" spans="1:3" ht="15" customHeight="1" x14ac:dyDescent="0.3">
      <c r="A1790" s="4">
        <v>58</v>
      </c>
      <c r="B1790" s="9" t="s">
        <v>161</v>
      </c>
      <c r="C1790" s="30">
        <f t="shared" si="157"/>
        <v>58</v>
      </c>
    </row>
    <row r="1791" spans="1:3" ht="15" customHeight="1" x14ac:dyDescent="0.3">
      <c r="A1791" s="4">
        <v>83</v>
      </c>
      <c r="B1791" s="9" t="s">
        <v>12</v>
      </c>
      <c r="C1791" s="30">
        <f t="shared" si="157"/>
        <v>83</v>
      </c>
    </row>
    <row r="1792" spans="1:3" ht="15" customHeight="1" x14ac:dyDescent="0.3">
      <c r="A1792" s="4">
        <v>116</v>
      </c>
      <c r="B1792" s="9" t="s">
        <v>374</v>
      </c>
      <c r="C1792" s="30">
        <f>AVERAGE(A1792:A1793)</f>
        <v>78.5</v>
      </c>
    </row>
    <row r="1793" spans="1:3" ht="15" customHeight="1" x14ac:dyDescent="0.3">
      <c r="A1793" s="4">
        <v>41</v>
      </c>
      <c r="B1793" s="9" t="s">
        <v>374</v>
      </c>
    </row>
    <row r="1794" spans="1:3" ht="15" customHeight="1" x14ac:dyDescent="0.3">
      <c r="A1794" s="4">
        <v>15</v>
      </c>
      <c r="B1794" s="9" t="s">
        <v>484</v>
      </c>
      <c r="C1794" s="30">
        <f t="shared" ref="C1794:C1797" si="158">A1794</f>
        <v>15</v>
      </c>
    </row>
    <row r="1795" spans="1:3" ht="15" customHeight="1" x14ac:dyDescent="0.3">
      <c r="A1795" s="4">
        <v>17</v>
      </c>
      <c r="B1795" s="9" t="s">
        <v>127</v>
      </c>
      <c r="C1795" s="30">
        <f t="shared" si="158"/>
        <v>17</v>
      </c>
    </row>
    <row r="1796" spans="1:3" ht="15" customHeight="1" x14ac:dyDescent="0.3">
      <c r="A1796" s="4">
        <v>51</v>
      </c>
      <c r="B1796" s="9" t="s">
        <v>668</v>
      </c>
      <c r="C1796" s="30">
        <f t="shared" si="158"/>
        <v>51</v>
      </c>
    </row>
    <row r="1797" spans="1:3" ht="15" customHeight="1" x14ac:dyDescent="0.3">
      <c r="A1797" s="4">
        <v>42</v>
      </c>
      <c r="B1797" s="9" t="s">
        <v>456</v>
      </c>
      <c r="C1797" s="30">
        <f t="shared" si="158"/>
        <v>42</v>
      </c>
    </row>
    <row r="1798" spans="1:3" ht="15" customHeight="1" x14ac:dyDescent="0.3">
      <c r="A1798" s="4">
        <v>85</v>
      </c>
      <c r="B1798" s="9" t="s">
        <v>212</v>
      </c>
      <c r="C1798" s="30">
        <f>AVERAGE(A1798:A1803)</f>
        <v>59.166666666666664</v>
      </c>
    </row>
    <row r="1799" spans="1:3" ht="15" customHeight="1" x14ac:dyDescent="0.3">
      <c r="A1799" s="4">
        <v>75</v>
      </c>
      <c r="B1799" s="9" t="s">
        <v>212</v>
      </c>
    </row>
    <row r="1800" spans="1:3" ht="15" customHeight="1" x14ac:dyDescent="0.3">
      <c r="A1800" s="4">
        <v>31</v>
      </c>
      <c r="B1800" s="9" t="s">
        <v>212</v>
      </c>
    </row>
    <row r="1801" spans="1:3" ht="15" customHeight="1" x14ac:dyDescent="0.3">
      <c r="A1801" s="4">
        <v>49</v>
      </c>
      <c r="B1801" s="9" t="s">
        <v>212</v>
      </c>
    </row>
    <row r="1802" spans="1:3" ht="15" customHeight="1" x14ac:dyDescent="0.3">
      <c r="A1802" s="4">
        <v>47</v>
      </c>
      <c r="B1802" s="9" t="s">
        <v>212</v>
      </c>
    </row>
    <row r="1803" spans="1:3" ht="15" customHeight="1" x14ac:dyDescent="0.3">
      <c r="A1803" s="4">
        <v>68</v>
      </c>
      <c r="B1803" s="9" t="s">
        <v>212</v>
      </c>
    </row>
    <row r="1804" spans="1:3" ht="15" customHeight="1" x14ac:dyDescent="0.3">
      <c r="A1804" s="4">
        <v>85</v>
      </c>
      <c r="B1804" s="9" t="s">
        <v>227</v>
      </c>
      <c r="C1804" s="30">
        <f t="shared" ref="C1804" si="159">A1804</f>
        <v>85</v>
      </c>
    </row>
    <row r="1805" spans="1:3" ht="15" customHeight="1" x14ac:dyDescent="0.3">
      <c r="A1805" s="4">
        <v>65</v>
      </c>
      <c r="B1805" s="9" t="s">
        <v>190</v>
      </c>
      <c r="C1805" s="30">
        <f>AVERAGE(A1805:A1820)</f>
        <v>36.9375</v>
      </c>
    </row>
    <row r="1806" spans="1:3" ht="15" customHeight="1" x14ac:dyDescent="0.3">
      <c r="A1806" s="4">
        <v>78</v>
      </c>
      <c r="B1806" s="9" t="s">
        <v>190</v>
      </c>
    </row>
    <row r="1807" spans="1:3" ht="15" customHeight="1" x14ac:dyDescent="0.3">
      <c r="A1807" s="4">
        <v>26</v>
      </c>
      <c r="B1807" s="9" t="s">
        <v>190</v>
      </c>
    </row>
    <row r="1808" spans="1:3" ht="15" customHeight="1" x14ac:dyDescent="0.3">
      <c r="A1808" s="4">
        <v>39</v>
      </c>
      <c r="B1808" s="9" t="s">
        <v>190</v>
      </c>
    </row>
    <row r="1809" spans="1:3" ht="15" customHeight="1" x14ac:dyDescent="0.3">
      <c r="A1809" s="4">
        <v>69</v>
      </c>
      <c r="B1809" s="9" t="s">
        <v>190</v>
      </c>
    </row>
    <row r="1810" spans="1:3" ht="15" customHeight="1" x14ac:dyDescent="0.3">
      <c r="A1810" s="4">
        <v>58</v>
      </c>
      <c r="B1810" s="9" t="s">
        <v>190</v>
      </c>
    </row>
    <row r="1811" spans="1:3" ht="15" customHeight="1" x14ac:dyDescent="0.3">
      <c r="A1811" s="4">
        <v>49</v>
      </c>
      <c r="B1811" s="9" t="s">
        <v>190</v>
      </c>
    </row>
    <row r="1812" spans="1:3" ht="15" customHeight="1" x14ac:dyDescent="0.3">
      <c r="A1812" s="4">
        <v>23</v>
      </c>
      <c r="B1812" s="9" t="s">
        <v>190</v>
      </c>
    </row>
    <row r="1813" spans="1:3" ht="15" customHeight="1" x14ac:dyDescent="0.3">
      <c r="A1813" s="4">
        <v>27</v>
      </c>
      <c r="B1813" s="9" t="s">
        <v>190</v>
      </c>
    </row>
    <row r="1814" spans="1:3" ht="15" customHeight="1" x14ac:dyDescent="0.3">
      <c r="A1814" s="4">
        <v>4</v>
      </c>
      <c r="B1814" s="9" t="s">
        <v>190</v>
      </c>
    </row>
    <row r="1815" spans="1:3" ht="15" customHeight="1" x14ac:dyDescent="0.3">
      <c r="A1815" s="4">
        <v>4</v>
      </c>
      <c r="B1815" s="9" t="s">
        <v>190</v>
      </c>
    </row>
    <row r="1816" spans="1:3" ht="15" customHeight="1" x14ac:dyDescent="0.3">
      <c r="A1816" s="4">
        <v>8</v>
      </c>
      <c r="B1816" s="9" t="s">
        <v>190</v>
      </c>
    </row>
    <row r="1817" spans="1:3" ht="15" customHeight="1" x14ac:dyDescent="0.3">
      <c r="A1817" s="4">
        <v>89</v>
      </c>
      <c r="B1817" s="9" t="s">
        <v>190</v>
      </c>
    </row>
    <row r="1818" spans="1:3" ht="15" customHeight="1" x14ac:dyDescent="0.3">
      <c r="A1818" s="4">
        <v>18</v>
      </c>
      <c r="B1818" s="9" t="s">
        <v>190</v>
      </c>
    </row>
    <row r="1819" spans="1:3" ht="15" customHeight="1" x14ac:dyDescent="0.3">
      <c r="A1819" s="4">
        <v>20</v>
      </c>
      <c r="B1819" s="9" t="s">
        <v>190</v>
      </c>
    </row>
    <row r="1820" spans="1:3" ht="15" customHeight="1" x14ac:dyDescent="0.3">
      <c r="A1820" s="4">
        <v>14</v>
      </c>
      <c r="B1820" s="9" t="s">
        <v>190</v>
      </c>
    </row>
    <row r="1821" spans="1:3" ht="15" customHeight="1" x14ac:dyDescent="0.3">
      <c r="A1821" s="4">
        <v>184</v>
      </c>
      <c r="B1821" s="9" t="s">
        <v>73</v>
      </c>
      <c r="C1821" s="30">
        <f>AVERAGE(A1821:A1822)</f>
        <v>130.5</v>
      </c>
    </row>
    <row r="1822" spans="1:3" ht="15" customHeight="1" x14ac:dyDescent="0.3">
      <c r="A1822" s="4">
        <v>77</v>
      </c>
      <c r="B1822" s="9" t="s">
        <v>73</v>
      </c>
    </row>
    <row r="1823" spans="1:3" ht="15" customHeight="1" x14ac:dyDescent="0.3">
      <c r="A1823" s="4">
        <v>195</v>
      </c>
      <c r="B1823" s="9" t="s">
        <v>624</v>
      </c>
      <c r="C1823" s="30">
        <f t="shared" ref="C1823:C1824" si="160">A1823</f>
        <v>195</v>
      </c>
    </row>
    <row r="1824" spans="1:3" ht="15" customHeight="1" x14ac:dyDescent="0.3">
      <c r="A1824" s="4">
        <v>188</v>
      </c>
      <c r="B1824" s="9" t="s">
        <v>410</v>
      </c>
      <c r="C1824" s="30">
        <f t="shared" si="160"/>
        <v>188</v>
      </c>
    </row>
    <row r="1825" spans="1:3" ht="15" customHeight="1" x14ac:dyDescent="0.3">
      <c r="A1825" s="4">
        <v>31</v>
      </c>
      <c r="B1825" s="9" t="s">
        <v>342</v>
      </c>
      <c r="C1825" s="30">
        <f>AVERAGE(A1825:A1828)</f>
        <v>59.5</v>
      </c>
    </row>
    <row r="1826" spans="1:3" ht="15" customHeight="1" x14ac:dyDescent="0.3">
      <c r="A1826" s="4">
        <v>162</v>
      </c>
      <c r="B1826" s="9" t="s">
        <v>342</v>
      </c>
    </row>
    <row r="1827" spans="1:3" ht="15" customHeight="1" x14ac:dyDescent="0.3">
      <c r="A1827" s="4">
        <v>39</v>
      </c>
      <c r="B1827" s="9" t="s">
        <v>342</v>
      </c>
    </row>
    <row r="1828" spans="1:3" ht="15" customHeight="1" x14ac:dyDescent="0.3">
      <c r="A1828" s="4">
        <v>6</v>
      </c>
      <c r="B1828" s="9" t="s">
        <v>342</v>
      </c>
    </row>
    <row r="1829" spans="1:3" ht="15" customHeight="1" x14ac:dyDescent="0.3">
      <c r="A1829" s="4">
        <v>45</v>
      </c>
      <c r="B1829" s="9" t="s">
        <v>349</v>
      </c>
      <c r="C1829" s="30">
        <f>AVERAGE(A1829:A1831)</f>
        <v>25</v>
      </c>
    </row>
    <row r="1830" spans="1:3" ht="15" customHeight="1" x14ac:dyDescent="0.3">
      <c r="A1830" s="4">
        <v>13</v>
      </c>
      <c r="B1830" s="9" t="s">
        <v>349</v>
      </c>
    </row>
    <row r="1831" spans="1:3" ht="15" customHeight="1" x14ac:dyDescent="0.3">
      <c r="A1831" s="4">
        <v>17</v>
      </c>
      <c r="B1831" s="9" t="s">
        <v>349</v>
      </c>
    </row>
    <row r="1832" spans="1:3" ht="15" customHeight="1" x14ac:dyDescent="0.3">
      <c r="A1832" s="4">
        <v>33</v>
      </c>
      <c r="B1832" s="9" t="s">
        <v>205</v>
      </c>
      <c r="C1832" s="30">
        <f t="shared" ref="C1832" si="161">A1832</f>
        <v>33</v>
      </c>
    </row>
    <row r="1833" spans="1:3" ht="15" customHeight="1" x14ac:dyDescent="0.3">
      <c r="A1833" s="4">
        <v>74</v>
      </c>
      <c r="B1833" s="9" t="s">
        <v>208</v>
      </c>
      <c r="C1833" s="30">
        <f>AVERAGE(A1833:A1839)</f>
        <v>44.285714285714285</v>
      </c>
    </row>
    <row r="1834" spans="1:3" ht="15" customHeight="1" x14ac:dyDescent="0.3">
      <c r="A1834" s="4">
        <v>57</v>
      </c>
      <c r="B1834" s="9" t="s">
        <v>208</v>
      </c>
    </row>
    <row r="1835" spans="1:3" ht="15" customHeight="1" x14ac:dyDescent="0.3">
      <c r="A1835" s="4">
        <v>31</v>
      </c>
      <c r="B1835" s="9" t="s">
        <v>208</v>
      </c>
    </row>
    <row r="1836" spans="1:3" ht="15" customHeight="1" x14ac:dyDescent="0.3">
      <c r="A1836" s="4">
        <v>29</v>
      </c>
      <c r="B1836" s="9" t="s">
        <v>208</v>
      </c>
    </row>
    <row r="1837" spans="1:3" ht="15" customHeight="1" x14ac:dyDescent="0.3">
      <c r="A1837" s="4">
        <v>47</v>
      </c>
      <c r="B1837" s="9" t="s">
        <v>208</v>
      </c>
    </row>
    <row r="1838" spans="1:3" ht="15" customHeight="1" x14ac:dyDescent="0.3">
      <c r="A1838" s="4">
        <v>38</v>
      </c>
      <c r="B1838" s="9" t="s">
        <v>208</v>
      </c>
    </row>
    <row r="1839" spans="1:3" ht="15" customHeight="1" x14ac:dyDescent="0.3">
      <c r="A1839" s="4">
        <v>34</v>
      </c>
      <c r="B1839" s="9" t="s">
        <v>208</v>
      </c>
    </row>
    <row r="1840" spans="1:3" ht="15" customHeight="1" x14ac:dyDescent="0.3">
      <c r="A1840" s="4">
        <v>109</v>
      </c>
      <c r="B1840" s="9" t="s">
        <v>32</v>
      </c>
      <c r="C1840" s="30">
        <f t="shared" ref="C1840:C1844" si="162">A1840</f>
        <v>109</v>
      </c>
    </row>
    <row r="1841" spans="1:3" ht="15" customHeight="1" x14ac:dyDescent="0.3">
      <c r="A1841" s="4">
        <v>53</v>
      </c>
      <c r="B1841" s="9" t="s">
        <v>56</v>
      </c>
      <c r="C1841" s="30">
        <f t="shared" si="162"/>
        <v>53</v>
      </c>
    </row>
    <row r="1842" spans="1:3" ht="15" customHeight="1" x14ac:dyDescent="0.3">
      <c r="A1842" s="4">
        <v>97</v>
      </c>
      <c r="B1842" s="9" t="s">
        <v>328</v>
      </c>
      <c r="C1842" s="30">
        <f t="shared" si="162"/>
        <v>97</v>
      </c>
    </row>
    <row r="1843" spans="1:3" ht="15" customHeight="1" x14ac:dyDescent="0.3">
      <c r="A1843" s="4">
        <v>103</v>
      </c>
      <c r="B1843" s="9" t="s">
        <v>596</v>
      </c>
      <c r="C1843" s="30">
        <f t="shared" si="162"/>
        <v>103</v>
      </c>
    </row>
    <row r="1844" spans="1:3" ht="15" customHeight="1" x14ac:dyDescent="0.3">
      <c r="A1844" s="4">
        <v>40</v>
      </c>
      <c r="B1844" s="9" t="s">
        <v>438</v>
      </c>
      <c r="C1844" s="30">
        <f t="shared" si="162"/>
        <v>40</v>
      </c>
    </row>
    <row r="1845" spans="1:3" ht="15" customHeight="1" x14ac:dyDescent="0.3">
      <c r="A1845" s="4">
        <v>33</v>
      </c>
      <c r="B1845" s="9" t="s">
        <v>189</v>
      </c>
      <c r="C1845" s="30">
        <f>AVERAGE(A1845:A1851)</f>
        <v>38.571428571428569</v>
      </c>
    </row>
    <row r="1846" spans="1:3" ht="15" customHeight="1" x14ac:dyDescent="0.3">
      <c r="A1846" s="4">
        <v>75</v>
      </c>
      <c r="B1846" s="9" t="s">
        <v>189</v>
      </c>
    </row>
    <row r="1847" spans="1:3" ht="15" customHeight="1" x14ac:dyDescent="0.3">
      <c r="A1847" s="4">
        <v>15</v>
      </c>
      <c r="B1847" s="9" t="s">
        <v>189</v>
      </c>
    </row>
    <row r="1848" spans="1:3" ht="15" customHeight="1" x14ac:dyDescent="0.3">
      <c r="A1848" s="4">
        <v>20</v>
      </c>
      <c r="B1848" s="9" t="s">
        <v>189</v>
      </c>
    </row>
    <row r="1849" spans="1:3" ht="15" customHeight="1" x14ac:dyDescent="0.3">
      <c r="A1849" s="4">
        <v>76</v>
      </c>
      <c r="B1849" s="9" t="s">
        <v>189</v>
      </c>
    </row>
    <row r="1850" spans="1:3" ht="15" customHeight="1" x14ac:dyDescent="0.3">
      <c r="A1850" s="4">
        <v>48</v>
      </c>
      <c r="B1850" s="9" t="s">
        <v>189</v>
      </c>
    </row>
    <row r="1851" spans="1:3" ht="15" customHeight="1" x14ac:dyDescent="0.3">
      <c r="A1851" s="4">
        <v>3</v>
      </c>
      <c r="B1851" s="9" t="s">
        <v>189</v>
      </c>
    </row>
  </sheetData>
  <sortState xmlns:xlrd2="http://schemas.microsoft.com/office/spreadsheetml/2017/richdata2" ref="A3:B1851">
    <sortCondition ref="B185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1"/>
  <sheetViews>
    <sheetView workbookViewId="0"/>
  </sheetViews>
  <sheetFormatPr defaultColWidth="12.6640625" defaultRowHeight="15" customHeight="1" x14ac:dyDescent="0.3"/>
  <cols>
    <col min="1" max="1" width="7.6640625" style="27" customWidth="1"/>
    <col min="2" max="2" width="56" style="9" customWidth="1"/>
    <col min="3" max="3" width="11.33203125" style="28" customWidth="1"/>
    <col min="4" max="4" width="9.109375" style="27" customWidth="1"/>
    <col min="5" max="5" width="16.6640625" customWidth="1"/>
    <col min="6" max="7" width="19.88671875" customWidth="1"/>
    <col min="8" max="26" width="8.6640625" customWidth="1"/>
  </cols>
  <sheetData>
    <row r="1" spans="1:7" ht="15.75" customHeight="1" x14ac:dyDescent="0.3">
      <c r="A1" s="18"/>
      <c r="B1" s="11" t="s">
        <v>780</v>
      </c>
      <c r="C1" s="19"/>
      <c r="D1" s="18"/>
      <c r="E1" s="19"/>
      <c r="F1" s="18"/>
      <c r="G1" s="18"/>
    </row>
    <row r="2" spans="1:7" ht="15.75" customHeight="1" x14ac:dyDescent="0.3">
      <c r="A2" s="15" t="s">
        <v>0</v>
      </c>
      <c r="B2" s="16" t="s">
        <v>1</v>
      </c>
      <c r="C2" s="20" t="s">
        <v>3</v>
      </c>
      <c r="D2" s="15" t="s">
        <v>4</v>
      </c>
      <c r="E2" s="20" t="s">
        <v>5</v>
      </c>
      <c r="F2" s="20" t="s">
        <v>6</v>
      </c>
      <c r="G2" s="20" t="s">
        <v>7</v>
      </c>
    </row>
    <row r="3" spans="1:7" ht="15" customHeight="1" x14ac:dyDescent="0.3">
      <c r="A3" s="27">
        <v>2</v>
      </c>
      <c r="B3" s="9" t="s">
        <v>13</v>
      </c>
      <c r="C3" s="28">
        <v>16.238095238095237</v>
      </c>
      <c r="D3" s="27">
        <v>21</v>
      </c>
      <c r="E3" s="19">
        <f>C3/D3*10</f>
        <v>7.7324263038548748</v>
      </c>
      <c r="F3" s="21">
        <f>C3/(D3-0.5)*10</f>
        <v>7.9210220673635305</v>
      </c>
      <c r="G3" s="21">
        <f>C3/(D3-0.75)*10</f>
        <v>8.0188124632569071</v>
      </c>
    </row>
    <row r="4" spans="1:7" ht="15" customHeight="1" x14ac:dyDescent="0.3">
      <c r="A4" s="27">
        <v>1</v>
      </c>
      <c r="B4" s="9" t="s">
        <v>124</v>
      </c>
      <c r="C4" s="28">
        <v>13.45</v>
      </c>
      <c r="D4" s="27">
        <v>20</v>
      </c>
      <c r="E4" s="19">
        <f>C4/D4*10</f>
        <v>6.7249999999999996</v>
      </c>
      <c r="F4" s="21">
        <f>C4/(D4-0.5)*10</f>
        <v>6.8974358974358978</v>
      </c>
      <c r="G4" s="21">
        <f>C4/(D4-0.75)*10</f>
        <v>6.9870129870129869</v>
      </c>
    </row>
    <row r="5" spans="1:7" ht="15" customHeight="1" x14ac:dyDescent="0.3">
      <c r="A5" s="27">
        <v>3</v>
      </c>
      <c r="B5" s="9" t="s">
        <v>130</v>
      </c>
      <c r="C5" s="28">
        <v>19.263157894736842</v>
      </c>
      <c r="D5" s="27">
        <v>19</v>
      </c>
      <c r="E5" s="19">
        <f>C5/D5*10</f>
        <v>10.138504155124654</v>
      </c>
      <c r="F5" s="21">
        <f>C5/(D5-0.5)*10</f>
        <v>10.412517780938835</v>
      </c>
      <c r="G5" s="21">
        <f>C5/(D5-0.75)*10</f>
        <v>10.555155010814708</v>
      </c>
    </row>
    <row r="6" spans="1:7" ht="15" customHeight="1" x14ac:dyDescent="0.3">
      <c r="A6" s="27">
        <v>4</v>
      </c>
      <c r="B6" s="11" t="s">
        <v>119</v>
      </c>
      <c r="C6" s="19">
        <v>20.94736842105263</v>
      </c>
      <c r="D6" s="18">
        <v>19</v>
      </c>
      <c r="E6" s="19">
        <f>C6/D6*10</f>
        <v>11.024930747922436</v>
      </c>
      <c r="F6" s="21">
        <f>C6/(D6-0.5)*10</f>
        <v>11.322901849217637</v>
      </c>
      <c r="G6" s="21">
        <f>C6/(D6-0.75)*10</f>
        <v>11.47801009372747</v>
      </c>
    </row>
    <row r="7" spans="1:7" ht="15" customHeight="1" x14ac:dyDescent="0.3">
      <c r="A7" s="27">
        <v>7</v>
      </c>
      <c r="B7" s="9" t="s">
        <v>139</v>
      </c>
      <c r="C7" s="28">
        <v>23.578947368421051</v>
      </c>
      <c r="D7" s="27">
        <v>19</v>
      </c>
      <c r="E7" s="19">
        <f>C7/D7*10</f>
        <v>12.409972299168974</v>
      </c>
      <c r="F7" s="21">
        <f>C7/(D7-0.5)*10</f>
        <v>12.745376955903271</v>
      </c>
      <c r="G7" s="21">
        <f>C7/(D7-0.75)*10</f>
        <v>12.919971160778658</v>
      </c>
    </row>
    <row r="8" spans="1:7" ht="15" customHeight="1" x14ac:dyDescent="0.3">
      <c r="A8" s="27">
        <v>6</v>
      </c>
      <c r="B8" s="9" t="s">
        <v>83</v>
      </c>
      <c r="C8" s="28">
        <v>20.388888888888889</v>
      </c>
      <c r="D8" s="27">
        <v>18</v>
      </c>
      <c r="E8" s="19">
        <f>C8/D8*10</f>
        <v>11.32716049382716</v>
      </c>
      <c r="F8" s="21">
        <f>C8/(D8-0.5)*10</f>
        <v>11.650793650793652</v>
      </c>
      <c r="G8" s="21">
        <f>C8/(D8-0.75)*10</f>
        <v>11.81964573268921</v>
      </c>
    </row>
    <row r="9" spans="1:7" ht="15" customHeight="1" x14ac:dyDescent="0.3">
      <c r="A9" s="27">
        <v>10</v>
      </c>
      <c r="B9" s="9" t="s">
        <v>14</v>
      </c>
      <c r="C9" s="28">
        <v>26.941176470588236</v>
      </c>
      <c r="D9" s="27">
        <v>17</v>
      </c>
      <c r="E9" s="19">
        <f>C9/D9*10</f>
        <v>15.847750865051903</v>
      </c>
      <c r="F9" s="21">
        <f>C9/(D9-0.5)*10</f>
        <v>16.327985739750446</v>
      </c>
      <c r="G9" s="21">
        <f>C9/(D9-0.75)*10</f>
        <v>16.579185520361992</v>
      </c>
    </row>
    <row r="10" spans="1:7" ht="15" customHeight="1" x14ac:dyDescent="0.3">
      <c r="A10" s="27">
        <v>22</v>
      </c>
      <c r="B10" s="9" t="s">
        <v>190</v>
      </c>
      <c r="C10" s="28">
        <v>36.9375</v>
      </c>
      <c r="D10" s="27">
        <v>16</v>
      </c>
      <c r="E10" s="19">
        <f>C10/D10*10</f>
        <v>23.0859375</v>
      </c>
      <c r="F10" s="21">
        <f>C10/(D10-0.5)*10</f>
        <v>23.830645161290324</v>
      </c>
      <c r="G10" s="21">
        <f>C10/(D10-0.75)*10</f>
        <v>24.221311475409838</v>
      </c>
    </row>
    <row r="11" spans="1:7" ht="15" customHeight="1" x14ac:dyDescent="0.3">
      <c r="A11" s="27">
        <v>8</v>
      </c>
      <c r="B11" s="9" t="s">
        <v>131</v>
      </c>
      <c r="C11" s="28">
        <v>22.266666666666666</v>
      </c>
      <c r="D11" s="27">
        <v>15</v>
      </c>
      <c r="E11" s="19">
        <f>C11/D11*10</f>
        <v>14.844444444444445</v>
      </c>
      <c r="F11" s="21">
        <f>C11/(D11-0.5)*10</f>
        <v>15.35632183908046</v>
      </c>
      <c r="G11" s="21">
        <f>C11/(D11-0.75)*10</f>
        <v>15.625730994152045</v>
      </c>
    </row>
    <row r="12" spans="1:7" ht="15" customHeight="1" x14ac:dyDescent="0.3">
      <c r="A12" s="27">
        <v>13</v>
      </c>
      <c r="B12" s="9" t="s">
        <v>210</v>
      </c>
      <c r="C12" s="28">
        <v>25.466666666666665</v>
      </c>
      <c r="D12" s="27">
        <v>15</v>
      </c>
      <c r="E12" s="19">
        <f>C12/D12*10</f>
        <v>16.977777777777774</v>
      </c>
      <c r="F12" s="21">
        <f>C12/(D12-0.5)*10</f>
        <v>17.563218390804597</v>
      </c>
      <c r="G12" s="21">
        <f>C12/(D12-0.75)*10</f>
        <v>17.871345029239766</v>
      </c>
    </row>
    <row r="13" spans="1:7" ht="15" customHeight="1" x14ac:dyDescent="0.3">
      <c r="A13" s="27">
        <v>15</v>
      </c>
      <c r="B13" s="9" t="s">
        <v>144</v>
      </c>
      <c r="C13" s="28">
        <v>26.2</v>
      </c>
      <c r="D13" s="27">
        <v>15</v>
      </c>
      <c r="E13" s="19">
        <f>C13/D13*10</f>
        <v>17.466666666666665</v>
      </c>
      <c r="F13" s="21">
        <f>C13/(D13-0.5)*10</f>
        <v>18.068965517241381</v>
      </c>
      <c r="G13" s="21">
        <f>C13/(D13-0.75)*10</f>
        <v>18.385964912280702</v>
      </c>
    </row>
    <row r="14" spans="1:7" ht="15" customHeight="1" x14ac:dyDescent="0.3">
      <c r="A14" s="27">
        <v>18</v>
      </c>
      <c r="B14" s="9" t="s">
        <v>19</v>
      </c>
      <c r="C14" s="28">
        <v>31.8</v>
      </c>
      <c r="D14" s="27">
        <v>15</v>
      </c>
      <c r="E14" s="19">
        <f>C14/D14*10</f>
        <v>21.200000000000003</v>
      </c>
      <c r="F14" s="21">
        <f>C14/(D14-0.5)*10</f>
        <v>21.931034482758619</v>
      </c>
      <c r="G14" s="21">
        <f>C14/(D14-0.75)*10</f>
        <v>22.315789473684209</v>
      </c>
    </row>
    <row r="15" spans="1:7" ht="15" customHeight="1" x14ac:dyDescent="0.3">
      <c r="A15" s="27">
        <v>19</v>
      </c>
      <c r="B15" s="9" t="s">
        <v>173</v>
      </c>
      <c r="C15" s="28">
        <v>33.266666666666666</v>
      </c>
      <c r="D15" s="27">
        <v>15</v>
      </c>
      <c r="E15" s="19">
        <f>C15/D15*10</f>
        <v>22.177777777777777</v>
      </c>
      <c r="F15" s="21">
        <f>C15/(D15-0.5)*10</f>
        <v>22.942528735632184</v>
      </c>
      <c r="G15" s="21">
        <f>C15/(D15-0.75)*10</f>
        <v>23.345029239766081</v>
      </c>
    </row>
    <row r="16" spans="1:7" ht="15" customHeight="1" x14ac:dyDescent="0.3">
      <c r="A16" s="27">
        <v>14</v>
      </c>
      <c r="B16" s="9" t="s">
        <v>116</v>
      </c>
      <c r="C16" s="28">
        <v>23.928571428571427</v>
      </c>
      <c r="D16" s="27">
        <v>14</v>
      </c>
      <c r="E16" s="19">
        <f>C16/D16*10</f>
        <v>17.091836734693878</v>
      </c>
      <c r="F16" s="21">
        <f>C16/(D16-0.5)*10</f>
        <v>17.724867724867725</v>
      </c>
      <c r="G16" s="21">
        <f>C16/(D16-0.75)*10</f>
        <v>18.059299191374663</v>
      </c>
    </row>
    <row r="17" spans="1:7" ht="15" customHeight="1" x14ac:dyDescent="0.3">
      <c r="A17" s="27">
        <v>16</v>
      </c>
      <c r="B17" s="9" t="s">
        <v>134</v>
      </c>
      <c r="C17" s="28">
        <v>24.714285714285715</v>
      </c>
      <c r="D17" s="27">
        <v>14</v>
      </c>
      <c r="E17" s="19">
        <f>C17/D17*10</f>
        <v>17.653061224489797</v>
      </c>
      <c r="F17" s="21">
        <f>C17/(D17-0.5)*10</f>
        <v>18.306878306878307</v>
      </c>
      <c r="G17" s="21">
        <f>C17/(D17-0.75)*10</f>
        <v>18.652291105121293</v>
      </c>
    </row>
    <row r="18" spans="1:7" ht="15" customHeight="1" x14ac:dyDescent="0.3">
      <c r="A18" s="27">
        <v>9</v>
      </c>
      <c r="B18" s="9" t="s">
        <v>137</v>
      </c>
      <c r="C18" s="28">
        <v>20</v>
      </c>
      <c r="D18" s="27">
        <v>13</v>
      </c>
      <c r="E18" s="19">
        <f>C18/D18*10</f>
        <v>15.384615384615385</v>
      </c>
      <c r="F18" s="21">
        <f>C18/(D18-0.5)*10</f>
        <v>16</v>
      </c>
      <c r="G18" s="21">
        <f>C18/(D18-0.75)*10</f>
        <v>16.326530612244898</v>
      </c>
    </row>
    <row r="19" spans="1:7" ht="15" customHeight="1" x14ac:dyDescent="0.3">
      <c r="A19" s="27">
        <v>12</v>
      </c>
      <c r="B19" s="9" t="s">
        <v>81</v>
      </c>
      <c r="C19" s="28">
        <v>21.23076923076923</v>
      </c>
      <c r="D19" s="27">
        <v>13</v>
      </c>
      <c r="E19" s="19">
        <f>C19/D19*10</f>
        <v>16.331360946745562</v>
      </c>
      <c r="F19" s="21">
        <f>C19/(D19-0.5)*10</f>
        <v>16.984615384615385</v>
      </c>
      <c r="G19" s="21">
        <f>C19/(D19-0.75)*10</f>
        <v>17.331240188383045</v>
      </c>
    </row>
    <row r="20" spans="1:7" ht="15" customHeight="1" x14ac:dyDescent="0.3">
      <c r="A20" s="27">
        <v>23</v>
      </c>
      <c r="B20" s="9" t="s">
        <v>84</v>
      </c>
      <c r="C20" s="28">
        <v>29.846153846153847</v>
      </c>
      <c r="D20" s="27">
        <v>13</v>
      </c>
      <c r="E20" s="19">
        <f>C20/D20*10</f>
        <v>22.958579881656807</v>
      </c>
      <c r="F20" s="21">
        <f>C20/(D20-0.5)*10</f>
        <v>23.876923076923077</v>
      </c>
      <c r="G20" s="21">
        <f>C20/(D20-0.75)*10</f>
        <v>24.364207221350078</v>
      </c>
    </row>
    <row r="21" spans="1:7" ht="15" customHeight="1" x14ac:dyDescent="0.3">
      <c r="A21" s="27">
        <v>24</v>
      </c>
      <c r="B21" s="9" t="s">
        <v>132</v>
      </c>
      <c r="C21" s="28">
        <v>32</v>
      </c>
      <c r="D21" s="27">
        <v>13</v>
      </c>
      <c r="E21" s="19">
        <f>C21/D21*10</f>
        <v>24.615384615384617</v>
      </c>
      <c r="F21" s="21">
        <f>C21/(D21-0.5)*10</f>
        <v>25.6</v>
      </c>
      <c r="G21" s="21">
        <f>C21/(D21-0.75)*10</f>
        <v>26.122448979591834</v>
      </c>
    </row>
    <row r="22" spans="1:7" ht="15" customHeight="1" x14ac:dyDescent="0.3">
      <c r="A22" s="27">
        <v>37</v>
      </c>
      <c r="B22" s="9" t="s">
        <v>169</v>
      </c>
      <c r="C22" s="28">
        <v>48.692307692307693</v>
      </c>
      <c r="D22" s="27">
        <v>13</v>
      </c>
      <c r="E22" s="19">
        <f>C22/D22*10</f>
        <v>37.455621301775153</v>
      </c>
      <c r="F22" s="21">
        <f>C22/(D22-0.5)*10</f>
        <v>38.953846153846158</v>
      </c>
      <c r="G22" s="21">
        <f>C22/(D22-0.75)*10</f>
        <v>39.748822605965465</v>
      </c>
    </row>
    <row r="23" spans="1:7" ht="15" customHeight="1" x14ac:dyDescent="0.3">
      <c r="A23" s="27">
        <v>5</v>
      </c>
      <c r="B23" s="9" t="s">
        <v>195</v>
      </c>
      <c r="C23" s="28">
        <v>13.166666666666666</v>
      </c>
      <c r="D23" s="27">
        <v>12</v>
      </c>
      <c r="E23" s="19">
        <f>C23/D23*10</f>
        <v>10.972222222222221</v>
      </c>
      <c r="F23" s="21">
        <f>C23/(D23-0.5)*10</f>
        <v>11.44927536231884</v>
      </c>
      <c r="G23" s="21">
        <f>C23/(D23-0.75)*10</f>
        <v>11.703703703703702</v>
      </c>
    </row>
    <row r="24" spans="1:7" ht="15" customHeight="1" x14ac:dyDescent="0.3">
      <c r="A24" s="27">
        <v>42</v>
      </c>
      <c r="B24" s="9" t="s">
        <v>143</v>
      </c>
      <c r="C24" s="28">
        <v>45.416666666666664</v>
      </c>
      <c r="D24" s="27">
        <v>12</v>
      </c>
      <c r="E24" s="19">
        <f>C24/D24*10</f>
        <v>37.847222222222221</v>
      </c>
      <c r="F24" s="21">
        <f>C24/(D24-0.5)*10</f>
        <v>39.492753623188406</v>
      </c>
      <c r="G24" s="21">
        <f>C24/(D24-0.75)*10</f>
        <v>40.370370370370374</v>
      </c>
    </row>
    <row r="25" spans="1:7" ht="15" customHeight="1" x14ac:dyDescent="0.3">
      <c r="A25" s="27">
        <v>20</v>
      </c>
      <c r="B25" s="9" t="s">
        <v>197</v>
      </c>
      <c r="C25" s="28">
        <v>24.181818181818183</v>
      </c>
      <c r="D25" s="27">
        <v>11</v>
      </c>
      <c r="E25" s="19">
        <f>C25/D25*10</f>
        <v>21.983471074380169</v>
      </c>
      <c r="F25" s="21">
        <f>C25/(D25-0.5)*10</f>
        <v>23.030303030303031</v>
      </c>
      <c r="G25" s="21">
        <f>C25/(D25-0.75)*10</f>
        <v>23.592017738359203</v>
      </c>
    </row>
    <row r="26" spans="1:7" ht="15" customHeight="1" x14ac:dyDescent="0.3">
      <c r="A26" s="27">
        <v>26</v>
      </c>
      <c r="B26" s="9" t="s">
        <v>214</v>
      </c>
      <c r="C26" s="28">
        <v>27.09090909090909</v>
      </c>
      <c r="D26" s="27">
        <v>11</v>
      </c>
      <c r="E26" s="19">
        <f>C26/D26*10</f>
        <v>24.628099173553718</v>
      </c>
      <c r="F26" s="21">
        <f>C26/(D26-0.5)*10</f>
        <v>25.8008658008658</v>
      </c>
      <c r="G26" s="21">
        <f>C26/(D26-0.75)*10</f>
        <v>26.430155210643015</v>
      </c>
    </row>
    <row r="27" spans="1:7" ht="15" customHeight="1" x14ac:dyDescent="0.3">
      <c r="A27" s="27">
        <v>28</v>
      </c>
      <c r="B27" s="9" t="s">
        <v>203</v>
      </c>
      <c r="C27" s="28">
        <v>29.181818181818183</v>
      </c>
      <c r="D27" s="27">
        <v>11</v>
      </c>
      <c r="E27" s="19">
        <f>C27/D27*10</f>
        <v>26.528925619834713</v>
      </c>
      <c r="F27" s="21">
        <f>C27/(D27-0.5)*10</f>
        <v>27.792207792207794</v>
      </c>
      <c r="G27" s="21">
        <f>C27/(D27-0.75)*10</f>
        <v>28.470066518847009</v>
      </c>
    </row>
    <row r="28" spans="1:7" ht="15" customHeight="1" x14ac:dyDescent="0.3">
      <c r="A28" s="27">
        <v>36</v>
      </c>
      <c r="B28" s="9" t="s">
        <v>87</v>
      </c>
      <c r="C28" s="28">
        <v>40.454545454545453</v>
      </c>
      <c r="D28" s="27">
        <v>11</v>
      </c>
      <c r="E28" s="19">
        <f>C28/D28*10</f>
        <v>36.776859504132233</v>
      </c>
      <c r="F28" s="21">
        <f>C28/(D28-0.5)*10</f>
        <v>38.528138528138527</v>
      </c>
      <c r="G28" s="21">
        <f>C28/(D28-0.75)*10</f>
        <v>39.467849223946786</v>
      </c>
    </row>
    <row r="29" spans="1:7" ht="15" customHeight="1" x14ac:dyDescent="0.3">
      <c r="A29" s="27">
        <v>17</v>
      </c>
      <c r="B29" s="9" t="s">
        <v>194</v>
      </c>
      <c r="C29" s="28">
        <v>18.899999999999999</v>
      </c>
      <c r="D29" s="27">
        <v>10</v>
      </c>
      <c r="E29" s="19">
        <f>C29/D29*10</f>
        <v>18.899999999999999</v>
      </c>
      <c r="F29" s="21">
        <f>C29/(D29-0.5)*10</f>
        <v>19.89473684210526</v>
      </c>
      <c r="G29" s="21">
        <f>C29/(D29-0.75)*10</f>
        <v>20.432432432432432</v>
      </c>
    </row>
    <row r="30" spans="1:7" ht="15" customHeight="1" x14ac:dyDescent="0.3">
      <c r="A30" s="27">
        <v>25</v>
      </c>
      <c r="B30" s="9" t="s">
        <v>185</v>
      </c>
      <c r="C30" s="28">
        <v>24.4</v>
      </c>
      <c r="D30" s="27">
        <v>10</v>
      </c>
      <c r="E30" s="19">
        <f>C30/D30*10</f>
        <v>24.4</v>
      </c>
      <c r="F30" s="21">
        <f>C30/(D30-0.5)*10</f>
        <v>25.684210526315788</v>
      </c>
      <c r="G30" s="21">
        <f>C30/(D30-0.75)*10</f>
        <v>26.378378378378375</v>
      </c>
    </row>
    <row r="31" spans="1:7" ht="15" customHeight="1" x14ac:dyDescent="0.3">
      <c r="A31" s="27">
        <v>31</v>
      </c>
      <c r="B31" s="9" t="s">
        <v>80</v>
      </c>
      <c r="C31" s="28">
        <v>30.1</v>
      </c>
      <c r="D31" s="27">
        <v>10</v>
      </c>
      <c r="E31" s="19">
        <f>C31/D31*10</f>
        <v>30.1</v>
      </c>
      <c r="F31" s="21">
        <f>C31/(D31-0.5)*10</f>
        <v>31.684210526315791</v>
      </c>
      <c r="G31" s="21">
        <f>C31/(D31-0.75)*10</f>
        <v>32.54054054054054</v>
      </c>
    </row>
    <row r="32" spans="1:7" ht="15" customHeight="1" x14ac:dyDescent="0.3">
      <c r="A32" s="27">
        <v>33</v>
      </c>
      <c r="B32" s="9" t="s">
        <v>350</v>
      </c>
      <c r="C32" s="28">
        <v>33.5</v>
      </c>
      <c r="D32" s="27">
        <v>10</v>
      </c>
      <c r="E32" s="19">
        <f>C32/D32*10</f>
        <v>33.5</v>
      </c>
      <c r="F32" s="21">
        <f>C32/(D32-0.5)*10</f>
        <v>35.263157894736842</v>
      </c>
      <c r="G32" s="21">
        <f>C32/(D32-0.75)*10</f>
        <v>36.216216216216218</v>
      </c>
    </row>
    <row r="33" spans="1:7" ht="15" customHeight="1" x14ac:dyDescent="0.3">
      <c r="A33" s="27">
        <v>34</v>
      </c>
      <c r="B33" s="9" t="s">
        <v>20</v>
      </c>
      <c r="C33" s="28">
        <v>34</v>
      </c>
      <c r="D33" s="27">
        <v>10</v>
      </c>
      <c r="E33" s="19">
        <f>C33/D33*10</f>
        <v>34</v>
      </c>
      <c r="F33" s="21">
        <f>C33/(D33-0.5)*10</f>
        <v>35.789473684210527</v>
      </c>
      <c r="G33" s="21">
        <f>C33/(D33-0.75)*10</f>
        <v>36.756756756756758</v>
      </c>
    </row>
    <row r="34" spans="1:7" ht="15" customHeight="1" x14ac:dyDescent="0.3">
      <c r="A34" s="27">
        <v>38</v>
      </c>
      <c r="B34" s="9" t="s">
        <v>183</v>
      </c>
      <c r="C34" s="28">
        <v>37</v>
      </c>
      <c r="D34" s="27">
        <v>10</v>
      </c>
      <c r="E34" s="19">
        <f>C34/D34*10</f>
        <v>37</v>
      </c>
      <c r="F34" s="21">
        <f>C34/(D34-0.5)*10</f>
        <v>38.94736842105263</v>
      </c>
      <c r="G34" s="21">
        <f>C34/(D34-0.75)*10</f>
        <v>40</v>
      </c>
    </row>
    <row r="35" spans="1:7" ht="15" customHeight="1" x14ac:dyDescent="0.3">
      <c r="A35" s="27">
        <v>43</v>
      </c>
      <c r="B35" s="9" t="s">
        <v>184</v>
      </c>
      <c r="C35" s="28">
        <v>37.799999999999997</v>
      </c>
      <c r="D35" s="27">
        <v>10</v>
      </c>
      <c r="E35" s="19">
        <f>C35/D35*10</f>
        <v>37.799999999999997</v>
      </c>
      <c r="F35" s="21">
        <f>C35/(D35-0.5)*10</f>
        <v>39.78947368421052</v>
      </c>
      <c r="G35" s="21">
        <f>C35/(D35-0.75)*10</f>
        <v>40.864864864864863</v>
      </c>
    </row>
    <row r="36" spans="1:7" ht="15" customHeight="1" x14ac:dyDescent="0.3">
      <c r="A36" s="27">
        <v>44</v>
      </c>
      <c r="B36" s="9" t="s">
        <v>26</v>
      </c>
      <c r="C36" s="28">
        <v>38.5</v>
      </c>
      <c r="D36" s="27">
        <v>10</v>
      </c>
      <c r="E36" s="19">
        <f>C36/D36*10</f>
        <v>38.5</v>
      </c>
      <c r="F36" s="21">
        <f>C36/(D36-0.5)*10</f>
        <v>40.526315789473685</v>
      </c>
      <c r="G36" s="21">
        <f>C36/(D36-0.75)*10</f>
        <v>41.621621621621621</v>
      </c>
    </row>
    <row r="37" spans="1:7" ht="15" customHeight="1" x14ac:dyDescent="0.3">
      <c r="A37" s="27">
        <v>47</v>
      </c>
      <c r="B37" s="9" t="s">
        <v>118</v>
      </c>
      <c r="C37" s="28">
        <v>44.4</v>
      </c>
      <c r="D37" s="27">
        <v>10</v>
      </c>
      <c r="E37" s="19">
        <f>C37/D37*10</f>
        <v>44.399999999999991</v>
      </c>
      <c r="F37" s="21">
        <f>C37/(D37-0.5)*10</f>
        <v>46.73684210526315</v>
      </c>
      <c r="G37" s="21">
        <f>C37/(D37-0.75)*10</f>
        <v>48</v>
      </c>
    </row>
    <row r="38" spans="1:7" ht="15" customHeight="1" x14ac:dyDescent="0.3">
      <c r="A38" s="27">
        <v>48</v>
      </c>
      <c r="B38" s="9" t="s">
        <v>48</v>
      </c>
      <c r="C38" s="28">
        <v>45</v>
      </c>
      <c r="D38" s="27">
        <v>10</v>
      </c>
      <c r="E38" s="19">
        <f>C38/D38*10</f>
        <v>45</v>
      </c>
      <c r="F38" s="21">
        <f>C38/(D38-0.5)*10</f>
        <v>47.368421052631575</v>
      </c>
      <c r="G38" s="21">
        <f>C38/(D38-0.75)*10</f>
        <v>48.648648648648646</v>
      </c>
    </row>
    <row r="39" spans="1:7" ht="15" customHeight="1" x14ac:dyDescent="0.3">
      <c r="A39" s="27">
        <v>51</v>
      </c>
      <c r="B39" s="9" t="s">
        <v>153</v>
      </c>
      <c r="C39" s="28">
        <v>47.3</v>
      </c>
      <c r="D39" s="27">
        <v>10</v>
      </c>
      <c r="E39" s="19">
        <f>C39/D39*10</f>
        <v>47.3</v>
      </c>
      <c r="F39" s="21">
        <f>C39/(D39-0.5)*10</f>
        <v>49.789473684210527</v>
      </c>
      <c r="G39" s="21">
        <f>C39/(D39-0.75)*10</f>
        <v>51.13513513513513</v>
      </c>
    </row>
    <row r="40" spans="1:7" ht="15" customHeight="1" x14ac:dyDescent="0.3">
      <c r="A40" s="27">
        <v>53</v>
      </c>
      <c r="B40" s="9" t="s">
        <v>207</v>
      </c>
      <c r="C40" s="28">
        <v>48.2</v>
      </c>
      <c r="D40" s="27">
        <v>10</v>
      </c>
      <c r="E40" s="19">
        <f>C40/D40*10</f>
        <v>48.2</v>
      </c>
      <c r="F40" s="21">
        <f>C40/(D40-0.5)*10</f>
        <v>50.736842105263165</v>
      </c>
      <c r="G40" s="21">
        <f>C40/(D40-0.75)*10</f>
        <v>52.108108108108112</v>
      </c>
    </row>
    <row r="41" spans="1:7" ht="15" customHeight="1" x14ac:dyDescent="0.3">
      <c r="A41" s="27">
        <v>57</v>
      </c>
      <c r="B41" s="9" t="s">
        <v>23</v>
      </c>
      <c r="C41" s="28">
        <v>51.3</v>
      </c>
      <c r="D41" s="27">
        <v>10</v>
      </c>
      <c r="E41" s="19">
        <f>C41/D41*10</f>
        <v>51.3</v>
      </c>
      <c r="F41" s="21">
        <f>C41/(D41-0.5)*10</f>
        <v>53.999999999999993</v>
      </c>
      <c r="G41" s="21">
        <f>C41/(D41-0.75)*10</f>
        <v>55.459459459459453</v>
      </c>
    </row>
    <row r="42" spans="1:7" ht="15" customHeight="1" x14ac:dyDescent="0.3">
      <c r="A42" s="27">
        <v>72</v>
      </c>
      <c r="B42" s="11" t="s">
        <v>66</v>
      </c>
      <c r="C42" s="19">
        <v>66.099999999999994</v>
      </c>
      <c r="D42" s="18">
        <v>10</v>
      </c>
      <c r="E42" s="19">
        <f>C42/D42*10</f>
        <v>66.099999999999994</v>
      </c>
      <c r="F42" s="21">
        <f>C42/(D42-0.5)*10</f>
        <v>69.578947368421041</v>
      </c>
      <c r="G42" s="21">
        <f>C42/(D42-0.75)*10</f>
        <v>71.459459459459453</v>
      </c>
    </row>
    <row r="43" spans="1:7" ht="15" customHeight="1" x14ac:dyDescent="0.3">
      <c r="A43" s="27">
        <v>30</v>
      </c>
      <c r="B43" s="9" t="s">
        <v>181</v>
      </c>
      <c r="C43" s="28">
        <v>25.777777777777779</v>
      </c>
      <c r="D43" s="27">
        <v>9</v>
      </c>
      <c r="E43" s="19">
        <f>C43/D43*10</f>
        <v>28.641975308641978</v>
      </c>
      <c r="F43" s="21">
        <f>C43/(D43-0.5)*10</f>
        <v>30.326797385620914</v>
      </c>
      <c r="G43" s="21">
        <f>C43/(D43-0.75)*10</f>
        <v>31.245791245791246</v>
      </c>
    </row>
    <row r="44" spans="1:7" ht="15" customHeight="1" x14ac:dyDescent="0.3">
      <c r="A44" s="27">
        <v>52</v>
      </c>
      <c r="B44" s="9" t="s">
        <v>125</v>
      </c>
      <c r="C44" s="28">
        <v>42.888888888888886</v>
      </c>
      <c r="D44" s="27">
        <v>9</v>
      </c>
      <c r="E44" s="19">
        <f>C44/D44*10</f>
        <v>47.654320987654316</v>
      </c>
      <c r="F44" s="21">
        <f>C44/(D44-0.5)*10</f>
        <v>50.457516339869279</v>
      </c>
      <c r="G44" s="21">
        <f>C44/(D44-0.75)*10</f>
        <v>51.986531986531979</v>
      </c>
    </row>
    <row r="45" spans="1:7" ht="15" customHeight="1" x14ac:dyDescent="0.3">
      <c r="A45" s="27">
        <v>59</v>
      </c>
      <c r="B45" s="9" t="s">
        <v>51</v>
      </c>
      <c r="C45" s="28">
        <v>46.444444444444443</v>
      </c>
      <c r="D45" s="27">
        <v>9</v>
      </c>
      <c r="E45" s="19">
        <f>C45/D45*10</f>
        <v>51.604938271604937</v>
      </c>
      <c r="F45" s="21">
        <f>C45/(D45-0.5)*10</f>
        <v>54.640522875816998</v>
      </c>
      <c r="G45" s="21">
        <f>C45/(D45-0.75)*10</f>
        <v>56.296296296296298</v>
      </c>
    </row>
    <row r="46" spans="1:7" ht="15" customHeight="1" x14ac:dyDescent="0.3">
      <c r="A46" s="27">
        <v>60</v>
      </c>
      <c r="B46" s="9" t="s">
        <v>88</v>
      </c>
      <c r="C46" s="28">
        <v>48.888888888888886</v>
      </c>
      <c r="D46" s="27">
        <v>9</v>
      </c>
      <c r="E46" s="19">
        <f>C46/D46*10</f>
        <v>54.32098765432098</v>
      </c>
      <c r="F46" s="21">
        <f>C46/(D46-0.5)*10</f>
        <v>57.516339869281047</v>
      </c>
      <c r="G46" s="21">
        <f>C46/(D46-0.75)*10</f>
        <v>59.259259259259252</v>
      </c>
    </row>
    <row r="47" spans="1:7" ht="15" customHeight="1" x14ac:dyDescent="0.3">
      <c r="A47" s="27">
        <v>62</v>
      </c>
      <c r="B47" s="9" t="s">
        <v>215</v>
      </c>
      <c r="C47" s="28">
        <v>49.555555555555557</v>
      </c>
      <c r="D47" s="27">
        <v>9</v>
      </c>
      <c r="E47" s="19">
        <f>C47/D47*10</f>
        <v>55.061728395061735</v>
      </c>
      <c r="F47" s="21">
        <f>C47/(D47-0.5)*10</f>
        <v>58.300653594771248</v>
      </c>
      <c r="G47" s="21">
        <f>C47/(D47-0.75)*10</f>
        <v>60.067340067340069</v>
      </c>
    </row>
    <row r="48" spans="1:7" ht="15" customHeight="1" x14ac:dyDescent="0.3">
      <c r="A48" s="27">
        <v>65</v>
      </c>
      <c r="B48" s="9" t="s">
        <v>202</v>
      </c>
      <c r="C48" s="28">
        <v>51.777777777777779</v>
      </c>
      <c r="D48" s="27">
        <v>9</v>
      </c>
      <c r="E48" s="19">
        <f>C48/D48*10</f>
        <v>57.53086419753086</v>
      </c>
      <c r="F48" s="21">
        <f>C48/(D48-0.5)*10</f>
        <v>60.915032679738559</v>
      </c>
      <c r="G48" s="21">
        <f>C48/(D48-0.75)*10</f>
        <v>62.760942760942761</v>
      </c>
    </row>
    <row r="49" spans="1:7" ht="15" customHeight="1" x14ac:dyDescent="0.3">
      <c r="A49" s="27">
        <v>69</v>
      </c>
      <c r="B49" s="9" t="s">
        <v>135</v>
      </c>
      <c r="C49" s="28">
        <v>54.555555555555557</v>
      </c>
      <c r="D49" s="27">
        <v>9</v>
      </c>
      <c r="E49" s="19">
        <f>C49/D49*10</f>
        <v>60.617283950617285</v>
      </c>
      <c r="F49" s="21">
        <f>C49/(D49-0.5)*10</f>
        <v>64.183006535947712</v>
      </c>
      <c r="G49" s="21">
        <f>C49/(D49-0.75)*10</f>
        <v>66.127946127946132</v>
      </c>
    </row>
    <row r="50" spans="1:7" ht="15" customHeight="1" x14ac:dyDescent="0.3">
      <c r="A50" s="27">
        <v>11</v>
      </c>
      <c r="B50" s="9" t="s">
        <v>336</v>
      </c>
      <c r="C50" s="28">
        <v>12.125</v>
      </c>
      <c r="D50" s="27">
        <v>8</v>
      </c>
      <c r="E50" s="19">
        <f>C50/D50*10</f>
        <v>15.15625</v>
      </c>
      <c r="F50" s="21">
        <f>C50/(D50-0.5)*10</f>
        <v>16.166666666666668</v>
      </c>
      <c r="G50" s="21">
        <f>C50/(D50-0.75)*10</f>
        <v>16.72413793103448</v>
      </c>
    </row>
    <row r="51" spans="1:7" ht="15" customHeight="1" x14ac:dyDescent="0.3">
      <c r="A51" s="27">
        <v>27</v>
      </c>
      <c r="B51" s="9" t="s">
        <v>188</v>
      </c>
      <c r="C51" s="28">
        <v>19.25</v>
      </c>
      <c r="D51" s="27">
        <v>8</v>
      </c>
      <c r="E51" s="19">
        <f>C51/D51*10</f>
        <v>24.0625</v>
      </c>
      <c r="F51" s="21">
        <f>C51/(D51-0.5)*10</f>
        <v>25.666666666666668</v>
      </c>
      <c r="G51" s="21">
        <f>C51/(D51-0.75)*10</f>
        <v>26.551724137931036</v>
      </c>
    </row>
    <row r="52" spans="1:7" ht="15" customHeight="1" x14ac:dyDescent="0.3">
      <c r="A52" s="27">
        <v>29</v>
      </c>
      <c r="B52" s="9" t="s">
        <v>196</v>
      </c>
      <c r="C52" s="28">
        <v>21.125</v>
      </c>
      <c r="D52" s="27">
        <v>8</v>
      </c>
      <c r="E52" s="19">
        <f>C52/D52*10</f>
        <v>26.40625</v>
      </c>
      <c r="F52" s="21">
        <f>C52/(D52-0.5)*10</f>
        <v>28.166666666666668</v>
      </c>
      <c r="G52" s="21">
        <f>C52/(D52-0.75)*10</f>
        <v>29.137931034482758</v>
      </c>
    </row>
    <row r="53" spans="1:7" ht="15" customHeight="1" x14ac:dyDescent="0.3">
      <c r="A53" s="27">
        <v>35</v>
      </c>
      <c r="B53" s="11" t="s">
        <v>46</v>
      </c>
      <c r="C53" s="19">
        <v>27.875</v>
      </c>
      <c r="D53" s="18">
        <v>8</v>
      </c>
      <c r="E53" s="19">
        <f>C53/D53*10</f>
        <v>34.84375</v>
      </c>
      <c r="F53" s="21">
        <f>C53/(D53-0.5)*10</f>
        <v>37.166666666666671</v>
      </c>
      <c r="G53" s="21">
        <f>C53/(D53-0.75)*10</f>
        <v>38.448275862068961</v>
      </c>
    </row>
    <row r="54" spans="1:7" ht="15" customHeight="1" x14ac:dyDescent="0.3">
      <c r="A54" s="27">
        <v>45</v>
      </c>
      <c r="B54" s="9" t="s">
        <v>199</v>
      </c>
      <c r="C54" s="28">
        <v>34.5</v>
      </c>
      <c r="D54" s="27">
        <v>8</v>
      </c>
      <c r="E54" s="19">
        <f>C54/D54*10</f>
        <v>43.125</v>
      </c>
      <c r="F54" s="21">
        <f>C54/(D54-0.5)*10</f>
        <v>46</v>
      </c>
      <c r="G54" s="21">
        <f>C54/(D54-0.75)*10</f>
        <v>47.58620689655173</v>
      </c>
    </row>
    <row r="55" spans="1:7" ht="15" customHeight="1" x14ac:dyDescent="0.3">
      <c r="A55" s="27">
        <v>50</v>
      </c>
      <c r="B55" s="9" t="s">
        <v>179</v>
      </c>
      <c r="C55" s="28">
        <v>37</v>
      </c>
      <c r="D55" s="27">
        <v>8</v>
      </c>
      <c r="E55" s="19">
        <f>C55/D55*10</f>
        <v>46.25</v>
      </c>
      <c r="F55" s="21">
        <f>C55/(D55-0.5)*10</f>
        <v>49.333333333333336</v>
      </c>
      <c r="G55" s="21">
        <f>C55/(D55-0.75)*10</f>
        <v>51.034482758620697</v>
      </c>
    </row>
    <row r="56" spans="1:7" ht="15" customHeight="1" x14ac:dyDescent="0.3">
      <c r="A56" s="27">
        <v>54</v>
      </c>
      <c r="B56" s="9" t="s">
        <v>165</v>
      </c>
      <c r="C56" s="28">
        <v>37.875</v>
      </c>
      <c r="D56" s="27">
        <v>8</v>
      </c>
      <c r="E56" s="19">
        <f>C56/D56*10</f>
        <v>47.34375</v>
      </c>
      <c r="F56" s="21">
        <f>C56/(D56-0.5)*10</f>
        <v>50.5</v>
      </c>
      <c r="G56" s="21">
        <f>C56/(D56-0.75)*10</f>
        <v>52.241379310344833</v>
      </c>
    </row>
    <row r="57" spans="1:7" ht="15" customHeight="1" x14ac:dyDescent="0.3">
      <c r="A57" s="27">
        <v>55</v>
      </c>
      <c r="B57" s="9" t="s">
        <v>16</v>
      </c>
      <c r="C57" s="28">
        <v>38</v>
      </c>
      <c r="D57" s="27">
        <v>8</v>
      </c>
      <c r="E57" s="19">
        <f>C57/D57*10</f>
        <v>47.5</v>
      </c>
      <c r="F57" s="21">
        <f>C57/(D57-0.5)*10</f>
        <v>50.666666666666664</v>
      </c>
      <c r="G57" s="21">
        <f>C57/(D57-0.75)*10</f>
        <v>52.41379310344827</v>
      </c>
    </row>
    <row r="58" spans="1:7" ht="15" customHeight="1" x14ac:dyDescent="0.3">
      <c r="A58" s="27">
        <v>58</v>
      </c>
      <c r="B58" s="9" t="s">
        <v>86</v>
      </c>
      <c r="C58" s="28">
        <v>40.625</v>
      </c>
      <c r="D58" s="27">
        <v>8</v>
      </c>
      <c r="E58" s="19">
        <f>C58/D58*10</f>
        <v>50.78125</v>
      </c>
      <c r="F58" s="21">
        <f>C58/(D58-0.5)*10</f>
        <v>54.166666666666671</v>
      </c>
      <c r="G58" s="21">
        <f>C58/(D58-0.75)*10</f>
        <v>56.034482758620697</v>
      </c>
    </row>
    <row r="59" spans="1:7" ht="15" customHeight="1" x14ac:dyDescent="0.3">
      <c r="A59" s="27">
        <v>73</v>
      </c>
      <c r="B59" s="9" t="s">
        <v>44</v>
      </c>
      <c r="C59" s="28">
        <v>52.5</v>
      </c>
      <c r="D59" s="27">
        <v>8</v>
      </c>
      <c r="E59" s="19">
        <f>C59/D59*10</f>
        <v>65.625</v>
      </c>
      <c r="F59" s="21">
        <f>C59/(D59-0.5)*10</f>
        <v>70</v>
      </c>
      <c r="G59" s="21">
        <f>C59/(D59-0.75)*10</f>
        <v>72.41379310344827</v>
      </c>
    </row>
    <row r="60" spans="1:7" ht="15" customHeight="1" x14ac:dyDescent="0.3">
      <c r="A60" s="27">
        <v>84</v>
      </c>
      <c r="B60" s="9" t="s">
        <v>34</v>
      </c>
      <c r="C60" s="28">
        <v>61.875</v>
      </c>
      <c r="D60" s="27">
        <v>8</v>
      </c>
      <c r="E60" s="19">
        <f>C60/D60*10</f>
        <v>77.34375</v>
      </c>
      <c r="F60" s="21">
        <f>C60/(D60-0.5)*10</f>
        <v>82.5</v>
      </c>
      <c r="G60" s="21">
        <f>C60/(D60-0.75)*10</f>
        <v>85.344827586206904</v>
      </c>
    </row>
    <row r="61" spans="1:7" ht="15" customHeight="1" x14ac:dyDescent="0.3">
      <c r="A61" s="27">
        <v>86</v>
      </c>
      <c r="B61" s="9" t="s">
        <v>373</v>
      </c>
      <c r="C61" s="28">
        <v>63</v>
      </c>
      <c r="D61" s="27">
        <v>8</v>
      </c>
      <c r="E61" s="19">
        <f>C61/D61*10</f>
        <v>78.75</v>
      </c>
      <c r="F61" s="21">
        <f>C61/(D61-0.5)*10</f>
        <v>84</v>
      </c>
      <c r="G61" s="21">
        <f>C61/(D61-0.75)*10</f>
        <v>86.896551724137936</v>
      </c>
    </row>
    <row r="62" spans="1:7" ht="15" customHeight="1" x14ac:dyDescent="0.3">
      <c r="A62" s="27">
        <v>87</v>
      </c>
      <c r="B62" s="9" t="s">
        <v>409</v>
      </c>
      <c r="C62" s="28">
        <v>63.625</v>
      </c>
      <c r="D62" s="27">
        <v>8</v>
      </c>
      <c r="E62" s="19">
        <f>C62/D62*10</f>
        <v>79.53125</v>
      </c>
      <c r="F62" s="21">
        <f>C62/(D62-0.5)*10</f>
        <v>84.833333333333329</v>
      </c>
      <c r="G62" s="21">
        <f>C62/(D62-0.75)*10</f>
        <v>87.758620689655174</v>
      </c>
    </row>
    <row r="63" spans="1:7" ht="15" customHeight="1" x14ac:dyDescent="0.3">
      <c r="A63" s="27">
        <v>88</v>
      </c>
      <c r="B63" s="9" t="s">
        <v>57</v>
      </c>
      <c r="C63" s="28">
        <v>64.125</v>
      </c>
      <c r="D63" s="27">
        <v>8</v>
      </c>
      <c r="E63" s="19">
        <f>C63/D63*10</f>
        <v>80.15625</v>
      </c>
      <c r="F63" s="21">
        <f>C63/(D63-0.5)*10</f>
        <v>85.5</v>
      </c>
      <c r="G63" s="21">
        <f>C63/(D63-0.75)*10</f>
        <v>88.448275862068968</v>
      </c>
    </row>
    <row r="64" spans="1:7" ht="15" customHeight="1" x14ac:dyDescent="0.3">
      <c r="A64" s="27">
        <v>96</v>
      </c>
      <c r="B64" s="9" t="s">
        <v>219</v>
      </c>
      <c r="C64" s="28">
        <v>73.625</v>
      </c>
      <c r="D64" s="27">
        <v>8</v>
      </c>
      <c r="E64" s="19">
        <f>C64/D64*10</f>
        <v>92.03125</v>
      </c>
      <c r="F64" s="21">
        <f>C64/(D64-0.5)*10</f>
        <v>98.166666666666657</v>
      </c>
      <c r="G64" s="21">
        <f>C64/(D64-0.75)*10</f>
        <v>101.55172413793103</v>
      </c>
    </row>
    <row r="65" spans="1:7" ht="15" customHeight="1" x14ac:dyDescent="0.3">
      <c r="A65" s="27">
        <v>32</v>
      </c>
      <c r="B65" s="9" t="s">
        <v>113</v>
      </c>
      <c r="C65" s="28">
        <v>20.571428571428573</v>
      </c>
      <c r="D65" s="27">
        <v>7</v>
      </c>
      <c r="E65" s="19">
        <f>C65/D65*10</f>
        <v>29.387755102040817</v>
      </c>
      <c r="F65" s="21">
        <f>C65/(D65-0.5)*10</f>
        <v>31.64835164835165</v>
      </c>
      <c r="G65" s="21">
        <f>C65/(D65-0.75)*10</f>
        <v>32.914285714285718</v>
      </c>
    </row>
    <row r="66" spans="1:7" ht="15" customHeight="1" x14ac:dyDescent="0.3">
      <c r="A66" s="27">
        <v>56</v>
      </c>
      <c r="B66" s="9" t="s">
        <v>226</v>
      </c>
      <c r="C66" s="28">
        <v>33.571428571428569</v>
      </c>
      <c r="D66" s="27">
        <v>7</v>
      </c>
      <c r="E66" s="19">
        <f>C66/D66*10</f>
        <v>47.959183673469383</v>
      </c>
      <c r="F66" s="21">
        <f>C66/(D66-0.5)*10</f>
        <v>51.648351648351642</v>
      </c>
      <c r="G66" s="21">
        <f>C66/(D66-0.75)*10</f>
        <v>53.714285714285708</v>
      </c>
    </row>
    <row r="67" spans="1:7" ht="15" customHeight="1" x14ac:dyDescent="0.3">
      <c r="A67" s="27">
        <v>64</v>
      </c>
      <c r="B67" s="9" t="s">
        <v>189</v>
      </c>
      <c r="C67" s="28">
        <v>38.571428571428569</v>
      </c>
      <c r="D67" s="27">
        <v>7</v>
      </c>
      <c r="E67" s="19">
        <f>C67/D67*10</f>
        <v>55.102040816326522</v>
      </c>
      <c r="F67" s="21">
        <f>C67/(D67-0.5)*10</f>
        <v>59.340659340659336</v>
      </c>
      <c r="G67" s="21">
        <f>C67/(D67-0.75)*10</f>
        <v>61.714285714285708</v>
      </c>
    </row>
    <row r="68" spans="1:7" ht="15" customHeight="1" x14ac:dyDescent="0.3">
      <c r="A68" s="27">
        <v>67</v>
      </c>
      <c r="B68" s="9" t="s">
        <v>323</v>
      </c>
      <c r="C68" s="28">
        <v>39.428571428571431</v>
      </c>
      <c r="D68" s="27">
        <v>7</v>
      </c>
      <c r="E68" s="19">
        <f>C68/D68*10</f>
        <v>56.326530612244895</v>
      </c>
      <c r="F68" s="21">
        <f>C68/(D68-0.5)*10</f>
        <v>60.659340659340664</v>
      </c>
      <c r="G68" s="21">
        <f>C68/(D68-0.75)*10</f>
        <v>63.085714285714289</v>
      </c>
    </row>
    <row r="69" spans="1:7" ht="15" customHeight="1" x14ac:dyDescent="0.3">
      <c r="A69" s="27">
        <v>71</v>
      </c>
      <c r="B69" s="9" t="s">
        <v>208</v>
      </c>
      <c r="C69" s="28">
        <v>44.285714285714285</v>
      </c>
      <c r="D69" s="27">
        <v>7</v>
      </c>
      <c r="E69" s="19">
        <f>C69/D69*10</f>
        <v>63.265306122448976</v>
      </c>
      <c r="F69" s="21">
        <f>C69/(D69-0.5)*10</f>
        <v>68.131868131868131</v>
      </c>
      <c r="G69" s="21">
        <f>C69/(D69-0.75)*10</f>
        <v>70.857142857142861</v>
      </c>
    </row>
    <row r="70" spans="1:7" ht="15" customHeight="1" x14ac:dyDescent="0.3">
      <c r="A70" s="27">
        <v>89</v>
      </c>
      <c r="B70" s="9" t="s">
        <v>145</v>
      </c>
      <c r="C70" s="28">
        <v>56.428571428571431</v>
      </c>
      <c r="D70" s="27">
        <v>7</v>
      </c>
      <c r="E70" s="19">
        <f>C70/D70*10</f>
        <v>80.612244897959187</v>
      </c>
      <c r="F70" s="21">
        <f>C70/(D70-0.5)*10</f>
        <v>86.813186813186832</v>
      </c>
      <c r="G70" s="21">
        <f>C70/(D70-0.75)*10</f>
        <v>90.285714285714278</v>
      </c>
    </row>
    <row r="71" spans="1:7" ht="15" customHeight="1" x14ac:dyDescent="0.3">
      <c r="A71" s="27">
        <v>101</v>
      </c>
      <c r="B71" s="9" t="s">
        <v>213</v>
      </c>
      <c r="C71" s="28">
        <v>66.857142857142861</v>
      </c>
      <c r="D71" s="27">
        <v>7</v>
      </c>
      <c r="E71" s="19">
        <f>C71/D71*10</f>
        <v>95.510204081632665</v>
      </c>
      <c r="F71" s="21">
        <f>C71/(D71-0.5)*10</f>
        <v>102.85714285714286</v>
      </c>
      <c r="G71" s="21">
        <f>C71/(D71-0.75)*10</f>
        <v>106.97142857142858</v>
      </c>
    </row>
    <row r="72" spans="1:7" ht="15" customHeight="1" x14ac:dyDescent="0.3">
      <c r="A72" s="27">
        <v>102</v>
      </c>
      <c r="B72" s="9" t="s">
        <v>92</v>
      </c>
      <c r="C72" s="28">
        <v>67</v>
      </c>
      <c r="D72" s="27">
        <v>7</v>
      </c>
      <c r="E72" s="19">
        <f>C72/D72*10</f>
        <v>95.714285714285708</v>
      </c>
      <c r="F72" s="21">
        <f>C72/(D72-0.5)*10</f>
        <v>103.07692307692308</v>
      </c>
      <c r="G72" s="21">
        <f>C72/(D72-0.75)*10</f>
        <v>107.2</v>
      </c>
    </row>
    <row r="73" spans="1:7" ht="15" customHeight="1" x14ac:dyDescent="0.3">
      <c r="A73" s="27">
        <v>112</v>
      </c>
      <c r="B73" s="9" t="s">
        <v>67</v>
      </c>
      <c r="C73" s="28">
        <v>75</v>
      </c>
      <c r="D73" s="27">
        <v>7</v>
      </c>
      <c r="E73" s="19">
        <f>C73/D73*10</f>
        <v>107.14285714285714</v>
      </c>
      <c r="F73" s="21">
        <f>C73/(D73-0.5)*10</f>
        <v>115.38461538461539</v>
      </c>
      <c r="G73" s="21">
        <f>C73/(D73-0.75)*10</f>
        <v>120</v>
      </c>
    </row>
    <row r="74" spans="1:7" ht="15" customHeight="1" x14ac:dyDescent="0.3">
      <c r="A74" s="27">
        <v>124</v>
      </c>
      <c r="B74" s="9" t="s">
        <v>65</v>
      </c>
      <c r="C74" s="28">
        <v>82.857142857142861</v>
      </c>
      <c r="D74" s="27">
        <v>7</v>
      </c>
      <c r="E74" s="19">
        <f>C74/D74*10</f>
        <v>118.36734693877551</v>
      </c>
      <c r="F74" s="21">
        <f>C74/(D74-0.5)*10</f>
        <v>127.47252747252747</v>
      </c>
      <c r="G74" s="21">
        <f>C74/(D74-0.75)*10</f>
        <v>132.57142857142858</v>
      </c>
    </row>
    <row r="75" spans="1:7" ht="15" customHeight="1" x14ac:dyDescent="0.3">
      <c r="A75" s="27">
        <v>129</v>
      </c>
      <c r="B75" s="9" t="s">
        <v>407</v>
      </c>
      <c r="C75" s="28">
        <v>84.857142857142861</v>
      </c>
      <c r="D75" s="27">
        <v>7</v>
      </c>
      <c r="E75" s="19">
        <f>C75/D75*10</f>
        <v>121.22448979591837</v>
      </c>
      <c r="F75" s="21">
        <f>C75/(D75-0.5)*10</f>
        <v>130.54945054945054</v>
      </c>
      <c r="G75" s="21">
        <f>C75/(D75-0.75)*10</f>
        <v>135.77142857142857</v>
      </c>
    </row>
    <row r="76" spans="1:7" ht="15" customHeight="1" x14ac:dyDescent="0.3">
      <c r="A76" s="27">
        <v>61</v>
      </c>
      <c r="B76" s="9" t="s">
        <v>174</v>
      </c>
      <c r="C76" s="28">
        <v>31.5</v>
      </c>
      <c r="D76" s="27">
        <v>6</v>
      </c>
      <c r="E76" s="19">
        <f>C76/D76*10</f>
        <v>52.5</v>
      </c>
      <c r="F76" s="21">
        <f>C76/(D76-0.5)*10</f>
        <v>57.272727272727273</v>
      </c>
      <c r="G76" s="21">
        <f>C76/(D76-0.75)*10</f>
        <v>60</v>
      </c>
    </row>
    <row r="77" spans="1:7" ht="15" customHeight="1" x14ac:dyDescent="0.3">
      <c r="A77" s="27">
        <v>63</v>
      </c>
      <c r="B77" s="9" t="s">
        <v>104</v>
      </c>
      <c r="C77" s="28">
        <v>31.666666666666668</v>
      </c>
      <c r="D77" s="27">
        <v>6</v>
      </c>
      <c r="E77" s="19">
        <f>C77/D77*10</f>
        <v>52.777777777777779</v>
      </c>
      <c r="F77" s="21">
        <f>C77/(D77-0.5)*10</f>
        <v>57.575757575757578</v>
      </c>
      <c r="G77" s="21">
        <f>C77/(D77-0.75)*10</f>
        <v>60.317460317460316</v>
      </c>
    </row>
    <row r="78" spans="1:7" ht="15" customHeight="1" x14ac:dyDescent="0.3">
      <c r="A78" s="27">
        <v>82</v>
      </c>
      <c r="B78" s="9" t="s">
        <v>89</v>
      </c>
      <c r="C78" s="28">
        <v>43.166666666666664</v>
      </c>
      <c r="D78" s="27">
        <v>6</v>
      </c>
      <c r="E78" s="19">
        <f>C78/D78*10</f>
        <v>71.944444444444443</v>
      </c>
      <c r="F78" s="21">
        <f>C78/(D78-0.5)*10</f>
        <v>78.48484848484847</v>
      </c>
      <c r="G78" s="21">
        <f>C78/(D78-0.75)*10</f>
        <v>82.222222222222214</v>
      </c>
    </row>
    <row r="79" spans="1:7" ht="15" customHeight="1" x14ac:dyDescent="0.3">
      <c r="A79" s="27">
        <v>85</v>
      </c>
      <c r="B79" s="9" t="s">
        <v>220</v>
      </c>
      <c r="C79" s="28">
        <v>44.833333333333336</v>
      </c>
      <c r="D79" s="27">
        <v>6</v>
      </c>
      <c r="E79" s="19">
        <f>C79/D79*10</f>
        <v>74.722222222222229</v>
      </c>
      <c r="F79" s="21">
        <f>C79/(D79-0.5)*10</f>
        <v>81.51515151515153</v>
      </c>
      <c r="G79" s="21">
        <f>C79/(D79-0.75)*10</f>
        <v>85.396825396825392</v>
      </c>
    </row>
    <row r="80" spans="1:7" ht="15" customHeight="1" x14ac:dyDescent="0.3">
      <c r="A80" s="27">
        <v>90</v>
      </c>
      <c r="B80" s="9" t="s">
        <v>471</v>
      </c>
      <c r="C80" s="28">
        <v>49.333333333333336</v>
      </c>
      <c r="D80" s="27">
        <v>6</v>
      </c>
      <c r="E80" s="19">
        <f>C80/D80*10</f>
        <v>82.222222222222229</v>
      </c>
      <c r="F80" s="21">
        <f>C80/(D80-0.5)*10</f>
        <v>89.696969696969703</v>
      </c>
      <c r="G80" s="21">
        <f>C80/(D80-0.75)*10</f>
        <v>93.968253968253975</v>
      </c>
    </row>
    <row r="81" spans="1:7" ht="15" customHeight="1" x14ac:dyDescent="0.3">
      <c r="A81" s="27">
        <v>92</v>
      </c>
      <c r="B81" s="9" t="s">
        <v>155</v>
      </c>
      <c r="C81" s="28">
        <v>50.666666666666664</v>
      </c>
      <c r="D81" s="27">
        <v>6</v>
      </c>
      <c r="E81" s="19">
        <f>C81/D81*10</f>
        <v>84.444444444444443</v>
      </c>
      <c r="F81" s="21">
        <f>C81/(D81-0.5)*10</f>
        <v>92.12121212121211</v>
      </c>
      <c r="G81" s="21">
        <f>C81/(D81-0.75)*10</f>
        <v>96.507936507936506</v>
      </c>
    </row>
    <row r="82" spans="1:7" ht="15" customHeight="1" x14ac:dyDescent="0.3">
      <c r="A82" s="27">
        <v>93</v>
      </c>
      <c r="B82" s="9" t="s">
        <v>71</v>
      </c>
      <c r="C82" s="28">
        <v>51.833333333333336</v>
      </c>
      <c r="D82" s="27">
        <v>6</v>
      </c>
      <c r="E82" s="19">
        <f>C82/D82*10</f>
        <v>86.388888888888886</v>
      </c>
      <c r="F82" s="21">
        <f>C82/(D82-0.5)*10</f>
        <v>94.242424242424235</v>
      </c>
      <c r="G82" s="21">
        <f>C82/(D82-0.75)*10</f>
        <v>98.730158730158735</v>
      </c>
    </row>
    <row r="83" spans="1:7" ht="15" customHeight="1" x14ac:dyDescent="0.3">
      <c r="A83" s="27">
        <v>97</v>
      </c>
      <c r="B83" s="9" t="s">
        <v>209</v>
      </c>
      <c r="C83" s="28">
        <v>54.166666666666664</v>
      </c>
      <c r="D83" s="27">
        <v>6</v>
      </c>
      <c r="E83" s="19">
        <f>C83/D83*10</f>
        <v>90.277777777777771</v>
      </c>
      <c r="F83" s="21">
        <f>C83/(D83-0.5)*10</f>
        <v>98.48484848484847</v>
      </c>
      <c r="G83" s="21">
        <f>C83/(D83-0.75)*10</f>
        <v>103.17460317460316</v>
      </c>
    </row>
    <row r="84" spans="1:7" ht="15" customHeight="1" x14ac:dyDescent="0.3">
      <c r="A84" s="27">
        <v>103</v>
      </c>
      <c r="B84" s="9" t="s">
        <v>308</v>
      </c>
      <c r="C84" s="28">
        <v>56.5</v>
      </c>
      <c r="D84" s="27">
        <v>6</v>
      </c>
      <c r="E84" s="19">
        <f>C84/D84*10</f>
        <v>94.166666666666657</v>
      </c>
      <c r="F84" s="21">
        <f>C84/(D84-0.5)*10</f>
        <v>102.72727272727273</v>
      </c>
      <c r="G84" s="21">
        <f>C84/(D84-0.75)*10</f>
        <v>107.61904761904762</v>
      </c>
    </row>
    <row r="85" spans="1:7" ht="15" customHeight="1" x14ac:dyDescent="0.3">
      <c r="A85" s="27">
        <v>106</v>
      </c>
      <c r="B85" s="9" t="s">
        <v>212</v>
      </c>
      <c r="C85" s="28">
        <v>59.166666666666664</v>
      </c>
      <c r="D85" s="27">
        <v>6</v>
      </c>
      <c r="E85" s="19">
        <f>C85/D85*10</f>
        <v>98.611111111111114</v>
      </c>
      <c r="F85" s="21">
        <f>C85/(D85-0.5)*10</f>
        <v>107.57575757575758</v>
      </c>
      <c r="G85" s="21">
        <f>C85/(D85-0.75)*10</f>
        <v>112.69841269841268</v>
      </c>
    </row>
    <row r="86" spans="1:7" ht="15" customHeight="1" x14ac:dyDescent="0.3">
      <c r="A86" s="27">
        <v>107</v>
      </c>
      <c r="B86" s="9" t="s">
        <v>29</v>
      </c>
      <c r="C86" s="28">
        <v>59.833333333333336</v>
      </c>
      <c r="D86" s="27">
        <v>6</v>
      </c>
      <c r="E86" s="19">
        <f>C86/D86*10</f>
        <v>99.722222222222229</v>
      </c>
      <c r="F86" s="21">
        <f>C86/(D86-0.5)*10</f>
        <v>108.78787878787878</v>
      </c>
      <c r="G86" s="21">
        <f>C86/(D86-0.75)*10</f>
        <v>113.96825396825398</v>
      </c>
    </row>
    <row r="87" spans="1:7" ht="15" customHeight="1" x14ac:dyDescent="0.3">
      <c r="A87" s="27">
        <v>108</v>
      </c>
      <c r="B87" s="9" t="s">
        <v>367</v>
      </c>
      <c r="C87" s="28">
        <v>60.166666666666664</v>
      </c>
      <c r="D87" s="27">
        <v>6</v>
      </c>
      <c r="E87" s="19">
        <f>C87/D87*10</f>
        <v>100.27777777777777</v>
      </c>
      <c r="F87" s="21">
        <f>C87/(D87-0.5)*10</f>
        <v>109.39393939393939</v>
      </c>
      <c r="G87" s="21">
        <f>C87/(D87-0.75)*10</f>
        <v>114.60317460317461</v>
      </c>
    </row>
    <row r="88" spans="1:7" ht="15" customHeight="1" x14ac:dyDescent="0.3">
      <c r="A88" s="27">
        <v>110</v>
      </c>
      <c r="B88" s="9" t="s">
        <v>47</v>
      </c>
      <c r="C88" s="28">
        <v>61.333333333333336</v>
      </c>
      <c r="D88" s="27">
        <v>6</v>
      </c>
      <c r="E88" s="19">
        <f>C88/D88*10</f>
        <v>102.22222222222223</v>
      </c>
      <c r="F88" s="21">
        <f>C88/(D88-0.5)*10</f>
        <v>111.51515151515153</v>
      </c>
      <c r="G88" s="21">
        <f>C88/(D88-0.75)*10</f>
        <v>116.82539682539684</v>
      </c>
    </row>
    <row r="89" spans="1:7" ht="15" customHeight="1" x14ac:dyDescent="0.3">
      <c r="A89" s="27">
        <v>111</v>
      </c>
      <c r="B89" s="11" t="s">
        <v>10</v>
      </c>
      <c r="C89" s="19">
        <v>62.666666666666664</v>
      </c>
      <c r="D89" s="18">
        <v>6</v>
      </c>
      <c r="E89" s="19">
        <f>C89/D89*10</f>
        <v>104.44444444444444</v>
      </c>
      <c r="F89" s="21">
        <f>C89/(D89-0.5)*10</f>
        <v>113.93939393939392</v>
      </c>
      <c r="G89" s="21">
        <f>C89/(D89-0.75)*10</f>
        <v>119.36507936507937</v>
      </c>
    </row>
    <row r="90" spans="1:7" ht="15" customHeight="1" x14ac:dyDescent="0.3">
      <c r="A90" s="27">
        <v>116</v>
      </c>
      <c r="B90" s="9" t="s">
        <v>252</v>
      </c>
      <c r="C90" s="28">
        <v>63.833333333333336</v>
      </c>
      <c r="D90" s="27">
        <v>6</v>
      </c>
      <c r="E90" s="19">
        <f>C90/D90*10</f>
        <v>106.38888888888889</v>
      </c>
      <c r="F90" s="21">
        <f>C90/(D90-0.5)*10</f>
        <v>116.06060606060608</v>
      </c>
      <c r="G90" s="21">
        <f>C90/(D90-0.75)*10</f>
        <v>121.5873015873016</v>
      </c>
    </row>
    <row r="91" spans="1:7" ht="15" customHeight="1" x14ac:dyDescent="0.3">
      <c r="A91" s="27">
        <v>121</v>
      </c>
      <c r="B91" s="9" t="s">
        <v>571</v>
      </c>
      <c r="C91" s="28">
        <v>66.333333333333329</v>
      </c>
      <c r="D91" s="27">
        <v>6</v>
      </c>
      <c r="E91" s="19">
        <f>C91/D91*10</f>
        <v>110.55555555555556</v>
      </c>
      <c r="F91" s="21">
        <f>C91/(D91-0.5)*10</f>
        <v>120.60606060606061</v>
      </c>
      <c r="G91" s="21">
        <f>C91/(D91-0.75)*10</f>
        <v>126.34920634920634</v>
      </c>
    </row>
    <row r="92" spans="1:7" ht="15" customHeight="1" x14ac:dyDescent="0.3">
      <c r="A92" s="27">
        <v>139</v>
      </c>
      <c r="B92" s="9" t="s">
        <v>679</v>
      </c>
      <c r="C92" s="28">
        <v>81.166666666666671</v>
      </c>
      <c r="D92" s="27">
        <v>6</v>
      </c>
      <c r="E92" s="19">
        <f>C92/D92*10</f>
        <v>135.27777777777777</v>
      </c>
      <c r="F92" s="21">
        <f>C92/(D92-0.5)*10</f>
        <v>147.57575757575756</v>
      </c>
      <c r="G92" s="21">
        <f>C92/(D92-0.75)*10</f>
        <v>154.60317460317461</v>
      </c>
    </row>
    <row r="93" spans="1:7" ht="15" customHeight="1" x14ac:dyDescent="0.3">
      <c r="A93" s="27">
        <v>154</v>
      </c>
      <c r="B93" s="9" t="s">
        <v>63</v>
      </c>
      <c r="C93" s="28">
        <v>88.666666666666671</v>
      </c>
      <c r="D93" s="27">
        <v>6</v>
      </c>
      <c r="E93" s="19">
        <f>C93/D93*10</f>
        <v>147.77777777777777</v>
      </c>
      <c r="F93" s="21">
        <f>C93/(D93-0.5)*10</f>
        <v>161.21212121212122</v>
      </c>
      <c r="G93" s="21">
        <f>C93/(D93-0.75)*10</f>
        <v>168.88888888888889</v>
      </c>
    </row>
    <row r="94" spans="1:7" ht="15" customHeight="1" x14ac:dyDescent="0.3">
      <c r="A94" s="27">
        <v>74</v>
      </c>
      <c r="B94" s="9" t="s">
        <v>206</v>
      </c>
      <c r="C94" s="28">
        <v>31.4</v>
      </c>
      <c r="D94" s="27">
        <v>5</v>
      </c>
      <c r="E94" s="19">
        <f>C94/D94*10</f>
        <v>62.8</v>
      </c>
      <c r="F94" s="21">
        <f>C94/(D94-0.5)*10</f>
        <v>69.777777777777771</v>
      </c>
      <c r="G94" s="21">
        <f>C94/(D94-0.75)*10</f>
        <v>73.882352941176464</v>
      </c>
    </row>
    <row r="95" spans="1:7" ht="15" customHeight="1" x14ac:dyDescent="0.3">
      <c r="A95" s="27">
        <v>94</v>
      </c>
      <c r="B95" s="9" t="s">
        <v>261</v>
      </c>
      <c r="C95" s="28">
        <v>42.4</v>
      </c>
      <c r="D95" s="27">
        <v>5</v>
      </c>
      <c r="E95" s="19">
        <f>C95/D95*10</f>
        <v>84.800000000000011</v>
      </c>
      <c r="F95" s="21">
        <f>C95/(D95-0.5)*10</f>
        <v>94.222222222222229</v>
      </c>
      <c r="G95" s="21">
        <f>C95/(D95-0.75)*10</f>
        <v>99.764705882352942</v>
      </c>
    </row>
    <row r="96" spans="1:7" ht="15" customHeight="1" x14ac:dyDescent="0.3">
      <c r="A96" s="27">
        <v>98</v>
      </c>
      <c r="B96" s="9" t="s">
        <v>266</v>
      </c>
      <c r="C96" s="28">
        <v>44.6</v>
      </c>
      <c r="D96" s="27">
        <v>5</v>
      </c>
      <c r="E96" s="19">
        <f>C96/D96*10</f>
        <v>89.2</v>
      </c>
      <c r="F96" s="21">
        <f>C96/(D96-0.5)*10</f>
        <v>99.111111111111114</v>
      </c>
      <c r="G96" s="21">
        <f>C96/(D96-0.75)*10</f>
        <v>104.94117647058823</v>
      </c>
    </row>
    <row r="97" spans="1:7" ht="15" customHeight="1" x14ac:dyDescent="0.3">
      <c r="A97" s="27">
        <v>99</v>
      </c>
      <c r="B97" s="9" t="s">
        <v>36</v>
      </c>
      <c r="C97" s="28">
        <v>44.8</v>
      </c>
      <c r="D97" s="27">
        <v>5</v>
      </c>
      <c r="E97" s="19">
        <f>C97/D97*10</f>
        <v>89.6</v>
      </c>
      <c r="F97" s="21">
        <f>C97/(D97-0.5)*10</f>
        <v>99.555555555555557</v>
      </c>
      <c r="G97" s="21">
        <f>C97/(D97-0.75)*10</f>
        <v>105.41176470588235</v>
      </c>
    </row>
    <row r="98" spans="1:7" ht="15" customHeight="1" x14ac:dyDescent="0.3">
      <c r="A98" s="27">
        <v>109</v>
      </c>
      <c r="B98" s="9" t="s">
        <v>263</v>
      </c>
      <c r="C98" s="28">
        <v>49.6</v>
      </c>
      <c r="D98" s="27">
        <v>5</v>
      </c>
      <c r="E98" s="19">
        <f>C98/D98*10</f>
        <v>99.2</v>
      </c>
      <c r="F98" s="21">
        <f>C98/(D98-0.5)*10</f>
        <v>110.22222222222223</v>
      </c>
      <c r="G98" s="21">
        <f>C98/(D98-0.75)*10</f>
        <v>116.70588235294119</v>
      </c>
    </row>
    <row r="99" spans="1:7" ht="15" customHeight="1" x14ac:dyDescent="0.3">
      <c r="A99" s="27">
        <v>118</v>
      </c>
      <c r="B99" s="9" t="s">
        <v>344</v>
      </c>
      <c r="C99" s="28">
        <v>52.4</v>
      </c>
      <c r="D99" s="27">
        <v>5</v>
      </c>
      <c r="E99" s="19">
        <f>C99/D99*10</f>
        <v>104.80000000000001</v>
      </c>
      <c r="F99" s="21">
        <f>C99/(D99-0.5)*10</f>
        <v>116.44444444444444</v>
      </c>
      <c r="G99" s="21">
        <f>C99/(D99-0.75)*10</f>
        <v>123.29411764705881</v>
      </c>
    </row>
    <row r="100" spans="1:7" ht="15" customHeight="1" x14ac:dyDescent="0.3">
      <c r="A100" s="27">
        <v>122</v>
      </c>
      <c r="B100" s="9" t="s">
        <v>17</v>
      </c>
      <c r="C100" s="28">
        <v>55.6</v>
      </c>
      <c r="D100" s="27">
        <v>5</v>
      </c>
      <c r="E100" s="19">
        <f>C100/D100*10</f>
        <v>111.20000000000002</v>
      </c>
      <c r="F100" s="21">
        <f>C100/(D100-0.5)*10</f>
        <v>123.55555555555556</v>
      </c>
      <c r="G100" s="21">
        <f>C100/(D100-0.75)*10</f>
        <v>130.8235294117647</v>
      </c>
    </row>
    <row r="101" spans="1:7" ht="15" customHeight="1" x14ac:dyDescent="0.3">
      <c r="A101" s="27">
        <v>127</v>
      </c>
      <c r="B101" s="9" t="s">
        <v>128</v>
      </c>
      <c r="C101" s="28">
        <v>56.8</v>
      </c>
      <c r="D101" s="27">
        <v>5</v>
      </c>
      <c r="E101" s="19">
        <f>C101/D101*10</f>
        <v>113.6</v>
      </c>
      <c r="F101" s="21">
        <f>C101/(D101-0.5)*10</f>
        <v>126.22222222222221</v>
      </c>
      <c r="G101" s="21">
        <f>C101/(D101-0.75)*10</f>
        <v>133.64705882352939</v>
      </c>
    </row>
    <row r="102" spans="1:7" ht="15" customHeight="1" x14ac:dyDescent="0.3">
      <c r="A102" s="27">
        <v>130</v>
      </c>
      <c r="B102" s="9" t="s">
        <v>18</v>
      </c>
      <c r="C102" s="28">
        <v>57.8</v>
      </c>
      <c r="D102" s="27">
        <v>5</v>
      </c>
      <c r="E102" s="19">
        <f>C102/D102*10</f>
        <v>115.6</v>
      </c>
      <c r="F102" s="21">
        <f>C102/(D102-0.5)*10</f>
        <v>128.44444444444443</v>
      </c>
      <c r="G102" s="21">
        <f>C102/(D102-0.75)*10</f>
        <v>136</v>
      </c>
    </row>
    <row r="103" spans="1:7" ht="15" customHeight="1" x14ac:dyDescent="0.3">
      <c r="A103" s="27">
        <v>131</v>
      </c>
      <c r="B103" s="9" t="s">
        <v>372</v>
      </c>
      <c r="C103" s="28">
        <v>58.8</v>
      </c>
      <c r="D103" s="27">
        <v>5</v>
      </c>
      <c r="E103" s="19">
        <f>C103/D103*10</f>
        <v>117.6</v>
      </c>
      <c r="F103" s="21">
        <f>C103/(D103-0.5)*10</f>
        <v>130.66666666666666</v>
      </c>
      <c r="G103" s="21">
        <f>C103/(D103-0.75)*10</f>
        <v>138.35294117647058</v>
      </c>
    </row>
    <row r="104" spans="1:7" ht="15" customHeight="1" x14ac:dyDescent="0.3">
      <c r="A104" s="27">
        <v>133</v>
      </c>
      <c r="B104" s="9" t="s">
        <v>76</v>
      </c>
      <c r="C104" s="28">
        <v>61</v>
      </c>
      <c r="D104" s="27">
        <v>5</v>
      </c>
      <c r="E104" s="19">
        <f>C104/D104*10</f>
        <v>122</v>
      </c>
      <c r="F104" s="21">
        <f>C104/(D104-0.5)*10</f>
        <v>135.55555555555554</v>
      </c>
      <c r="G104" s="21">
        <f>C104/(D104-0.75)*10</f>
        <v>143.52941176470588</v>
      </c>
    </row>
    <row r="105" spans="1:7" ht="15" customHeight="1" x14ac:dyDescent="0.3">
      <c r="A105" s="27">
        <v>134</v>
      </c>
      <c r="B105" s="9" t="s">
        <v>359</v>
      </c>
      <c r="C105" s="28">
        <v>62.4</v>
      </c>
      <c r="D105" s="27">
        <v>5</v>
      </c>
      <c r="E105" s="19">
        <f>C105/D105*10</f>
        <v>124.80000000000001</v>
      </c>
      <c r="F105" s="21">
        <f>C105/(D105-0.5)*10</f>
        <v>138.66666666666669</v>
      </c>
      <c r="G105" s="21">
        <f>C105/(D105-0.75)*10</f>
        <v>146.8235294117647</v>
      </c>
    </row>
    <row r="106" spans="1:7" ht="15" customHeight="1" x14ac:dyDescent="0.3">
      <c r="A106" s="27">
        <v>135</v>
      </c>
      <c r="B106" s="9" t="s">
        <v>70</v>
      </c>
      <c r="C106" s="28">
        <v>62.8</v>
      </c>
      <c r="D106" s="27">
        <v>5</v>
      </c>
      <c r="E106" s="19">
        <f>C106/D106*10</f>
        <v>125.6</v>
      </c>
      <c r="F106" s="21">
        <f>C106/(D106-0.5)*10</f>
        <v>139.55555555555554</v>
      </c>
      <c r="G106" s="21">
        <f>C106/(D106-0.75)*10</f>
        <v>147.76470588235293</v>
      </c>
    </row>
    <row r="107" spans="1:7" ht="15" customHeight="1" x14ac:dyDescent="0.3">
      <c r="A107" s="27">
        <v>137</v>
      </c>
      <c r="B107" s="9" t="s">
        <v>440</v>
      </c>
      <c r="C107" s="28">
        <v>64.400000000000006</v>
      </c>
      <c r="D107" s="27">
        <v>5</v>
      </c>
      <c r="E107" s="19">
        <f>C107/D107*10</f>
        <v>128.80000000000001</v>
      </c>
      <c r="F107" s="21">
        <f>C107/(D107-0.5)*10</f>
        <v>143.11111111111111</v>
      </c>
      <c r="G107" s="21">
        <f>C107/(D107-0.75)*10</f>
        <v>151.52941176470588</v>
      </c>
    </row>
    <row r="108" spans="1:7" ht="15" customHeight="1" x14ac:dyDescent="0.3">
      <c r="A108" s="27">
        <v>138</v>
      </c>
      <c r="B108" s="9" t="s">
        <v>676</v>
      </c>
      <c r="C108" s="28">
        <v>65.2</v>
      </c>
      <c r="D108" s="27">
        <v>5</v>
      </c>
      <c r="E108" s="19">
        <f>C108/D108*10</f>
        <v>130.4</v>
      </c>
      <c r="F108" s="21">
        <f>C108/(D108-0.5)*10</f>
        <v>144.88888888888889</v>
      </c>
      <c r="G108" s="21">
        <f>C108/(D108-0.75)*10</f>
        <v>153.41176470588235</v>
      </c>
    </row>
    <row r="109" spans="1:7" ht="15" customHeight="1" x14ac:dyDescent="0.3">
      <c r="A109" s="27">
        <v>142</v>
      </c>
      <c r="B109" s="9" t="s">
        <v>74</v>
      </c>
      <c r="C109" s="28">
        <v>66.599999999999994</v>
      </c>
      <c r="D109" s="27">
        <v>5</v>
      </c>
      <c r="E109" s="19">
        <f>C109/D109*10</f>
        <v>133.19999999999999</v>
      </c>
      <c r="F109" s="21">
        <f>C109/(D109-0.5)*10</f>
        <v>148</v>
      </c>
      <c r="G109" s="21">
        <f>C109/(D109-0.75)*10</f>
        <v>156.70588235294116</v>
      </c>
    </row>
    <row r="110" spans="1:7" ht="15" customHeight="1" x14ac:dyDescent="0.3">
      <c r="A110" s="27">
        <v>143</v>
      </c>
      <c r="B110" s="9" t="s">
        <v>121</v>
      </c>
      <c r="C110" s="28">
        <v>66.8</v>
      </c>
      <c r="D110" s="27">
        <v>5</v>
      </c>
      <c r="E110" s="19">
        <f>C110/D110*10</f>
        <v>133.6</v>
      </c>
      <c r="F110" s="21">
        <f>C110/(D110-0.5)*10</f>
        <v>148.44444444444443</v>
      </c>
      <c r="G110" s="21">
        <f>C110/(D110-0.75)*10</f>
        <v>157.17647058823528</v>
      </c>
    </row>
    <row r="111" spans="1:7" ht="15" customHeight="1" x14ac:dyDescent="0.3">
      <c r="A111" s="27">
        <v>153</v>
      </c>
      <c r="B111" s="9" t="s">
        <v>232</v>
      </c>
      <c r="C111" s="28">
        <v>71.400000000000006</v>
      </c>
      <c r="D111" s="27">
        <v>5</v>
      </c>
      <c r="E111" s="19">
        <f>C111/D111*10</f>
        <v>142.80000000000001</v>
      </c>
      <c r="F111" s="21">
        <f>C111/(D111-0.5)*10</f>
        <v>158.66666666666669</v>
      </c>
      <c r="G111" s="21">
        <f>C111/(D111-0.75)*10</f>
        <v>168</v>
      </c>
    </row>
    <row r="112" spans="1:7" ht="15" customHeight="1" x14ac:dyDescent="0.3">
      <c r="A112" s="27">
        <v>156</v>
      </c>
      <c r="B112" s="9" t="s">
        <v>369</v>
      </c>
      <c r="C112" s="28">
        <v>73</v>
      </c>
      <c r="D112" s="27">
        <v>5</v>
      </c>
      <c r="E112" s="19">
        <f>C112/D112*10</f>
        <v>146</v>
      </c>
      <c r="F112" s="21">
        <f>C112/(D112-0.5)*10</f>
        <v>162.22222222222223</v>
      </c>
      <c r="G112" s="21">
        <f>C112/(D112-0.75)*10</f>
        <v>171.76470588235293</v>
      </c>
    </row>
    <row r="113" spans="1:7" ht="15" customHeight="1" x14ac:dyDescent="0.3">
      <c r="A113" s="27">
        <v>157</v>
      </c>
      <c r="B113" s="9" t="s">
        <v>375</v>
      </c>
      <c r="C113" s="28">
        <v>73.8</v>
      </c>
      <c r="D113" s="27">
        <v>5</v>
      </c>
      <c r="E113" s="19">
        <f>C113/D113*10</f>
        <v>147.6</v>
      </c>
      <c r="F113" s="21">
        <f>C113/(D113-0.5)*10</f>
        <v>164</v>
      </c>
      <c r="G113" s="21">
        <f>C113/(D113-0.75)*10</f>
        <v>173.64705882352939</v>
      </c>
    </row>
    <row r="114" spans="1:7" ht="15" customHeight="1" x14ac:dyDescent="0.3">
      <c r="A114" s="27">
        <v>159</v>
      </c>
      <c r="B114" s="9" t="s">
        <v>402</v>
      </c>
      <c r="C114" s="28">
        <v>74.599999999999994</v>
      </c>
      <c r="D114" s="27">
        <v>5</v>
      </c>
      <c r="E114" s="19">
        <f>C114/D114*10</f>
        <v>149.19999999999999</v>
      </c>
      <c r="F114" s="21">
        <f>C114/(D114-0.5)*10</f>
        <v>165.77777777777777</v>
      </c>
      <c r="G114" s="21">
        <f>C114/(D114-0.75)*10</f>
        <v>175.52941176470586</v>
      </c>
    </row>
    <row r="115" spans="1:7" ht="15" customHeight="1" x14ac:dyDescent="0.3">
      <c r="A115" s="27">
        <v>183</v>
      </c>
      <c r="B115" s="9" t="s">
        <v>393</v>
      </c>
      <c r="C115" s="28">
        <v>91.6</v>
      </c>
      <c r="D115" s="27">
        <v>5</v>
      </c>
      <c r="E115" s="19">
        <f>C115/D115*10</f>
        <v>183.2</v>
      </c>
      <c r="F115" s="21">
        <f>C115/(D115-0.5)*10</f>
        <v>203.55555555555554</v>
      </c>
      <c r="G115" s="21">
        <f>C115/(D115-0.75)*10</f>
        <v>215.52941176470586</v>
      </c>
    </row>
    <row r="116" spans="1:7" ht="15" customHeight="1" x14ac:dyDescent="0.3">
      <c r="A116" s="27">
        <v>184</v>
      </c>
      <c r="B116" s="9" t="s">
        <v>385</v>
      </c>
      <c r="C116" s="28">
        <v>92.2</v>
      </c>
      <c r="D116" s="27">
        <v>5</v>
      </c>
      <c r="E116" s="19">
        <f>C116/D116*10</f>
        <v>184.4</v>
      </c>
      <c r="F116" s="21">
        <f>C116/(D116-0.5)*10</f>
        <v>204.88888888888891</v>
      </c>
      <c r="G116" s="21">
        <f>C116/(D116-0.75)*10</f>
        <v>216.94117647058823</v>
      </c>
    </row>
    <row r="117" spans="1:7" ht="15" customHeight="1" x14ac:dyDescent="0.3">
      <c r="A117" s="27">
        <v>186</v>
      </c>
      <c r="B117" s="9" t="s">
        <v>93</v>
      </c>
      <c r="C117" s="28">
        <v>99.4</v>
      </c>
      <c r="D117" s="27">
        <v>5</v>
      </c>
      <c r="E117" s="19">
        <f>C117/D117*10</f>
        <v>198.8</v>
      </c>
      <c r="F117" s="21">
        <f>C117/(D117-0.5)*10</f>
        <v>220.88888888888889</v>
      </c>
      <c r="G117" s="21">
        <f>C117/(D117-0.75)*10</f>
        <v>233.88235294117649</v>
      </c>
    </row>
    <row r="118" spans="1:7" ht="15" customHeight="1" x14ac:dyDescent="0.3">
      <c r="A118" s="27">
        <v>46</v>
      </c>
      <c r="B118" s="9" t="s">
        <v>425</v>
      </c>
      <c r="C118" s="28">
        <v>15.5</v>
      </c>
      <c r="D118" s="27">
        <v>4</v>
      </c>
      <c r="E118" s="19">
        <f>C118/D118*10</f>
        <v>38.75</v>
      </c>
      <c r="F118" s="21">
        <f>C118/(D118-0.5)*10</f>
        <v>44.285714285714292</v>
      </c>
      <c r="G118" s="21">
        <f>C118/(D118-0.75)*10</f>
        <v>47.692307692307693</v>
      </c>
    </row>
    <row r="119" spans="1:7" ht="15" customHeight="1" x14ac:dyDescent="0.3">
      <c r="A119" s="27">
        <v>66</v>
      </c>
      <c r="B119" s="9" t="s">
        <v>198</v>
      </c>
      <c r="C119" s="28">
        <v>20.5</v>
      </c>
      <c r="D119" s="27">
        <v>4</v>
      </c>
      <c r="E119" s="19">
        <f>C119/D119*10</f>
        <v>51.25</v>
      </c>
      <c r="F119" s="21">
        <f>C119/(D119-0.5)*10</f>
        <v>58.571428571428569</v>
      </c>
      <c r="G119" s="21">
        <f>C119/(D119-0.75)*10</f>
        <v>63.076923076923073</v>
      </c>
    </row>
    <row r="120" spans="1:7" ht="15" customHeight="1" x14ac:dyDescent="0.3">
      <c r="A120" s="27">
        <v>95</v>
      </c>
      <c r="B120" s="9" t="s">
        <v>182</v>
      </c>
      <c r="C120" s="28">
        <v>32.75</v>
      </c>
      <c r="D120" s="27">
        <v>4</v>
      </c>
      <c r="E120" s="19">
        <f>C120/D120*10</f>
        <v>81.875</v>
      </c>
      <c r="F120" s="21">
        <f>C120/(D120-0.5)*10</f>
        <v>93.571428571428584</v>
      </c>
      <c r="G120" s="21">
        <f>C120/(D120-0.75)*10</f>
        <v>100.76923076923077</v>
      </c>
    </row>
    <row r="121" spans="1:7" ht="15" customHeight="1" x14ac:dyDescent="0.3">
      <c r="A121" s="27">
        <v>119</v>
      </c>
      <c r="B121" s="9" t="s">
        <v>148</v>
      </c>
      <c r="C121" s="28">
        <v>40.5</v>
      </c>
      <c r="D121" s="27">
        <v>4</v>
      </c>
      <c r="E121" s="19">
        <f>C121/D121*10</f>
        <v>101.25</v>
      </c>
      <c r="F121" s="21">
        <f>C121/(D121-0.5)*10</f>
        <v>115.71428571428571</v>
      </c>
      <c r="G121" s="21">
        <f>C121/(D121-0.75)*10</f>
        <v>124.61538461538461</v>
      </c>
    </row>
    <row r="122" spans="1:7" ht="15" customHeight="1" x14ac:dyDescent="0.3">
      <c r="A122" s="27">
        <v>120</v>
      </c>
      <c r="B122" s="9" t="s">
        <v>254</v>
      </c>
      <c r="C122" s="28">
        <v>41</v>
      </c>
      <c r="D122" s="27">
        <v>4</v>
      </c>
      <c r="E122" s="19">
        <f>C122/D122*10</f>
        <v>102.5</v>
      </c>
      <c r="F122" s="21">
        <f>C122/(D122-0.5)*10</f>
        <v>117.14285714285714</v>
      </c>
      <c r="G122" s="21">
        <f>C122/(D122-0.75)*10</f>
        <v>126.15384615384615</v>
      </c>
    </row>
    <row r="123" spans="1:7" ht="15" customHeight="1" x14ac:dyDescent="0.3">
      <c r="A123" s="27">
        <v>140</v>
      </c>
      <c r="B123" s="9" t="s">
        <v>366</v>
      </c>
      <c r="C123" s="28">
        <v>50.5</v>
      </c>
      <c r="D123" s="27">
        <v>4</v>
      </c>
      <c r="E123" s="19">
        <f>C123/D123*10</f>
        <v>126.25</v>
      </c>
      <c r="F123" s="21">
        <f>C123/(D123-0.5)*10</f>
        <v>144.28571428571428</v>
      </c>
      <c r="G123" s="21">
        <f>C123/(D123-0.75)*10</f>
        <v>155.38461538461539</v>
      </c>
    </row>
    <row r="124" spans="1:7" ht="15" customHeight="1" x14ac:dyDescent="0.3">
      <c r="A124" s="27">
        <v>141</v>
      </c>
      <c r="B124" s="9" t="s">
        <v>277</v>
      </c>
      <c r="C124" s="28">
        <v>50.5</v>
      </c>
      <c r="D124" s="27">
        <v>4</v>
      </c>
      <c r="E124" s="19">
        <f>C124/D124*10</f>
        <v>126.25</v>
      </c>
      <c r="F124" s="21">
        <f>C124/(D124-0.5)*10</f>
        <v>144.28571428571428</v>
      </c>
      <c r="G124" s="21">
        <f>C124/(D124-0.75)*10</f>
        <v>155.38461538461539</v>
      </c>
    </row>
    <row r="125" spans="1:7" ht="15" customHeight="1" x14ac:dyDescent="0.3">
      <c r="A125" s="27">
        <v>158</v>
      </c>
      <c r="B125" s="9" t="s">
        <v>354</v>
      </c>
      <c r="C125" s="28">
        <v>57</v>
      </c>
      <c r="D125" s="27">
        <v>4</v>
      </c>
      <c r="E125" s="19">
        <f>C125/D125*10</f>
        <v>142.5</v>
      </c>
      <c r="F125" s="21">
        <f>C125/(D125-0.5)*10</f>
        <v>162.85714285714283</v>
      </c>
      <c r="G125" s="21">
        <f>C125/(D125-0.75)*10</f>
        <v>175.38461538461542</v>
      </c>
    </row>
    <row r="126" spans="1:7" ht="15" customHeight="1" x14ac:dyDescent="0.3">
      <c r="A126" s="27">
        <v>160</v>
      </c>
      <c r="B126" s="9" t="s">
        <v>238</v>
      </c>
      <c r="C126" s="28">
        <v>58.5</v>
      </c>
      <c r="D126" s="27">
        <v>4</v>
      </c>
      <c r="E126" s="19">
        <f>C126/D126*10</f>
        <v>146.25</v>
      </c>
      <c r="F126" s="21">
        <f>C126/(D126-0.5)*10</f>
        <v>167.14285714285717</v>
      </c>
      <c r="G126" s="21">
        <f>C126/(D126-0.75)*10</f>
        <v>180</v>
      </c>
    </row>
    <row r="127" spans="1:7" ht="15" customHeight="1" x14ac:dyDescent="0.3">
      <c r="A127" s="27">
        <v>164</v>
      </c>
      <c r="B127" s="9" t="s">
        <v>365</v>
      </c>
      <c r="C127" s="28">
        <v>58.75</v>
      </c>
      <c r="D127" s="27">
        <v>4</v>
      </c>
      <c r="E127" s="19">
        <f>C127/D127*10</f>
        <v>146.875</v>
      </c>
      <c r="F127" s="21">
        <f>C127/(D127-0.5)*10</f>
        <v>167.85714285714283</v>
      </c>
      <c r="G127" s="21">
        <f>C127/(D127-0.75)*10</f>
        <v>180.76923076923077</v>
      </c>
    </row>
    <row r="128" spans="1:7" ht="15" customHeight="1" x14ac:dyDescent="0.3">
      <c r="A128" s="27">
        <v>165</v>
      </c>
      <c r="B128" s="9" t="s">
        <v>342</v>
      </c>
      <c r="C128" s="28">
        <v>59.5</v>
      </c>
      <c r="D128" s="27">
        <v>4</v>
      </c>
      <c r="E128" s="19">
        <f>C128/D128*10</f>
        <v>148.75</v>
      </c>
      <c r="F128" s="21">
        <f>C128/(D128-0.5)*10</f>
        <v>170</v>
      </c>
      <c r="G128" s="21">
        <f>C128/(D128-0.75)*10</f>
        <v>183.07692307692307</v>
      </c>
    </row>
    <row r="129" spans="1:7" ht="15" customHeight="1" x14ac:dyDescent="0.3">
      <c r="A129" s="27">
        <v>170</v>
      </c>
      <c r="B129" s="9" t="s">
        <v>467</v>
      </c>
      <c r="C129" s="28">
        <v>61.5</v>
      </c>
      <c r="D129" s="27">
        <v>4</v>
      </c>
      <c r="E129" s="19">
        <f>C129/D129*10</f>
        <v>153.75</v>
      </c>
      <c r="F129" s="21">
        <f>C129/(D129-0.5)*10</f>
        <v>175.71428571428572</v>
      </c>
      <c r="G129" s="21">
        <f>C129/(D129-0.75)*10</f>
        <v>189.23076923076923</v>
      </c>
    </row>
    <row r="130" spans="1:7" ht="15" customHeight="1" x14ac:dyDescent="0.3">
      <c r="A130" s="27">
        <v>171</v>
      </c>
      <c r="B130" s="9" t="s">
        <v>31</v>
      </c>
      <c r="C130" s="28">
        <v>63</v>
      </c>
      <c r="D130" s="27">
        <v>4</v>
      </c>
      <c r="E130" s="19">
        <f>C130/D130*10</f>
        <v>157.5</v>
      </c>
      <c r="F130" s="21">
        <f>C130/(D130-0.5)*10</f>
        <v>180</v>
      </c>
      <c r="G130" s="21">
        <f>C130/(D130-0.75)*10</f>
        <v>193.84615384615384</v>
      </c>
    </row>
    <row r="131" spans="1:7" ht="15" customHeight="1" x14ac:dyDescent="0.3">
      <c r="A131" s="27">
        <v>178</v>
      </c>
      <c r="B131" s="9" t="s">
        <v>301</v>
      </c>
      <c r="C131" s="28">
        <v>65.25</v>
      </c>
      <c r="D131" s="27">
        <v>4</v>
      </c>
      <c r="E131" s="19">
        <f>C131/D131*10</f>
        <v>163.125</v>
      </c>
      <c r="F131" s="21">
        <f>C131/(D131-0.5)*10</f>
        <v>186.42857142857142</v>
      </c>
      <c r="G131" s="21">
        <f>C131/(D131-0.75)*10</f>
        <v>200.76923076923077</v>
      </c>
    </row>
    <row r="132" spans="1:7" ht="15" customHeight="1" x14ac:dyDescent="0.3">
      <c r="A132" s="27">
        <v>180</v>
      </c>
      <c r="B132" s="9" t="s">
        <v>50</v>
      </c>
      <c r="C132" s="28">
        <v>67.25</v>
      </c>
      <c r="D132" s="27">
        <v>4</v>
      </c>
      <c r="E132" s="19">
        <f>C132/D132*10</f>
        <v>168.125</v>
      </c>
      <c r="F132" s="21">
        <f>C132/(D132-0.5)*10</f>
        <v>192.14285714285717</v>
      </c>
      <c r="G132" s="21">
        <f>C132/(D132-0.75)*10</f>
        <v>206.92307692307693</v>
      </c>
    </row>
    <row r="133" spans="1:7" ht="15" customHeight="1" x14ac:dyDescent="0.3">
      <c r="A133" s="27">
        <v>194</v>
      </c>
      <c r="B133" s="9" t="s">
        <v>376</v>
      </c>
      <c r="C133" s="28">
        <v>78.75</v>
      </c>
      <c r="D133" s="27">
        <v>4</v>
      </c>
      <c r="E133" s="19">
        <f>C133/D133*10</f>
        <v>196.875</v>
      </c>
      <c r="F133" s="21">
        <f>C133/(D133-0.5)*10</f>
        <v>225</v>
      </c>
      <c r="G133" s="21">
        <f>C133/(D133-0.75)*10</f>
        <v>242.30769230769229</v>
      </c>
    </row>
    <row r="134" spans="1:7" ht="15" customHeight="1" x14ac:dyDescent="0.3">
      <c r="A134" s="27">
        <v>195</v>
      </c>
      <c r="B134" s="9" t="s">
        <v>305</v>
      </c>
      <c r="C134" s="28">
        <v>79</v>
      </c>
      <c r="D134" s="27">
        <v>4</v>
      </c>
      <c r="E134" s="19">
        <f>C134/D134*10</f>
        <v>197.5</v>
      </c>
      <c r="F134" s="21">
        <f>C134/(D134-0.5)*10</f>
        <v>225.71428571428572</v>
      </c>
      <c r="G134" s="21">
        <f>C134/(D134-0.75)*10</f>
        <v>243.07692307692307</v>
      </c>
    </row>
    <row r="135" spans="1:7" ht="15" customHeight="1" x14ac:dyDescent="0.3">
      <c r="A135" s="27">
        <v>196</v>
      </c>
      <c r="B135" s="9" t="s">
        <v>241</v>
      </c>
      <c r="C135" s="28">
        <v>79</v>
      </c>
      <c r="D135" s="27">
        <v>4</v>
      </c>
      <c r="E135" s="19">
        <f>C135/D135*10</f>
        <v>197.5</v>
      </c>
      <c r="F135" s="21">
        <f>C135/(D135-0.5)*10</f>
        <v>225.71428571428572</v>
      </c>
      <c r="G135" s="21">
        <f>C135/(D135-0.75)*10</f>
        <v>243.07692307692307</v>
      </c>
    </row>
    <row r="136" spans="1:7" ht="15" customHeight="1" x14ac:dyDescent="0.3">
      <c r="A136" s="27">
        <v>198</v>
      </c>
      <c r="B136" s="9" t="s">
        <v>353</v>
      </c>
      <c r="C136" s="28">
        <v>80</v>
      </c>
      <c r="D136" s="27">
        <v>4</v>
      </c>
      <c r="E136" s="19">
        <f>C136/D136*10</f>
        <v>200</v>
      </c>
      <c r="F136" s="21">
        <f>C136/(D136-0.5)*10</f>
        <v>228.57142857142858</v>
      </c>
      <c r="G136" s="21">
        <f>C136/(D136-0.75)*10</f>
        <v>246.15384615384616</v>
      </c>
    </row>
    <row r="137" spans="1:7" ht="15" customHeight="1" x14ac:dyDescent="0.3">
      <c r="A137" s="27">
        <v>199</v>
      </c>
      <c r="B137" s="9" t="s">
        <v>405</v>
      </c>
      <c r="C137" s="28">
        <v>81.25</v>
      </c>
      <c r="D137" s="27">
        <v>4</v>
      </c>
      <c r="E137" s="19">
        <f>C137/D137*10</f>
        <v>203.125</v>
      </c>
      <c r="F137" s="21">
        <f>C137/(D137-0.5)*10</f>
        <v>232.14285714285717</v>
      </c>
      <c r="G137" s="21">
        <f>C137/(D137-0.75)*10</f>
        <v>250</v>
      </c>
    </row>
    <row r="138" spans="1:7" ht="15" customHeight="1" x14ac:dyDescent="0.3">
      <c r="A138" s="27">
        <v>211</v>
      </c>
      <c r="B138" s="9" t="s">
        <v>403</v>
      </c>
      <c r="C138" s="28">
        <v>96.75</v>
      </c>
      <c r="D138" s="27">
        <v>4</v>
      </c>
      <c r="E138" s="19">
        <f>C138/D138*10</f>
        <v>241.875</v>
      </c>
      <c r="F138" s="21">
        <f>C138/(D138-0.5)*10</f>
        <v>276.42857142857144</v>
      </c>
      <c r="G138" s="21">
        <f>C138/(D138-0.75)*10</f>
        <v>297.69230769230768</v>
      </c>
    </row>
    <row r="139" spans="1:7" ht="15" customHeight="1" x14ac:dyDescent="0.3">
      <c r="A139" s="27">
        <v>213</v>
      </c>
      <c r="B139" s="9" t="s">
        <v>390</v>
      </c>
      <c r="C139" s="28">
        <v>98.75</v>
      </c>
      <c r="D139" s="27">
        <v>4</v>
      </c>
      <c r="E139" s="19">
        <f>C139/D139*10</f>
        <v>246.875</v>
      </c>
      <c r="F139" s="21">
        <f>C139/(D139-0.5)*10</f>
        <v>282.14285714285717</v>
      </c>
      <c r="G139" s="21">
        <f>C139/(D139-0.75)*10</f>
        <v>303.84615384615381</v>
      </c>
    </row>
    <row r="140" spans="1:7" ht="15" customHeight="1" x14ac:dyDescent="0.3">
      <c r="A140" s="27">
        <v>227</v>
      </c>
      <c r="B140" s="9" t="s">
        <v>61</v>
      </c>
      <c r="C140" s="28">
        <v>104.5</v>
      </c>
      <c r="D140" s="27">
        <v>4</v>
      </c>
      <c r="E140" s="19">
        <f>C140/D140*10</f>
        <v>261.25</v>
      </c>
      <c r="F140" s="21">
        <f>C140/(D140-0.5)*10</f>
        <v>298.57142857142856</v>
      </c>
      <c r="G140" s="21">
        <f>C140/(D140-0.75)*10</f>
        <v>321.53846153846155</v>
      </c>
    </row>
    <row r="141" spans="1:7" ht="15" customHeight="1" x14ac:dyDescent="0.3">
      <c r="A141" s="27">
        <v>228</v>
      </c>
      <c r="B141" s="9" t="s">
        <v>327</v>
      </c>
      <c r="C141" s="28">
        <v>104.75</v>
      </c>
      <c r="D141" s="27">
        <v>4</v>
      </c>
      <c r="E141" s="19">
        <f>C141/D141*10</f>
        <v>261.875</v>
      </c>
      <c r="F141" s="21">
        <f>C141/(D141-0.5)*10</f>
        <v>299.28571428571428</v>
      </c>
      <c r="G141" s="21">
        <f>C141/(D141-0.75)*10</f>
        <v>322.30769230769232</v>
      </c>
    </row>
    <row r="142" spans="1:7" ht="15" customHeight="1" x14ac:dyDescent="0.3">
      <c r="A142" s="27">
        <v>238</v>
      </c>
      <c r="B142" s="9" t="s">
        <v>99</v>
      </c>
      <c r="C142" s="28">
        <v>116</v>
      </c>
      <c r="D142" s="27">
        <v>4</v>
      </c>
      <c r="E142" s="19">
        <f>C142/D142*10</f>
        <v>290</v>
      </c>
      <c r="F142" s="21">
        <f>C142/(D142-0.5)*10</f>
        <v>331.42857142857144</v>
      </c>
      <c r="G142" s="21">
        <f>C142/(D142-0.75)*10</f>
        <v>356.92307692307691</v>
      </c>
    </row>
    <row r="143" spans="1:7" ht="15" customHeight="1" x14ac:dyDescent="0.3">
      <c r="A143" s="27">
        <v>49</v>
      </c>
      <c r="B143" s="9" t="s">
        <v>112</v>
      </c>
      <c r="C143" s="28">
        <v>11</v>
      </c>
      <c r="D143" s="27">
        <v>3</v>
      </c>
      <c r="E143" s="19">
        <f>C143/D143*10</f>
        <v>36.666666666666664</v>
      </c>
      <c r="F143" s="21">
        <f>C143/(D143-0.5)*10</f>
        <v>44</v>
      </c>
      <c r="G143" s="21">
        <f>C143/(D143-0.75)*10</f>
        <v>48.888888888888893</v>
      </c>
    </row>
    <row r="144" spans="1:7" ht="15" customHeight="1" x14ac:dyDescent="0.3">
      <c r="A144" s="27">
        <v>68</v>
      </c>
      <c r="B144" s="9" t="s">
        <v>444</v>
      </c>
      <c r="C144" s="28">
        <v>14.666666666666666</v>
      </c>
      <c r="D144" s="27">
        <v>3</v>
      </c>
      <c r="E144" s="19">
        <f>C144/D144*10</f>
        <v>48.888888888888886</v>
      </c>
      <c r="F144" s="21">
        <f>C144/(D144-0.5)*10</f>
        <v>58.666666666666664</v>
      </c>
      <c r="G144" s="21">
        <f>C144/(D144-0.75)*10</f>
        <v>65.185185185185176</v>
      </c>
    </row>
    <row r="145" spans="1:7" ht="15" customHeight="1" x14ac:dyDescent="0.3">
      <c r="A145" s="27">
        <v>75</v>
      </c>
      <c r="B145" s="9" t="s">
        <v>82</v>
      </c>
      <c r="C145" s="28">
        <v>17.333333333333332</v>
      </c>
      <c r="D145" s="27">
        <v>3</v>
      </c>
      <c r="E145" s="19">
        <f>C145/D145*10</f>
        <v>57.777777777777779</v>
      </c>
      <c r="F145" s="21">
        <f>C145/(D145-0.5)*10</f>
        <v>69.333333333333329</v>
      </c>
      <c r="G145" s="21">
        <f>C145/(D145-0.75)*10</f>
        <v>77.037037037037038</v>
      </c>
    </row>
    <row r="146" spans="1:7" ht="15" customHeight="1" x14ac:dyDescent="0.3">
      <c r="A146" s="27">
        <v>91</v>
      </c>
      <c r="B146" s="9" t="s">
        <v>434</v>
      </c>
      <c r="C146" s="28">
        <v>21.666666666666668</v>
      </c>
      <c r="D146" s="27">
        <v>3</v>
      </c>
      <c r="E146" s="19">
        <f>C146/D146*10</f>
        <v>72.222222222222229</v>
      </c>
      <c r="F146" s="21">
        <f>C146/(D146-0.5)*10</f>
        <v>86.666666666666686</v>
      </c>
      <c r="G146" s="21">
        <f>C146/(D146-0.75)*10</f>
        <v>96.296296296296305</v>
      </c>
    </row>
    <row r="147" spans="1:7" ht="15" customHeight="1" x14ac:dyDescent="0.3">
      <c r="A147" s="27">
        <v>100</v>
      </c>
      <c r="B147" s="9" t="s">
        <v>303</v>
      </c>
      <c r="C147" s="28">
        <v>24</v>
      </c>
      <c r="D147" s="27">
        <v>3</v>
      </c>
      <c r="E147" s="19">
        <f>C147/D147*10</f>
        <v>80</v>
      </c>
      <c r="F147" s="21">
        <f>C147/(D147-0.5)*10</f>
        <v>96</v>
      </c>
      <c r="G147" s="21">
        <f>C147/(D147-0.75)*10</f>
        <v>106.66666666666666</v>
      </c>
    </row>
    <row r="148" spans="1:7" ht="15" customHeight="1" x14ac:dyDescent="0.3">
      <c r="A148" s="27">
        <v>105</v>
      </c>
      <c r="B148" s="9" t="s">
        <v>349</v>
      </c>
      <c r="C148" s="28">
        <v>25</v>
      </c>
      <c r="D148" s="27">
        <v>3</v>
      </c>
      <c r="E148" s="19">
        <f>C148/D148*10</f>
        <v>83.333333333333343</v>
      </c>
      <c r="F148" s="21">
        <f>C148/(D148-0.5)*10</f>
        <v>100</v>
      </c>
      <c r="G148" s="21">
        <f>C148/(D148-0.75)*10</f>
        <v>111.11111111111111</v>
      </c>
    </row>
    <row r="149" spans="1:7" ht="15" customHeight="1" x14ac:dyDescent="0.3">
      <c r="A149" s="27">
        <v>113</v>
      </c>
      <c r="B149" s="9" t="s">
        <v>664</v>
      </c>
      <c r="C149" s="28">
        <v>27</v>
      </c>
      <c r="D149" s="27">
        <v>3</v>
      </c>
      <c r="E149" s="19">
        <f>C149/D149*10</f>
        <v>90</v>
      </c>
      <c r="F149" s="21">
        <f>C149/(D149-0.5)*10</f>
        <v>108</v>
      </c>
      <c r="G149" s="21">
        <f>C149/(D149-0.75)*10</f>
        <v>120</v>
      </c>
    </row>
    <row r="150" spans="1:7" ht="15" customHeight="1" x14ac:dyDescent="0.3">
      <c r="A150" s="27">
        <v>117</v>
      </c>
      <c r="B150" s="9" t="s">
        <v>447</v>
      </c>
      <c r="C150" s="28">
        <v>27.666666666666668</v>
      </c>
      <c r="D150" s="27">
        <v>3</v>
      </c>
      <c r="E150" s="19">
        <f>C150/D150*10</f>
        <v>92.222222222222229</v>
      </c>
      <c r="F150" s="21">
        <f>C150/(D150-0.5)*10</f>
        <v>110.66666666666666</v>
      </c>
      <c r="G150" s="21">
        <f>C150/(D150-0.75)*10</f>
        <v>122.96296296296298</v>
      </c>
    </row>
    <row r="151" spans="1:7" ht="15" customHeight="1" x14ac:dyDescent="0.3">
      <c r="A151" s="27">
        <v>125</v>
      </c>
      <c r="B151" s="9" t="s">
        <v>240</v>
      </c>
      <c r="C151" s="28">
        <v>30</v>
      </c>
      <c r="D151" s="27">
        <v>3</v>
      </c>
      <c r="E151" s="19">
        <f>C151/D151*10</f>
        <v>100</v>
      </c>
      <c r="F151" s="21">
        <f>C151/(D151-0.5)*10</f>
        <v>120</v>
      </c>
      <c r="G151" s="21">
        <f>C151/(D151-0.75)*10</f>
        <v>133.33333333333334</v>
      </c>
    </row>
    <row r="152" spans="1:7" ht="15" customHeight="1" x14ac:dyDescent="0.3">
      <c r="A152" s="27">
        <v>126</v>
      </c>
      <c r="B152" s="9" t="s">
        <v>313</v>
      </c>
      <c r="C152" s="28">
        <v>30</v>
      </c>
      <c r="D152" s="27">
        <v>3</v>
      </c>
      <c r="E152" s="19">
        <f>C152/D152*10</f>
        <v>100</v>
      </c>
      <c r="F152" s="21">
        <f>C152/(D152-0.5)*10</f>
        <v>120</v>
      </c>
      <c r="G152" s="21">
        <f>C152/(D152-0.75)*10</f>
        <v>133.33333333333334</v>
      </c>
    </row>
    <row r="153" spans="1:7" ht="15" customHeight="1" x14ac:dyDescent="0.3">
      <c r="A153" s="27">
        <v>128</v>
      </c>
      <c r="B153" s="9" t="s">
        <v>133</v>
      </c>
      <c r="C153" s="28">
        <v>30.333333333333332</v>
      </c>
      <c r="D153" s="27">
        <v>3</v>
      </c>
      <c r="E153" s="19">
        <f>C153/D153*10</f>
        <v>101.11111111111111</v>
      </c>
      <c r="F153" s="21">
        <f>C153/(D153-0.5)*10</f>
        <v>121.33333333333333</v>
      </c>
      <c r="G153" s="21">
        <f>C153/(D153-0.75)*10</f>
        <v>134.81481481481481</v>
      </c>
    </row>
    <row r="154" spans="1:7" ht="15" customHeight="1" x14ac:dyDescent="0.3">
      <c r="A154" s="27">
        <v>144</v>
      </c>
      <c r="B154" s="9" t="s">
        <v>552</v>
      </c>
      <c r="C154" s="28">
        <v>35.666666666666664</v>
      </c>
      <c r="D154" s="27">
        <v>3</v>
      </c>
      <c r="E154" s="19">
        <f>C154/D154*10</f>
        <v>118.88888888888887</v>
      </c>
      <c r="F154" s="21">
        <f>C154/(D154-0.5)*10</f>
        <v>142.66666666666666</v>
      </c>
      <c r="G154" s="21">
        <f>C154/(D154-0.75)*10</f>
        <v>158.5185185185185</v>
      </c>
    </row>
    <row r="155" spans="1:7" ht="15" customHeight="1" x14ac:dyDescent="0.3">
      <c r="A155" s="27">
        <v>155</v>
      </c>
      <c r="B155" s="9" t="s">
        <v>217</v>
      </c>
      <c r="C155" s="28">
        <v>38.333333333333336</v>
      </c>
      <c r="D155" s="27">
        <v>3</v>
      </c>
      <c r="E155" s="19">
        <f>C155/D155*10</f>
        <v>127.77777777777779</v>
      </c>
      <c r="F155" s="21">
        <f>C155/(D155-0.5)*10</f>
        <v>153.33333333333334</v>
      </c>
      <c r="G155" s="21">
        <f>C155/(D155-0.75)*10</f>
        <v>170.37037037037038</v>
      </c>
    </row>
    <row r="156" spans="1:7" ht="15" customHeight="1" x14ac:dyDescent="0.3">
      <c r="A156" s="27">
        <v>163</v>
      </c>
      <c r="B156" s="9" t="s">
        <v>157</v>
      </c>
      <c r="C156" s="28">
        <v>40.666666666666664</v>
      </c>
      <c r="D156" s="27">
        <v>3</v>
      </c>
      <c r="E156" s="19">
        <f>C156/D156*10</f>
        <v>135.55555555555554</v>
      </c>
      <c r="F156" s="21">
        <f>C156/(D156-0.5)*10</f>
        <v>162.66666666666666</v>
      </c>
      <c r="G156" s="21">
        <f>C156/(D156-0.75)*10</f>
        <v>180.74074074074073</v>
      </c>
    </row>
    <row r="157" spans="1:7" ht="15" customHeight="1" x14ac:dyDescent="0.3">
      <c r="A157" s="27">
        <v>166</v>
      </c>
      <c r="B157" s="9" t="s">
        <v>136</v>
      </c>
      <c r="C157" s="28">
        <v>41.333333333333336</v>
      </c>
      <c r="D157" s="27">
        <v>3</v>
      </c>
      <c r="E157" s="19">
        <f>C157/D157*10</f>
        <v>137.77777777777777</v>
      </c>
      <c r="F157" s="21">
        <f>C157/(D157-0.5)*10</f>
        <v>165.33333333333334</v>
      </c>
      <c r="G157" s="21">
        <f>C157/(D157-0.75)*10</f>
        <v>183.7037037037037</v>
      </c>
    </row>
    <row r="158" spans="1:7" ht="15" customHeight="1" x14ac:dyDescent="0.3">
      <c r="A158" s="27">
        <v>172</v>
      </c>
      <c r="B158" s="9" t="s">
        <v>40</v>
      </c>
      <c r="C158" s="28">
        <v>44</v>
      </c>
      <c r="D158" s="27">
        <v>3</v>
      </c>
      <c r="E158" s="19">
        <f>C158/D158*10</f>
        <v>146.66666666666666</v>
      </c>
      <c r="F158" s="21">
        <f>C158/(D158-0.5)*10</f>
        <v>176</v>
      </c>
      <c r="G158" s="21">
        <f>C158/(D158-0.75)*10</f>
        <v>195.55555555555557</v>
      </c>
    </row>
    <row r="159" spans="1:7" ht="15" customHeight="1" x14ac:dyDescent="0.3">
      <c r="A159" s="27">
        <v>173</v>
      </c>
      <c r="B159" s="9" t="s">
        <v>164</v>
      </c>
      <c r="C159" s="28">
        <v>45</v>
      </c>
      <c r="D159" s="27">
        <v>3</v>
      </c>
      <c r="E159" s="19">
        <f>C159/D159*10</f>
        <v>150</v>
      </c>
      <c r="F159" s="21">
        <f>C159/(D159-0.5)*10</f>
        <v>180</v>
      </c>
      <c r="G159" s="21">
        <f>C159/(D159-0.75)*10</f>
        <v>200</v>
      </c>
    </row>
    <row r="160" spans="1:7" ht="15" customHeight="1" x14ac:dyDescent="0.3">
      <c r="A160" s="27">
        <v>187</v>
      </c>
      <c r="B160" s="9" t="s">
        <v>105</v>
      </c>
      <c r="C160" s="28">
        <v>52.666666666666664</v>
      </c>
      <c r="D160" s="27">
        <v>3</v>
      </c>
      <c r="E160" s="19">
        <f>C160/D160*10</f>
        <v>175.55555555555554</v>
      </c>
      <c r="F160" s="21">
        <f>C160/(D160-0.5)*10</f>
        <v>210.66666666666666</v>
      </c>
      <c r="G160" s="21">
        <f>C160/(D160-0.75)*10</f>
        <v>234.07407407407405</v>
      </c>
    </row>
    <row r="161" spans="1:7" ht="15" customHeight="1" x14ac:dyDescent="0.3">
      <c r="A161" s="27">
        <v>188</v>
      </c>
      <c r="B161" s="9" t="s">
        <v>490</v>
      </c>
      <c r="C161" s="28">
        <v>53.333333333333336</v>
      </c>
      <c r="D161" s="27">
        <v>3</v>
      </c>
      <c r="E161" s="19">
        <f>C161/D161*10</f>
        <v>177.77777777777777</v>
      </c>
      <c r="F161" s="21">
        <f>C161/(D161-0.5)*10</f>
        <v>213.33333333333337</v>
      </c>
      <c r="G161" s="21">
        <f>C161/(D161-0.75)*10</f>
        <v>237.03703703703707</v>
      </c>
    </row>
    <row r="162" spans="1:7" ht="15" customHeight="1" x14ac:dyDescent="0.3">
      <c r="A162" s="27">
        <v>189</v>
      </c>
      <c r="B162" s="9" t="s">
        <v>672</v>
      </c>
      <c r="C162" s="28">
        <v>53.333333333333336</v>
      </c>
      <c r="D162" s="27">
        <v>3</v>
      </c>
      <c r="E162" s="19">
        <f>C162/D162*10</f>
        <v>177.77777777777777</v>
      </c>
      <c r="F162" s="21">
        <f>C162/(D162-0.5)*10</f>
        <v>213.33333333333337</v>
      </c>
      <c r="G162" s="21">
        <f>C162/(D162-0.75)*10</f>
        <v>237.03703703703707</v>
      </c>
    </row>
    <row r="163" spans="1:7" ht="15" customHeight="1" x14ac:dyDescent="0.3">
      <c r="A163" s="27">
        <v>190</v>
      </c>
      <c r="B163" s="9" t="s">
        <v>361</v>
      </c>
      <c r="C163" s="28">
        <v>54</v>
      </c>
      <c r="D163" s="27">
        <v>3</v>
      </c>
      <c r="E163" s="19">
        <f>C163/D163*10</f>
        <v>180</v>
      </c>
      <c r="F163" s="21">
        <f>C163/(D163-0.5)*10</f>
        <v>216</v>
      </c>
      <c r="G163" s="21">
        <f>C163/(D163-0.75)*10</f>
        <v>240</v>
      </c>
    </row>
    <row r="164" spans="1:7" ht="15" customHeight="1" x14ac:dyDescent="0.3">
      <c r="A164" s="27">
        <v>197</v>
      </c>
      <c r="B164" s="9" t="s">
        <v>355</v>
      </c>
      <c r="C164" s="28">
        <v>55</v>
      </c>
      <c r="D164" s="27">
        <v>3</v>
      </c>
      <c r="E164" s="19">
        <f>C164/D164*10</f>
        <v>183.33333333333331</v>
      </c>
      <c r="F164" s="21">
        <f>C164/(D164-0.5)*10</f>
        <v>220</v>
      </c>
      <c r="G164" s="21">
        <f>C164/(D164-0.75)*10</f>
        <v>244.44444444444443</v>
      </c>
    </row>
    <row r="165" spans="1:7" ht="15" customHeight="1" x14ac:dyDescent="0.3">
      <c r="A165" s="27">
        <v>200</v>
      </c>
      <c r="B165" s="9" t="s">
        <v>72</v>
      </c>
      <c r="C165" s="28">
        <v>57</v>
      </c>
      <c r="D165" s="27">
        <v>3</v>
      </c>
      <c r="E165" s="19">
        <f>C165/D165*10</f>
        <v>190</v>
      </c>
      <c r="F165" s="21">
        <f>C165/(D165-0.5)*10</f>
        <v>228</v>
      </c>
      <c r="G165" s="21">
        <f>C165/(D165-0.75)*10</f>
        <v>253.33333333333331</v>
      </c>
    </row>
    <row r="166" spans="1:7" ht="15" customHeight="1" x14ac:dyDescent="0.3">
      <c r="A166" s="27">
        <v>202</v>
      </c>
      <c r="B166" s="9" t="s">
        <v>489</v>
      </c>
      <c r="C166" s="28">
        <v>57.666666666666664</v>
      </c>
      <c r="D166" s="27">
        <v>3</v>
      </c>
      <c r="E166" s="19">
        <f>C166/D166*10</f>
        <v>192.22222222222223</v>
      </c>
      <c r="F166" s="21">
        <f>C166/(D166-0.5)*10</f>
        <v>230.66666666666666</v>
      </c>
      <c r="G166" s="21">
        <f>C166/(D166-0.75)*10</f>
        <v>256.2962962962963</v>
      </c>
    </row>
    <row r="167" spans="1:7" ht="15" customHeight="1" x14ac:dyDescent="0.3">
      <c r="A167" s="27">
        <v>203</v>
      </c>
      <c r="B167" s="9" t="s">
        <v>138</v>
      </c>
      <c r="C167" s="28">
        <v>57.666666666666664</v>
      </c>
      <c r="D167" s="27">
        <v>3</v>
      </c>
      <c r="E167" s="19">
        <f>C167/D167*10</f>
        <v>192.22222222222223</v>
      </c>
      <c r="F167" s="21">
        <f>C167/(D167-0.5)*10</f>
        <v>230.66666666666666</v>
      </c>
      <c r="G167" s="21">
        <f>C167/(D167-0.75)*10</f>
        <v>256.2962962962963</v>
      </c>
    </row>
    <row r="168" spans="1:7" ht="15" customHeight="1" x14ac:dyDescent="0.3">
      <c r="A168" s="27">
        <v>204</v>
      </c>
      <c r="B168" s="9" t="s">
        <v>180</v>
      </c>
      <c r="C168" s="28">
        <v>60</v>
      </c>
      <c r="D168" s="27">
        <v>3</v>
      </c>
      <c r="E168" s="19">
        <f>C168/D168*10</f>
        <v>200</v>
      </c>
      <c r="F168" s="21">
        <f>C168/(D168-0.5)*10</f>
        <v>240</v>
      </c>
      <c r="G168" s="21">
        <f>C168/(D168-0.75)*10</f>
        <v>266.66666666666669</v>
      </c>
    </row>
    <row r="169" spans="1:7" ht="15" customHeight="1" x14ac:dyDescent="0.3">
      <c r="A169" s="27">
        <v>205</v>
      </c>
      <c r="B169" s="9" t="s">
        <v>270</v>
      </c>
      <c r="C169" s="28">
        <v>61.333333333333336</v>
      </c>
      <c r="D169" s="27">
        <v>3</v>
      </c>
      <c r="E169" s="19">
        <f>C169/D169*10</f>
        <v>204.44444444444446</v>
      </c>
      <c r="F169" s="21">
        <f>C169/(D169-0.5)*10</f>
        <v>245.33333333333334</v>
      </c>
      <c r="G169" s="21">
        <f>C169/(D169-0.75)*10</f>
        <v>272.59259259259261</v>
      </c>
    </row>
    <row r="170" spans="1:7" ht="15" customHeight="1" x14ac:dyDescent="0.3">
      <c r="A170" s="27">
        <v>206</v>
      </c>
      <c r="B170" s="11" t="s">
        <v>521</v>
      </c>
      <c r="C170" s="19">
        <v>62</v>
      </c>
      <c r="D170" s="18">
        <v>3</v>
      </c>
      <c r="E170" s="19">
        <f>C170/D170*10</f>
        <v>206.66666666666669</v>
      </c>
      <c r="F170" s="21">
        <f>C170/(D170-0.5)*10</f>
        <v>248</v>
      </c>
      <c r="G170" s="21">
        <f>C170/(D170-0.75)*10</f>
        <v>275.55555555555554</v>
      </c>
    </row>
    <row r="171" spans="1:7" ht="15" customHeight="1" x14ac:dyDescent="0.3">
      <c r="A171" s="27">
        <v>212</v>
      </c>
      <c r="B171" s="9" t="s">
        <v>41</v>
      </c>
      <c r="C171" s="28">
        <v>67.333333333333329</v>
      </c>
      <c r="D171" s="27">
        <v>3</v>
      </c>
      <c r="E171" s="19">
        <f>C171/D171*10</f>
        <v>224.44444444444443</v>
      </c>
      <c r="F171" s="21">
        <f>C171/(D171-0.5)*10</f>
        <v>269.33333333333331</v>
      </c>
      <c r="G171" s="21">
        <f>C171/(D171-0.75)*10</f>
        <v>299.25925925925924</v>
      </c>
    </row>
    <row r="172" spans="1:7" ht="15" customHeight="1" x14ac:dyDescent="0.3">
      <c r="A172" s="27">
        <v>226</v>
      </c>
      <c r="B172" s="9" t="s">
        <v>225</v>
      </c>
      <c r="C172" s="28">
        <v>72.333333333333329</v>
      </c>
      <c r="D172" s="27">
        <v>3</v>
      </c>
      <c r="E172" s="19">
        <f>C172/D172*10</f>
        <v>241.11111111111111</v>
      </c>
      <c r="F172" s="21">
        <f>C172/(D172-0.5)*10</f>
        <v>289.33333333333331</v>
      </c>
      <c r="G172" s="21">
        <f>C172/(D172-0.75)*10</f>
        <v>321.48148148148147</v>
      </c>
    </row>
    <row r="173" spans="1:7" ht="15" customHeight="1" x14ac:dyDescent="0.3">
      <c r="A173" s="27">
        <v>229</v>
      </c>
      <c r="B173" s="9" t="s">
        <v>249</v>
      </c>
      <c r="C173" s="28">
        <v>73</v>
      </c>
      <c r="D173" s="27">
        <v>3</v>
      </c>
      <c r="E173" s="19">
        <f>C173/D173*10</f>
        <v>243.33333333333331</v>
      </c>
      <c r="F173" s="21">
        <f>C173/(D173-0.5)*10</f>
        <v>292</v>
      </c>
      <c r="G173" s="21">
        <f>C173/(D173-0.75)*10</f>
        <v>324.44444444444446</v>
      </c>
    </row>
    <row r="174" spans="1:7" ht="15" customHeight="1" x14ac:dyDescent="0.3">
      <c r="A174" s="27">
        <v>232</v>
      </c>
      <c r="B174" s="9" t="s">
        <v>244</v>
      </c>
      <c r="C174" s="28">
        <v>75.333333333333329</v>
      </c>
      <c r="D174" s="27">
        <v>3</v>
      </c>
      <c r="E174" s="19">
        <f>C174/D174*10</f>
        <v>251.11111111111111</v>
      </c>
      <c r="F174" s="21">
        <f>C174/(D174-0.5)*10</f>
        <v>301.33333333333331</v>
      </c>
      <c r="G174" s="21">
        <f>C174/(D174-0.75)*10</f>
        <v>334.81481481481478</v>
      </c>
    </row>
    <row r="175" spans="1:7" ht="15" customHeight="1" x14ac:dyDescent="0.3">
      <c r="A175" s="27">
        <v>234</v>
      </c>
      <c r="B175" s="9" t="s">
        <v>316</v>
      </c>
      <c r="C175" s="28">
        <v>77</v>
      </c>
      <c r="D175" s="27">
        <v>3</v>
      </c>
      <c r="E175" s="19">
        <f>C175/D175*10</f>
        <v>256.66666666666669</v>
      </c>
      <c r="F175" s="21">
        <f>C175/(D175-0.5)*10</f>
        <v>308</v>
      </c>
      <c r="G175" s="21">
        <f>C175/(D175-0.75)*10</f>
        <v>342.22222222222223</v>
      </c>
    </row>
    <row r="176" spans="1:7" ht="15" customHeight="1" x14ac:dyDescent="0.3">
      <c r="A176" s="27">
        <v>235</v>
      </c>
      <c r="B176" s="9" t="s">
        <v>318</v>
      </c>
      <c r="C176" s="28">
        <v>78.333333333333329</v>
      </c>
      <c r="D176" s="27">
        <v>3</v>
      </c>
      <c r="E176" s="19">
        <f>C176/D176*10</f>
        <v>261.11111111111109</v>
      </c>
      <c r="F176" s="21">
        <f>C176/(D176-0.5)*10</f>
        <v>313.33333333333331</v>
      </c>
      <c r="G176" s="21">
        <f>C176/(D176-0.75)*10</f>
        <v>348.1481481481481</v>
      </c>
    </row>
    <row r="177" spans="1:7" ht="15" customHeight="1" x14ac:dyDescent="0.3">
      <c r="A177" s="27">
        <v>237</v>
      </c>
      <c r="B177" s="9" t="s">
        <v>22</v>
      </c>
      <c r="C177" s="28">
        <v>80</v>
      </c>
      <c r="D177" s="27">
        <v>3</v>
      </c>
      <c r="E177" s="19">
        <f>C177/D177*10</f>
        <v>266.66666666666669</v>
      </c>
      <c r="F177" s="21">
        <f>C177/(D177-0.5)*10</f>
        <v>320</v>
      </c>
      <c r="G177" s="21">
        <f>C177/(D177-0.75)*10</f>
        <v>355.55555555555554</v>
      </c>
    </row>
    <row r="178" spans="1:7" ht="15" customHeight="1" x14ac:dyDescent="0.3">
      <c r="A178" s="27">
        <v>239</v>
      </c>
      <c r="B178" s="9" t="s">
        <v>149</v>
      </c>
      <c r="C178" s="28">
        <v>81</v>
      </c>
      <c r="D178" s="27">
        <v>3</v>
      </c>
      <c r="E178" s="19">
        <f>C178/D178*10</f>
        <v>270</v>
      </c>
      <c r="F178" s="21">
        <f>C178/(D178-0.5)*10</f>
        <v>324</v>
      </c>
      <c r="G178" s="21">
        <f>C178/(D178-0.75)*10</f>
        <v>360</v>
      </c>
    </row>
    <row r="179" spans="1:7" ht="15" customHeight="1" x14ac:dyDescent="0.3">
      <c r="A179" s="27">
        <v>246</v>
      </c>
      <c r="B179" s="9" t="s">
        <v>259</v>
      </c>
      <c r="C179" s="28">
        <v>82.333333333333329</v>
      </c>
      <c r="D179" s="27">
        <v>3</v>
      </c>
      <c r="E179" s="19">
        <f>C179/D179*10</f>
        <v>274.44444444444446</v>
      </c>
      <c r="F179" s="21">
        <f>C179/(D179-0.5)*10</f>
        <v>329.33333333333331</v>
      </c>
      <c r="G179" s="21">
        <f>C179/(D179-0.75)*10</f>
        <v>365.92592592592587</v>
      </c>
    </row>
    <row r="180" spans="1:7" ht="15" customHeight="1" x14ac:dyDescent="0.3">
      <c r="A180" s="27">
        <v>247</v>
      </c>
      <c r="B180" s="9" t="s">
        <v>78</v>
      </c>
      <c r="C180" s="28">
        <v>86</v>
      </c>
      <c r="D180" s="27">
        <v>3</v>
      </c>
      <c r="E180" s="19">
        <f>C180/D180*10</f>
        <v>286.66666666666669</v>
      </c>
      <c r="F180" s="21">
        <f>C180/(D180-0.5)*10</f>
        <v>344</v>
      </c>
      <c r="G180" s="21">
        <f>C180/(D180-0.75)*10</f>
        <v>382.22222222222223</v>
      </c>
    </row>
    <row r="181" spans="1:7" ht="15" customHeight="1" x14ac:dyDescent="0.3">
      <c r="A181" s="27">
        <v>251</v>
      </c>
      <c r="B181" s="9" t="s">
        <v>368</v>
      </c>
      <c r="C181" s="28">
        <v>87.333333333333329</v>
      </c>
      <c r="D181" s="27">
        <v>3</v>
      </c>
      <c r="E181" s="19">
        <f>C181/D181*10</f>
        <v>291.11111111111109</v>
      </c>
      <c r="F181" s="21">
        <f>C181/(D181-0.5)*10</f>
        <v>349.33333333333331</v>
      </c>
      <c r="G181" s="21">
        <f>C181/(D181-0.75)*10</f>
        <v>388.1481481481481</v>
      </c>
    </row>
    <row r="182" spans="1:7" ht="15" customHeight="1" x14ac:dyDescent="0.3">
      <c r="A182" s="27">
        <v>253</v>
      </c>
      <c r="B182" s="9" t="s">
        <v>258</v>
      </c>
      <c r="C182" s="28">
        <v>89.666666666666671</v>
      </c>
      <c r="D182" s="27">
        <v>3</v>
      </c>
      <c r="E182" s="19">
        <f>C182/D182*10</f>
        <v>298.88888888888891</v>
      </c>
      <c r="F182" s="21">
        <f>C182/(D182-0.5)*10</f>
        <v>358.66666666666669</v>
      </c>
      <c r="G182" s="21">
        <f>C182/(D182-0.75)*10</f>
        <v>398.51851851851853</v>
      </c>
    </row>
    <row r="183" spans="1:7" ht="15" customHeight="1" x14ac:dyDescent="0.3">
      <c r="A183" s="27">
        <v>254</v>
      </c>
      <c r="B183" s="9" t="s">
        <v>98</v>
      </c>
      <c r="C183" s="28">
        <v>90</v>
      </c>
      <c r="D183" s="27">
        <v>3</v>
      </c>
      <c r="E183" s="19">
        <f>C183/D183*10</f>
        <v>300</v>
      </c>
      <c r="F183" s="21">
        <f>C183/(D183-0.5)*10</f>
        <v>360</v>
      </c>
      <c r="G183" s="21">
        <f>C183/(D183-0.75)*10</f>
        <v>400</v>
      </c>
    </row>
    <row r="184" spans="1:7" ht="15" customHeight="1" x14ac:dyDescent="0.3">
      <c r="A184" s="27">
        <v>255</v>
      </c>
      <c r="B184" s="9" t="s">
        <v>109</v>
      </c>
      <c r="C184" s="28">
        <v>90</v>
      </c>
      <c r="D184" s="27">
        <v>3</v>
      </c>
      <c r="E184" s="19">
        <f>C184/D184*10</f>
        <v>300</v>
      </c>
      <c r="F184" s="21">
        <f>C184/(D184-0.5)*10</f>
        <v>360</v>
      </c>
      <c r="G184" s="21">
        <f>C184/(D184-0.75)*10</f>
        <v>400</v>
      </c>
    </row>
    <row r="185" spans="1:7" ht="15" customHeight="1" x14ac:dyDescent="0.3">
      <c r="A185" s="27">
        <v>259</v>
      </c>
      <c r="B185" s="9" t="s">
        <v>230</v>
      </c>
      <c r="C185" s="28">
        <v>91.666666666666671</v>
      </c>
      <c r="D185" s="27">
        <v>3</v>
      </c>
      <c r="E185" s="19">
        <f>C185/D185*10</f>
        <v>305.55555555555554</v>
      </c>
      <c r="F185" s="21">
        <f>C185/(D185-0.5)*10</f>
        <v>366.66666666666674</v>
      </c>
      <c r="G185" s="21">
        <f>C185/(D185-0.75)*10</f>
        <v>407.40740740740739</v>
      </c>
    </row>
    <row r="186" spans="1:7" ht="15" customHeight="1" x14ac:dyDescent="0.3">
      <c r="A186" s="27">
        <v>263</v>
      </c>
      <c r="B186" s="9" t="s">
        <v>28</v>
      </c>
      <c r="C186" s="28">
        <v>95.666666666666671</v>
      </c>
      <c r="D186" s="27">
        <v>3</v>
      </c>
      <c r="E186" s="19">
        <f>C186/D186*10</f>
        <v>318.88888888888891</v>
      </c>
      <c r="F186" s="21">
        <f>C186/(D186-0.5)*10</f>
        <v>382.66666666666663</v>
      </c>
      <c r="G186" s="21">
        <f>C186/(D186-0.75)*10</f>
        <v>425.18518518518522</v>
      </c>
    </row>
    <row r="187" spans="1:7" ht="15" customHeight="1" x14ac:dyDescent="0.3">
      <c r="A187" s="27">
        <v>265</v>
      </c>
      <c r="B187" s="9" t="s">
        <v>606</v>
      </c>
      <c r="C187" s="28">
        <v>98.666666666666671</v>
      </c>
      <c r="D187" s="27">
        <v>3</v>
      </c>
      <c r="E187" s="19">
        <f>C187/D187*10</f>
        <v>328.88888888888891</v>
      </c>
      <c r="F187" s="21">
        <f>C187/(D187-0.5)*10</f>
        <v>394.66666666666669</v>
      </c>
      <c r="G187" s="21">
        <f>C187/(D187-0.75)*10</f>
        <v>438.51851851851853</v>
      </c>
    </row>
    <row r="188" spans="1:7" ht="15" customHeight="1" x14ac:dyDescent="0.3">
      <c r="A188" s="27">
        <v>271</v>
      </c>
      <c r="B188" s="9" t="s">
        <v>400</v>
      </c>
      <c r="C188" s="28">
        <v>100</v>
      </c>
      <c r="D188" s="27">
        <v>3</v>
      </c>
      <c r="E188" s="19">
        <f>C188/D188*10</f>
        <v>333.33333333333337</v>
      </c>
      <c r="F188" s="21">
        <f>C188/(D188-0.5)*10</f>
        <v>400</v>
      </c>
      <c r="G188" s="21">
        <f>C188/(D188-0.75)*10</f>
        <v>444.44444444444446</v>
      </c>
    </row>
    <row r="189" spans="1:7" ht="15" customHeight="1" x14ac:dyDescent="0.3">
      <c r="A189" s="27">
        <v>272</v>
      </c>
      <c r="B189" s="9" t="s">
        <v>396</v>
      </c>
      <c r="C189" s="28">
        <v>100.66666666666667</v>
      </c>
      <c r="D189" s="27">
        <v>3</v>
      </c>
      <c r="E189" s="19">
        <f>C189/D189*10</f>
        <v>335.55555555555554</v>
      </c>
      <c r="F189" s="21">
        <f>C189/(D189-0.5)*10</f>
        <v>402.66666666666663</v>
      </c>
      <c r="G189" s="21">
        <f>C189/(D189-0.75)*10</f>
        <v>447.40740740740739</v>
      </c>
    </row>
    <row r="190" spans="1:7" ht="15" customHeight="1" x14ac:dyDescent="0.3">
      <c r="A190" s="27">
        <v>273</v>
      </c>
      <c r="B190" s="9" t="s">
        <v>100</v>
      </c>
      <c r="C190" s="28">
        <v>101</v>
      </c>
      <c r="D190" s="27">
        <v>3</v>
      </c>
      <c r="E190" s="19">
        <f>C190/D190*10</f>
        <v>336.66666666666663</v>
      </c>
      <c r="F190" s="21">
        <f>C190/(D190-0.5)*10</f>
        <v>404</v>
      </c>
      <c r="G190" s="21">
        <f>C190/(D190-0.75)*10</f>
        <v>448.88888888888886</v>
      </c>
    </row>
    <row r="191" spans="1:7" ht="15" customHeight="1" x14ac:dyDescent="0.3">
      <c r="A191" s="27">
        <v>282</v>
      </c>
      <c r="B191" s="9" t="s">
        <v>384</v>
      </c>
      <c r="C191" s="28">
        <v>109</v>
      </c>
      <c r="D191" s="27">
        <v>3</v>
      </c>
      <c r="E191" s="19">
        <f>C191/D191*10</f>
        <v>363.33333333333337</v>
      </c>
      <c r="F191" s="21">
        <f>C191/(D191-0.5)*10</f>
        <v>436</v>
      </c>
      <c r="G191" s="21">
        <f>C191/(D191-0.75)*10</f>
        <v>484.44444444444446</v>
      </c>
    </row>
    <row r="192" spans="1:7" ht="15" customHeight="1" x14ac:dyDescent="0.3">
      <c r="A192" s="27">
        <v>292</v>
      </c>
      <c r="B192" s="9" t="s">
        <v>322</v>
      </c>
      <c r="C192" s="28">
        <v>123.66666666666667</v>
      </c>
      <c r="D192" s="27">
        <v>3</v>
      </c>
      <c r="E192" s="19">
        <f>C192/D192*10</f>
        <v>412.22222222222223</v>
      </c>
      <c r="F192" s="21">
        <f>C192/(D192-0.5)*10</f>
        <v>494.66666666666669</v>
      </c>
      <c r="G192" s="21">
        <f>C192/(D192-0.75)*10</f>
        <v>549.62962962962956</v>
      </c>
    </row>
    <row r="193" spans="1:7" ht="15" customHeight="1" x14ac:dyDescent="0.3">
      <c r="A193" s="27">
        <v>308</v>
      </c>
      <c r="B193" s="9" t="s">
        <v>62</v>
      </c>
      <c r="C193" s="28">
        <v>140.33333333333334</v>
      </c>
      <c r="D193" s="27">
        <v>3</v>
      </c>
      <c r="E193" s="19">
        <f>C193/D193*10</f>
        <v>467.77777777777777</v>
      </c>
      <c r="F193" s="21">
        <f>C193/(D193-0.5)*10</f>
        <v>561.33333333333337</v>
      </c>
      <c r="G193" s="21">
        <f>C193/(D193-0.75)*10</f>
        <v>623.7037037037037</v>
      </c>
    </row>
    <row r="194" spans="1:7" ht="15" customHeight="1" x14ac:dyDescent="0.3">
      <c r="A194" s="27">
        <v>310</v>
      </c>
      <c r="B194" s="9" t="s">
        <v>415</v>
      </c>
      <c r="C194" s="28">
        <v>143</v>
      </c>
      <c r="D194" s="27">
        <v>3</v>
      </c>
      <c r="E194" s="19">
        <f>C194/D194*10</f>
        <v>476.66666666666663</v>
      </c>
      <c r="F194" s="21">
        <f>C194/(D194-0.5)*10</f>
        <v>572</v>
      </c>
      <c r="G194" s="21">
        <f>C194/(D194-0.75)*10</f>
        <v>635.55555555555554</v>
      </c>
    </row>
    <row r="195" spans="1:7" ht="15" customHeight="1" x14ac:dyDescent="0.3">
      <c r="A195" s="27">
        <v>317</v>
      </c>
      <c r="B195" s="9" t="s">
        <v>416</v>
      </c>
      <c r="C195" s="28">
        <v>144.33333333333334</v>
      </c>
      <c r="D195" s="27">
        <v>3</v>
      </c>
      <c r="E195" s="19">
        <f>C195/D195*10</f>
        <v>481.11111111111114</v>
      </c>
      <c r="F195" s="21">
        <f>C195/(D195-0.5)*10</f>
        <v>577.33333333333337</v>
      </c>
      <c r="G195" s="21">
        <f>C195/(D195-0.75)*10</f>
        <v>641.48148148148152</v>
      </c>
    </row>
    <row r="196" spans="1:7" ht="15" customHeight="1" x14ac:dyDescent="0.3">
      <c r="A196" s="27">
        <v>21</v>
      </c>
      <c r="B196" s="9" t="s">
        <v>585</v>
      </c>
      <c r="C196" s="28">
        <v>3</v>
      </c>
      <c r="D196" s="27">
        <v>2</v>
      </c>
      <c r="E196" s="19">
        <f>C196/D196*10</f>
        <v>15</v>
      </c>
      <c r="F196" s="21">
        <f>C196/(D196-0.5)*10</f>
        <v>20</v>
      </c>
      <c r="G196" s="21">
        <f>C196/(D196-0.75)*10</f>
        <v>24</v>
      </c>
    </row>
    <row r="197" spans="1:7" ht="15" customHeight="1" x14ac:dyDescent="0.3">
      <c r="A197" s="27">
        <v>70</v>
      </c>
      <c r="B197" s="9" t="s">
        <v>200</v>
      </c>
      <c r="C197" s="28">
        <v>8.5</v>
      </c>
      <c r="D197" s="27">
        <v>2</v>
      </c>
      <c r="E197" s="19">
        <f>C197/D197*10</f>
        <v>42.5</v>
      </c>
      <c r="F197" s="21">
        <f>C197/(D197-0.5)*10</f>
        <v>56.666666666666671</v>
      </c>
      <c r="G197" s="21">
        <f>C197/(D197-0.75)*10</f>
        <v>68</v>
      </c>
    </row>
    <row r="198" spans="1:7" ht="15" customHeight="1" x14ac:dyDescent="0.3">
      <c r="A198" s="27">
        <v>76</v>
      </c>
      <c r="B198" s="9" t="s">
        <v>335</v>
      </c>
      <c r="C198" s="28">
        <v>10</v>
      </c>
      <c r="D198" s="27">
        <v>2</v>
      </c>
      <c r="E198" s="19">
        <f>C198/D198*10</f>
        <v>50</v>
      </c>
      <c r="F198" s="21">
        <f>C198/(D198-0.5)*10</f>
        <v>66.666666666666671</v>
      </c>
      <c r="G198" s="21">
        <f>C198/(D198-0.75)*10</f>
        <v>80</v>
      </c>
    </row>
    <row r="199" spans="1:7" ht="15" customHeight="1" x14ac:dyDescent="0.3">
      <c r="A199" s="27">
        <v>77</v>
      </c>
      <c r="B199" s="9" t="s">
        <v>445</v>
      </c>
      <c r="C199" s="28">
        <v>10</v>
      </c>
      <c r="D199" s="27">
        <v>2</v>
      </c>
      <c r="E199" s="19">
        <f>C199/D199*10</f>
        <v>50</v>
      </c>
      <c r="F199" s="21">
        <f>C199/(D199-0.5)*10</f>
        <v>66.666666666666671</v>
      </c>
      <c r="G199" s="21">
        <f>C199/(D199-0.75)*10</f>
        <v>80</v>
      </c>
    </row>
    <row r="200" spans="1:7" ht="15" customHeight="1" x14ac:dyDescent="0.3">
      <c r="A200" s="27">
        <v>83</v>
      </c>
      <c r="B200" s="9" t="s">
        <v>39</v>
      </c>
      <c r="C200" s="28">
        <v>10.5</v>
      </c>
      <c r="D200" s="27">
        <v>2</v>
      </c>
      <c r="E200" s="19">
        <f>C200/D200*10</f>
        <v>52.5</v>
      </c>
      <c r="F200" s="21">
        <f>C200/(D200-0.5)*10</f>
        <v>70</v>
      </c>
      <c r="G200" s="21">
        <f>C200/(D200-0.75)*10</f>
        <v>84</v>
      </c>
    </row>
    <row r="201" spans="1:7" ht="15" customHeight="1" x14ac:dyDescent="0.3">
      <c r="A201" s="27">
        <v>104</v>
      </c>
      <c r="B201" s="9" t="s">
        <v>466</v>
      </c>
      <c r="C201" s="28">
        <v>13.5</v>
      </c>
      <c r="D201" s="27">
        <v>2</v>
      </c>
      <c r="E201" s="19">
        <f>C201/D201*10</f>
        <v>67.5</v>
      </c>
      <c r="F201" s="21">
        <f>C201/(D201-0.5)*10</f>
        <v>90</v>
      </c>
      <c r="G201" s="21">
        <f>C201/(D201-0.75)*10</f>
        <v>108</v>
      </c>
    </row>
    <row r="202" spans="1:7" ht="15" customHeight="1" x14ac:dyDescent="0.3">
      <c r="A202" s="27">
        <v>123</v>
      </c>
      <c r="B202" s="9" t="s">
        <v>274</v>
      </c>
      <c r="C202" s="28">
        <v>16.5</v>
      </c>
      <c r="D202" s="27">
        <v>2</v>
      </c>
      <c r="E202" s="19">
        <f>C202/D202*10</f>
        <v>82.5</v>
      </c>
      <c r="F202" s="21">
        <f>C202/(D202-0.5)*10</f>
        <v>110</v>
      </c>
      <c r="G202" s="21">
        <f>C202/(D202-0.75)*10</f>
        <v>132</v>
      </c>
    </row>
    <row r="203" spans="1:7" ht="15" customHeight="1" x14ac:dyDescent="0.3">
      <c r="A203" s="27">
        <v>132</v>
      </c>
      <c r="B203" s="9" t="s">
        <v>448</v>
      </c>
      <c r="C203" s="28">
        <v>17.5</v>
      </c>
      <c r="D203" s="27">
        <v>2</v>
      </c>
      <c r="E203" s="19">
        <f>C203/D203*10</f>
        <v>87.5</v>
      </c>
      <c r="F203" s="21">
        <f>C203/(D203-0.5)*10</f>
        <v>116.66666666666666</v>
      </c>
      <c r="G203" s="21">
        <f>C203/(D203-0.75)*10</f>
        <v>140</v>
      </c>
    </row>
    <row r="204" spans="1:7" ht="15" customHeight="1" x14ac:dyDescent="0.3">
      <c r="A204" s="27">
        <v>136</v>
      </c>
      <c r="B204" s="9" t="s">
        <v>278</v>
      </c>
      <c r="C204" s="28">
        <v>18.5</v>
      </c>
      <c r="D204" s="27">
        <v>2</v>
      </c>
      <c r="E204" s="19">
        <f>C204/D204*10</f>
        <v>92.5</v>
      </c>
      <c r="F204" s="21">
        <f>C204/(D204-0.5)*10</f>
        <v>123.33333333333334</v>
      </c>
      <c r="G204" s="21">
        <f>C204/(D204-0.75)*10</f>
        <v>148</v>
      </c>
    </row>
    <row r="205" spans="1:7" ht="15" customHeight="1" x14ac:dyDescent="0.3">
      <c r="A205" s="27">
        <v>145</v>
      </c>
      <c r="B205" s="9" t="s">
        <v>656</v>
      </c>
      <c r="C205" s="28">
        <v>20</v>
      </c>
      <c r="D205" s="27">
        <v>2</v>
      </c>
      <c r="E205" s="19">
        <f>C205/D205*10</f>
        <v>100</v>
      </c>
      <c r="F205" s="21">
        <f>C205/(D205-0.5)*10</f>
        <v>133.33333333333334</v>
      </c>
      <c r="G205" s="21">
        <f>C205/(D205-0.75)*10</f>
        <v>160</v>
      </c>
    </row>
    <row r="206" spans="1:7" ht="15" customHeight="1" x14ac:dyDescent="0.3">
      <c r="A206" s="27">
        <v>152</v>
      </c>
      <c r="B206" s="9" t="s">
        <v>239</v>
      </c>
      <c r="C206" s="28">
        <v>20.5</v>
      </c>
      <c r="D206" s="27">
        <v>2</v>
      </c>
      <c r="E206" s="19">
        <f>C206/D206*10</f>
        <v>102.5</v>
      </c>
      <c r="F206" s="21">
        <f>C206/(D206-0.5)*10</f>
        <v>136.66666666666666</v>
      </c>
      <c r="G206" s="21">
        <f>C206/(D206-0.75)*10</f>
        <v>164</v>
      </c>
    </row>
    <row r="207" spans="1:7" ht="15" customHeight="1" x14ac:dyDescent="0.3">
      <c r="A207" s="27">
        <v>161</v>
      </c>
      <c r="B207" s="9" t="s">
        <v>341</v>
      </c>
      <c r="C207" s="28">
        <v>22.5</v>
      </c>
      <c r="D207" s="27">
        <v>2</v>
      </c>
      <c r="E207" s="19">
        <f>C207/D207*10</f>
        <v>112.5</v>
      </c>
      <c r="F207" s="21">
        <f>C207/(D207-0.5)*10</f>
        <v>150</v>
      </c>
      <c r="G207" s="21">
        <f>C207/(D207-0.75)*10</f>
        <v>180</v>
      </c>
    </row>
    <row r="208" spans="1:7" ht="15" customHeight="1" x14ac:dyDescent="0.3">
      <c r="A208" s="27">
        <v>162</v>
      </c>
      <c r="B208" s="9" t="s">
        <v>129</v>
      </c>
      <c r="C208" s="28">
        <v>22.5</v>
      </c>
      <c r="D208" s="27">
        <v>2</v>
      </c>
      <c r="E208" s="19">
        <f>C208/D208*10</f>
        <v>112.5</v>
      </c>
      <c r="F208" s="21">
        <f>C208/(D208-0.5)*10</f>
        <v>150</v>
      </c>
      <c r="G208" s="21">
        <f>C208/(D208-0.75)*10</f>
        <v>180</v>
      </c>
    </row>
    <row r="209" spans="1:7" ht="15" customHeight="1" x14ac:dyDescent="0.3">
      <c r="A209" s="27">
        <v>167</v>
      </c>
      <c r="B209" s="9" t="s">
        <v>505</v>
      </c>
      <c r="C209" s="28">
        <v>23</v>
      </c>
      <c r="D209" s="27">
        <v>2</v>
      </c>
      <c r="E209" s="19">
        <f>C209/D209*10</f>
        <v>115</v>
      </c>
      <c r="F209" s="21">
        <f>C209/(D209-0.5)*10</f>
        <v>153.33333333333334</v>
      </c>
      <c r="G209" s="21">
        <f>C209/(D209-0.75)*10</f>
        <v>184</v>
      </c>
    </row>
    <row r="210" spans="1:7" ht="15" customHeight="1" x14ac:dyDescent="0.3">
      <c r="A210" s="27">
        <v>168</v>
      </c>
      <c r="B210" s="9" t="s">
        <v>246</v>
      </c>
      <c r="C210" s="28">
        <v>23.5</v>
      </c>
      <c r="D210" s="27">
        <v>2</v>
      </c>
      <c r="E210" s="19">
        <f>C210/D210*10</f>
        <v>117.5</v>
      </c>
      <c r="F210" s="21">
        <f>C210/(D210-0.5)*10</f>
        <v>156.66666666666666</v>
      </c>
      <c r="G210" s="21">
        <f>C210/(D210-0.75)*10</f>
        <v>188</v>
      </c>
    </row>
    <row r="211" spans="1:7" ht="15" customHeight="1" x14ac:dyDescent="0.3">
      <c r="A211" s="27">
        <v>169</v>
      </c>
      <c r="B211" s="9" t="s">
        <v>716</v>
      </c>
      <c r="C211" s="28">
        <v>23.5</v>
      </c>
      <c r="D211" s="27">
        <v>2</v>
      </c>
      <c r="E211" s="19">
        <f>C211/D211*10</f>
        <v>117.5</v>
      </c>
      <c r="F211" s="21">
        <f>C211/(D211-0.5)*10</f>
        <v>156.66666666666666</v>
      </c>
      <c r="G211" s="21">
        <f>C211/(D211-0.75)*10</f>
        <v>188</v>
      </c>
    </row>
    <row r="212" spans="1:7" ht="15" customHeight="1" x14ac:dyDescent="0.3">
      <c r="A212" s="27">
        <v>174</v>
      </c>
      <c r="B212" s="9" t="s">
        <v>337</v>
      </c>
      <c r="C212" s="28">
        <v>25</v>
      </c>
      <c r="D212" s="27">
        <v>2</v>
      </c>
      <c r="E212" s="19">
        <f>C212/D212*10</f>
        <v>125</v>
      </c>
      <c r="F212" s="21">
        <f>C212/(D212-0.5)*10</f>
        <v>166.66666666666669</v>
      </c>
      <c r="G212" s="21">
        <f>C212/(D212-0.75)*10</f>
        <v>200</v>
      </c>
    </row>
    <row r="213" spans="1:7" ht="15" customHeight="1" x14ac:dyDescent="0.3">
      <c r="A213" s="27">
        <v>179</v>
      </c>
      <c r="B213" s="9" t="s">
        <v>429</v>
      </c>
      <c r="C213" s="28">
        <v>25.5</v>
      </c>
      <c r="D213" s="27">
        <v>2</v>
      </c>
      <c r="E213" s="19">
        <f>C213/D213*10</f>
        <v>127.5</v>
      </c>
      <c r="F213" s="21">
        <f>C213/(D213-0.5)*10</f>
        <v>170</v>
      </c>
      <c r="G213" s="21">
        <f>C213/(D213-0.75)*10</f>
        <v>204</v>
      </c>
    </row>
    <row r="214" spans="1:7" ht="15" customHeight="1" x14ac:dyDescent="0.3">
      <c r="A214" s="27">
        <v>181</v>
      </c>
      <c r="B214" s="9" t="s">
        <v>431</v>
      </c>
      <c r="C214" s="28">
        <v>26.5</v>
      </c>
      <c r="D214" s="27">
        <v>2</v>
      </c>
      <c r="E214" s="19">
        <f>C214/D214*10</f>
        <v>132.5</v>
      </c>
      <c r="F214" s="21">
        <f>C214/(D214-0.5)*10</f>
        <v>176.66666666666669</v>
      </c>
      <c r="G214" s="21">
        <f>C214/(D214-0.75)*10</f>
        <v>212</v>
      </c>
    </row>
    <row r="215" spans="1:7" ht="15" customHeight="1" x14ac:dyDescent="0.3">
      <c r="A215" s="27">
        <v>182</v>
      </c>
      <c r="B215" s="9" t="s">
        <v>123</v>
      </c>
      <c r="C215" s="28">
        <v>26.5</v>
      </c>
      <c r="D215" s="27">
        <v>2</v>
      </c>
      <c r="E215" s="19">
        <f>C215/D215*10</f>
        <v>132.5</v>
      </c>
      <c r="F215" s="21">
        <f>C215/(D215-0.5)*10</f>
        <v>176.66666666666669</v>
      </c>
      <c r="G215" s="21">
        <f>C215/(D215-0.75)*10</f>
        <v>212</v>
      </c>
    </row>
    <row r="216" spans="1:7" ht="15" customHeight="1" x14ac:dyDescent="0.3">
      <c r="A216" s="27">
        <v>185</v>
      </c>
      <c r="B216" s="9" t="s">
        <v>154</v>
      </c>
      <c r="C216" s="28">
        <v>28.5</v>
      </c>
      <c r="D216" s="27">
        <v>2</v>
      </c>
      <c r="E216" s="19">
        <f>C216/D216*10</f>
        <v>142.5</v>
      </c>
      <c r="F216" s="21">
        <f>C216/(D216-0.5)*10</f>
        <v>190</v>
      </c>
      <c r="G216" s="21">
        <f>C216/(D216-0.75)*10</f>
        <v>228</v>
      </c>
    </row>
    <row r="217" spans="1:7" ht="15" customHeight="1" x14ac:dyDescent="0.3">
      <c r="A217" s="27">
        <v>201</v>
      </c>
      <c r="B217" s="9" t="s">
        <v>293</v>
      </c>
      <c r="C217" s="28">
        <v>32</v>
      </c>
      <c r="D217" s="27">
        <v>2</v>
      </c>
      <c r="E217" s="19">
        <f>C217/D217*10</f>
        <v>160</v>
      </c>
      <c r="F217" s="21">
        <f>C217/(D217-0.5)*10</f>
        <v>213.33333333333331</v>
      </c>
      <c r="G217" s="21">
        <f>C217/(D217-0.75)*10</f>
        <v>256</v>
      </c>
    </row>
    <row r="218" spans="1:7" ht="15" customHeight="1" x14ac:dyDescent="0.3">
      <c r="A218" s="27">
        <v>210</v>
      </c>
      <c r="B218" s="9" t="s">
        <v>472</v>
      </c>
      <c r="C218" s="28">
        <v>37</v>
      </c>
      <c r="D218" s="27">
        <v>2</v>
      </c>
      <c r="E218" s="19">
        <f>C218/D218*10</f>
        <v>185</v>
      </c>
      <c r="F218" s="21">
        <f>C218/(D218-0.5)*10</f>
        <v>246.66666666666669</v>
      </c>
      <c r="G218" s="21">
        <f>C218/(D218-0.75)*10</f>
        <v>296</v>
      </c>
    </row>
    <row r="219" spans="1:7" ht="15" customHeight="1" x14ac:dyDescent="0.3">
      <c r="A219" s="27">
        <v>214</v>
      </c>
      <c r="B219" s="11" t="s">
        <v>122</v>
      </c>
      <c r="C219" s="19">
        <v>38</v>
      </c>
      <c r="D219" s="18">
        <v>2</v>
      </c>
      <c r="E219" s="19">
        <f>C219/D219*10</f>
        <v>190</v>
      </c>
      <c r="F219" s="21">
        <f>C219/(D219-0.5)*10</f>
        <v>253.33333333333331</v>
      </c>
      <c r="G219" s="21">
        <f>C219/(D219-0.75)*10</f>
        <v>304</v>
      </c>
    </row>
    <row r="220" spans="1:7" ht="15" customHeight="1" x14ac:dyDescent="0.3">
      <c r="A220" s="27">
        <v>215</v>
      </c>
      <c r="B220" s="9" t="s">
        <v>457</v>
      </c>
      <c r="C220" s="28">
        <v>38</v>
      </c>
      <c r="D220" s="27">
        <v>2</v>
      </c>
      <c r="E220" s="19">
        <f>C220/D220*10</f>
        <v>190</v>
      </c>
      <c r="F220" s="21">
        <f>C220/(D220-0.5)*10</f>
        <v>253.33333333333331</v>
      </c>
      <c r="G220" s="21">
        <f>C220/(D220-0.75)*10</f>
        <v>304</v>
      </c>
    </row>
    <row r="221" spans="1:7" ht="15" customHeight="1" x14ac:dyDescent="0.3">
      <c r="A221" s="27">
        <v>216</v>
      </c>
      <c r="B221" s="9" t="s">
        <v>216</v>
      </c>
      <c r="C221" s="28">
        <v>38.5</v>
      </c>
      <c r="D221" s="27">
        <v>2</v>
      </c>
      <c r="E221" s="19">
        <f>C221/D221*10</f>
        <v>192.5</v>
      </c>
      <c r="F221" s="21">
        <f>C221/(D221-0.5)*10</f>
        <v>256.66666666666669</v>
      </c>
      <c r="G221" s="21">
        <f>C221/(D221-0.75)*10</f>
        <v>308</v>
      </c>
    </row>
    <row r="222" spans="1:7" ht="15" customHeight="1" x14ac:dyDescent="0.3">
      <c r="A222" s="27">
        <v>217</v>
      </c>
      <c r="B222" s="9" t="s">
        <v>360</v>
      </c>
      <c r="C222" s="28">
        <v>38.5</v>
      </c>
      <c r="D222" s="27">
        <v>2</v>
      </c>
      <c r="E222" s="19">
        <f>C222/D222*10</f>
        <v>192.5</v>
      </c>
      <c r="F222" s="21">
        <f>C222/(D222-0.5)*10</f>
        <v>256.66666666666669</v>
      </c>
      <c r="G222" s="21">
        <f>C222/(D222-0.75)*10</f>
        <v>308</v>
      </c>
    </row>
    <row r="223" spans="1:7" ht="15" customHeight="1" x14ac:dyDescent="0.3">
      <c r="A223" s="27">
        <v>218</v>
      </c>
      <c r="B223" s="9" t="s">
        <v>42</v>
      </c>
      <c r="C223" s="28">
        <v>39</v>
      </c>
      <c r="D223" s="27">
        <v>2</v>
      </c>
      <c r="E223" s="19">
        <f>C223/D223*10</f>
        <v>195</v>
      </c>
      <c r="F223" s="21">
        <f>C223/(D223-0.5)*10</f>
        <v>260</v>
      </c>
      <c r="G223" s="21">
        <f>C223/(D223-0.75)*10</f>
        <v>312</v>
      </c>
    </row>
    <row r="224" spans="1:7" ht="15" customHeight="1" x14ac:dyDescent="0.3">
      <c r="A224" s="27">
        <v>219</v>
      </c>
      <c r="B224" s="9" t="s">
        <v>711</v>
      </c>
      <c r="C224" s="28">
        <v>39</v>
      </c>
      <c r="D224" s="27">
        <v>2</v>
      </c>
      <c r="E224" s="19">
        <f>C224/D224*10</f>
        <v>195</v>
      </c>
      <c r="F224" s="21">
        <f>C224/(D224-0.5)*10</f>
        <v>260</v>
      </c>
      <c r="G224" s="21">
        <f>C224/(D224-0.75)*10</f>
        <v>312</v>
      </c>
    </row>
    <row r="225" spans="1:7" ht="15" customHeight="1" x14ac:dyDescent="0.3">
      <c r="A225" s="27">
        <v>220</v>
      </c>
      <c r="B225" s="9" t="s">
        <v>473</v>
      </c>
      <c r="C225" s="28">
        <v>39</v>
      </c>
      <c r="D225" s="27">
        <v>2</v>
      </c>
      <c r="E225" s="19">
        <f>C225/D225*10</f>
        <v>195</v>
      </c>
      <c r="F225" s="21">
        <f>C225/(D225-0.5)*10</f>
        <v>260</v>
      </c>
      <c r="G225" s="21">
        <f>C225/(D225-0.75)*10</f>
        <v>312</v>
      </c>
    </row>
    <row r="226" spans="1:7" ht="15" customHeight="1" x14ac:dyDescent="0.3">
      <c r="A226" s="27">
        <v>221</v>
      </c>
      <c r="B226" s="9" t="s">
        <v>424</v>
      </c>
      <c r="C226" s="28">
        <v>39.5</v>
      </c>
      <c r="D226" s="27">
        <v>2</v>
      </c>
      <c r="E226" s="19">
        <f>C226/D226*10</f>
        <v>197.5</v>
      </c>
      <c r="F226" s="21">
        <f>C226/(D226-0.5)*10</f>
        <v>263.33333333333331</v>
      </c>
      <c r="G226" s="21">
        <f>C226/(D226-0.75)*10</f>
        <v>316</v>
      </c>
    </row>
    <row r="227" spans="1:7" ht="15" customHeight="1" x14ac:dyDescent="0.3">
      <c r="A227" s="27">
        <v>230</v>
      </c>
      <c r="B227" s="9" t="s">
        <v>687</v>
      </c>
      <c r="C227" s="28">
        <v>41</v>
      </c>
      <c r="D227" s="27">
        <v>2</v>
      </c>
      <c r="E227" s="19">
        <f>C227/D227*10</f>
        <v>205</v>
      </c>
      <c r="F227" s="21">
        <f>C227/(D227-0.5)*10</f>
        <v>273.33333333333331</v>
      </c>
      <c r="G227" s="21">
        <f>C227/(D227-0.75)*10</f>
        <v>328</v>
      </c>
    </row>
    <row r="228" spans="1:7" ht="15" customHeight="1" x14ac:dyDescent="0.3">
      <c r="A228" s="27">
        <v>231</v>
      </c>
      <c r="B228" s="9" t="s">
        <v>351</v>
      </c>
      <c r="C228" s="28">
        <v>41.5</v>
      </c>
      <c r="D228" s="27">
        <v>2</v>
      </c>
      <c r="E228" s="19">
        <f>C228/D228*10</f>
        <v>207.5</v>
      </c>
      <c r="F228" s="21">
        <f>C228/(D228-0.5)*10</f>
        <v>276.66666666666669</v>
      </c>
      <c r="G228" s="21">
        <f>C228/(D228-0.75)*10</f>
        <v>332</v>
      </c>
    </row>
    <row r="229" spans="1:7" ht="15" customHeight="1" x14ac:dyDescent="0.3">
      <c r="A229" s="27">
        <v>233</v>
      </c>
      <c r="B229" s="9" t="s">
        <v>162</v>
      </c>
      <c r="C229" s="28">
        <v>42.5</v>
      </c>
      <c r="D229" s="27">
        <v>2</v>
      </c>
      <c r="E229" s="19">
        <f>C229/D229*10</f>
        <v>212.5</v>
      </c>
      <c r="F229" s="21">
        <f>C229/(D229-0.5)*10</f>
        <v>283.33333333333331</v>
      </c>
      <c r="G229" s="21">
        <f>C229/(D229-0.75)*10</f>
        <v>340</v>
      </c>
    </row>
    <row r="230" spans="1:7" ht="15" customHeight="1" x14ac:dyDescent="0.3">
      <c r="A230" s="27">
        <v>236</v>
      </c>
      <c r="B230" s="9" t="s">
        <v>284</v>
      </c>
      <c r="C230" s="28">
        <v>44</v>
      </c>
      <c r="D230" s="27">
        <v>2</v>
      </c>
      <c r="E230" s="19">
        <f>C230/D230*10</f>
        <v>220</v>
      </c>
      <c r="F230" s="21">
        <f>C230/(D230-0.5)*10</f>
        <v>293.33333333333331</v>
      </c>
      <c r="G230" s="21">
        <f>C230/(D230-0.75)*10</f>
        <v>352</v>
      </c>
    </row>
    <row r="231" spans="1:7" ht="15" customHeight="1" x14ac:dyDescent="0.3">
      <c r="A231" s="27">
        <v>240</v>
      </c>
      <c r="B231" s="9" t="s">
        <v>660</v>
      </c>
      <c r="C231" s="28">
        <v>45</v>
      </c>
      <c r="D231" s="27">
        <v>2</v>
      </c>
      <c r="E231" s="19">
        <f>C231/D231*10</f>
        <v>225</v>
      </c>
      <c r="F231" s="21">
        <f>C231/(D231-0.5)*10</f>
        <v>300</v>
      </c>
      <c r="G231" s="21">
        <f>C231/(D231-0.75)*10</f>
        <v>360</v>
      </c>
    </row>
    <row r="232" spans="1:7" ht="15" customHeight="1" x14ac:dyDescent="0.3">
      <c r="A232" s="27">
        <v>248</v>
      </c>
      <c r="B232" s="9" t="s">
        <v>229</v>
      </c>
      <c r="C232" s="28">
        <v>48</v>
      </c>
      <c r="D232" s="27">
        <v>2</v>
      </c>
      <c r="E232" s="19">
        <f>C232/D232*10</f>
        <v>240</v>
      </c>
      <c r="F232" s="21">
        <f>C232/(D232-0.5)*10</f>
        <v>320</v>
      </c>
      <c r="G232" s="21">
        <f>C232/(D232-0.75)*10</f>
        <v>384</v>
      </c>
    </row>
    <row r="233" spans="1:7" ht="15" customHeight="1" x14ac:dyDescent="0.3">
      <c r="A233" s="27">
        <v>249</v>
      </c>
      <c r="B233" s="9" t="s">
        <v>356</v>
      </c>
      <c r="C233" s="28">
        <v>48</v>
      </c>
      <c r="D233" s="27">
        <v>2</v>
      </c>
      <c r="E233" s="19">
        <f>C233/D233*10</f>
        <v>240</v>
      </c>
      <c r="F233" s="21">
        <f>C233/(D233-0.5)*10</f>
        <v>320</v>
      </c>
      <c r="G233" s="21">
        <f>C233/(D233-0.75)*10</f>
        <v>384</v>
      </c>
    </row>
    <row r="234" spans="1:7" ht="15" customHeight="1" x14ac:dyDescent="0.3">
      <c r="A234" s="27">
        <v>250</v>
      </c>
      <c r="B234" s="9" t="s">
        <v>96</v>
      </c>
      <c r="C234" s="28">
        <v>48</v>
      </c>
      <c r="D234" s="27">
        <v>2</v>
      </c>
      <c r="E234" s="19">
        <f>C234/D234*10</f>
        <v>240</v>
      </c>
      <c r="F234" s="21">
        <f>C234/(D234-0.5)*10</f>
        <v>320</v>
      </c>
      <c r="G234" s="21">
        <f>C234/(D234-0.75)*10</f>
        <v>384</v>
      </c>
    </row>
    <row r="235" spans="1:7" ht="15" customHeight="1" x14ac:dyDescent="0.3">
      <c r="A235" s="27">
        <v>252</v>
      </c>
      <c r="B235" s="9" t="s">
        <v>79</v>
      </c>
      <c r="C235" s="28">
        <v>49</v>
      </c>
      <c r="D235" s="27">
        <v>2</v>
      </c>
      <c r="E235" s="19">
        <f>C235/D235*10</f>
        <v>245</v>
      </c>
      <c r="F235" s="21">
        <f>C235/(D235-0.5)*10</f>
        <v>326.66666666666663</v>
      </c>
      <c r="G235" s="21">
        <f>C235/(D235-0.75)*10</f>
        <v>392</v>
      </c>
    </row>
    <row r="236" spans="1:7" ht="15" customHeight="1" x14ac:dyDescent="0.3">
      <c r="A236" s="27">
        <v>258</v>
      </c>
      <c r="B236" s="9" t="s">
        <v>543</v>
      </c>
      <c r="C236" s="28">
        <v>50.5</v>
      </c>
      <c r="D236" s="27">
        <v>2</v>
      </c>
      <c r="E236" s="19">
        <f>C236/D236*10</f>
        <v>252.5</v>
      </c>
      <c r="F236" s="21">
        <f>C236/(D236-0.5)*10</f>
        <v>336.66666666666663</v>
      </c>
      <c r="G236" s="21">
        <f>C236/(D236-0.75)*10</f>
        <v>404</v>
      </c>
    </row>
    <row r="237" spans="1:7" ht="15" customHeight="1" x14ac:dyDescent="0.3">
      <c r="A237" s="27">
        <v>260</v>
      </c>
      <c r="B237" s="9" t="s">
        <v>432</v>
      </c>
      <c r="C237" s="28">
        <v>52</v>
      </c>
      <c r="D237" s="27">
        <v>2</v>
      </c>
      <c r="E237" s="19">
        <f>C237/D237*10</f>
        <v>260</v>
      </c>
      <c r="F237" s="21">
        <f>C237/(D237-0.5)*10</f>
        <v>346.66666666666663</v>
      </c>
      <c r="G237" s="21">
        <f>C237/(D237-0.75)*10</f>
        <v>416</v>
      </c>
    </row>
    <row r="238" spans="1:7" ht="15" customHeight="1" x14ac:dyDescent="0.3">
      <c r="A238" s="27">
        <v>261</v>
      </c>
      <c r="B238" s="9" t="s">
        <v>201</v>
      </c>
      <c r="C238" s="28">
        <v>52.5</v>
      </c>
      <c r="D238" s="27">
        <v>2</v>
      </c>
      <c r="E238" s="19">
        <f>C238/D238*10</f>
        <v>262.5</v>
      </c>
      <c r="F238" s="21">
        <f>C238/(D238-0.5)*10</f>
        <v>350</v>
      </c>
      <c r="G238" s="21">
        <f>C238/(D238-0.75)*10</f>
        <v>420</v>
      </c>
    </row>
    <row r="239" spans="1:7" ht="15" customHeight="1" x14ac:dyDescent="0.3">
      <c r="A239" s="27">
        <v>262</v>
      </c>
      <c r="B239" s="9" t="s">
        <v>276</v>
      </c>
      <c r="C239" s="28">
        <v>53</v>
      </c>
      <c r="D239" s="27">
        <v>2</v>
      </c>
      <c r="E239" s="19">
        <f>C239/D239*10</f>
        <v>265</v>
      </c>
      <c r="F239" s="21">
        <f>C239/(D239-0.5)*10</f>
        <v>353.33333333333337</v>
      </c>
      <c r="G239" s="21">
        <f>C239/(D239-0.75)*10</f>
        <v>424</v>
      </c>
    </row>
    <row r="240" spans="1:7" ht="15" customHeight="1" x14ac:dyDescent="0.3">
      <c r="A240" s="27">
        <v>264</v>
      </c>
      <c r="B240" s="9" t="s">
        <v>578</v>
      </c>
      <c r="C240" s="28">
        <v>54</v>
      </c>
      <c r="D240" s="27">
        <v>2</v>
      </c>
      <c r="E240" s="19">
        <f>C240/D240*10</f>
        <v>270</v>
      </c>
      <c r="F240" s="21">
        <f>C240/(D240-0.5)*10</f>
        <v>360</v>
      </c>
      <c r="G240" s="21">
        <f>C240/(D240-0.75)*10</f>
        <v>432</v>
      </c>
    </row>
    <row r="241" spans="1:7" ht="15" customHeight="1" x14ac:dyDescent="0.3">
      <c r="A241" s="27">
        <v>266</v>
      </c>
      <c r="B241" s="9" t="s">
        <v>187</v>
      </c>
      <c r="C241" s="28">
        <v>55</v>
      </c>
      <c r="D241" s="27">
        <v>2</v>
      </c>
      <c r="E241" s="19">
        <f>C241/D241*10</f>
        <v>275</v>
      </c>
      <c r="F241" s="21">
        <f>C241/(D241-0.5)*10</f>
        <v>366.66666666666663</v>
      </c>
      <c r="G241" s="21">
        <f>C241/(D241-0.75)*10</f>
        <v>440</v>
      </c>
    </row>
    <row r="242" spans="1:7" ht="15" customHeight="1" x14ac:dyDescent="0.3">
      <c r="A242" s="27">
        <v>274</v>
      </c>
      <c r="B242" s="9" t="s">
        <v>475</v>
      </c>
      <c r="C242" s="28">
        <v>57.5</v>
      </c>
      <c r="D242" s="27">
        <v>2</v>
      </c>
      <c r="E242" s="19">
        <f>C242/D242*10</f>
        <v>287.5</v>
      </c>
      <c r="F242" s="21">
        <f>C242/(D242-0.5)*10</f>
        <v>383.33333333333337</v>
      </c>
      <c r="G242" s="21">
        <f>C242/(D242-0.75)*10</f>
        <v>460</v>
      </c>
    </row>
    <row r="243" spans="1:7" ht="15" customHeight="1" x14ac:dyDescent="0.3">
      <c r="A243" s="27">
        <v>275</v>
      </c>
      <c r="B243" s="9" t="s">
        <v>151</v>
      </c>
      <c r="C243" s="28">
        <v>59</v>
      </c>
      <c r="D243" s="27">
        <v>2</v>
      </c>
      <c r="E243" s="19">
        <f>C243/D243*10</f>
        <v>295</v>
      </c>
      <c r="F243" s="21">
        <f>C243/(D243-0.5)*10</f>
        <v>393.33333333333337</v>
      </c>
      <c r="G243" s="21">
        <f>C243/(D243-0.75)*10</f>
        <v>472</v>
      </c>
    </row>
    <row r="244" spans="1:7" ht="15" customHeight="1" x14ac:dyDescent="0.3">
      <c r="A244" s="27">
        <v>276</v>
      </c>
      <c r="B244" s="9" t="s">
        <v>364</v>
      </c>
      <c r="C244" s="28">
        <v>59.5</v>
      </c>
      <c r="D244" s="27">
        <v>2</v>
      </c>
      <c r="E244" s="19">
        <f>C244/D244*10</f>
        <v>297.5</v>
      </c>
      <c r="F244" s="21">
        <f>C244/(D244-0.5)*10</f>
        <v>396.66666666666663</v>
      </c>
      <c r="G244" s="21">
        <f>C244/(D244-0.75)*10</f>
        <v>476</v>
      </c>
    </row>
    <row r="245" spans="1:7" ht="15" customHeight="1" x14ac:dyDescent="0.3">
      <c r="A245" s="27">
        <v>277</v>
      </c>
      <c r="B245" s="9" t="s">
        <v>458</v>
      </c>
      <c r="C245" s="28">
        <v>59.5</v>
      </c>
      <c r="D245" s="27">
        <v>2</v>
      </c>
      <c r="E245" s="19">
        <f>C245/D245*10</f>
        <v>297.5</v>
      </c>
      <c r="F245" s="21">
        <f>C245/(D245-0.5)*10</f>
        <v>396.66666666666663</v>
      </c>
      <c r="G245" s="21">
        <f>C245/(D245-0.75)*10</f>
        <v>476</v>
      </c>
    </row>
    <row r="246" spans="1:7" ht="15" customHeight="1" x14ac:dyDescent="0.3">
      <c r="A246" s="27">
        <v>281</v>
      </c>
      <c r="B246" s="9" t="s">
        <v>166</v>
      </c>
      <c r="C246" s="28">
        <v>60.5</v>
      </c>
      <c r="D246" s="27">
        <v>2</v>
      </c>
      <c r="E246" s="19">
        <f>C246/D246*10</f>
        <v>302.5</v>
      </c>
      <c r="F246" s="21">
        <f>C246/(D246-0.5)*10</f>
        <v>403.33333333333337</v>
      </c>
      <c r="G246" s="21">
        <f>C246/(D246-0.75)*10</f>
        <v>484</v>
      </c>
    </row>
    <row r="247" spans="1:7" ht="15" customHeight="1" x14ac:dyDescent="0.3">
      <c r="A247" s="27">
        <v>283</v>
      </c>
      <c r="B247" s="9" t="s">
        <v>669</v>
      </c>
      <c r="C247" s="28">
        <v>61</v>
      </c>
      <c r="D247" s="27">
        <v>2</v>
      </c>
      <c r="E247" s="19">
        <f>C247/D247*10</f>
        <v>305</v>
      </c>
      <c r="F247" s="21">
        <f>C247/(D247-0.5)*10</f>
        <v>406.66666666666663</v>
      </c>
      <c r="G247" s="21">
        <f>C247/(D247-0.75)*10</f>
        <v>488</v>
      </c>
    </row>
    <row r="248" spans="1:7" ht="15" customHeight="1" x14ac:dyDescent="0.3">
      <c r="A248" s="27">
        <v>284</v>
      </c>
      <c r="B248" s="9" t="s">
        <v>339</v>
      </c>
      <c r="C248" s="28">
        <v>61.5</v>
      </c>
      <c r="D248" s="27">
        <v>2</v>
      </c>
      <c r="E248" s="19">
        <f>C248/D248*10</f>
        <v>307.5</v>
      </c>
      <c r="F248" s="21">
        <f>C248/(D248-0.5)*10</f>
        <v>410</v>
      </c>
      <c r="G248" s="21">
        <f>C248/(D248-0.75)*10</f>
        <v>492</v>
      </c>
    </row>
    <row r="249" spans="1:7" ht="15" customHeight="1" x14ac:dyDescent="0.3">
      <c r="A249" s="27">
        <v>285</v>
      </c>
      <c r="B249" s="9" t="s">
        <v>437</v>
      </c>
      <c r="C249" s="28">
        <v>65</v>
      </c>
      <c r="D249" s="27">
        <v>2</v>
      </c>
      <c r="E249" s="19">
        <f>C249/D249*10</f>
        <v>325</v>
      </c>
      <c r="F249" s="21">
        <f>C249/(D249-0.5)*10</f>
        <v>433.33333333333337</v>
      </c>
      <c r="G249" s="21">
        <f>C249/(D249-0.75)*10</f>
        <v>520</v>
      </c>
    </row>
    <row r="250" spans="1:7" ht="15" customHeight="1" x14ac:dyDescent="0.3">
      <c r="A250" s="27">
        <v>287</v>
      </c>
      <c r="B250" s="9" t="s">
        <v>45</v>
      </c>
      <c r="C250" s="28">
        <v>65.5</v>
      </c>
      <c r="D250" s="27">
        <v>2</v>
      </c>
      <c r="E250" s="19">
        <f>C250/D250*10</f>
        <v>327.5</v>
      </c>
      <c r="F250" s="21">
        <f>C250/(D250-0.5)*10</f>
        <v>436.66666666666663</v>
      </c>
      <c r="G250" s="21">
        <f>C250/(D250-0.75)*10</f>
        <v>524</v>
      </c>
    </row>
    <row r="251" spans="1:7" ht="15" customHeight="1" x14ac:dyDescent="0.3">
      <c r="A251" s="27">
        <v>288</v>
      </c>
      <c r="B251" s="9" t="s">
        <v>275</v>
      </c>
      <c r="C251" s="28">
        <v>66</v>
      </c>
      <c r="D251" s="27">
        <v>2</v>
      </c>
      <c r="E251" s="19">
        <f>C251/D251*10</f>
        <v>330</v>
      </c>
      <c r="F251" s="21">
        <f>C251/(D251-0.5)*10</f>
        <v>440</v>
      </c>
      <c r="G251" s="21">
        <f>C251/(D251-0.75)*10</f>
        <v>528</v>
      </c>
    </row>
    <row r="252" spans="1:7" ht="15" customHeight="1" x14ac:dyDescent="0.3">
      <c r="A252" s="27">
        <v>289</v>
      </c>
      <c r="B252" s="9" t="s">
        <v>233</v>
      </c>
      <c r="C252" s="28">
        <v>67</v>
      </c>
      <c r="D252" s="27">
        <v>2</v>
      </c>
      <c r="E252" s="19">
        <f>C252/D252*10</f>
        <v>335</v>
      </c>
      <c r="F252" s="21">
        <f>C252/(D252-0.5)*10</f>
        <v>446.66666666666663</v>
      </c>
      <c r="G252" s="21">
        <f>C252/(D252-0.75)*10</f>
        <v>536</v>
      </c>
    </row>
    <row r="253" spans="1:7" ht="15" customHeight="1" x14ac:dyDescent="0.3">
      <c r="A253" s="27">
        <v>290</v>
      </c>
      <c r="B253" s="11" t="s">
        <v>156</v>
      </c>
      <c r="C253" s="19">
        <v>67.5</v>
      </c>
      <c r="D253" s="18">
        <v>2</v>
      </c>
      <c r="E253" s="19">
        <f>C253/D253*10</f>
        <v>337.5</v>
      </c>
      <c r="F253" s="21">
        <f>C253/(D253-0.5)*10</f>
        <v>450</v>
      </c>
      <c r="G253" s="21">
        <f>C253/(D253-0.75)*10</f>
        <v>540</v>
      </c>
    </row>
    <row r="254" spans="1:7" ht="15" customHeight="1" x14ac:dyDescent="0.3">
      <c r="A254" s="27">
        <v>291</v>
      </c>
      <c r="B254" s="9" t="s">
        <v>346</v>
      </c>
      <c r="C254" s="28">
        <v>68</v>
      </c>
      <c r="D254" s="27">
        <v>2</v>
      </c>
      <c r="E254" s="19">
        <f>C254/D254*10</f>
        <v>340</v>
      </c>
      <c r="F254" s="21">
        <f>C254/(D254-0.5)*10</f>
        <v>453.33333333333337</v>
      </c>
      <c r="G254" s="21">
        <f>C254/(D254-0.75)*10</f>
        <v>544</v>
      </c>
    </row>
    <row r="255" spans="1:7" ht="15" customHeight="1" x14ac:dyDescent="0.3">
      <c r="A255" s="27">
        <v>294</v>
      </c>
      <c r="B255" s="9" t="s">
        <v>24</v>
      </c>
      <c r="C255" s="28">
        <v>72</v>
      </c>
      <c r="D255" s="27">
        <v>2</v>
      </c>
      <c r="E255" s="19">
        <f>C255/D255*10</f>
        <v>360</v>
      </c>
      <c r="F255" s="21">
        <f>C255/(D255-0.5)*10</f>
        <v>480</v>
      </c>
      <c r="G255" s="21">
        <f>C255/(D255-0.75)*10</f>
        <v>576</v>
      </c>
    </row>
    <row r="256" spans="1:7" ht="15" customHeight="1" x14ac:dyDescent="0.3">
      <c r="A256" s="27">
        <v>295</v>
      </c>
      <c r="B256" s="9" t="s">
        <v>256</v>
      </c>
      <c r="C256" s="28">
        <v>73</v>
      </c>
      <c r="D256" s="27">
        <v>2</v>
      </c>
      <c r="E256" s="19">
        <f>C256/D256*10</f>
        <v>365</v>
      </c>
      <c r="F256" s="21">
        <f>C256/(D256-0.5)*10</f>
        <v>486.66666666666663</v>
      </c>
      <c r="G256" s="21">
        <f>C256/(D256-0.75)*10</f>
        <v>584</v>
      </c>
    </row>
    <row r="257" spans="1:7" ht="15" customHeight="1" x14ac:dyDescent="0.3">
      <c r="A257" s="27">
        <v>296</v>
      </c>
      <c r="B257" s="9" t="s">
        <v>170</v>
      </c>
      <c r="C257" s="28">
        <v>73.5</v>
      </c>
      <c r="D257" s="27">
        <v>2</v>
      </c>
      <c r="E257" s="19">
        <f>C257/D257*10</f>
        <v>367.5</v>
      </c>
      <c r="F257" s="21">
        <f>C257/(D257-0.5)*10</f>
        <v>490</v>
      </c>
      <c r="G257" s="21">
        <f>C257/(D257-0.75)*10</f>
        <v>588</v>
      </c>
    </row>
    <row r="258" spans="1:7" ht="15" customHeight="1" x14ac:dyDescent="0.3">
      <c r="A258" s="27">
        <v>297</v>
      </c>
      <c r="B258" s="9" t="s">
        <v>386</v>
      </c>
      <c r="C258" s="28">
        <v>74</v>
      </c>
      <c r="D258" s="27">
        <v>2</v>
      </c>
      <c r="E258" s="19">
        <f>C258/D258*10</f>
        <v>370</v>
      </c>
      <c r="F258" s="21">
        <f>C258/(D258-0.5)*10</f>
        <v>493.33333333333337</v>
      </c>
      <c r="G258" s="21">
        <f>C258/(D258-0.75)*10</f>
        <v>592</v>
      </c>
    </row>
    <row r="259" spans="1:7" ht="15" customHeight="1" x14ac:dyDescent="0.3">
      <c r="A259" s="27">
        <v>298</v>
      </c>
      <c r="B259" s="9" t="s">
        <v>64</v>
      </c>
      <c r="C259" s="28">
        <v>75</v>
      </c>
      <c r="D259" s="27">
        <v>2</v>
      </c>
      <c r="E259" s="19">
        <f>C259/D259*10</f>
        <v>375</v>
      </c>
      <c r="F259" s="21">
        <f>C259/(D259-0.5)*10</f>
        <v>500</v>
      </c>
      <c r="G259" s="21">
        <f>C259/(D259-0.75)*10</f>
        <v>600</v>
      </c>
    </row>
    <row r="260" spans="1:7" ht="15" customHeight="1" x14ac:dyDescent="0.3">
      <c r="A260" s="27">
        <v>303</v>
      </c>
      <c r="B260" s="9" t="s">
        <v>77</v>
      </c>
      <c r="C260" s="28">
        <v>76</v>
      </c>
      <c r="D260" s="27">
        <v>2</v>
      </c>
      <c r="E260" s="19">
        <f>C260/D260*10</f>
        <v>380</v>
      </c>
      <c r="F260" s="21">
        <f>C260/(D260-0.5)*10</f>
        <v>506.66666666666663</v>
      </c>
      <c r="G260" s="21">
        <f>C260/(D260-0.75)*10</f>
        <v>608</v>
      </c>
    </row>
    <row r="261" spans="1:7" ht="15" customHeight="1" x14ac:dyDescent="0.3">
      <c r="A261" s="27">
        <v>304</v>
      </c>
      <c r="B261" s="9" t="s">
        <v>383</v>
      </c>
      <c r="C261" s="28">
        <v>76.5</v>
      </c>
      <c r="D261" s="27">
        <v>2</v>
      </c>
      <c r="E261" s="19">
        <f>C261/D261*10</f>
        <v>382.5</v>
      </c>
      <c r="F261" s="21">
        <f>C261/(D261-0.5)*10</f>
        <v>510</v>
      </c>
      <c r="G261" s="21">
        <f>C261/(D261-0.75)*10</f>
        <v>612</v>
      </c>
    </row>
    <row r="262" spans="1:7" ht="15" customHeight="1" x14ac:dyDescent="0.3">
      <c r="A262" s="27">
        <v>305</v>
      </c>
      <c r="B262" s="9" t="s">
        <v>85</v>
      </c>
      <c r="C262" s="28">
        <v>77</v>
      </c>
      <c r="D262" s="27">
        <v>2</v>
      </c>
      <c r="E262" s="19">
        <f>C262/D262*10</f>
        <v>385</v>
      </c>
      <c r="F262" s="21">
        <f>C262/(D262-0.5)*10</f>
        <v>513.33333333333337</v>
      </c>
      <c r="G262" s="21">
        <f>C262/(D262-0.75)*10</f>
        <v>616</v>
      </c>
    </row>
    <row r="263" spans="1:7" ht="15" customHeight="1" x14ac:dyDescent="0.3">
      <c r="A263" s="27">
        <v>306</v>
      </c>
      <c r="B263" s="9" t="s">
        <v>262</v>
      </c>
      <c r="C263" s="28">
        <v>77</v>
      </c>
      <c r="D263" s="27">
        <v>2</v>
      </c>
      <c r="E263" s="19">
        <f>C263/D263*10</f>
        <v>385</v>
      </c>
      <c r="F263" s="21">
        <f>C263/(D263-0.5)*10</f>
        <v>513.33333333333337</v>
      </c>
      <c r="G263" s="21">
        <f>C263/(D263-0.75)*10</f>
        <v>616</v>
      </c>
    </row>
    <row r="264" spans="1:7" ht="15" customHeight="1" x14ac:dyDescent="0.3">
      <c r="A264" s="27">
        <v>307</v>
      </c>
      <c r="B264" s="9" t="s">
        <v>43</v>
      </c>
      <c r="C264" s="28">
        <v>77.5</v>
      </c>
      <c r="D264" s="27">
        <v>2</v>
      </c>
      <c r="E264" s="19">
        <f>C264/D264*10</f>
        <v>387.5</v>
      </c>
      <c r="F264" s="21">
        <f>C264/(D264-0.5)*10</f>
        <v>516.66666666666663</v>
      </c>
      <c r="G264" s="21">
        <f>C264/(D264-0.75)*10</f>
        <v>620</v>
      </c>
    </row>
    <row r="265" spans="1:7" ht="15" customHeight="1" x14ac:dyDescent="0.3">
      <c r="A265" s="27">
        <v>309</v>
      </c>
      <c r="B265" s="9" t="s">
        <v>374</v>
      </c>
      <c r="C265" s="28">
        <v>78.5</v>
      </c>
      <c r="D265" s="27">
        <v>2</v>
      </c>
      <c r="E265" s="19">
        <f>C265/D265*10</f>
        <v>392.5</v>
      </c>
      <c r="F265" s="21">
        <f>C265/(D265-0.5)*10</f>
        <v>523.33333333333337</v>
      </c>
      <c r="G265" s="21">
        <f>C265/(D265-0.75)*10</f>
        <v>628</v>
      </c>
    </row>
    <row r="266" spans="1:7" ht="15" customHeight="1" x14ac:dyDescent="0.3">
      <c r="A266" s="27">
        <v>311</v>
      </c>
      <c r="B266" s="9" t="s">
        <v>319</v>
      </c>
      <c r="C266" s="28">
        <v>79.5</v>
      </c>
      <c r="D266" s="27">
        <v>2</v>
      </c>
      <c r="E266" s="19">
        <f>C266/D266*10</f>
        <v>397.5</v>
      </c>
      <c r="F266" s="21">
        <f>C266/(D266-0.5)*10</f>
        <v>530</v>
      </c>
      <c r="G266" s="21">
        <f>C266/(D266-0.75)*10</f>
        <v>636</v>
      </c>
    </row>
    <row r="267" spans="1:7" ht="15" customHeight="1" x14ac:dyDescent="0.3">
      <c r="A267" s="27">
        <v>318</v>
      </c>
      <c r="B267" s="9" t="s">
        <v>106</v>
      </c>
      <c r="C267" s="28">
        <v>81</v>
      </c>
      <c r="D267" s="27">
        <v>2</v>
      </c>
      <c r="E267" s="19">
        <f>C267/D267*10</f>
        <v>405</v>
      </c>
      <c r="F267" s="21">
        <f>C267/(D267-0.5)*10</f>
        <v>540</v>
      </c>
      <c r="G267" s="21">
        <f>C267/(D267-0.75)*10</f>
        <v>648</v>
      </c>
    </row>
    <row r="268" spans="1:7" ht="15" customHeight="1" x14ac:dyDescent="0.3">
      <c r="A268" s="27">
        <v>322</v>
      </c>
      <c r="B268" s="11" t="s">
        <v>107</v>
      </c>
      <c r="C268" s="19">
        <v>90</v>
      </c>
      <c r="D268" s="18">
        <v>2</v>
      </c>
      <c r="E268" s="19">
        <f>C268/D268*10</f>
        <v>450</v>
      </c>
      <c r="F268" s="21">
        <f>C268/(D268-0.5)*10</f>
        <v>600</v>
      </c>
      <c r="G268" s="21">
        <f>C268/(D268-0.75)*10</f>
        <v>720</v>
      </c>
    </row>
    <row r="269" spans="1:7" ht="15" customHeight="1" x14ac:dyDescent="0.3">
      <c r="A269" s="27">
        <v>323</v>
      </c>
      <c r="B269" s="9" t="s">
        <v>69</v>
      </c>
      <c r="C269" s="28">
        <v>90</v>
      </c>
      <c r="D269" s="27">
        <v>2</v>
      </c>
      <c r="E269" s="19">
        <f>C269/D269*10</f>
        <v>450</v>
      </c>
      <c r="F269" s="21">
        <f>C269/(D269-0.5)*10</f>
        <v>600</v>
      </c>
      <c r="G269" s="21">
        <f>C269/(D269-0.75)*10</f>
        <v>720</v>
      </c>
    </row>
    <row r="270" spans="1:7" ht="15" customHeight="1" x14ac:dyDescent="0.3">
      <c r="A270" s="27">
        <v>330</v>
      </c>
      <c r="B270" s="9" t="s">
        <v>35</v>
      </c>
      <c r="C270" s="28">
        <v>91.5</v>
      </c>
      <c r="D270" s="27">
        <v>2</v>
      </c>
      <c r="E270" s="19">
        <f>C270/D270*10</f>
        <v>457.5</v>
      </c>
      <c r="F270" s="21">
        <f>C270/(D270-0.5)*10</f>
        <v>610</v>
      </c>
      <c r="G270" s="21">
        <f>C270/(D270-0.75)*10</f>
        <v>732</v>
      </c>
    </row>
    <row r="271" spans="1:7" ht="15" customHeight="1" x14ac:dyDescent="0.3">
      <c r="A271" s="27">
        <v>331</v>
      </c>
      <c r="B271" s="9" t="s">
        <v>49</v>
      </c>
      <c r="C271" s="28">
        <v>91.5</v>
      </c>
      <c r="D271" s="27">
        <v>2</v>
      </c>
      <c r="E271" s="19">
        <f>C271/D271*10</f>
        <v>457.5</v>
      </c>
      <c r="F271" s="21">
        <f>C271/(D271-0.5)*10</f>
        <v>610</v>
      </c>
      <c r="G271" s="21">
        <f>C271/(D271-0.75)*10</f>
        <v>732</v>
      </c>
    </row>
    <row r="272" spans="1:7" ht="15" customHeight="1" x14ac:dyDescent="0.3">
      <c r="A272" s="27">
        <v>332</v>
      </c>
      <c r="B272" s="9" t="s">
        <v>310</v>
      </c>
      <c r="C272" s="28">
        <v>93</v>
      </c>
      <c r="D272" s="27">
        <v>2</v>
      </c>
      <c r="E272" s="19">
        <f>C272/D272*10</f>
        <v>465</v>
      </c>
      <c r="F272" s="21">
        <f>C272/(D272-0.5)*10</f>
        <v>620</v>
      </c>
      <c r="G272" s="21">
        <f>C272/(D272-0.75)*10</f>
        <v>744</v>
      </c>
    </row>
    <row r="273" spans="1:7" ht="15" customHeight="1" x14ac:dyDescent="0.3">
      <c r="A273" s="27">
        <v>333</v>
      </c>
      <c r="B273" s="9" t="s">
        <v>597</v>
      </c>
      <c r="C273" s="28">
        <v>94</v>
      </c>
      <c r="D273" s="27">
        <v>2</v>
      </c>
      <c r="E273" s="19">
        <f>C273/D273*10</f>
        <v>470</v>
      </c>
      <c r="F273" s="21">
        <f>C273/(D273-0.5)*10</f>
        <v>626.66666666666663</v>
      </c>
      <c r="G273" s="21">
        <f>C273/(D273-0.75)*10</f>
        <v>752</v>
      </c>
    </row>
    <row r="274" spans="1:7" ht="15" customHeight="1" x14ac:dyDescent="0.3">
      <c r="A274" s="27">
        <v>336</v>
      </c>
      <c r="B274" s="9" t="s">
        <v>54</v>
      </c>
      <c r="C274" s="28">
        <v>96</v>
      </c>
      <c r="D274" s="27">
        <v>2</v>
      </c>
      <c r="E274" s="19">
        <f>C274/D274*10</f>
        <v>480</v>
      </c>
      <c r="F274" s="21">
        <f>C274/(D274-0.5)*10</f>
        <v>640</v>
      </c>
      <c r="G274" s="21">
        <f>C274/(D274-0.75)*10</f>
        <v>768</v>
      </c>
    </row>
    <row r="275" spans="1:7" ht="15" customHeight="1" x14ac:dyDescent="0.3">
      <c r="A275" s="27">
        <v>337</v>
      </c>
      <c r="B275" s="9" t="s">
        <v>231</v>
      </c>
      <c r="C275" s="28">
        <v>96.5</v>
      </c>
      <c r="D275" s="27">
        <v>2</v>
      </c>
      <c r="E275" s="19">
        <f>C275/D275*10</f>
        <v>482.5</v>
      </c>
      <c r="F275" s="21">
        <f>C275/(D275-0.5)*10</f>
        <v>643.33333333333326</v>
      </c>
      <c r="G275" s="21">
        <f>C275/(D275-0.75)*10</f>
        <v>772</v>
      </c>
    </row>
    <row r="276" spans="1:7" ht="15" customHeight="1" x14ac:dyDescent="0.3">
      <c r="A276" s="27">
        <v>345</v>
      </c>
      <c r="B276" s="9" t="s">
        <v>389</v>
      </c>
      <c r="C276" s="28">
        <v>100.5</v>
      </c>
      <c r="D276" s="27">
        <v>2</v>
      </c>
      <c r="E276" s="19">
        <f>C276/D276*10</f>
        <v>502.5</v>
      </c>
      <c r="F276" s="21">
        <f>C276/(D276-0.5)*10</f>
        <v>670</v>
      </c>
      <c r="G276" s="21">
        <f>C276/(D276-0.75)*10</f>
        <v>804</v>
      </c>
    </row>
    <row r="277" spans="1:7" ht="15" customHeight="1" x14ac:dyDescent="0.3">
      <c r="A277" s="27">
        <v>346</v>
      </c>
      <c r="B277" s="9" t="s">
        <v>167</v>
      </c>
      <c r="C277" s="28">
        <v>100.5</v>
      </c>
      <c r="D277" s="27">
        <v>2</v>
      </c>
      <c r="E277" s="19">
        <f>C277/D277*10</f>
        <v>502.5</v>
      </c>
      <c r="F277" s="21">
        <f>C277/(D277-0.5)*10</f>
        <v>670</v>
      </c>
      <c r="G277" s="21">
        <f>C277/(D277-0.75)*10</f>
        <v>804</v>
      </c>
    </row>
    <row r="278" spans="1:7" ht="15" customHeight="1" x14ac:dyDescent="0.3">
      <c r="A278" s="27">
        <v>347</v>
      </c>
      <c r="B278" s="9" t="s">
        <v>600</v>
      </c>
      <c r="C278" s="28">
        <v>103</v>
      </c>
      <c r="D278" s="27">
        <v>2</v>
      </c>
      <c r="E278" s="19">
        <f>C278/D278*10</f>
        <v>515</v>
      </c>
      <c r="F278" s="21">
        <f>C278/(D278-0.5)*10</f>
        <v>686.66666666666674</v>
      </c>
      <c r="G278" s="21">
        <f>C278/(D278-0.75)*10</f>
        <v>824</v>
      </c>
    </row>
    <row r="279" spans="1:7" ht="15" customHeight="1" x14ac:dyDescent="0.3">
      <c r="A279" s="27">
        <v>348</v>
      </c>
      <c r="B279" s="9" t="s">
        <v>186</v>
      </c>
      <c r="C279" s="28">
        <v>103</v>
      </c>
      <c r="D279" s="27">
        <v>2</v>
      </c>
      <c r="E279" s="19">
        <f>C279/D279*10</f>
        <v>515</v>
      </c>
      <c r="F279" s="21">
        <f>C279/(D279-0.5)*10</f>
        <v>686.66666666666674</v>
      </c>
      <c r="G279" s="21">
        <f>C279/(D279-0.75)*10</f>
        <v>824</v>
      </c>
    </row>
    <row r="280" spans="1:7" ht="15" customHeight="1" x14ac:dyDescent="0.3">
      <c r="A280" s="27">
        <v>349</v>
      </c>
      <c r="B280" s="9" t="s">
        <v>604</v>
      </c>
      <c r="C280" s="28">
        <v>104</v>
      </c>
      <c r="D280" s="27">
        <v>2</v>
      </c>
      <c r="E280" s="19">
        <f>C280/D280*10</f>
        <v>520</v>
      </c>
      <c r="F280" s="21">
        <f>C280/(D280-0.5)*10</f>
        <v>693.33333333333326</v>
      </c>
      <c r="G280" s="21">
        <f>C280/(D280-0.75)*10</f>
        <v>832</v>
      </c>
    </row>
    <row r="281" spans="1:7" ht="15" customHeight="1" x14ac:dyDescent="0.3">
      <c r="A281" s="27">
        <v>353</v>
      </c>
      <c r="B281" s="9" t="s">
        <v>286</v>
      </c>
      <c r="C281" s="28">
        <v>108</v>
      </c>
      <c r="D281" s="27">
        <v>2</v>
      </c>
      <c r="E281" s="19">
        <f>C281/D281*10</f>
        <v>540</v>
      </c>
      <c r="F281" s="21">
        <f>C281/(D281-0.5)*10</f>
        <v>720</v>
      </c>
      <c r="G281" s="21">
        <f>C281/(D281-0.75)*10</f>
        <v>864</v>
      </c>
    </row>
    <row r="282" spans="1:7" ht="15" customHeight="1" x14ac:dyDescent="0.3">
      <c r="A282" s="27">
        <v>354</v>
      </c>
      <c r="B282" s="9" t="s">
        <v>380</v>
      </c>
      <c r="C282" s="28">
        <v>108.5</v>
      </c>
      <c r="D282" s="27">
        <v>2</v>
      </c>
      <c r="E282" s="19">
        <f>C282/D282*10</f>
        <v>542.5</v>
      </c>
      <c r="F282" s="21">
        <f>C282/(D282-0.5)*10</f>
        <v>723.33333333333326</v>
      </c>
      <c r="G282" s="21">
        <f>C282/(D282-0.75)*10</f>
        <v>868</v>
      </c>
    </row>
    <row r="283" spans="1:7" ht="15" customHeight="1" x14ac:dyDescent="0.3">
      <c r="A283" s="27">
        <v>357</v>
      </c>
      <c r="B283" s="9" t="s">
        <v>248</v>
      </c>
      <c r="C283" s="28">
        <v>115</v>
      </c>
      <c r="D283" s="27">
        <v>2</v>
      </c>
      <c r="E283" s="19">
        <f>C283/D283*10</f>
        <v>575</v>
      </c>
      <c r="F283" s="21">
        <f>C283/(D283-0.5)*10</f>
        <v>766.66666666666674</v>
      </c>
      <c r="G283" s="21">
        <f>C283/(D283-0.75)*10</f>
        <v>920</v>
      </c>
    </row>
    <row r="284" spans="1:7" ht="15" customHeight="1" x14ac:dyDescent="0.3">
      <c r="A284" s="27">
        <v>361</v>
      </c>
      <c r="B284" s="9" t="s">
        <v>394</v>
      </c>
      <c r="C284" s="28">
        <v>116.5</v>
      </c>
      <c r="D284" s="27">
        <v>2</v>
      </c>
      <c r="E284" s="19">
        <f>C284/D284*10</f>
        <v>582.5</v>
      </c>
      <c r="F284" s="21">
        <f>C284/(D284-0.5)*10</f>
        <v>776.66666666666674</v>
      </c>
      <c r="G284" s="21">
        <f>C284/(D284-0.75)*10</f>
        <v>932</v>
      </c>
    </row>
    <row r="285" spans="1:7" ht="15" customHeight="1" x14ac:dyDescent="0.3">
      <c r="A285" s="27">
        <v>362</v>
      </c>
      <c r="B285" s="9" t="s">
        <v>613</v>
      </c>
      <c r="C285" s="28">
        <v>117.5</v>
      </c>
      <c r="D285" s="27">
        <v>2</v>
      </c>
      <c r="E285" s="19">
        <f>C285/D285*10</f>
        <v>587.5</v>
      </c>
      <c r="F285" s="21">
        <f>C285/(D285-0.5)*10</f>
        <v>783.33333333333326</v>
      </c>
      <c r="G285" s="21">
        <f>C285/(D285-0.75)*10</f>
        <v>940</v>
      </c>
    </row>
    <row r="286" spans="1:7" ht="15" customHeight="1" x14ac:dyDescent="0.3">
      <c r="A286" s="27">
        <v>363</v>
      </c>
      <c r="B286" s="9" t="s">
        <v>11</v>
      </c>
      <c r="C286" s="28">
        <v>119.5</v>
      </c>
      <c r="D286" s="27">
        <v>2</v>
      </c>
      <c r="E286" s="19">
        <f>C286/D286*10</f>
        <v>597.5</v>
      </c>
      <c r="F286" s="21">
        <f>C286/(D286-0.5)*10</f>
        <v>796.66666666666674</v>
      </c>
      <c r="G286" s="21">
        <f>C286/(D286-0.75)*10</f>
        <v>956</v>
      </c>
    </row>
    <row r="287" spans="1:7" ht="15" customHeight="1" x14ac:dyDescent="0.3">
      <c r="A287" s="27">
        <v>364</v>
      </c>
      <c r="B287" s="9" t="s">
        <v>60</v>
      </c>
      <c r="C287" s="28">
        <v>119.5</v>
      </c>
      <c r="D287" s="27">
        <v>2</v>
      </c>
      <c r="E287" s="19">
        <f>C287/D287*10</f>
        <v>597.5</v>
      </c>
      <c r="F287" s="21">
        <f>C287/(D287-0.5)*10</f>
        <v>796.66666666666674</v>
      </c>
      <c r="G287" s="21">
        <f>C287/(D287-0.75)*10</f>
        <v>956</v>
      </c>
    </row>
    <row r="288" spans="1:7" ht="15" customHeight="1" x14ac:dyDescent="0.3">
      <c r="A288" s="27">
        <v>369</v>
      </c>
      <c r="B288" s="9" t="s">
        <v>406</v>
      </c>
      <c r="C288" s="28">
        <v>120.5</v>
      </c>
      <c r="D288" s="27">
        <v>2</v>
      </c>
      <c r="E288" s="19">
        <f>C288/D288*10</f>
        <v>602.5</v>
      </c>
      <c r="F288" s="21">
        <f>C288/(D288-0.5)*10</f>
        <v>803.33333333333326</v>
      </c>
      <c r="G288" s="21">
        <f>C288/(D288-0.75)*10</f>
        <v>964</v>
      </c>
    </row>
    <row r="289" spans="1:7" ht="15" customHeight="1" x14ac:dyDescent="0.3">
      <c r="A289" s="27">
        <v>370</v>
      </c>
      <c r="B289" s="9" t="s">
        <v>627</v>
      </c>
      <c r="C289" s="28">
        <v>121</v>
      </c>
      <c r="D289" s="27">
        <v>2</v>
      </c>
      <c r="E289" s="19">
        <f>C289/D289*10</f>
        <v>605</v>
      </c>
      <c r="F289" s="21">
        <f>C289/(D289-0.5)*10</f>
        <v>806.66666666666674</v>
      </c>
      <c r="G289" s="21">
        <f>C289/(D289-0.75)*10</f>
        <v>968</v>
      </c>
    </row>
    <row r="290" spans="1:7" ht="15" customHeight="1" x14ac:dyDescent="0.3">
      <c r="A290" s="27">
        <v>371</v>
      </c>
      <c r="B290" s="9" t="s">
        <v>392</v>
      </c>
      <c r="C290" s="28">
        <v>123.5</v>
      </c>
      <c r="D290" s="27">
        <v>2</v>
      </c>
      <c r="E290" s="19">
        <f>C290/D290*10</f>
        <v>617.5</v>
      </c>
      <c r="F290" s="21">
        <f>C290/(D290-0.5)*10</f>
        <v>823.33333333333326</v>
      </c>
      <c r="G290" s="21">
        <f>C290/(D290-0.75)*10</f>
        <v>988</v>
      </c>
    </row>
    <row r="291" spans="1:7" ht="15" customHeight="1" x14ac:dyDescent="0.3">
      <c r="A291" s="27">
        <v>372</v>
      </c>
      <c r="B291" s="9" t="s">
        <v>611</v>
      </c>
      <c r="C291" s="28">
        <v>123.5</v>
      </c>
      <c r="D291" s="27">
        <v>2</v>
      </c>
      <c r="E291" s="19">
        <f>C291/D291*10</f>
        <v>617.5</v>
      </c>
      <c r="F291" s="21">
        <f>C291/(D291-0.5)*10</f>
        <v>823.33333333333326</v>
      </c>
      <c r="G291" s="21">
        <f>C291/(D291-0.75)*10</f>
        <v>988</v>
      </c>
    </row>
    <row r="292" spans="1:7" ht="15" customHeight="1" x14ac:dyDescent="0.3">
      <c r="A292" s="27">
        <v>378</v>
      </c>
      <c r="B292" s="9" t="s">
        <v>397</v>
      </c>
      <c r="C292" s="28">
        <v>125.5</v>
      </c>
      <c r="D292" s="27">
        <v>2</v>
      </c>
      <c r="E292" s="19">
        <f>C292/D292*10</f>
        <v>627.5</v>
      </c>
      <c r="F292" s="21">
        <f>C292/(D292-0.5)*10</f>
        <v>836.66666666666674</v>
      </c>
      <c r="G292" s="21">
        <f>C292/(D292-0.75)*10</f>
        <v>1004</v>
      </c>
    </row>
    <row r="293" spans="1:7" ht="15" customHeight="1" x14ac:dyDescent="0.3">
      <c r="A293" s="27">
        <v>379</v>
      </c>
      <c r="B293" s="9" t="s">
        <v>101</v>
      </c>
      <c r="C293" s="28">
        <v>129.5</v>
      </c>
      <c r="D293" s="27">
        <v>2</v>
      </c>
      <c r="E293" s="19">
        <f>C293/D293*10</f>
        <v>647.5</v>
      </c>
      <c r="F293" s="21">
        <f>C293/(D293-0.5)*10</f>
        <v>863.33333333333326</v>
      </c>
      <c r="G293" s="21">
        <f>C293/(D293-0.75)*10</f>
        <v>1036</v>
      </c>
    </row>
    <row r="294" spans="1:7" ht="15" customHeight="1" x14ac:dyDescent="0.3">
      <c r="A294" s="27">
        <v>380</v>
      </c>
      <c r="B294" s="9" t="s">
        <v>616</v>
      </c>
      <c r="C294" s="28">
        <v>130</v>
      </c>
      <c r="D294" s="27">
        <v>2</v>
      </c>
      <c r="E294" s="19">
        <f>C294/D294*10</f>
        <v>650</v>
      </c>
      <c r="F294" s="21">
        <f>C294/(D294-0.5)*10</f>
        <v>866.66666666666674</v>
      </c>
      <c r="G294" s="21">
        <f>C294/(D294-0.75)*10</f>
        <v>1040</v>
      </c>
    </row>
    <row r="295" spans="1:7" ht="15" customHeight="1" x14ac:dyDescent="0.3">
      <c r="A295" s="27">
        <v>382</v>
      </c>
      <c r="B295" s="9" t="s">
        <v>73</v>
      </c>
      <c r="C295" s="28">
        <v>130.5</v>
      </c>
      <c r="D295" s="27">
        <v>2</v>
      </c>
      <c r="E295" s="19">
        <f>C295/D295*10</f>
        <v>652.5</v>
      </c>
      <c r="F295" s="21">
        <f>C295/(D295-0.5)*10</f>
        <v>870</v>
      </c>
      <c r="G295" s="21">
        <f>C295/(D295-0.75)*10</f>
        <v>1044</v>
      </c>
    </row>
    <row r="296" spans="1:7" ht="15" customHeight="1" x14ac:dyDescent="0.3">
      <c r="A296" s="27">
        <v>383</v>
      </c>
      <c r="B296" s="9" t="s">
        <v>418</v>
      </c>
      <c r="C296" s="28">
        <v>130.5</v>
      </c>
      <c r="D296" s="27">
        <v>2</v>
      </c>
      <c r="E296" s="19">
        <f>C296/D296*10</f>
        <v>652.5</v>
      </c>
      <c r="F296" s="21">
        <f>C296/(D296-0.5)*10</f>
        <v>870</v>
      </c>
      <c r="G296" s="21">
        <f>C296/(D296-0.75)*10</f>
        <v>1044</v>
      </c>
    </row>
    <row r="297" spans="1:7" ht="15" customHeight="1" x14ac:dyDescent="0.3">
      <c r="A297" s="27">
        <v>384</v>
      </c>
      <c r="B297" s="9" t="s">
        <v>622</v>
      </c>
      <c r="C297" s="28">
        <v>133.5</v>
      </c>
      <c r="D297" s="27">
        <v>2</v>
      </c>
      <c r="E297" s="19">
        <f>C297/D297*10</f>
        <v>667.5</v>
      </c>
      <c r="F297" s="21">
        <f>C297/(D297-0.5)*10</f>
        <v>890</v>
      </c>
      <c r="G297" s="21">
        <f>C297/(D297-0.75)*10</f>
        <v>1068</v>
      </c>
    </row>
    <row r="298" spans="1:7" ht="15" customHeight="1" x14ac:dyDescent="0.3">
      <c r="A298" s="27">
        <v>385</v>
      </c>
      <c r="B298" s="9" t="s">
        <v>401</v>
      </c>
      <c r="C298" s="28">
        <v>134.5</v>
      </c>
      <c r="D298" s="27">
        <v>2</v>
      </c>
      <c r="E298" s="19">
        <f>C298/D298*10</f>
        <v>672.5</v>
      </c>
      <c r="F298" s="21">
        <f>C298/(D298-0.5)*10</f>
        <v>896.66666666666674</v>
      </c>
      <c r="G298" s="21">
        <f>C298/(D298-0.75)*10</f>
        <v>1076</v>
      </c>
    </row>
    <row r="299" spans="1:7" ht="15" customHeight="1" x14ac:dyDescent="0.3">
      <c r="A299" s="27">
        <v>392</v>
      </c>
      <c r="B299" s="9" t="s">
        <v>68</v>
      </c>
      <c r="C299" s="28">
        <v>136</v>
      </c>
      <c r="D299" s="27">
        <v>2</v>
      </c>
      <c r="E299" s="19">
        <f>C299/D299*10</f>
        <v>680</v>
      </c>
      <c r="F299" s="21">
        <f>C299/(D299-0.5)*10</f>
        <v>906.66666666666674</v>
      </c>
      <c r="G299" s="21">
        <f>C299/(D299-0.75)*10</f>
        <v>1088</v>
      </c>
    </row>
    <row r="300" spans="1:7" ht="15" customHeight="1" x14ac:dyDescent="0.3">
      <c r="A300" s="27">
        <v>393</v>
      </c>
      <c r="B300" s="9" t="s">
        <v>379</v>
      </c>
      <c r="C300" s="28">
        <v>137</v>
      </c>
      <c r="D300" s="27">
        <v>2</v>
      </c>
      <c r="E300" s="19">
        <f>C300/D300*10</f>
        <v>685</v>
      </c>
      <c r="F300" s="21">
        <f>C300/(D300-0.5)*10</f>
        <v>913.33333333333326</v>
      </c>
      <c r="G300" s="21">
        <f>C300/(D300-0.75)*10</f>
        <v>1096</v>
      </c>
    </row>
    <row r="301" spans="1:7" ht="15" customHeight="1" x14ac:dyDescent="0.3">
      <c r="A301" s="27">
        <v>394</v>
      </c>
      <c r="B301" s="9" t="s">
        <v>326</v>
      </c>
      <c r="C301" s="28">
        <v>139</v>
      </c>
      <c r="D301" s="27">
        <v>2</v>
      </c>
      <c r="E301" s="19">
        <f>C301/D301*10</f>
        <v>695</v>
      </c>
      <c r="F301" s="21">
        <f>C301/(D301-0.5)*10</f>
        <v>926.66666666666674</v>
      </c>
      <c r="G301" s="21">
        <f>C301/(D301-0.75)*10</f>
        <v>1112</v>
      </c>
    </row>
    <row r="302" spans="1:7" ht="15" customHeight="1" x14ac:dyDescent="0.3">
      <c r="A302" s="27">
        <v>396</v>
      </c>
      <c r="B302" s="9" t="s">
        <v>370</v>
      </c>
      <c r="C302" s="28">
        <v>140.5</v>
      </c>
      <c r="D302" s="27">
        <v>2</v>
      </c>
      <c r="E302" s="19">
        <f>C302/D302*10</f>
        <v>702.5</v>
      </c>
      <c r="F302" s="21">
        <f>C302/(D302-0.5)*10</f>
        <v>936.66666666666674</v>
      </c>
      <c r="G302" s="21">
        <f>C302/(D302-0.75)*10</f>
        <v>1124</v>
      </c>
    </row>
    <row r="303" spans="1:7" ht="15" customHeight="1" x14ac:dyDescent="0.3">
      <c r="A303" s="27">
        <v>397</v>
      </c>
      <c r="B303" s="9" t="s">
        <v>363</v>
      </c>
      <c r="C303" s="28">
        <v>141</v>
      </c>
      <c r="D303" s="27">
        <v>2</v>
      </c>
      <c r="E303" s="19">
        <f>C303/D303*10</f>
        <v>705</v>
      </c>
      <c r="F303" s="21">
        <f>C303/(D303-0.5)*10</f>
        <v>940</v>
      </c>
      <c r="G303" s="21">
        <f>C303/(D303-0.75)*10</f>
        <v>1128</v>
      </c>
    </row>
    <row r="304" spans="1:7" ht="15" customHeight="1" x14ac:dyDescent="0.3">
      <c r="A304" s="27">
        <v>402</v>
      </c>
      <c r="B304" s="9" t="s">
        <v>381</v>
      </c>
      <c r="C304" s="28">
        <v>148</v>
      </c>
      <c r="D304" s="27">
        <v>2</v>
      </c>
      <c r="E304" s="19">
        <f>C304/D304*10</f>
        <v>740</v>
      </c>
      <c r="F304" s="21">
        <f>C304/(D304-0.5)*10</f>
        <v>986.66666666666674</v>
      </c>
      <c r="G304" s="21">
        <f>C304/(D304-0.75)*10</f>
        <v>1184</v>
      </c>
    </row>
    <row r="305" spans="1:7" ht="15" customHeight="1" x14ac:dyDescent="0.3">
      <c r="A305" s="27">
        <v>411</v>
      </c>
      <c r="B305" s="9" t="s">
        <v>417</v>
      </c>
      <c r="C305" s="28">
        <v>161</v>
      </c>
      <c r="D305" s="27">
        <v>2</v>
      </c>
      <c r="E305" s="19">
        <f>C305/D305*10</f>
        <v>805</v>
      </c>
      <c r="F305" s="21">
        <f>C305/(D305-0.5)*10</f>
        <v>1073.3333333333333</v>
      </c>
      <c r="G305" s="21">
        <f>C305/(D305-0.75)*10</f>
        <v>1288</v>
      </c>
    </row>
    <row r="306" spans="1:7" ht="15" customHeight="1" x14ac:dyDescent="0.3">
      <c r="A306" s="27">
        <v>429</v>
      </c>
      <c r="B306" s="9" t="s">
        <v>413</v>
      </c>
      <c r="C306" s="28">
        <v>185.5</v>
      </c>
      <c r="D306" s="27">
        <v>2</v>
      </c>
      <c r="E306" s="19">
        <f>C306/D306*10</f>
        <v>927.5</v>
      </c>
      <c r="F306" s="21">
        <f>C306/(D306-0.5)*10</f>
        <v>1236.6666666666667</v>
      </c>
      <c r="G306" s="21">
        <f>C306/(D306-0.75)*10</f>
        <v>1484</v>
      </c>
    </row>
    <row r="307" spans="1:7" ht="15" customHeight="1" x14ac:dyDescent="0.3">
      <c r="A307" s="27">
        <v>39</v>
      </c>
      <c r="B307" s="11" t="s">
        <v>748</v>
      </c>
      <c r="C307" s="19">
        <v>1</v>
      </c>
      <c r="D307" s="18">
        <v>1</v>
      </c>
      <c r="E307" s="19">
        <f>C307/D307*10</f>
        <v>10</v>
      </c>
      <c r="F307" s="21">
        <f>C307/(D307-0.5)*10</f>
        <v>20</v>
      </c>
      <c r="G307" s="21">
        <f>C307/(D307-0.75)*10</f>
        <v>40</v>
      </c>
    </row>
    <row r="308" spans="1:7" ht="15" customHeight="1" x14ac:dyDescent="0.3">
      <c r="A308" s="27">
        <v>40</v>
      </c>
      <c r="B308" s="9" t="s">
        <v>654</v>
      </c>
      <c r="C308" s="28">
        <v>1</v>
      </c>
      <c r="D308" s="27">
        <v>1</v>
      </c>
      <c r="E308" s="19">
        <f>C308/D308*10</f>
        <v>10</v>
      </c>
      <c r="F308" s="21">
        <f>C308/(D308-0.5)*10</f>
        <v>20</v>
      </c>
      <c r="G308" s="21">
        <f>C308/(D308-0.75)*10</f>
        <v>40</v>
      </c>
    </row>
    <row r="309" spans="1:7" ht="15" customHeight="1" x14ac:dyDescent="0.3">
      <c r="A309" s="27">
        <v>41</v>
      </c>
      <c r="B309" s="9" t="s">
        <v>333</v>
      </c>
      <c r="C309" s="28">
        <v>1</v>
      </c>
      <c r="D309" s="27">
        <v>1</v>
      </c>
      <c r="E309" s="19">
        <f>C309/D309*10</f>
        <v>10</v>
      </c>
      <c r="F309" s="21">
        <f>C309/(D309-0.5)*10</f>
        <v>20</v>
      </c>
      <c r="G309" s="21">
        <f>C309/(D309-0.75)*10</f>
        <v>40</v>
      </c>
    </row>
    <row r="310" spans="1:7" ht="15" customHeight="1" x14ac:dyDescent="0.3">
      <c r="A310" s="27">
        <v>78</v>
      </c>
      <c r="B310" s="11" t="s">
        <v>117</v>
      </c>
      <c r="C310" s="19">
        <v>2</v>
      </c>
      <c r="D310" s="18">
        <v>1</v>
      </c>
      <c r="E310" s="19">
        <f>C310/D310*10</f>
        <v>20</v>
      </c>
      <c r="F310" s="21">
        <f>C310/(D310-0.5)*10</f>
        <v>40</v>
      </c>
      <c r="G310" s="21">
        <f>C310/(D310-0.75)*10</f>
        <v>80</v>
      </c>
    </row>
    <row r="311" spans="1:7" ht="15" customHeight="1" x14ac:dyDescent="0.3">
      <c r="A311" s="27">
        <v>79</v>
      </c>
      <c r="B311" s="9" t="s">
        <v>702</v>
      </c>
      <c r="C311" s="28">
        <v>2</v>
      </c>
      <c r="D311" s="27">
        <v>1</v>
      </c>
      <c r="E311" s="19">
        <f>C311/D311*10</f>
        <v>20</v>
      </c>
      <c r="F311" s="21">
        <f>C311/(D311-0.5)*10</f>
        <v>40</v>
      </c>
      <c r="G311" s="21">
        <f>C311/(D311-0.75)*10</f>
        <v>80</v>
      </c>
    </row>
    <row r="312" spans="1:7" ht="15" customHeight="1" x14ac:dyDescent="0.3">
      <c r="A312" s="27">
        <v>80</v>
      </c>
      <c r="B312" s="9" t="s">
        <v>269</v>
      </c>
      <c r="C312" s="28">
        <v>2</v>
      </c>
      <c r="D312" s="27">
        <v>1</v>
      </c>
      <c r="E312" s="19">
        <f>C312/D312*10</f>
        <v>20</v>
      </c>
      <c r="F312" s="21">
        <f>C312/(D312-0.5)*10</f>
        <v>40</v>
      </c>
      <c r="G312" s="21">
        <f>C312/(D312-0.75)*10</f>
        <v>80</v>
      </c>
    </row>
    <row r="313" spans="1:7" ht="15" customHeight="1" x14ac:dyDescent="0.3">
      <c r="A313" s="27">
        <v>81</v>
      </c>
      <c r="B313" s="9" t="s">
        <v>762</v>
      </c>
      <c r="C313" s="28">
        <v>2</v>
      </c>
      <c r="D313" s="27">
        <v>1</v>
      </c>
      <c r="E313" s="19">
        <f>C313/D313*10</f>
        <v>20</v>
      </c>
      <c r="F313" s="21">
        <f>C313/(D313-0.5)*10</f>
        <v>40</v>
      </c>
      <c r="G313" s="21">
        <f>C313/(D313-0.75)*10</f>
        <v>80</v>
      </c>
    </row>
    <row r="314" spans="1:7" ht="15" customHeight="1" x14ac:dyDescent="0.3">
      <c r="A314" s="27">
        <v>114</v>
      </c>
      <c r="B314" s="9" t="s">
        <v>763</v>
      </c>
      <c r="C314" s="28">
        <v>3</v>
      </c>
      <c r="D314" s="27">
        <v>1</v>
      </c>
      <c r="E314" s="19">
        <f>C314/D314*10</f>
        <v>30</v>
      </c>
      <c r="F314" s="21">
        <f>C314/(D314-0.5)*10</f>
        <v>60</v>
      </c>
      <c r="G314" s="21">
        <f>C314/(D314-0.75)*10</f>
        <v>120</v>
      </c>
    </row>
    <row r="315" spans="1:7" ht="15" customHeight="1" x14ac:dyDescent="0.3">
      <c r="A315" s="27">
        <v>115</v>
      </c>
      <c r="B315" s="9" t="s">
        <v>590</v>
      </c>
      <c r="C315" s="28">
        <v>3</v>
      </c>
      <c r="D315" s="27">
        <v>1</v>
      </c>
      <c r="E315" s="19">
        <f>C315/D315*10</f>
        <v>30</v>
      </c>
      <c r="F315" s="21">
        <f>C315/(D315-0.5)*10</f>
        <v>60</v>
      </c>
      <c r="G315" s="21">
        <f>C315/(D315-0.75)*10</f>
        <v>120</v>
      </c>
    </row>
    <row r="316" spans="1:7" ht="15" customHeight="1" x14ac:dyDescent="0.3">
      <c r="A316" s="27">
        <v>146</v>
      </c>
      <c r="B316" s="9" t="s">
        <v>482</v>
      </c>
      <c r="C316" s="28">
        <v>4</v>
      </c>
      <c r="D316" s="27">
        <v>1</v>
      </c>
      <c r="E316" s="19">
        <f>C316/D316*10</f>
        <v>40</v>
      </c>
      <c r="F316" s="21">
        <f>C316/(D316-0.5)*10</f>
        <v>80</v>
      </c>
      <c r="G316" s="21">
        <f>C316/(D316-0.75)*10</f>
        <v>160</v>
      </c>
    </row>
    <row r="317" spans="1:7" ht="15" customHeight="1" x14ac:dyDescent="0.3">
      <c r="A317" s="27">
        <v>147</v>
      </c>
      <c r="B317" s="9" t="s">
        <v>499</v>
      </c>
      <c r="C317" s="28">
        <v>4</v>
      </c>
      <c r="D317" s="27">
        <v>1</v>
      </c>
      <c r="E317" s="19">
        <f>C317/D317*10</f>
        <v>40</v>
      </c>
      <c r="F317" s="21">
        <f>C317/(D317-0.5)*10</f>
        <v>80</v>
      </c>
      <c r="G317" s="21">
        <f>C317/(D317-0.75)*10</f>
        <v>160</v>
      </c>
    </row>
    <row r="318" spans="1:7" ht="15" customHeight="1" x14ac:dyDescent="0.3">
      <c r="A318" s="27">
        <v>148</v>
      </c>
      <c r="B318" s="9" t="s">
        <v>551</v>
      </c>
      <c r="C318" s="28">
        <v>4</v>
      </c>
      <c r="D318" s="27">
        <v>1</v>
      </c>
      <c r="E318" s="19">
        <f>C318/D318*10</f>
        <v>40</v>
      </c>
      <c r="F318" s="21">
        <f>C318/(D318-0.5)*10</f>
        <v>80</v>
      </c>
      <c r="G318" s="21">
        <f>C318/(D318-0.75)*10</f>
        <v>160</v>
      </c>
    </row>
    <row r="319" spans="1:7" ht="15" customHeight="1" x14ac:dyDescent="0.3">
      <c r="A319" s="27">
        <v>149</v>
      </c>
      <c r="B319" s="9" t="s">
        <v>334</v>
      </c>
      <c r="C319" s="28">
        <v>4</v>
      </c>
      <c r="D319" s="27">
        <v>1</v>
      </c>
      <c r="E319" s="19">
        <f>C319/D319*10</f>
        <v>40</v>
      </c>
      <c r="F319" s="21">
        <f>C319/(D319-0.5)*10</f>
        <v>80</v>
      </c>
      <c r="G319" s="21">
        <f>C319/(D319-0.75)*10</f>
        <v>160</v>
      </c>
    </row>
    <row r="320" spans="1:7" ht="15" customHeight="1" x14ac:dyDescent="0.3">
      <c r="A320" s="27">
        <v>150</v>
      </c>
      <c r="B320" s="9" t="s">
        <v>774</v>
      </c>
      <c r="C320" s="28">
        <v>4</v>
      </c>
      <c r="D320" s="27">
        <v>1</v>
      </c>
      <c r="E320" s="19">
        <f>C320/D320*10</f>
        <v>40</v>
      </c>
      <c r="F320" s="21">
        <f>C320/(D320-0.5)*10</f>
        <v>80</v>
      </c>
      <c r="G320" s="21">
        <f>C320/(D320-0.75)*10</f>
        <v>160</v>
      </c>
    </row>
    <row r="321" spans="1:7" ht="15" customHeight="1" x14ac:dyDescent="0.3">
      <c r="A321" s="27">
        <v>151</v>
      </c>
      <c r="B321" s="9" t="s">
        <v>749</v>
      </c>
      <c r="C321" s="28">
        <v>4</v>
      </c>
      <c r="D321" s="27">
        <v>1</v>
      </c>
      <c r="E321" s="19">
        <f>C321/D321*10</f>
        <v>40</v>
      </c>
      <c r="F321" s="21">
        <f>C321/(D321-0.5)*10</f>
        <v>80</v>
      </c>
      <c r="G321" s="21">
        <f>C321/(D321-0.75)*10</f>
        <v>160</v>
      </c>
    </row>
    <row r="322" spans="1:7" ht="15" customHeight="1" x14ac:dyDescent="0.3">
      <c r="A322" s="27">
        <v>175</v>
      </c>
      <c r="B322" s="9" t="s">
        <v>537</v>
      </c>
      <c r="C322" s="28">
        <v>5</v>
      </c>
      <c r="D322" s="27">
        <v>1</v>
      </c>
      <c r="E322" s="19">
        <f>C322/D322*10</f>
        <v>50</v>
      </c>
      <c r="F322" s="21">
        <f>C322/(D322-0.5)*10</f>
        <v>100</v>
      </c>
      <c r="G322" s="21">
        <f>C322/(D322-0.75)*10</f>
        <v>200</v>
      </c>
    </row>
    <row r="323" spans="1:7" ht="15" customHeight="1" x14ac:dyDescent="0.3">
      <c r="A323" s="27">
        <v>176</v>
      </c>
      <c r="B323" s="9" t="s">
        <v>483</v>
      </c>
      <c r="C323" s="28">
        <v>5</v>
      </c>
      <c r="D323" s="27">
        <v>1</v>
      </c>
      <c r="E323" s="19">
        <f>C323/D323*10</f>
        <v>50</v>
      </c>
      <c r="F323" s="21">
        <f>C323/(D323-0.5)*10</f>
        <v>100</v>
      </c>
      <c r="G323" s="21">
        <f>C323/(D323-0.75)*10</f>
        <v>200</v>
      </c>
    </row>
    <row r="324" spans="1:7" ht="15" customHeight="1" x14ac:dyDescent="0.3">
      <c r="A324" s="27">
        <v>177</v>
      </c>
      <c r="B324" s="9" t="s">
        <v>775</v>
      </c>
      <c r="C324" s="28">
        <v>5</v>
      </c>
      <c r="D324" s="27">
        <v>1</v>
      </c>
      <c r="E324" s="19">
        <f>C324/D324*10</f>
        <v>50</v>
      </c>
      <c r="F324" s="21">
        <f>C324/(D324-0.5)*10</f>
        <v>100</v>
      </c>
      <c r="G324" s="21">
        <f>C324/(D324-0.75)*10</f>
        <v>200</v>
      </c>
    </row>
    <row r="325" spans="1:7" ht="15" customHeight="1" x14ac:dyDescent="0.3">
      <c r="A325" s="27">
        <v>191</v>
      </c>
      <c r="B325" s="9" t="s">
        <v>271</v>
      </c>
      <c r="C325" s="28">
        <v>6</v>
      </c>
      <c r="D325" s="27">
        <v>1</v>
      </c>
      <c r="E325" s="19">
        <f>C325/D325*10</f>
        <v>60</v>
      </c>
      <c r="F325" s="21">
        <f>C325/(D325-0.5)*10</f>
        <v>120</v>
      </c>
      <c r="G325" s="21">
        <f>C325/(D325-0.75)*10</f>
        <v>240</v>
      </c>
    </row>
    <row r="326" spans="1:7" ht="15" customHeight="1" x14ac:dyDescent="0.3">
      <c r="A326" s="27">
        <v>192</v>
      </c>
      <c r="B326" s="11" t="s">
        <v>703</v>
      </c>
      <c r="C326" s="19">
        <v>6</v>
      </c>
      <c r="D326" s="18">
        <v>1</v>
      </c>
      <c r="E326" s="19">
        <f>C326/D326*10</f>
        <v>60</v>
      </c>
      <c r="F326" s="21">
        <f>C326/(D326-0.5)*10</f>
        <v>120</v>
      </c>
      <c r="G326" s="21">
        <f>C326/(D326-0.75)*10</f>
        <v>240</v>
      </c>
    </row>
    <row r="327" spans="1:7" ht="15" customHeight="1" x14ac:dyDescent="0.3">
      <c r="A327" s="27">
        <v>193</v>
      </c>
      <c r="B327" s="9" t="s">
        <v>689</v>
      </c>
      <c r="C327" s="28">
        <v>6</v>
      </c>
      <c r="D327" s="27">
        <v>1</v>
      </c>
      <c r="E327" s="19">
        <f>C327/D327*10</f>
        <v>60</v>
      </c>
      <c r="F327" s="21">
        <f>C327/(D327-0.5)*10</f>
        <v>120</v>
      </c>
      <c r="G327" s="21">
        <f>C327/(D327-0.75)*10</f>
        <v>240</v>
      </c>
    </row>
    <row r="328" spans="1:7" ht="15" customHeight="1" x14ac:dyDescent="0.3">
      <c r="A328" s="27">
        <v>207</v>
      </c>
      <c r="B328" s="9" t="s">
        <v>688</v>
      </c>
      <c r="C328" s="28">
        <v>7</v>
      </c>
      <c r="D328" s="27">
        <v>1</v>
      </c>
      <c r="E328" s="19">
        <f>C328/D328*10</f>
        <v>70</v>
      </c>
      <c r="F328" s="21">
        <f>C328/(D328-0.5)*10</f>
        <v>140</v>
      </c>
      <c r="G328" s="21">
        <f>C328/(D328-0.75)*10</f>
        <v>280</v>
      </c>
    </row>
    <row r="329" spans="1:7" ht="15" customHeight="1" x14ac:dyDescent="0.3">
      <c r="A329" s="27">
        <v>208</v>
      </c>
      <c r="B329" s="9" t="s">
        <v>764</v>
      </c>
      <c r="C329" s="28">
        <v>7</v>
      </c>
      <c r="D329" s="27">
        <v>1</v>
      </c>
      <c r="E329" s="19">
        <f>C329/D329*10</f>
        <v>70</v>
      </c>
      <c r="F329" s="21">
        <f>C329/(D329-0.5)*10</f>
        <v>140</v>
      </c>
      <c r="G329" s="21">
        <f>C329/(D329-0.75)*10</f>
        <v>280</v>
      </c>
    </row>
    <row r="330" spans="1:7" ht="15" customHeight="1" x14ac:dyDescent="0.3">
      <c r="A330" s="27">
        <v>209</v>
      </c>
      <c r="B330" s="9" t="s">
        <v>538</v>
      </c>
      <c r="C330" s="28">
        <v>7</v>
      </c>
      <c r="D330" s="27">
        <v>1</v>
      </c>
      <c r="E330" s="19">
        <f>C330/D330*10</f>
        <v>70</v>
      </c>
      <c r="F330" s="21">
        <f>C330/(D330-0.5)*10</f>
        <v>140</v>
      </c>
      <c r="G330" s="21">
        <f>C330/(D330-0.75)*10</f>
        <v>280</v>
      </c>
    </row>
    <row r="331" spans="1:7" ht="15" customHeight="1" x14ac:dyDescent="0.3">
      <c r="A331" s="27">
        <v>222</v>
      </c>
      <c r="B331" s="9" t="s">
        <v>690</v>
      </c>
      <c r="C331" s="28">
        <v>8</v>
      </c>
      <c r="D331" s="27">
        <v>1</v>
      </c>
      <c r="E331" s="19">
        <f>C331/D331*10</f>
        <v>80</v>
      </c>
      <c r="F331" s="21">
        <f>C331/(D331-0.5)*10</f>
        <v>160</v>
      </c>
      <c r="G331" s="21">
        <f>C331/(D331-0.75)*10</f>
        <v>320</v>
      </c>
    </row>
    <row r="332" spans="1:7" ht="15" customHeight="1" x14ac:dyDescent="0.3">
      <c r="A332" s="27">
        <v>223</v>
      </c>
      <c r="B332" s="9" t="s">
        <v>422</v>
      </c>
      <c r="C332" s="28">
        <v>8</v>
      </c>
      <c r="D332" s="27">
        <v>1</v>
      </c>
      <c r="E332" s="19">
        <f>C332/D332*10</f>
        <v>80</v>
      </c>
      <c r="F332" s="21">
        <f>C332/(D332-0.5)*10</f>
        <v>160</v>
      </c>
      <c r="G332" s="21">
        <f>C332/(D332-0.75)*10</f>
        <v>320</v>
      </c>
    </row>
    <row r="333" spans="1:7" ht="15" customHeight="1" x14ac:dyDescent="0.3">
      <c r="A333" s="27">
        <v>224</v>
      </c>
      <c r="B333" s="9" t="s">
        <v>750</v>
      </c>
      <c r="C333" s="28">
        <v>8</v>
      </c>
      <c r="D333" s="27">
        <v>1</v>
      </c>
      <c r="E333" s="19">
        <f>C333/D333*10</f>
        <v>80</v>
      </c>
      <c r="F333" s="21">
        <f>C333/(D333-0.5)*10</f>
        <v>160</v>
      </c>
      <c r="G333" s="21">
        <f>C333/(D333-0.75)*10</f>
        <v>320</v>
      </c>
    </row>
    <row r="334" spans="1:7" ht="15" customHeight="1" x14ac:dyDescent="0.3">
      <c r="A334" s="27">
        <v>225</v>
      </c>
      <c r="B334" s="9" t="s">
        <v>500</v>
      </c>
      <c r="C334" s="28">
        <v>8</v>
      </c>
      <c r="D334" s="27">
        <v>1</v>
      </c>
      <c r="E334" s="19">
        <f>C334/D334*10</f>
        <v>80</v>
      </c>
      <c r="F334" s="21">
        <f>C334/(D334-0.5)*10</f>
        <v>160</v>
      </c>
      <c r="G334" s="21">
        <f>C334/(D334-0.75)*10</f>
        <v>320</v>
      </c>
    </row>
    <row r="335" spans="1:7" ht="15" customHeight="1" x14ac:dyDescent="0.3">
      <c r="A335" s="27">
        <v>241</v>
      </c>
      <c r="B335" s="9" t="s">
        <v>430</v>
      </c>
      <c r="C335" s="28">
        <v>9</v>
      </c>
      <c r="D335" s="27">
        <v>1</v>
      </c>
      <c r="E335" s="19">
        <f>C335/D335*10</f>
        <v>90</v>
      </c>
      <c r="F335" s="21">
        <f>C335/(D335-0.5)*10</f>
        <v>180</v>
      </c>
      <c r="G335" s="21">
        <f>C335/(D335-0.75)*10</f>
        <v>360</v>
      </c>
    </row>
    <row r="336" spans="1:7" ht="15" customHeight="1" x14ac:dyDescent="0.3">
      <c r="A336" s="27">
        <v>242</v>
      </c>
      <c r="B336" s="9" t="s">
        <v>751</v>
      </c>
      <c r="C336" s="28">
        <v>9</v>
      </c>
      <c r="D336" s="27">
        <v>1</v>
      </c>
      <c r="E336" s="19">
        <f>C336/D336*10</f>
        <v>90</v>
      </c>
      <c r="F336" s="21">
        <f>C336/(D336-0.5)*10</f>
        <v>180</v>
      </c>
      <c r="G336" s="21">
        <f>C336/(D336-0.75)*10</f>
        <v>360</v>
      </c>
    </row>
    <row r="337" spans="1:7" ht="15" customHeight="1" x14ac:dyDescent="0.3">
      <c r="A337" s="27">
        <v>243</v>
      </c>
      <c r="B337" s="9" t="s">
        <v>272</v>
      </c>
      <c r="C337" s="28">
        <v>9</v>
      </c>
      <c r="D337" s="27">
        <v>1</v>
      </c>
      <c r="E337" s="19">
        <f>C337/D337*10</f>
        <v>90</v>
      </c>
      <c r="F337" s="21">
        <f>C337/(D337-0.5)*10</f>
        <v>180</v>
      </c>
      <c r="G337" s="21">
        <f>C337/(D337-0.75)*10</f>
        <v>360</v>
      </c>
    </row>
    <row r="338" spans="1:7" ht="15" customHeight="1" x14ac:dyDescent="0.3">
      <c r="A338" s="27">
        <v>244</v>
      </c>
      <c r="B338" s="9" t="s">
        <v>704</v>
      </c>
      <c r="C338" s="28">
        <v>9</v>
      </c>
      <c r="D338" s="27">
        <v>1</v>
      </c>
      <c r="E338" s="19">
        <f>C338/D338*10</f>
        <v>90</v>
      </c>
      <c r="F338" s="21">
        <f>C338/(D338-0.5)*10</f>
        <v>180</v>
      </c>
      <c r="G338" s="21">
        <f>C338/(D338-0.75)*10</f>
        <v>360</v>
      </c>
    </row>
    <row r="339" spans="1:7" ht="15" customHeight="1" x14ac:dyDescent="0.3">
      <c r="A339" s="27">
        <v>245</v>
      </c>
      <c r="B339" s="9" t="s">
        <v>120</v>
      </c>
      <c r="C339" s="28">
        <v>9</v>
      </c>
      <c r="D339" s="27">
        <v>1</v>
      </c>
      <c r="E339" s="19">
        <f>C339/D339*10</f>
        <v>90</v>
      </c>
      <c r="F339" s="21">
        <f>C339/(D339-0.5)*10</f>
        <v>180</v>
      </c>
      <c r="G339" s="21">
        <f>C339/(D339-0.75)*10</f>
        <v>360</v>
      </c>
    </row>
    <row r="340" spans="1:7" ht="15" customHeight="1" x14ac:dyDescent="0.3">
      <c r="A340" s="27">
        <v>256</v>
      </c>
      <c r="B340" s="9" t="s">
        <v>539</v>
      </c>
      <c r="C340" s="28">
        <v>10</v>
      </c>
      <c r="D340" s="27">
        <v>1</v>
      </c>
      <c r="E340" s="19">
        <f>C340/D340*10</f>
        <v>100</v>
      </c>
      <c r="F340" s="21">
        <f>C340/(D340-0.5)*10</f>
        <v>200</v>
      </c>
      <c r="G340" s="21">
        <f>C340/(D340-0.75)*10</f>
        <v>400</v>
      </c>
    </row>
    <row r="341" spans="1:7" ht="15" customHeight="1" x14ac:dyDescent="0.3">
      <c r="A341" s="27">
        <v>257</v>
      </c>
      <c r="B341" s="9" t="s">
        <v>705</v>
      </c>
      <c r="C341" s="28">
        <v>10</v>
      </c>
      <c r="D341" s="27">
        <v>1</v>
      </c>
      <c r="E341" s="19">
        <f>C341/D341*10</f>
        <v>100</v>
      </c>
      <c r="F341" s="21">
        <f>C341/(D341-0.5)*10</f>
        <v>200</v>
      </c>
      <c r="G341" s="21">
        <f>C341/(D341-0.75)*10</f>
        <v>400</v>
      </c>
    </row>
    <row r="342" spans="1:7" ht="15" customHeight="1" x14ac:dyDescent="0.3">
      <c r="A342" s="27">
        <v>267</v>
      </c>
      <c r="B342" s="11" t="s">
        <v>423</v>
      </c>
      <c r="C342" s="19">
        <v>11</v>
      </c>
      <c r="D342" s="18">
        <v>1</v>
      </c>
      <c r="E342" s="19">
        <f>C342/D342*10</f>
        <v>110</v>
      </c>
      <c r="F342" s="21">
        <f>C342/(D342-0.5)*10</f>
        <v>220</v>
      </c>
      <c r="G342" s="21">
        <f>C342/(D342-0.75)*10</f>
        <v>440</v>
      </c>
    </row>
    <row r="343" spans="1:7" ht="15" customHeight="1" x14ac:dyDescent="0.3">
      <c r="A343" s="27">
        <v>268</v>
      </c>
      <c r="B343" s="9" t="s">
        <v>540</v>
      </c>
      <c r="C343" s="28">
        <v>11</v>
      </c>
      <c r="D343" s="27">
        <v>1</v>
      </c>
      <c r="E343" s="19">
        <f>C343/D343*10</f>
        <v>110</v>
      </c>
      <c r="F343" s="21">
        <f>C343/(D343-0.5)*10</f>
        <v>220</v>
      </c>
      <c r="G343" s="21">
        <f>C343/(D343-0.75)*10</f>
        <v>440</v>
      </c>
    </row>
    <row r="344" spans="1:7" ht="15" customHeight="1" x14ac:dyDescent="0.3">
      <c r="A344" s="27">
        <v>269</v>
      </c>
      <c r="B344" s="9" t="s">
        <v>695</v>
      </c>
      <c r="C344" s="28">
        <v>11</v>
      </c>
      <c r="D344" s="27">
        <v>1</v>
      </c>
      <c r="E344" s="19">
        <f>C344/D344*10</f>
        <v>110</v>
      </c>
      <c r="F344" s="21">
        <f>C344/(D344-0.5)*10</f>
        <v>220</v>
      </c>
      <c r="G344" s="21">
        <f>C344/(D344-0.75)*10</f>
        <v>440</v>
      </c>
    </row>
    <row r="345" spans="1:7" ht="15" customHeight="1" x14ac:dyDescent="0.3">
      <c r="A345" s="27">
        <v>270</v>
      </c>
      <c r="B345" s="9" t="s">
        <v>501</v>
      </c>
      <c r="C345" s="28">
        <v>11</v>
      </c>
      <c r="D345" s="27">
        <v>1</v>
      </c>
      <c r="E345" s="19">
        <f>C345/D345*10</f>
        <v>110</v>
      </c>
      <c r="F345" s="21">
        <f>C345/(D345-0.5)*10</f>
        <v>220</v>
      </c>
      <c r="G345" s="21">
        <f>C345/(D345-0.75)*10</f>
        <v>440</v>
      </c>
    </row>
    <row r="346" spans="1:7" ht="15" customHeight="1" x14ac:dyDescent="0.3">
      <c r="A346" s="27">
        <v>278</v>
      </c>
      <c r="B346" s="9" t="s">
        <v>765</v>
      </c>
      <c r="C346" s="28">
        <v>12</v>
      </c>
      <c r="D346" s="27">
        <v>1</v>
      </c>
      <c r="E346" s="19">
        <f>C346/D346*10</f>
        <v>120</v>
      </c>
      <c r="F346" s="21">
        <f>C346/(D346-0.5)*10</f>
        <v>240</v>
      </c>
      <c r="G346" s="21">
        <f>C346/(D346-0.75)*10</f>
        <v>480</v>
      </c>
    </row>
    <row r="347" spans="1:7" ht="15" customHeight="1" x14ac:dyDescent="0.3">
      <c r="A347" s="27">
        <v>279</v>
      </c>
      <c r="B347" s="9" t="s">
        <v>541</v>
      </c>
      <c r="C347" s="28">
        <v>12</v>
      </c>
      <c r="D347" s="27">
        <v>1</v>
      </c>
      <c r="E347" s="19">
        <f>C347/D347*10</f>
        <v>120</v>
      </c>
      <c r="F347" s="21">
        <f>C347/(D347-0.5)*10</f>
        <v>240</v>
      </c>
      <c r="G347" s="21">
        <f>C347/(D347-0.75)*10</f>
        <v>480</v>
      </c>
    </row>
    <row r="348" spans="1:7" ht="15" customHeight="1" x14ac:dyDescent="0.3">
      <c r="A348" s="27">
        <v>280</v>
      </c>
      <c r="B348" s="9" t="s">
        <v>752</v>
      </c>
      <c r="C348" s="28">
        <v>12</v>
      </c>
      <c r="D348" s="27">
        <v>1</v>
      </c>
      <c r="E348" s="19">
        <f>C348/D348*10</f>
        <v>120</v>
      </c>
      <c r="F348" s="21">
        <f>C348/(D348-0.5)*10</f>
        <v>240</v>
      </c>
      <c r="G348" s="21">
        <f>C348/(D348-0.75)*10</f>
        <v>480</v>
      </c>
    </row>
    <row r="349" spans="1:7" ht="15" customHeight="1" x14ac:dyDescent="0.3">
      <c r="A349" s="27">
        <v>286</v>
      </c>
      <c r="B349" s="9" t="s">
        <v>542</v>
      </c>
      <c r="C349" s="28">
        <v>13</v>
      </c>
      <c r="D349" s="27">
        <v>1</v>
      </c>
      <c r="E349" s="19">
        <f>C349/D349*10</f>
        <v>130</v>
      </c>
      <c r="F349" s="21">
        <f>C349/(D349-0.5)*10</f>
        <v>260</v>
      </c>
      <c r="G349" s="21">
        <f>C349/(D349-0.75)*10</f>
        <v>520</v>
      </c>
    </row>
    <row r="350" spans="1:7" ht="15" customHeight="1" x14ac:dyDescent="0.3">
      <c r="A350" s="27">
        <v>293</v>
      </c>
      <c r="B350" s="9" t="s">
        <v>75</v>
      </c>
      <c r="C350" s="28">
        <v>14</v>
      </c>
      <c r="D350" s="27">
        <v>1</v>
      </c>
      <c r="E350" s="19">
        <f>C350/D350*10</f>
        <v>140</v>
      </c>
      <c r="F350" s="21">
        <f>C350/(D350-0.5)*10</f>
        <v>280</v>
      </c>
      <c r="G350" s="21">
        <f>C350/(D350-0.75)*10</f>
        <v>560</v>
      </c>
    </row>
    <row r="351" spans="1:7" ht="15" customHeight="1" x14ac:dyDescent="0.3">
      <c r="A351" s="27">
        <v>299</v>
      </c>
      <c r="B351" s="9" t="s">
        <v>691</v>
      </c>
      <c r="C351" s="28">
        <v>15</v>
      </c>
      <c r="D351" s="27">
        <v>1</v>
      </c>
      <c r="E351" s="19">
        <f>C351/D351*10</f>
        <v>150</v>
      </c>
      <c r="F351" s="21">
        <f>C351/(D351-0.5)*10</f>
        <v>300</v>
      </c>
      <c r="G351" s="21">
        <f>C351/(D351-0.75)*10</f>
        <v>600</v>
      </c>
    </row>
    <row r="352" spans="1:7" ht="15" customHeight="1" x14ac:dyDescent="0.3">
      <c r="A352" s="27">
        <v>300</v>
      </c>
      <c r="B352" s="9" t="s">
        <v>484</v>
      </c>
      <c r="C352" s="28">
        <v>15</v>
      </c>
      <c r="D352" s="27">
        <v>1</v>
      </c>
      <c r="E352" s="19">
        <f>C352/D352*10</f>
        <v>150</v>
      </c>
      <c r="F352" s="21">
        <f>C352/(D352-0.5)*10</f>
        <v>300</v>
      </c>
      <c r="G352" s="21">
        <f>C352/(D352-0.75)*10</f>
        <v>600</v>
      </c>
    </row>
    <row r="353" spans="1:7" ht="15" customHeight="1" x14ac:dyDescent="0.3">
      <c r="A353" s="27">
        <v>301</v>
      </c>
      <c r="B353" s="9" t="s">
        <v>776</v>
      </c>
      <c r="C353" s="28">
        <v>15</v>
      </c>
      <c r="D353" s="27">
        <v>1</v>
      </c>
      <c r="E353" s="19">
        <f>C353/D353*10</f>
        <v>150</v>
      </c>
      <c r="F353" s="21">
        <f>C353/(D353-0.5)*10</f>
        <v>300</v>
      </c>
      <c r="G353" s="21">
        <f>C353/(D353-0.75)*10</f>
        <v>600</v>
      </c>
    </row>
    <row r="354" spans="1:7" ht="15" customHeight="1" x14ac:dyDescent="0.3">
      <c r="A354" s="27">
        <v>302</v>
      </c>
      <c r="B354" s="9" t="s">
        <v>753</v>
      </c>
      <c r="C354" s="28">
        <v>15</v>
      </c>
      <c r="D354" s="27">
        <v>1</v>
      </c>
      <c r="E354" s="19">
        <f>C354/D354*10</f>
        <v>150</v>
      </c>
      <c r="F354" s="21">
        <f>C354/(D354-0.5)*10</f>
        <v>300</v>
      </c>
      <c r="G354" s="21">
        <f>C354/(D354-0.75)*10</f>
        <v>600</v>
      </c>
    </row>
    <row r="355" spans="1:7" ht="15" customHeight="1" x14ac:dyDescent="0.3">
      <c r="A355" s="27">
        <v>312</v>
      </c>
      <c r="B355" s="9" t="s">
        <v>696</v>
      </c>
      <c r="C355" s="28">
        <v>16</v>
      </c>
      <c r="D355" s="27">
        <v>1</v>
      </c>
      <c r="E355" s="19">
        <f>C355/D355*10</f>
        <v>160</v>
      </c>
      <c r="F355" s="21">
        <f>C355/(D355-0.5)*10</f>
        <v>320</v>
      </c>
      <c r="G355" s="21">
        <f>C355/(D355-0.75)*10</f>
        <v>640</v>
      </c>
    </row>
    <row r="356" spans="1:7" ht="15" customHeight="1" x14ac:dyDescent="0.3">
      <c r="A356" s="27">
        <v>313</v>
      </c>
      <c r="B356" s="9" t="s">
        <v>706</v>
      </c>
      <c r="C356" s="28">
        <v>16</v>
      </c>
      <c r="D356" s="27">
        <v>1</v>
      </c>
      <c r="E356" s="19">
        <f>C356/D356*10</f>
        <v>160</v>
      </c>
      <c r="F356" s="21">
        <f>C356/(D356-0.5)*10</f>
        <v>320</v>
      </c>
      <c r="G356" s="21">
        <f>C356/(D356-0.75)*10</f>
        <v>640</v>
      </c>
    </row>
    <row r="357" spans="1:7" ht="15" customHeight="1" x14ac:dyDescent="0.3">
      <c r="A357" s="27">
        <v>314</v>
      </c>
      <c r="B357" s="9" t="s">
        <v>657</v>
      </c>
      <c r="C357" s="28">
        <v>16</v>
      </c>
      <c r="D357" s="27">
        <v>1</v>
      </c>
      <c r="E357" s="19">
        <f>C357/D357*10</f>
        <v>160</v>
      </c>
      <c r="F357" s="21">
        <f>C357/(D357-0.5)*10</f>
        <v>320</v>
      </c>
      <c r="G357" s="21">
        <f>C357/(D357-0.75)*10</f>
        <v>640</v>
      </c>
    </row>
    <row r="358" spans="1:7" ht="15" customHeight="1" x14ac:dyDescent="0.3">
      <c r="A358" s="27">
        <v>315</v>
      </c>
      <c r="B358" s="9" t="s">
        <v>591</v>
      </c>
      <c r="C358" s="28">
        <v>16</v>
      </c>
      <c r="D358" s="27">
        <v>1</v>
      </c>
      <c r="E358" s="19">
        <f>C358/D358*10</f>
        <v>160</v>
      </c>
      <c r="F358" s="21">
        <f>C358/(D358-0.5)*10</f>
        <v>320</v>
      </c>
      <c r="G358" s="21">
        <f>C358/(D358-0.75)*10</f>
        <v>640</v>
      </c>
    </row>
    <row r="359" spans="1:7" ht="15" customHeight="1" x14ac:dyDescent="0.3">
      <c r="A359" s="27">
        <v>316</v>
      </c>
      <c r="B359" s="9" t="s">
        <v>126</v>
      </c>
      <c r="C359" s="28">
        <v>16</v>
      </c>
      <c r="D359" s="27">
        <v>1</v>
      </c>
      <c r="E359" s="19">
        <f>C359/D359*10</f>
        <v>160</v>
      </c>
      <c r="F359" s="21">
        <f>C359/(D359-0.5)*10</f>
        <v>320</v>
      </c>
      <c r="G359" s="21">
        <f>C359/(D359-0.75)*10</f>
        <v>640</v>
      </c>
    </row>
    <row r="360" spans="1:7" ht="15" customHeight="1" x14ac:dyDescent="0.3">
      <c r="A360" s="27">
        <v>319</v>
      </c>
      <c r="B360" s="9" t="s">
        <v>279</v>
      </c>
      <c r="C360" s="28">
        <v>17</v>
      </c>
      <c r="D360" s="27">
        <v>1</v>
      </c>
      <c r="E360" s="19">
        <f>C360/D360*10</f>
        <v>170</v>
      </c>
      <c r="F360" s="21">
        <f>C360/(D360-0.5)*10</f>
        <v>340</v>
      </c>
      <c r="G360" s="21">
        <f>C360/(D360-0.75)*10</f>
        <v>680</v>
      </c>
    </row>
    <row r="361" spans="1:7" ht="15" customHeight="1" x14ac:dyDescent="0.3">
      <c r="A361" s="27">
        <v>320</v>
      </c>
      <c r="B361" s="9" t="s">
        <v>485</v>
      </c>
      <c r="C361" s="28">
        <v>17</v>
      </c>
      <c r="D361" s="27">
        <v>1</v>
      </c>
      <c r="E361" s="19">
        <f>C361/D361*10</f>
        <v>170</v>
      </c>
      <c r="F361" s="21">
        <f>C361/(D361-0.5)*10</f>
        <v>340</v>
      </c>
      <c r="G361" s="21">
        <f>C361/(D361-0.75)*10</f>
        <v>680</v>
      </c>
    </row>
    <row r="362" spans="1:7" ht="15" customHeight="1" x14ac:dyDescent="0.3">
      <c r="A362" s="27">
        <v>321</v>
      </c>
      <c r="B362" s="9" t="s">
        <v>127</v>
      </c>
      <c r="C362" s="28">
        <v>17</v>
      </c>
      <c r="D362" s="27">
        <v>1</v>
      </c>
      <c r="E362" s="19">
        <f>C362/D362*10</f>
        <v>170</v>
      </c>
      <c r="F362" s="21">
        <f>C362/(D362-0.5)*10</f>
        <v>340</v>
      </c>
      <c r="G362" s="21">
        <f>C362/(D362-0.75)*10</f>
        <v>680</v>
      </c>
    </row>
    <row r="363" spans="1:7" ht="15" customHeight="1" x14ac:dyDescent="0.3">
      <c r="A363" s="27">
        <v>324</v>
      </c>
      <c r="B363" s="9" t="s">
        <v>338</v>
      </c>
      <c r="C363" s="28">
        <v>18</v>
      </c>
      <c r="D363" s="27">
        <v>1</v>
      </c>
      <c r="E363" s="19">
        <f>C363/D363*10</f>
        <v>180</v>
      </c>
      <c r="F363" s="21">
        <f>C363/(D363-0.5)*10</f>
        <v>360</v>
      </c>
      <c r="G363" s="21">
        <f>C363/(D363-0.75)*10</f>
        <v>720</v>
      </c>
    </row>
    <row r="364" spans="1:7" ht="15" customHeight="1" x14ac:dyDescent="0.3">
      <c r="A364" s="27">
        <v>325</v>
      </c>
      <c r="B364" s="9" t="s">
        <v>280</v>
      </c>
      <c r="C364" s="28">
        <v>18</v>
      </c>
      <c r="D364" s="27">
        <v>1</v>
      </c>
      <c r="E364" s="19">
        <f>C364/D364*10</f>
        <v>180</v>
      </c>
      <c r="F364" s="21">
        <f>C364/(D364-0.5)*10</f>
        <v>360</v>
      </c>
      <c r="G364" s="21">
        <f>C364/(D364-0.75)*10</f>
        <v>720</v>
      </c>
    </row>
    <row r="365" spans="1:7" ht="15" customHeight="1" x14ac:dyDescent="0.3">
      <c r="A365" s="27">
        <v>326</v>
      </c>
      <c r="B365" s="9" t="s">
        <v>486</v>
      </c>
      <c r="C365" s="28">
        <v>18</v>
      </c>
      <c r="D365" s="27">
        <v>1</v>
      </c>
      <c r="E365" s="19">
        <f>C365/D365*10</f>
        <v>180</v>
      </c>
      <c r="F365" s="21">
        <f>C365/(D365-0.5)*10</f>
        <v>360</v>
      </c>
      <c r="G365" s="21">
        <f>C365/(D365-0.75)*10</f>
        <v>720</v>
      </c>
    </row>
    <row r="366" spans="1:7" ht="15" customHeight="1" x14ac:dyDescent="0.3">
      <c r="A366" s="27">
        <v>327</v>
      </c>
      <c r="B366" s="9" t="s">
        <v>446</v>
      </c>
      <c r="C366" s="28">
        <v>18</v>
      </c>
      <c r="D366" s="27">
        <v>1</v>
      </c>
      <c r="E366" s="19">
        <f>C366/D366*10</f>
        <v>180</v>
      </c>
      <c r="F366" s="21">
        <f>C366/(D366-0.5)*10</f>
        <v>360</v>
      </c>
      <c r="G366" s="21">
        <f>C366/(D366-0.75)*10</f>
        <v>720</v>
      </c>
    </row>
    <row r="367" spans="1:7" ht="15" customHeight="1" x14ac:dyDescent="0.3">
      <c r="A367" s="27">
        <v>328</v>
      </c>
      <c r="B367" s="9" t="s">
        <v>658</v>
      </c>
      <c r="C367" s="28">
        <v>18</v>
      </c>
      <c r="D367" s="27">
        <v>1</v>
      </c>
      <c r="E367" s="19">
        <f>C367/D367*10</f>
        <v>180</v>
      </c>
      <c r="F367" s="21">
        <f>C367/(D367-0.5)*10</f>
        <v>360</v>
      </c>
      <c r="G367" s="21">
        <f>C367/(D367-0.75)*10</f>
        <v>720</v>
      </c>
    </row>
    <row r="368" spans="1:7" ht="15" customHeight="1" x14ac:dyDescent="0.3">
      <c r="A368" s="27">
        <v>329</v>
      </c>
      <c r="B368" s="11" t="s">
        <v>707</v>
      </c>
      <c r="C368" s="19">
        <v>18</v>
      </c>
      <c r="D368" s="18">
        <v>1</v>
      </c>
      <c r="E368" s="19">
        <f>C368/D368*10</f>
        <v>180</v>
      </c>
      <c r="F368" s="21">
        <f>C368/(D368-0.5)*10</f>
        <v>360</v>
      </c>
      <c r="G368" s="21">
        <f>C368/(D368-0.75)*10</f>
        <v>720</v>
      </c>
    </row>
    <row r="369" spans="1:7" ht="15" customHeight="1" x14ac:dyDescent="0.3">
      <c r="A369" s="27">
        <v>334</v>
      </c>
      <c r="B369" s="9" t="s">
        <v>506</v>
      </c>
      <c r="C369" s="28">
        <v>19</v>
      </c>
      <c r="D369" s="27">
        <v>1</v>
      </c>
      <c r="E369" s="19">
        <f>C369/D369*10</f>
        <v>190</v>
      </c>
      <c r="F369" s="21">
        <f>C369/(D369-0.5)*10</f>
        <v>380</v>
      </c>
      <c r="G369" s="21">
        <f>C369/(D369-0.75)*10</f>
        <v>760</v>
      </c>
    </row>
    <row r="370" spans="1:7" ht="15" customHeight="1" x14ac:dyDescent="0.3">
      <c r="A370" s="27">
        <v>335</v>
      </c>
      <c r="B370" s="9" t="s">
        <v>544</v>
      </c>
      <c r="C370" s="28">
        <v>19</v>
      </c>
      <c r="D370" s="27">
        <v>1</v>
      </c>
      <c r="E370" s="19">
        <f>C370/D370*10</f>
        <v>190</v>
      </c>
      <c r="F370" s="21">
        <f>C370/(D370-0.5)*10</f>
        <v>380</v>
      </c>
      <c r="G370" s="21">
        <f>C370/(D370-0.75)*10</f>
        <v>760</v>
      </c>
    </row>
    <row r="371" spans="1:7" ht="15" customHeight="1" x14ac:dyDescent="0.3">
      <c r="A371" s="27">
        <v>338</v>
      </c>
      <c r="B371" s="9" t="s">
        <v>708</v>
      </c>
      <c r="C371" s="28">
        <v>20</v>
      </c>
      <c r="D371" s="27">
        <v>1</v>
      </c>
      <c r="E371" s="19">
        <f>C371/D371*10</f>
        <v>200</v>
      </c>
      <c r="F371" s="21">
        <f>C371/(D371-0.5)*10</f>
        <v>400</v>
      </c>
      <c r="G371" s="21">
        <f>C371/(D371-0.75)*10</f>
        <v>800</v>
      </c>
    </row>
    <row r="372" spans="1:7" ht="15" customHeight="1" x14ac:dyDescent="0.3">
      <c r="A372" s="27">
        <v>339</v>
      </c>
      <c r="B372" s="9" t="s">
        <v>550</v>
      </c>
      <c r="C372" s="28">
        <v>20</v>
      </c>
      <c r="D372" s="27">
        <v>1</v>
      </c>
      <c r="E372" s="19">
        <f>C372/D372*10</f>
        <v>200</v>
      </c>
      <c r="F372" s="21">
        <f>C372/(D372-0.5)*10</f>
        <v>400</v>
      </c>
      <c r="G372" s="21">
        <f>C372/(D372-0.75)*10</f>
        <v>800</v>
      </c>
    </row>
    <row r="373" spans="1:7" ht="15" customHeight="1" x14ac:dyDescent="0.3">
      <c r="A373" s="27">
        <v>340</v>
      </c>
      <c r="B373" s="9" t="s">
        <v>777</v>
      </c>
      <c r="C373" s="28">
        <v>20</v>
      </c>
      <c r="D373" s="27">
        <v>1</v>
      </c>
      <c r="E373" s="19">
        <f>C373/D373*10</f>
        <v>200</v>
      </c>
      <c r="F373" s="21">
        <f>C373/(D373-0.5)*10</f>
        <v>400</v>
      </c>
      <c r="G373" s="21">
        <f>C373/(D373-0.75)*10</f>
        <v>800</v>
      </c>
    </row>
    <row r="374" spans="1:7" ht="15" customHeight="1" x14ac:dyDescent="0.3">
      <c r="A374" s="27">
        <v>341</v>
      </c>
      <c r="B374" s="9" t="s">
        <v>507</v>
      </c>
      <c r="C374" s="28">
        <v>20</v>
      </c>
      <c r="D374" s="27">
        <v>1</v>
      </c>
      <c r="E374" s="19">
        <f>C374/D374*10</f>
        <v>200</v>
      </c>
      <c r="F374" s="21">
        <f>C374/(D374-0.5)*10</f>
        <v>400</v>
      </c>
      <c r="G374" s="21">
        <f>C374/(D374-0.75)*10</f>
        <v>800</v>
      </c>
    </row>
    <row r="375" spans="1:7" ht="15" customHeight="1" x14ac:dyDescent="0.3">
      <c r="A375" s="27">
        <v>342</v>
      </c>
      <c r="B375" s="9" t="s">
        <v>545</v>
      </c>
      <c r="C375" s="28">
        <v>20</v>
      </c>
      <c r="D375" s="27">
        <v>1</v>
      </c>
      <c r="E375" s="19">
        <f>C375/D375*10</f>
        <v>200</v>
      </c>
      <c r="F375" s="21">
        <f>C375/(D375-0.5)*10</f>
        <v>400</v>
      </c>
      <c r="G375" s="21">
        <f>C375/(D375-0.75)*10</f>
        <v>800</v>
      </c>
    </row>
    <row r="376" spans="1:7" ht="15" customHeight="1" x14ac:dyDescent="0.3">
      <c r="A376" s="27">
        <v>343</v>
      </c>
      <c r="B376" s="9" t="s">
        <v>487</v>
      </c>
      <c r="C376" s="28">
        <v>20</v>
      </c>
      <c r="D376" s="27">
        <v>1</v>
      </c>
      <c r="E376" s="19">
        <f>C376/D376*10</f>
        <v>200</v>
      </c>
      <c r="F376" s="21">
        <f>C376/(D376-0.5)*10</f>
        <v>400</v>
      </c>
      <c r="G376" s="21">
        <f>C376/(D376-0.75)*10</f>
        <v>800</v>
      </c>
    </row>
    <row r="377" spans="1:7" ht="15" customHeight="1" x14ac:dyDescent="0.3">
      <c r="A377" s="27">
        <v>344</v>
      </c>
      <c r="B377" s="9" t="s">
        <v>659</v>
      </c>
      <c r="C377" s="28">
        <v>20</v>
      </c>
      <c r="D377" s="27">
        <v>1</v>
      </c>
      <c r="E377" s="19">
        <f>C377/D377*10</f>
        <v>200</v>
      </c>
      <c r="F377" s="21">
        <f>C377/(D377-0.5)*10</f>
        <v>400</v>
      </c>
      <c r="G377" s="21">
        <f>C377/(D377-0.75)*10</f>
        <v>800</v>
      </c>
    </row>
    <row r="378" spans="1:7" ht="15" customHeight="1" x14ac:dyDescent="0.3">
      <c r="A378" s="27">
        <v>350</v>
      </c>
      <c r="B378" s="9" t="s">
        <v>698</v>
      </c>
      <c r="C378" s="28">
        <v>21</v>
      </c>
      <c r="D378" s="27">
        <v>1</v>
      </c>
      <c r="E378" s="19">
        <f>C378/D378*10</f>
        <v>210</v>
      </c>
      <c r="F378" s="21">
        <f>C378/(D378-0.5)*10</f>
        <v>420</v>
      </c>
      <c r="G378" s="21">
        <f>C378/(D378-0.75)*10</f>
        <v>840</v>
      </c>
    </row>
    <row r="379" spans="1:7" ht="15" customHeight="1" x14ac:dyDescent="0.3">
      <c r="A379" s="27">
        <v>351</v>
      </c>
      <c r="B379" s="9" t="s">
        <v>282</v>
      </c>
      <c r="C379" s="28">
        <v>21</v>
      </c>
      <c r="D379" s="27">
        <v>1</v>
      </c>
      <c r="E379" s="19">
        <f>C379/D379*10</f>
        <v>210</v>
      </c>
      <c r="F379" s="21">
        <f>C379/(D379-0.5)*10</f>
        <v>420</v>
      </c>
      <c r="G379" s="21">
        <f>C379/(D379-0.75)*10</f>
        <v>840</v>
      </c>
    </row>
    <row r="380" spans="1:7" ht="15" customHeight="1" x14ac:dyDescent="0.3">
      <c r="A380" s="27">
        <v>352</v>
      </c>
      <c r="B380" s="9" t="s">
        <v>709</v>
      </c>
      <c r="C380" s="28">
        <v>21</v>
      </c>
      <c r="D380" s="27">
        <v>1</v>
      </c>
      <c r="E380" s="19">
        <f>C380/D380*10</f>
        <v>210</v>
      </c>
      <c r="F380" s="21">
        <f>C380/(D380-0.5)*10</f>
        <v>420</v>
      </c>
      <c r="G380" s="21">
        <f>C380/(D380-0.75)*10</f>
        <v>840</v>
      </c>
    </row>
    <row r="381" spans="1:7" ht="15" customHeight="1" x14ac:dyDescent="0.3">
      <c r="A381" s="27">
        <v>355</v>
      </c>
      <c r="B381" s="9" t="s">
        <v>754</v>
      </c>
      <c r="C381" s="28">
        <v>22</v>
      </c>
      <c r="D381" s="27">
        <v>1</v>
      </c>
      <c r="E381" s="19">
        <f>C381/D381*10</f>
        <v>220</v>
      </c>
      <c r="F381" s="21">
        <f>C381/(D381-0.5)*10</f>
        <v>440</v>
      </c>
      <c r="G381" s="21">
        <f>C381/(D381-0.75)*10</f>
        <v>880</v>
      </c>
    </row>
    <row r="382" spans="1:7" ht="15" customHeight="1" x14ac:dyDescent="0.3">
      <c r="A382" s="27">
        <v>356</v>
      </c>
      <c r="B382" s="9" t="s">
        <v>710</v>
      </c>
      <c r="C382" s="28">
        <v>22</v>
      </c>
      <c r="D382" s="27">
        <v>1</v>
      </c>
      <c r="E382" s="19">
        <f>C382/D382*10</f>
        <v>220</v>
      </c>
      <c r="F382" s="21">
        <f>C382/(D382-0.5)*10</f>
        <v>440</v>
      </c>
      <c r="G382" s="21">
        <f>C382/(D382-0.75)*10</f>
        <v>880</v>
      </c>
    </row>
    <row r="383" spans="1:7" ht="15" customHeight="1" x14ac:dyDescent="0.3">
      <c r="A383" s="27">
        <v>358</v>
      </c>
      <c r="B383" s="11" t="s">
        <v>283</v>
      </c>
      <c r="C383" s="19">
        <v>23</v>
      </c>
      <c r="D383" s="18">
        <v>1</v>
      </c>
      <c r="E383" s="19">
        <f>C383/D383*10</f>
        <v>230</v>
      </c>
      <c r="F383" s="21">
        <f>C383/(D383-0.5)*10</f>
        <v>460</v>
      </c>
      <c r="G383" s="21">
        <f>C383/(D383-0.75)*10</f>
        <v>920</v>
      </c>
    </row>
    <row r="384" spans="1:7" ht="15" customHeight="1" x14ac:dyDescent="0.3">
      <c r="A384" s="27">
        <v>359</v>
      </c>
      <c r="B384" s="9" t="s">
        <v>755</v>
      </c>
      <c r="C384" s="28">
        <v>23</v>
      </c>
      <c r="D384" s="27">
        <v>1</v>
      </c>
      <c r="E384" s="19">
        <f>C384/D384*10</f>
        <v>230</v>
      </c>
      <c r="F384" s="21">
        <f>C384/(D384-0.5)*10</f>
        <v>460</v>
      </c>
      <c r="G384" s="21">
        <f>C384/(D384-0.75)*10</f>
        <v>920</v>
      </c>
    </row>
    <row r="385" spans="1:7" ht="15" customHeight="1" x14ac:dyDescent="0.3">
      <c r="A385" s="27">
        <v>360</v>
      </c>
      <c r="B385" s="9" t="s">
        <v>449</v>
      </c>
      <c r="C385" s="28">
        <v>23</v>
      </c>
      <c r="D385" s="27">
        <v>1</v>
      </c>
      <c r="E385" s="19">
        <f>C385/D385*10</f>
        <v>230</v>
      </c>
      <c r="F385" s="21">
        <f>C385/(D385-0.5)*10</f>
        <v>460</v>
      </c>
      <c r="G385" s="21">
        <f>C385/(D385-0.75)*10</f>
        <v>920</v>
      </c>
    </row>
    <row r="386" spans="1:7" ht="15" customHeight="1" x14ac:dyDescent="0.3">
      <c r="A386" s="27">
        <v>365</v>
      </c>
      <c r="B386" s="9" t="s">
        <v>553</v>
      </c>
      <c r="C386" s="28">
        <v>24</v>
      </c>
      <c r="D386" s="27">
        <v>1</v>
      </c>
      <c r="E386" s="19">
        <f>C386/D386*10</f>
        <v>240</v>
      </c>
      <c r="F386" s="21">
        <f>C386/(D386-0.5)*10</f>
        <v>480</v>
      </c>
      <c r="G386" s="21">
        <f>C386/(D386-0.75)*10</f>
        <v>960</v>
      </c>
    </row>
    <row r="387" spans="1:7" ht="15" customHeight="1" x14ac:dyDescent="0.3">
      <c r="A387" s="27">
        <v>366</v>
      </c>
      <c r="B387" s="9" t="s">
        <v>778</v>
      </c>
      <c r="C387" s="28">
        <v>24</v>
      </c>
      <c r="D387" s="27">
        <v>1</v>
      </c>
      <c r="E387" s="19">
        <f>C387/D387*10</f>
        <v>240</v>
      </c>
      <c r="F387" s="21">
        <f>C387/(D387-0.5)*10</f>
        <v>480</v>
      </c>
      <c r="G387" s="21">
        <f>C387/(D387-0.75)*10</f>
        <v>960</v>
      </c>
    </row>
    <row r="388" spans="1:7" ht="15" customHeight="1" x14ac:dyDescent="0.3">
      <c r="A388" s="27">
        <v>367</v>
      </c>
      <c r="B388" s="9" t="s">
        <v>450</v>
      </c>
      <c r="C388" s="28">
        <v>24</v>
      </c>
      <c r="D388" s="27">
        <v>1</v>
      </c>
      <c r="E388" s="19">
        <f>C388/D388*10</f>
        <v>240</v>
      </c>
      <c r="F388" s="21">
        <f>C388/(D388-0.5)*10</f>
        <v>480</v>
      </c>
      <c r="G388" s="21">
        <f>C388/(D388-0.75)*10</f>
        <v>960</v>
      </c>
    </row>
    <row r="389" spans="1:7" ht="15" customHeight="1" x14ac:dyDescent="0.3">
      <c r="A389" s="27">
        <v>368</v>
      </c>
      <c r="B389" s="9" t="s">
        <v>712</v>
      </c>
      <c r="C389" s="28">
        <v>24</v>
      </c>
      <c r="D389" s="27">
        <v>1</v>
      </c>
      <c r="E389" s="19">
        <f>C389/D389*10</f>
        <v>240</v>
      </c>
      <c r="F389" s="21">
        <f>C389/(D389-0.5)*10</f>
        <v>480</v>
      </c>
      <c r="G389" s="21">
        <f>C389/(D389-0.75)*10</f>
        <v>960</v>
      </c>
    </row>
    <row r="390" spans="1:7" ht="15" customHeight="1" x14ac:dyDescent="0.3">
      <c r="A390" s="27">
        <v>373</v>
      </c>
      <c r="B390" s="9" t="s">
        <v>661</v>
      </c>
      <c r="C390" s="28">
        <v>25</v>
      </c>
      <c r="D390" s="27">
        <v>1</v>
      </c>
      <c r="E390" s="19">
        <f>C390/D390*10</f>
        <v>250</v>
      </c>
      <c r="F390" s="21">
        <f>C390/(D390-0.5)*10</f>
        <v>500</v>
      </c>
      <c r="G390" s="21">
        <f>C390/(D390-0.75)*10</f>
        <v>1000</v>
      </c>
    </row>
    <row r="391" spans="1:7" ht="15" customHeight="1" x14ac:dyDescent="0.3">
      <c r="A391" s="27">
        <v>374</v>
      </c>
      <c r="B391" s="9" t="s">
        <v>242</v>
      </c>
      <c r="C391" s="28">
        <v>25</v>
      </c>
      <c r="D391" s="27">
        <v>1</v>
      </c>
      <c r="E391" s="19">
        <f>C391/D391*10</f>
        <v>250</v>
      </c>
      <c r="F391" s="21">
        <f>C391/(D391-0.5)*10</f>
        <v>500</v>
      </c>
      <c r="G391" s="21">
        <f>C391/(D391-0.75)*10</f>
        <v>1000</v>
      </c>
    </row>
    <row r="392" spans="1:7" ht="15" customHeight="1" x14ac:dyDescent="0.3">
      <c r="A392" s="27">
        <v>375</v>
      </c>
      <c r="B392" s="9" t="s">
        <v>488</v>
      </c>
      <c r="C392" s="28">
        <v>25</v>
      </c>
      <c r="D392" s="27">
        <v>1</v>
      </c>
      <c r="E392" s="19">
        <f>C392/D392*10</f>
        <v>250</v>
      </c>
      <c r="F392" s="21">
        <f>C392/(D392-0.5)*10</f>
        <v>500</v>
      </c>
      <c r="G392" s="21">
        <f>C392/(D392-0.75)*10</f>
        <v>1000</v>
      </c>
    </row>
    <row r="393" spans="1:7" ht="15" customHeight="1" x14ac:dyDescent="0.3">
      <c r="A393" s="27">
        <v>376</v>
      </c>
      <c r="B393" s="9" t="s">
        <v>779</v>
      </c>
      <c r="C393" s="28">
        <v>25</v>
      </c>
      <c r="D393" s="27">
        <v>1</v>
      </c>
      <c r="E393" s="19">
        <f>C393/D393*10</f>
        <v>250</v>
      </c>
      <c r="F393" s="21">
        <f>C393/(D393-0.5)*10</f>
        <v>500</v>
      </c>
      <c r="G393" s="21">
        <f>C393/(D393-0.75)*10</f>
        <v>1000</v>
      </c>
    </row>
    <row r="394" spans="1:7" ht="15" customHeight="1" x14ac:dyDescent="0.3">
      <c r="A394" s="27">
        <v>377</v>
      </c>
      <c r="B394" s="9" t="s">
        <v>285</v>
      </c>
      <c r="C394" s="28">
        <v>25</v>
      </c>
      <c r="D394" s="27">
        <v>1</v>
      </c>
      <c r="E394" s="19">
        <f>C394/D394*10</f>
        <v>250</v>
      </c>
      <c r="F394" s="21">
        <f>C394/(D394-0.5)*10</f>
        <v>500</v>
      </c>
      <c r="G394" s="21">
        <f>C394/(D394-0.75)*10</f>
        <v>1000</v>
      </c>
    </row>
    <row r="395" spans="1:7" ht="15" customHeight="1" x14ac:dyDescent="0.3">
      <c r="A395" s="27">
        <v>381</v>
      </c>
      <c r="B395" s="9" t="s">
        <v>508</v>
      </c>
      <c r="C395" s="28">
        <v>26</v>
      </c>
      <c r="D395" s="27">
        <v>1</v>
      </c>
      <c r="E395" s="19">
        <f>C395/D395*10</f>
        <v>260</v>
      </c>
      <c r="F395" s="21">
        <f>C395/(D395-0.5)*10</f>
        <v>520</v>
      </c>
      <c r="G395" s="21">
        <f>C395/(D395-0.75)*10</f>
        <v>1040</v>
      </c>
    </row>
    <row r="396" spans="1:7" ht="15" customHeight="1" x14ac:dyDescent="0.3">
      <c r="A396" s="27">
        <v>386</v>
      </c>
      <c r="B396" s="9" t="s">
        <v>287</v>
      </c>
      <c r="C396" s="28">
        <v>27</v>
      </c>
      <c r="D396" s="27">
        <v>1</v>
      </c>
      <c r="E396" s="19">
        <f>C396/D396*10</f>
        <v>270</v>
      </c>
      <c r="F396" s="21">
        <f>C396/(D396-0.5)*10</f>
        <v>540</v>
      </c>
      <c r="G396" s="21">
        <f>C396/(D396-0.75)*10</f>
        <v>1080</v>
      </c>
    </row>
    <row r="397" spans="1:7" ht="15" customHeight="1" x14ac:dyDescent="0.3">
      <c r="A397" s="27">
        <v>387</v>
      </c>
      <c r="B397" s="9" t="s">
        <v>554</v>
      </c>
      <c r="C397" s="28">
        <v>27</v>
      </c>
      <c r="D397" s="27">
        <v>1</v>
      </c>
      <c r="E397" s="19">
        <f>C397/D397*10</f>
        <v>270</v>
      </c>
      <c r="F397" s="21">
        <f>C397/(D397-0.5)*10</f>
        <v>540</v>
      </c>
      <c r="G397" s="21">
        <f>C397/(D397-0.75)*10</f>
        <v>1080</v>
      </c>
    </row>
    <row r="398" spans="1:7" ht="15" customHeight="1" x14ac:dyDescent="0.3">
      <c r="A398" s="27">
        <v>388</v>
      </c>
      <c r="B398" s="9" t="s">
        <v>757</v>
      </c>
      <c r="C398" s="28">
        <v>27</v>
      </c>
      <c r="D398" s="27">
        <v>1</v>
      </c>
      <c r="E398" s="19">
        <f>C398/D398*10</f>
        <v>270</v>
      </c>
      <c r="F398" s="21">
        <f>C398/(D398-0.5)*10</f>
        <v>540</v>
      </c>
      <c r="G398" s="21">
        <f>C398/(D398-0.75)*10</f>
        <v>1080</v>
      </c>
    </row>
    <row r="399" spans="1:7" ht="15" customHeight="1" x14ac:dyDescent="0.3">
      <c r="A399" s="27">
        <v>389</v>
      </c>
      <c r="B399" s="9" t="s">
        <v>713</v>
      </c>
      <c r="C399" s="28">
        <v>27</v>
      </c>
      <c r="D399" s="27">
        <v>1</v>
      </c>
      <c r="E399" s="19">
        <f>C399/D399*10</f>
        <v>270</v>
      </c>
      <c r="F399" s="21">
        <f>C399/(D399-0.5)*10</f>
        <v>540</v>
      </c>
      <c r="G399" s="21">
        <f>C399/(D399-0.75)*10</f>
        <v>1080</v>
      </c>
    </row>
    <row r="400" spans="1:7" ht="15" customHeight="1" x14ac:dyDescent="0.3">
      <c r="A400" s="27">
        <v>390</v>
      </c>
      <c r="B400" s="9" t="s">
        <v>766</v>
      </c>
      <c r="C400" s="28">
        <v>27</v>
      </c>
      <c r="D400" s="27">
        <v>1</v>
      </c>
      <c r="E400" s="19">
        <f>C400/D400*10</f>
        <v>270</v>
      </c>
      <c r="F400" s="21">
        <f>C400/(D400-0.5)*10</f>
        <v>540</v>
      </c>
      <c r="G400" s="21">
        <f>C400/(D400-0.75)*10</f>
        <v>1080</v>
      </c>
    </row>
    <row r="401" spans="1:7" ht="15" customHeight="1" x14ac:dyDescent="0.3">
      <c r="A401" s="27">
        <v>391</v>
      </c>
      <c r="B401" s="9" t="s">
        <v>662</v>
      </c>
      <c r="C401" s="28">
        <v>27</v>
      </c>
      <c r="D401" s="27">
        <v>1</v>
      </c>
      <c r="E401" s="19">
        <f>C401/D401*10</f>
        <v>270</v>
      </c>
      <c r="F401" s="21">
        <f>C401/(D401-0.5)*10</f>
        <v>540</v>
      </c>
      <c r="G401" s="21">
        <f>C401/(D401-0.75)*10</f>
        <v>1080</v>
      </c>
    </row>
    <row r="402" spans="1:7" ht="15" customHeight="1" x14ac:dyDescent="0.3">
      <c r="A402" s="27">
        <v>395</v>
      </c>
      <c r="B402" s="9" t="s">
        <v>435</v>
      </c>
      <c r="C402" s="28">
        <v>28</v>
      </c>
      <c r="D402" s="27">
        <v>1</v>
      </c>
      <c r="E402" s="19">
        <f>C402/D402*10</f>
        <v>280</v>
      </c>
      <c r="F402" s="21">
        <f>C402/(D402-0.5)*10</f>
        <v>560</v>
      </c>
      <c r="G402" s="21">
        <f>C402/(D402-0.75)*10</f>
        <v>1120</v>
      </c>
    </row>
    <row r="403" spans="1:7" ht="15" customHeight="1" x14ac:dyDescent="0.3">
      <c r="A403" s="27">
        <v>398</v>
      </c>
      <c r="B403" s="9" t="s">
        <v>555</v>
      </c>
      <c r="C403" s="28">
        <v>29</v>
      </c>
      <c r="D403" s="27">
        <v>1</v>
      </c>
      <c r="E403" s="19">
        <f>C403/D403*10</f>
        <v>290</v>
      </c>
      <c r="F403" s="21">
        <f>C403/(D403-0.5)*10</f>
        <v>580</v>
      </c>
      <c r="G403" s="21">
        <f>C403/(D403-0.75)*10</f>
        <v>1160</v>
      </c>
    </row>
    <row r="404" spans="1:7" ht="15" customHeight="1" x14ac:dyDescent="0.3">
      <c r="A404" s="27">
        <v>399</v>
      </c>
      <c r="B404" s="9" t="s">
        <v>243</v>
      </c>
      <c r="C404" s="28">
        <v>29</v>
      </c>
      <c r="D404" s="27">
        <v>1</v>
      </c>
      <c r="E404" s="19">
        <f>C404/D404*10</f>
        <v>290</v>
      </c>
      <c r="F404" s="21">
        <f>C404/(D404-0.5)*10</f>
        <v>580</v>
      </c>
      <c r="G404" s="21">
        <f>C404/(D404-0.75)*10</f>
        <v>1160</v>
      </c>
    </row>
    <row r="405" spans="1:7" ht="15" customHeight="1" x14ac:dyDescent="0.3">
      <c r="A405" s="27">
        <v>400</v>
      </c>
      <c r="B405" s="9" t="s">
        <v>288</v>
      </c>
      <c r="C405" s="28">
        <v>29</v>
      </c>
      <c r="D405" s="27">
        <v>1</v>
      </c>
      <c r="E405" s="19">
        <f>C405/D405*10</f>
        <v>290</v>
      </c>
      <c r="F405" s="21">
        <f>C405/(D405-0.5)*10</f>
        <v>580</v>
      </c>
      <c r="G405" s="21">
        <f>C405/(D405-0.75)*10</f>
        <v>1160</v>
      </c>
    </row>
    <row r="406" spans="1:7" ht="15" customHeight="1" x14ac:dyDescent="0.3">
      <c r="A406" s="27">
        <v>401</v>
      </c>
      <c r="B406" s="9" t="s">
        <v>436</v>
      </c>
      <c r="C406" s="28">
        <v>29</v>
      </c>
      <c r="D406" s="27">
        <v>1</v>
      </c>
      <c r="E406" s="19">
        <f>C406/D406*10</f>
        <v>290</v>
      </c>
      <c r="F406" s="21">
        <f>C406/(D406-0.5)*10</f>
        <v>580</v>
      </c>
      <c r="G406" s="21">
        <f>C406/(D406-0.75)*10</f>
        <v>1160</v>
      </c>
    </row>
    <row r="407" spans="1:7" ht="15" customHeight="1" x14ac:dyDescent="0.3">
      <c r="A407" s="27">
        <v>403</v>
      </c>
      <c r="B407" s="9" t="s">
        <v>289</v>
      </c>
      <c r="C407" s="28">
        <v>30</v>
      </c>
      <c r="D407" s="27">
        <v>1</v>
      </c>
      <c r="E407" s="19">
        <f>C407/D407*10</f>
        <v>300</v>
      </c>
      <c r="F407" s="21">
        <f>C407/(D407-0.5)*10</f>
        <v>600</v>
      </c>
      <c r="G407" s="21">
        <f>C407/(D407-0.75)*10</f>
        <v>1200</v>
      </c>
    </row>
    <row r="408" spans="1:7" ht="15" customHeight="1" x14ac:dyDescent="0.3">
      <c r="A408" s="27">
        <v>404</v>
      </c>
      <c r="B408" s="9" t="s">
        <v>204</v>
      </c>
      <c r="C408" s="28">
        <v>30</v>
      </c>
      <c r="D408" s="27">
        <v>1</v>
      </c>
      <c r="E408" s="19">
        <f>C408/D408*10</f>
        <v>300</v>
      </c>
      <c r="F408" s="21">
        <f>C408/(D408-0.5)*10</f>
        <v>600</v>
      </c>
      <c r="G408" s="21">
        <f>C408/(D408-0.75)*10</f>
        <v>1200</v>
      </c>
    </row>
    <row r="409" spans="1:7" ht="15" customHeight="1" x14ac:dyDescent="0.3">
      <c r="A409" s="27">
        <v>405</v>
      </c>
      <c r="B409" s="9" t="s">
        <v>767</v>
      </c>
      <c r="C409" s="28">
        <v>31</v>
      </c>
      <c r="D409" s="27">
        <v>1</v>
      </c>
      <c r="E409" s="19">
        <f>C409/D409*10</f>
        <v>310</v>
      </c>
      <c r="F409" s="21">
        <f>C409/(D409-0.5)*10</f>
        <v>620</v>
      </c>
      <c r="G409" s="21">
        <f>C409/(D409-0.75)*10</f>
        <v>1240</v>
      </c>
    </row>
    <row r="410" spans="1:7" ht="15" customHeight="1" x14ac:dyDescent="0.3">
      <c r="A410" s="27">
        <v>406</v>
      </c>
      <c r="B410" s="11" t="s">
        <v>290</v>
      </c>
      <c r="C410" s="19">
        <v>32</v>
      </c>
      <c r="D410" s="18">
        <v>1</v>
      </c>
      <c r="E410" s="19">
        <f>C410/D410*10</f>
        <v>320</v>
      </c>
      <c r="F410" s="21">
        <f>C410/(D410-0.5)*10</f>
        <v>640</v>
      </c>
      <c r="G410" s="21">
        <f>C410/(D410-0.75)*10</f>
        <v>1280</v>
      </c>
    </row>
    <row r="411" spans="1:7" ht="15" customHeight="1" x14ac:dyDescent="0.3">
      <c r="A411" s="27">
        <v>407</v>
      </c>
      <c r="B411" s="9" t="s">
        <v>491</v>
      </c>
      <c r="C411" s="28">
        <v>32</v>
      </c>
      <c r="D411" s="27">
        <v>1</v>
      </c>
      <c r="E411" s="19">
        <f>C411/D411*10</f>
        <v>320</v>
      </c>
      <c r="F411" s="21">
        <f>C411/(D411-0.5)*10</f>
        <v>640</v>
      </c>
      <c r="G411" s="21">
        <f>C411/(D411-0.75)*10</f>
        <v>1280</v>
      </c>
    </row>
    <row r="412" spans="1:7" ht="15" customHeight="1" x14ac:dyDescent="0.3">
      <c r="A412" s="27">
        <v>408</v>
      </c>
      <c r="B412" s="9" t="s">
        <v>509</v>
      </c>
      <c r="C412" s="28">
        <v>32</v>
      </c>
      <c r="D412" s="27">
        <v>1</v>
      </c>
      <c r="E412" s="19">
        <f>C412/D412*10</f>
        <v>320</v>
      </c>
      <c r="F412" s="21">
        <f>C412/(D412-0.5)*10</f>
        <v>640</v>
      </c>
      <c r="G412" s="21">
        <f>C412/(D412-0.75)*10</f>
        <v>1280</v>
      </c>
    </row>
    <row r="413" spans="1:7" ht="15" customHeight="1" x14ac:dyDescent="0.3">
      <c r="A413" s="27">
        <v>409</v>
      </c>
      <c r="B413" s="9" t="s">
        <v>663</v>
      </c>
      <c r="C413" s="28">
        <v>32</v>
      </c>
      <c r="D413" s="27">
        <v>1</v>
      </c>
      <c r="E413" s="19">
        <f>C413/D413*10</f>
        <v>320</v>
      </c>
      <c r="F413" s="21">
        <f>C413/(D413-0.5)*10</f>
        <v>640</v>
      </c>
      <c r="G413" s="21">
        <f>C413/(D413-0.75)*10</f>
        <v>1280</v>
      </c>
    </row>
    <row r="414" spans="1:7" ht="15" customHeight="1" x14ac:dyDescent="0.3">
      <c r="A414" s="27">
        <v>410</v>
      </c>
      <c r="B414" s="9" t="s">
        <v>758</v>
      </c>
      <c r="C414" s="28">
        <v>32</v>
      </c>
      <c r="D414" s="27">
        <v>1</v>
      </c>
      <c r="E414" s="19">
        <f>C414/D414*10</f>
        <v>320</v>
      </c>
      <c r="F414" s="21">
        <f>C414/(D414-0.5)*10</f>
        <v>640</v>
      </c>
      <c r="G414" s="21">
        <f>C414/(D414-0.75)*10</f>
        <v>1280</v>
      </c>
    </row>
    <row r="415" spans="1:7" ht="15" customHeight="1" x14ac:dyDescent="0.3">
      <c r="A415" s="27">
        <v>412</v>
      </c>
      <c r="B415" s="9" t="s">
        <v>556</v>
      </c>
      <c r="C415" s="28">
        <v>33</v>
      </c>
      <c r="D415" s="27">
        <v>1</v>
      </c>
      <c r="E415" s="19">
        <f>C415/D415*10</f>
        <v>330</v>
      </c>
      <c r="F415" s="21">
        <f>C415/(D415-0.5)*10</f>
        <v>660</v>
      </c>
      <c r="G415" s="21">
        <f>C415/(D415-0.75)*10</f>
        <v>1320</v>
      </c>
    </row>
    <row r="416" spans="1:7" ht="15" customHeight="1" x14ac:dyDescent="0.3">
      <c r="A416" s="27">
        <v>413</v>
      </c>
      <c r="B416" s="9" t="s">
        <v>291</v>
      </c>
      <c r="C416" s="28">
        <v>33</v>
      </c>
      <c r="D416" s="27">
        <v>1</v>
      </c>
      <c r="E416" s="19">
        <f>C416/D416*10</f>
        <v>330</v>
      </c>
      <c r="F416" s="21">
        <f>C416/(D416-0.5)*10</f>
        <v>660</v>
      </c>
      <c r="G416" s="21">
        <f>C416/(D416-0.75)*10</f>
        <v>1320</v>
      </c>
    </row>
    <row r="417" spans="1:7" ht="15" customHeight="1" x14ac:dyDescent="0.3">
      <c r="A417" s="27">
        <v>414</v>
      </c>
      <c r="B417" s="9" t="s">
        <v>21</v>
      </c>
      <c r="C417" s="28">
        <v>33</v>
      </c>
      <c r="D417" s="27">
        <v>1</v>
      </c>
      <c r="E417" s="19">
        <f>C417/D417*10</f>
        <v>330</v>
      </c>
      <c r="F417" s="21">
        <f>C417/(D417-0.5)*10</f>
        <v>660</v>
      </c>
      <c r="G417" s="21">
        <f>C417/(D417-0.75)*10</f>
        <v>1320</v>
      </c>
    </row>
    <row r="418" spans="1:7" ht="15" customHeight="1" x14ac:dyDescent="0.3">
      <c r="A418" s="27">
        <v>415</v>
      </c>
      <c r="B418" s="9" t="s">
        <v>205</v>
      </c>
      <c r="C418" s="28">
        <v>33</v>
      </c>
      <c r="D418" s="27">
        <v>1</v>
      </c>
      <c r="E418" s="19">
        <f>C418/D418*10</f>
        <v>330</v>
      </c>
      <c r="F418" s="21">
        <f>C418/(D418-0.5)*10</f>
        <v>660</v>
      </c>
      <c r="G418" s="21">
        <f>C418/(D418-0.75)*10</f>
        <v>1320</v>
      </c>
    </row>
    <row r="419" spans="1:7" ht="15" customHeight="1" x14ac:dyDescent="0.3">
      <c r="A419" s="27">
        <v>416</v>
      </c>
      <c r="B419" s="9" t="s">
        <v>245</v>
      </c>
      <c r="C419" s="28">
        <v>34</v>
      </c>
      <c r="D419" s="27">
        <v>1</v>
      </c>
      <c r="E419" s="19">
        <f>C419/D419*10</f>
        <v>340</v>
      </c>
      <c r="F419" s="21">
        <f>C419/(D419-0.5)*10</f>
        <v>680</v>
      </c>
      <c r="G419" s="21">
        <f>C419/(D419-0.75)*10</f>
        <v>1360</v>
      </c>
    </row>
    <row r="420" spans="1:7" ht="15" customHeight="1" x14ac:dyDescent="0.3">
      <c r="A420" s="27">
        <v>417</v>
      </c>
      <c r="B420" s="9" t="s">
        <v>492</v>
      </c>
      <c r="C420" s="28">
        <v>34</v>
      </c>
      <c r="D420" s="27">
        <v>1</v>
      </c>
      <c r="E420" s="19">
        <f>C420/D420*10</f>
        <v>340</v>
      </c>
      <c r="F420" s="21">
        <f>C420/(D420-0.5)*10</f>
        <v>680</v>
      </c>
      <c r="G420" s="21">
        <f>C420/(D420-0.75)*10</f>
        <v>1360</v>
      </c>
    </row>
    <row r="421" spans="1:7" ht="15" customHeight="1" x14ac:dyDescent="0.3">
      <c r="A421" s="27">
        <v>418</v>
      </c>
      <c r="B421" s="9" t="s">
        <v>292</v>
      </c>
      <c r="C421" s="28">
        <v>34</v>
      </c>
      <c r="D421" s="27">
        <v>1</v>
      </c>
      <c r="E421" s="19">
        <f>C421/D421*10</f>
        <v>340</v>
      </c>
      <c r="F421" s="21">
        <f>C421/(D421-0.5)*10</f>
        <v>680</v>
      </c>
      <c r="G421" s="21">
        <f>C421/(D421-0.75)*10</f>
        <v>1360</v>
      </c>
    </row>
    <row r="422" spans="1:7" ht="15" customHeight="1" x14ac:dyDescent="0.3">
      <c r="A422" s="27">
        <v>419</v>
      </c>
      <c r="B422" s="9" t="s">
        <v>452</v>
      </c>
      <c r="C422" s="28">
        <v>34</v>
      </c>
      <c r="D422" s="27">
        <v>1</v>
      </c>
      <c r="E422" s="19">
        <f>C422/D422*10</f>
        <v>340</v>
      </c>
      <c r="F422" s="21">
        <f>C422/(D422-0.5)*10</f>
        <v>680</v>
      </c>
      <c r="G422" s="21">
        <f>C422/(D422-0.75)*10</f>
        <v>1360</v>
      </c>
    </row>
    <row r="423" spans="1:7" ht="15" customHeight="1" x14ac:dyDescent="0.3">
      <c r="A423" s="27">
        <v>420</v>
      </c>
      <c r="B423" s="11" t="s">
        <v>714</v>
      </c>
      <c r="C423" s="19">
        <v>34</v>
      </c>
      <c r="D423" s="18">
        <v>1</v>
      </c>
      <c r="E423" s="19">
        <f>C423/D423*10</f>
        <v>340</v>
      </c>
      <c r="F423" s="21">
        <f>C423/(D423-0.5)*10</f>
        <v>680</v>
      </c>
      <c r="G423" s="21">
        <f>C423/(D423-0.75)*10</f>
        <v>1360</v>
      </c>
    </row>
    <row r="424" spans="1:7" ht="15" customHeight="1" x14ac:dyDescent="0.3">
      <c r="A424" s="27">
        <v>421</v>
      </c>
      <c r="B424" s="9" t="s">
        <v>343</v>
      </c>
      <c r="C424" s="28">
        <v>34</v>
      </c>
      <c r="D424" s="27">
        <v>1</v>
      </c>
      <c r="E424" s="19">
        <f>C424/D424*10</f>
        <v>340</v>
      </c>
      <c r="F424" s="21">
        <f>C424/(D424-0.5)*10</f>
        <v>680</v>
      </c>
      <c r="G424" s="21">
        <f>C424/(D424-0.75)*10</f>
        <v>1360</v>
      </c>
    </row>
    <row r="425" spans="1:7" ht="15" customHeight="1" x14ac:dyDescent="0.3">
      <c r="A425" s="27">
        <v>422</v>
      </c>
      <c r="B425" s="9" t="s">
        <v>493</v>
      </c>
      <c r="C425" s="28">
        <v>35</v>
      </c>
      <c r="D425" s="27">
        <v>1</v>
      </c>
      <c r="E425" s="19">
        <f>C425/D425*10</f>
        <v>350</v>
      </c>
      <c r="F425" s="21">
        <f>C425/(D425-0.5)*10</f>
        <v>700</v>
      </c>
      <c r="G425" s="21">
        <f>C425/(D425-0.75)*10</f>
        <v>1400</v>
      </c>
    </row>
    <row r="426" spans="1:7" ht="15" customHeight="1" x14ac:dyDescent="0.3">
      <c r="A426" s="27">
        <v>423</v>
      </c>
      <c r="B426" s="9" t="s">
        <v>247</v>
      </c>
      <c r="C426" s="28">
        <v>36</v>
      </c>
      <c r="D426" s="27">
        <v>1</v>
      </c>
      <c r="E426" s="19">
        <f>C426/D426*10</f>
        <v>360</v>
      </c>
      <c r="F426" s="21">
        <f>C426/(D426-0.5)*10</f>
        <v>720</v>
      </c>
      <c r="G426" s="21">
        <f>C426/(D426-0.75)*10</f>
        <v>1440</v>
      </c>
    </row>
    <row r="427" spans="1:7" ht="15" customHeight="1" x14ac:dyDescent="0.3">
      <c r="A427" s="27">
        <v>424</v>
      </c>
      <c r="B427" s="9" t="s">
        <v>453</v>
      </c>
      <c r="C427" s="28">
        <v>36</v>
      </c>
      <c r="D427" s="27">
        <v>1</v>
      </c>
      <c r="E427" s="19">
        <f>C427/D427*10</f>
        <v>360</v>
      </c>
      <c r="F427" s="21">
        <f>C427/(D427-0.5)*10</f>
        <v>720</v>
      </c>
      <c r="G427" s="21">
        <f>C427/(D427-0.75)*10</f>
        <v>1440</v>
      </c>
    </row>
    <row r="428" spans="1:7" ht="15" customHeight="1" x14ac:dyDescent="0.3">
      <c r="A428" s="27">
        <v>425</v>
      </c>
      <c r="B428" s="9" t="s">
        <v>715</v>
      </c>
      <c r="C428" s="28">
        <v>36</v>
      </c>
      <c r="D428" s="27">
        <v>1</v>
      </c>
      <c r="E428" s="19">
        <f>C428/D428*10</f>
        <v>360</v>
      </c>
      <c r="F428" s="21">
        <f>C428/(D428-0.5)*10</f>
        <v>720</v>
      </c>
      <c r="G428" s="21">
        <f>C428/(D428-0.75)*10</f>
        <v>1440</v>
      </c>
    </row>
    <row r="429" spans="1:7" ht="15" customHeight="1" x14ac:dyDescent="0.3">
      <c r="A429" s="27">
        <v>426</v>
      </c>
      <c r="B429" s="9" t="s">
        <v>142</v>
      </c>
      <c r="C429" s="28">
        <v>36</v>
      </c>
      <c r="D429" s="27">
        <v>1</v>
      </c>
      <c r="E429" s="19">
        <f>C429/D429*10</f>
        <v>360</v>
      </c>
      <c r="F429" s="21">
        <f>C429/(D429-0.5)*10</f>
        <v>720</v>
      </c>
      <c r="G429" s="21">
        <f>C429/(D429-0.75)*10</f>
        <v>1440</v>
      </c>
    </row>
    <row r="430" spans="1:7" ht="15" customHeight="1" x14ac:dyDescent="0.3">
      <c r="A430" s="27">
        <v>427</v>
      </c>
      <c r="B430" s="9" t="s">
        <v>510</v>
      </c>
      <c r="C430" s="28">
        <v>37</v>
      </c>
      <c r="D430" s="27">
        <v>1</v>
      </c>
      <c r="E430" s="19">
        <f>C430/D430*10</f>
        <v>370</v>
      </c>
      <c r="F430" s="21">
        <f>C430/(D430-0.5)*10</f>
        <v>740</v>
      </c>
      <c r="G430" s="21">
        <f>C430/(D430-0.75)*10</f>
        <v>1480</v>
      </c>
    </row>
    <row r="431" spans="1:7" ht="15" customHeight="1" x14ac:dyDescent="0.3">
      <c r="A431" s="27">
        <v>428</v>
      </c>
      <c r="B431" s="9" t="s">
        <v>294</v>
      </c>
      <c r="C431" s="28">
        <v>37</v>
      </c>
      <c r="D431" s="27">
        <v>1</v>
      </c>
      <c r="E431" s="19">
        <f>C431/D431*10</f>
        <v>370</v>
      </c>
      <c r="F431" s="21">
        <f>C431/(D431-0.5)*10</f>
        <v>740</v>
      </c>
      <c r="G431" s="21">
        <f>C431/(D431-0.75)*10</f>
        <v>1480</v>
      </c>
    </row>
    <row r="432" spans="1:7" ht="15" customHeight="1" x14ac:dyDescent="0.3">
      <c r="A432" s="27">
        <v>430</v>
      </c>
      <c r="B432" s="9" t="s">
        <v>295</v>
      </c>
      <c r="C432" s="28">
        <v>38</v>
      </c>
      <c r="D432" s="27">
        <v>1</v>
      </c>
      <c r="E432" s="19">
        <f>C432/D432*10</f>
        <v>380</v>
      </c>
      <c r="F432" s="21">
        <f>C432/(D432-0.5)*10</f>
        <v>760</v>
      </c>
      <c r="G432" s="21">
        <f>C432/(D432-0.75)*10</f>
        <v>1520</v>
      </c>
    </row>
    <row r="433" spans="1:7" ht="15" customHeight="1" x14ac:dyDescent="0.3">
      <c r="A433" s="27">
        <v>431</v>
      </c>
      <c r="B433" s="9" t="s">
        <v>296</v>
      </c>
      <c r="C433" s="28">
        <v>39</v>
      </c>
      <c r="D433" s="27">
        <v>1</v>
      </c>
      <c r="E433" s="19">
        <f>C433/D433*10</f>
        <v>390</v>
      </c>
      <c r="F433" s="21">
        <f>C433/(D433-0.5)*10</f>
        <v>780</v>
      </c>
      <c r="G433" s="21">
        <f>C433/(D433-0.75)*10</f>
        <v>1560</v>
      </c>
    </row>
    <row r="434" spans="1:7" ht="15" customHeight="1" x14ac:dyDescent="0.3">
      <c r="A434" s="27">
        <v>432</v>
      </c>
      <c r="B434" s="9" t="s">
        <v>768</v>
      </c>
      <c r="C434" s="28">
        <v>39</v>
      </c>
      <c r="D434" s="27">
        <v>1</v>
      </c>
      <c r="E434" s="19">
        <f>C434/D434*10</f>
        <v>390</v>
      </c>
      <c r="F434" s="21">
        <f>C434/(D434-0.5)*10</f>
        <v>780</v>
      </c>
      <c r="G434" s="21">
        <f>C434/(D434-0.75)*10</f>
        <v>1560</v>
      </c>
    </row>
    <row r="435" spans="1:7" ht="15" customHeight="1" x14ac:dyDescent="0.3">
      <c r="A435" s="27">
        <v>433</v>
      </c>
      <c r="B435" s="9" t="s">
        <v>454</v>
      </c>
      <c r="C435" s="28">
        <v>39</v>
      </c>
      <c r="D435" s="27">
        <v>1</v>
      </c>
      <c r="E435" s="19">
        <f>C435/D435*10</f>
        <v>390</v>
      </c>
      <c r="F435" s="21">
        <f>C435/(D435-0.5)*10</f>
        <v>780</v>
      </c>
      <c r="G435" s="21">
        <f>C435/(D435-0.75)*10</f>
        <v>1560</v>
      </c>
    </row>
    <row r="436" spans="1:7" ht="15" customHeight="1" x14ac:dyDescent="0.3">
      <c r="A436" s="27">
        <v>434</v>
      </c>
      <c r="B436" s="9" t="s">
        <v>717</v>
      </c>
      <c r="C436" s="28">
        <v>39</v>
      </c>
      <c r="D436" s="27">
        <v>1</v>
      </c>
      <c r="E436" s="19">
        <f>C436/D436*10</f>
        <v>390</v>
      </c>
      <c r="F436" s="21">
        <f>C436/(D436-0.5)*10</f>
        <v>780</v>
      </c>
      <c r="G436" s="21">
        <f>C436/(D436-0.75)*10</f>
        <v>1560</v>
      </c>
    </row>
    <row r="437" spans="1:7" ht="15" customHeight="1" x14ac:dyDescent="0.3">
      <c r="A437" s="27">
        <v>435</v>
      </c>
      <c r="B437" s="9" t="s">
        <v>769</v>
      </c>
      <c r="C437" s="28">
        <v>40</v>
      </c>
      <c r="D437" s="27">
        <v>1</v>
      </c>
      <c r="E437" s="19">
        <f>C437/D437*10</f>
        <v>400</v>
      </c>
      <c r="F437" s="21">
        <f>C437/(D437-0.5)*10</f>
        <v>800</v>
      </c>
      <c r="G437" s="21">
        <f>C437/(D437-0.75)*10</f>
        <v>1600</v>
      </c>
    </row>
    <row r="438" spans="1:7" ht="15" customHeight="1" x14ac:dyDescent="0.3">
      <c r="A438" s="27">
        <v>436</v>
      </c>
      <c r="B438" s="9" t="s">
        <v>665</v>
      </c>
      <c r="C438" s="28">
        <v>40</v>
      </c>
      <c r="D438" s="27">
        <v>1</v>
      </c>
      <c r="E438" s="19">
        <f>C438/D438*10</f>
        <v>400</v>
      </c>
      <c r="F438" s="21">
        <f>C438/(D438-0.5)*10</f>
        <v>800</v>
      </c>
      <c r="G438" s="21">
        <f>C438/(D438-0.75)*10</f>
        <v>1600</v>
      </c>
    </row>
    <row r="439" spans="1:7" ht="15" customHeight="1" x14ac:dyDescent="0.3">
      <c r="A439" s="27">
        <v>437</v>
      </c>
      <c r="B439" s="9" t="s">
        <v>718</v>
      </c>
      <c r="C439" s="28">
        <v>40</v>
      </c>
      <c r="D439" s="27">
        <v>1</v>
      </c>
      <c r="E439" s="19">
        <f>C439/D439*10</f>
        <v>400</v>
      </c>
      <c r="F439" s="21">
        <f>C439/(D439-0.5)*10</f>
        <v>800</v>
      </c>
      <c r="G439" s="21">
        <f>C439/(D439-0.75)*10</f>
        <v>1600</v>
      </c>
    </row>
    <row r="440" spans="1:7" ht="15" customHeight="1" x14ac:dyDescent="0.3">
      <c r="A440" s="27">
        <v>438</v>
      </c>
      <c r="B440" s="9" t="s">
        <v>455</v>
      </c>
      <c r="C440" s="28">
        <v>40</v>
      </c>
      <c r="D440" s="27">
        <v>1</v>
      </c>
      <c r="E440" s="19">
        <f>C440/D440*10</f>
        <v>400</v>
      </c>
      <c r="F440" s="21">
        <f>C440/(D440-0.5)*10</f>
        <v>800</v>
      </c>
      <c r="G440" s="21">
        <f>C440/(D440-0.75)*10</f>
        <v>1600</v>
      </c>
    </row>
    <row r="441" spans="1:7" ht="15" customHeight="1" x14ac:dyDescent="0.3">
      <c r="A441" s="27">
        <v>439</v>
      </c>
      <c r="B441" s="9" t="s">
        <v>511</v>
      </c>
      <c r="C441" s="28">
        <v>40</v>
      </c>
      <c r="D441" s="27">
        <v>1</v>
      </c>
      <c r="E441" s="19">
        <f>C441/D441*10</f>
        <v>400</v>
      </c>
      <c r="F441" s="21">
        <f>C441/(D441-0.5)*10</f>
        <v>800</v>
      </c>
      <c r="G441" s="21">
        <f>C441/(D441-0.75)*10</f>
        <v>1600</v>
      </c>
    </row>
    <row r="442" spans="1:7" ht="15" customHeight="1" x14ac:dyDescent="0.3">
      <c r="A442" s="27">
        <v>440</v>
      </c>
      <c r="B442" s="9" t="s">
        <v>438</v>
      </c>
      <c r="C442" s="28">
        <v>40</v>
      </c>
      <c r="D442" s="27">
        <v>1</v>
      </c>
      <c r="E442" s="19">
        <f>C442/D442*10</f>
        <v>400</v>
      </c>
      <c r="F442" s="21">
        <f>C442/(D442-0.5)*10</f>
        <v>800</v>
      </c>
      <c r="G442" s="21">
        <f>C442/(D442-0.75)*10</f>
        <v>1600</v>
      </c>
    </row>
    <row r="443" spans="1:7" ht="15" customHeight="1" x14ac:dyDescent="0.3">
      <c r="A443" s="27">
        <v>441</v>
      </c>
      <c r="B443" s="9" t="s">
        <v>439</v>
      </c>
      <c r="C443" s="28">
        <v>41</v>
      </c>
      <c r="D443" s="27">
        <v>1</v>
      </c>
      <c r="E443" s="19">
        <f>C443/D443*10</f>
        <v>410</v>
      </c>
      <c r="F443" s="21">
        <f>C443/(D443-0.5)*10</f>
        <v>820</v>
      </c>
      <c r="G443" s="21">
        <f>C443/(D443-0.75)*10</f>
        <v>1640</v>
      </c>
    </row>
    <row r="444" spans="1:7" ht="15" customHeight="1" x14ac:dyDescent="0.3">
      <c r="A444" s="27">
        <v>442</v>
      </c>
      <c r="B444" s="9" t="s">
        <v>250</v>
      </c>
      <c r="C444" s="28">
        <v>41</v>
      </c>
      <c r="D444" s="27">
        <v>1</v>
      </c>
      <c r="E444" s="19">
        <f>C444/D444*10</f>
        <v>410</v>
      </c>
      <c r="F444" s="21">
        <f>C444/(D444-0.5)*10</f>
        <v>820</v>
      </c>
      <c r="G444" s="21">
        <f>C444/(D444-0.75)*10</f>
        <v>1640</v>
      </c>
    </row>
    <row r="445" spans="1:7" ht="15" customHeight="1" x14ac:dyDescent="0.3">
      <c r="A445" s="27">
        <v>443</v>
      </c>
      <c r="B445" s="9" t="s">
        <v>146</v>
      </c>
      <c r="C445" s="28">
        <v>41</v>
      </c>
      <c r="D445" s="27">
        <v>1</v>
      </c>
      <c r="E445" s="19">
        <f>C445/D445*10</f>
        <v>410</v>
      </c>
      <c r="F445" s="21">
        <f>C445/(D445-0.5)*10</f>
        <v>820</v>
      </c>
      <c r="G445" s="21">
        <f>C445/(D445-0.75)*10</f>
        <v>1640</v>
      </c>
    </row>
    <row r="446" spans="1:7" ht="15" customHeight="1" x14ac:dyDescent="0.3">
      <c r="A446" s="27">
        <v>444</v>
      </c>
      <c r="B446" s="9" t="s">
        <v>297</v>
      </c>
      <c r="C446" s="28">
        <v>42</v>
      </c>
      <c r="D446" s="27">
        <v>1</v>
      </c>
      <c r="E446" s="19">
        <f>C446/D446*10</f>
        <v>420</v>
      </c>
      <c r="F446" s="21">
        <f>C446/(D446-0.5)*10</f>
        <v>840</v>
      </c>
      <c r="G446" s="21">
        <f>C446/(D446-0.75)*10</f>
        <v>1680</v>
      </c>
    </row>
    <row r="447" spans="1:7" ht="15" customHeight="1" x14ac:dyDescent="0.3">
      <c r="A447" s="27">
        <v>445</v>
      </c>
      <c r="B447" s="9" t="s">
        <v>456</v>
      </c>
      <c r="C447" s="28">
        <v>42</v>
      </c>
      <c r="D447" s="27">
        <v>1</v>
      </c>
      <c r="E447" s="19">
        <f>C447/D447*10</f>
        <v>420</v>
      </c>
      <c r="F447" s="21">
        <f>C447/(D447-0.5)*10</f>
        <v>840</v>
      </c>
      <c r="G447" s="21">
        <f>C447/(D447-0.75)*10</f>
        <v>1680</v>
      </c>
    </row>
    <row r="448" spans="1:7" ht="15" customHeight="1" x14ac:dyDescent="0.3">
      <c r="A448" s="27">
        <v>446</v>
      </c>
      <c r="B448" s="9" t="s">
        <v>347</v>
      </c>
      <c r="C448" s="28">
        <v>43</v>
      </c>
      <c r="D448" s="27">
        <v>1</v>
      </c>
      <c r="E448" s="19">
        <f>C448/D448*10</f>
        <v>430</v>
      </c>
      <c r="F448" s="21">
        <f>C448/(D448-0.5)*10</f>
        <v>860</v>
      </c>
      <c r="G448" s="21">
        <f>C448/(D448-0.75)*10</f>
        <v>1720</v>
      </c>
    </row>
    <row r="449" spans="1:7" ht="15" customHeight="1" x14ac:dyDescent="0.3">
      <c r="A449" s="27">
        <v>447</v>
      </c>
      <c r="B449" s="9" t="s">
        <v>298</v>
      </c>
      <c r="C449" s="28">
        <v>43</v>
      </c>
      <c r="D449" s="27">
        <v>1</v>
      </c>
      <c r="E449" s="19">
        <f>C449/D449*10</f>
        <v>430</v>
      </c>
      <c r="F449" s="21">
        <f>C449/(D449-0.5)*10</f>
        <v>860</v>
      </c>
      <c r="G449" s="21">
        <f>C449/(D449-0.75)*10</f>
        <v>1720</v>
      </c>
    </row>
    <row r="450" spans="1:7" ht="15" customHeight="1" x14ac:dyDescent="0.3">
      <c r="A450" s="27">
        <v>448</v>
      </c>
      <c r="B450" s="9" t="s">
        <v>770</v>
      </c>
      <c r="C450" s="28">
        <v>43</v>
      </c>
      <c r="D450" s="27">
        <v>1</v>
      </c>
      <c r="E450" s="19">
        <f>C450/D450*10</f>
        <v>430</v>
      </c>
      <c r="F450" s="21">
        <f>C450/(D450-0.5)*10</f>
        <v>860</v>
      </c>
      <c r="G450" s="21">
        <f>C450/(D450-0.75)*10</f>
        <v>1720</v>
      </c>
    </row>
    <row r="451" spans="1:7" ht="15" customHeight="1" x14ac:dyDescent="0.3">
      <c r="A451" s="27">
        <v>449</v>
      </c>
      <c r="B451" s="9" t="s">
        <v>719</v>
      </c>
      <c r="C451" s="28">
        <v>44</v>
      </c>
      <c r="D451" s="27">
        <v>1</v>
      </c>
      <c r="E451" s="19">
        <f>C451/D451*10</f>
        <v>440</v>
      </c>
      <c r="F451" s="21">
        <f>C451/(D451-0.5)*10</f>
        <v>880</v>
      </c>
      <c r="G451" s="21">
        <f>C451/(D451-0.75)*10</f>
        <v>1760</v>
      </c>
    </row>
    <row r="452" spans="1:7" ht="15" customHeight="1" x14ac:dyDescent="0.3">
      <c r="A452" s="27">
        <v>450</v>
      </c>
      <c r="B452" s="9" t="s">
        <v>299</v>
      </c>
      <c r="C452" s="28">
        <v>44</v>
      </c>
      <c r="D452" s="27">
        <v>1</v>
      </c>
      <c r="E452" s="19">
        <f>C452/D452*10</f>
        <v>440</v>
      </c>
      <c r="F452" s="21">
        <f>C452/(D452-0.5)*10</f>
        <v>880</v>
      </c>
      <c r="G452" s="21">
        <f>C452/(D452-0.75)*10</f>
        <v>1760</v>
      </c>
    </row>
    <row r="453" spans="1:7" ht="15" customHeight="1" x14ac:dyDescent="0.3">
      <c r="A453" s="27">
        <v>451</v>
      </c>
      <c r="B453" s="9" t="s">
        <v>557</v>
      </c>
      <c r="C453" s="28">
        <v>44</v>
      </c>
      <c r="D453" s="27">
        <v>1</v>
      </c>
      <c r="E453" s="19">
        <f>C453/D453*10</f>
        <v>440</v>
      </c>
      <c r="F453" s="21">
        <f>C453/(D453-0.5)*10</f>
        <v>880</v>
      </c>
      <c r="G453" s="21">
        <f>C453/(D453-0.75)*10</f>
        <v>1760</v>
      </c>
    </row>
    <row r="454" spans="1:7" ht="15" customHeight="1" x14ac:dyDescent="0.3">
      <c r="A454" s="27">
        <v>452</v>
      </c>
      <c r="B454" s="9" t="s">
        <v>348</v>
      </c>
      <c r="C454" s="28">
        <v>44</v>
      </c>
      <c r="D454" s="27">
        <v>1</v>
      </c>
      <c r="E454" s="19">
        <f>C454/D454*10</f>
        <v>440</v>
      </c>
      <c r="F454" s="21">
        <f>C454/(D454-0.5)*10</f>
        <v>880</v>
      </c>
      <c r="G454" s="21">
        <f>C454/(D454-0.75)*10</f>
        <v>1760</v>
      </c>
    </row>
    <row r="455" spans="1:7" ht="15" customHeight="1" x14ac:dyDescent="0.3">
      <c r="A455" s="27">
        <v>453</v>
      </c>
      <c r="B455" s="9" t="s">
        <v>512</v>
      </c>
      <c r="C455" s="28">
        <v>45</v>
      </c>
      <c r="D455" s="27">
        <v>1</v>
      </c>
      <c r="E455" s="19">
        <f>C455/D455*10</f>
        <v>450</v>
      </c>
      <c r="F455" s="21">
        <f>C455/(D455-0.5)*10</f>
        <v>900</v>
      </c>
      <c r="G455" s="21">
        <f>C455/(D455-0.75)*10</f>
        <v>1800</v>
      </c>
    </row>
    <row r="456" spans="1:7" ht="15" customHeight="1" x14ac:dyDescent="0.3">
      <c r="A456" s="27">
        <v>454</v>
      </c>
      <c r="B456" s="9" t="s">
        <v>150</v>
      </c>
      <c r="C456" s="28">
        <v>45</v>
      </c>
      <c r="D456" s="27">
        <v>1</v>
      </c>
      <c r="E456" s="19">
        <f>C456/D456*10</f>
        <v>450</v>
      </c>
      <c r="F456" s="21">
        <f>C456/(D456-0.5)*10</f>
        <v>900</v>
      </c>
      <c r="G456" s="21">
        <f>C456/(D456-0.75)*10</f>
        <v>1800</v>
      </c>
    </row>
    <row r="457" spans="1:7" ht="15" customHeight="1" x14ac:dyDescent="0.3">
      <c r="A457" s="27">
        <v>455</v>
      </c>
      <c r="B457" s="9" t="s">
        <v>720</v>
      </c>
      <c r="C457" s="28">
        <v>45</v>
      </c>
      <c r="D457" s="27">
        <v>1</v>
      </c>
      <c r="E457" s="19">
        <f>C457/D457*10</f>
        <v>450</v>
      </c>
      <c r="F457" s="21">
        <f>C457/(D457-0.5)*10</f>
        <v>900</v>
      </c>
      <c r="G457" s="21">
        <f>C457/(D457-0.75)*10</f>
        <v>1800</v>
      </c>
    </row>
    <row r="458" spans="1:7" ht="15" customHeight="1" x14ac:dyDescent="0.3">
      <c r="A458" s="27">
        <v>456</v>
      </c>
      <c r="B458" s="9" t="s">
        <v>102</v>
      </c>
      <c r="C458" s="28">
        <v>46</v>
      </c>
      <c r="D458" s="27">
        <v>1</v>
      </c>
      <c r="E458" s="19">
        <f>C458/D458*10</f>
        <v>460</v>
      </c>
      <c r="F458" s="21">
        <f>C458/(D458-0.5)*10</f>
        <v>920</v>
      </c>
      <c r="G458" s="21">
        <f>C458/(D458-0.75)*10</f>
        <v>1840</v>
      </c>
    </row>
    <row r="459" spans="1:7" ht="15" customHeight="1" x14ac:dyDescent="0.3">
      <c r="A459" s="27">
        <v>457</v>
      </c>
      <c r="B459" s="9" t="s">
        <v>558</v>
      </c>
      <c r="C459" s="28">
        <v>46</v>
      </c>
      <c r="D459" s="27">
        <v>1</v>
      </c>
      <c r="E459" s="19">
        <f>C459/D459*10</f>
        <v>460</v>
      </c>
      <c r="F459" s="21">
        <f>C459/(D459-0.5)*10</f>
        <v>920</v>
      </c>
      <c r="G459" s="21">
        <f>C459/(D459-0.75)*10</f>
        <v>1840</v>
      </c>
    </row>
    <row r="460" spans="1:7" ht="15" customHeight="1" x14ac:dyDescent="0.3">
      <c r="A460" s="27">
        <v>458</v>
      </c>
      <c r="B460" s="9" t="s">
        <v>513</v>
      </c>
      <c r="C460" s="28">
        <v>46</v>
      </c>
      <c r="D460" s="27">
        <v>1</v>
      </c>
      <c r="E460" s="19">
        <f>C460/D460*10</f>
        <v>460</v>
      </c>
      <c r="F460" s="21">
        <f>C460/(D460-0.5)*10</f>
        <v>920</v>
      </c>
      <c r="G460" s="21">
        <f>C460/(D460-0.75)*10</f>
        <v>1840</v>
      </c>
    </row>
    <row r="461" spans="1:7" ht="15" customHeight="1" x14ac:dyDescent="0.3">
      <c r="A461" s="27">
        <v>459</v>
      </c>
      <c r="B461" s="11" t="s">
        <v>666</v>
      </c>
      <c r="C461" s="19">
        <v>47</v>
      </c>
      <c r="D461" s="18">
        <v>1</v>
      </c>
      <c r="E461" s="19">
        <f>C461/D461*10</f>
        <v>470</v>
      </c>
      <c r="F461" s="21">
        <f>C461/(D461-0.5)*10</f>
        <v>940</v>
      </c>
      <c r="G461" s="21">
        <f>C461/(D461-0.75)*10</f>
        <v>1880</v>
      </c>
    </row>
    <row r="462" spans="1:7" ht="15" customHeight="1" x14ac:dyDescent="0.3">
      <c r="A462" s="27">
        <v>460</v>
      </c>
      <c r="B462" s="9" t="s">
        <v>253</v>
      </c>
      <c r="C462" s="28">
        <v>47</v>
      </c>
      <c r="D462" s="27">
        <v>1</v>
      </c>
      <c r="E462" s="19">
        <f>C462/D462*10</f>
        <v>470</v>
      </c>
      <c r="F462" s="21">
        <f>C462/(D462-0.5)*10</f>
        <v>940</v>
      </c>
      <c r="G462" s="21">
        <f>C462/(D462-0.75)*10</f>
        <v>1880</v>
      </c>
    </row>
    <row r="463" spans="1:7" ht="15" customHeight="1" x14ac:dyDescent="0.3">
      <c r="A463" s="27">
        <v>461</v>
      </c>
      <c r="B463" s="9" t="s">
        <v>300</v>
      </c>
      <c r="C463" s="28">
        <v>47</v>
      </c>
      <c r="D463" s="27">
        <v>1</v>
      </c>
      <c r="E463" s="19">
        <f>C463/D463*10</f>
        <v>470</v>
      </c>
      <c r="F463" s="21">
        <f>C463/(D463-0.5)*10</f>
        <v>940</v>
      </c>
      <c r="G463" s="21">
        <f>C463/(D463-0.75)*10</f>
        <v>1880</v>
      </c>
    </row>
    <row r="464" spans="1:7" ht="15" customHeight="1" x14ac:dyDescent="0.3">
      <c r="A464" s="27">
        <v>462</v>
      </c>
      <c r="B464" s="9" t="s">
        <v>459</v>
      </c>
      <c r="C464" s="28">
        <v>47</v>
      </c>
      <c r="D464" s="27">
        <v>1</v>
      </c>
      <c r="E464" s="19">
        <f>C464/D464*10</f>
        <v>470</v>
      </c>
      <c r="F464" s="21">
        <f>C464/(D464-0.5)*10</f>
        <v>940</v>
      </c>
      <c r="G464" s="21">
        <f>C464/(D464-0.75)*10</f>
        <v>1880</v>
      </c>
    </row>
    <row r="465" spans="1:7" ht="15" customHeight="1" x14ac:dyDescent="0.3">
      <c r="A465" s="27">
        <v>463</v>
      </c>
      <c r="B465" s="9" t="s">
        <v>514</v>
      </c>
      <c r="C465" s="28">
        <v>47</v>
      </c>
      <c r="D465" s="27">
        <v>1</v>
      </c>
      <c r="E465" s="19">
        <f>C465/D465*10</f>
        <v>470</v>
      </c>
      <c r="F465" s="21">
        <f>C465/(D465-0.5)*10</f>
        <v>940</v>
      </c>
      <c r="G465" s="21">
        <f>C465/(D465-0.75)*10</f>
        <v>1880</v>
      </c>
    </row>
    <row r="466" spans="1:7" ht="15" customHeight="1" x14ac:dyDescent="0.3">
      <c r="A466" s="27">
        <v>464</v>
      </c>
      <c r="B466" s="9" t="s">
        <v>152</v>
      </c>
      <c r="C466" s="28">
        <v>47</v>
      </c>
      <c r="D466" s="27">
        <v>1</v>
      </c>
      <c r="E466" s="19">
        <f>C466/D466*10</f>
        <v>470</v>
      </c>
      <c r="F466" s="21">
        <f>C466/(D466-0.5)*10</f>
        <v>940</v>
      </c>
      <c r="G466" s="21">
        <f>C466/(D466-0.75)*10</f>
        <v>1880</v>
      </c>
    </row>
    <row r="467" spans="1:7" ht="15" customHeight="1" x14ac:dyDescent="0.3">
      <c r="A467" s="27">
        <v>465</v>
      </c>
      <c r="B467" s="9" t="s">
        <v>721</v>
      </c>
      <c r="C467" s="28">
        <v>48</v>
      </c>
      <c r="D467" s="27">
        <v>1</v>
      </c>
      <c r="E467" s="19">
        <f>C467/D467*10</f>
        <v>480</v>
      </c>
      <c r="F467" s="21">
        <f>C467/(D467-0.5)*10</f>
        <v>960</v>
      </c>
      <c r="G467" s="21">
        <f>C467/(D467-0.75)*10</f>
        <v>1920</v>
      </c>
    </row>
    <row r="468" spans="1:7" ht="15" customHeight="1" x14ac:dyDescent="0.3">
      <c r="A468" s="27">
        <v>466</v>
      </c>
      <c r="B468" s="9" t="s">
        <v>667</v>
      </c>
      <c r="C468" s="28">
        <v>48</v>
      </c>
      <c r="D468" s="27">
        <v>1</v>
      </c>
      <c r="E468" s="19">
        <f>C468/D468*10</f>
        <v>480</v>
      </c>
      <c r="F468" s="21">
        <f>C468/(D468-0.5)*10</f>
        <v>960</v>
      </c>
      <c r="G468" s="21">
        <f>C468/(D468-0.75)*10</f>
        <v>1920</v>
      </c>
    </row>
    <row r="469" spans="1:7" ht="15" customHeight="1" x14ac:dyDescent="0.3">
      <c r="A469" s="27">
        <v>467</v>
      </c>
      <c r="B469" s="9" t="s">
        <v>460</v>
      </c>
      <c r="C469" s="28">
        <v>48</v>
      </c>
      <c r="D469" s="27">
        <v>1</v>
      </c>
      <c r="E469" s="19">
        <f>C469/D469*10</f>
        <v>480</v>
      </c>
      <c r="F469" s="21">
        <f>C469/(D469-0.5)*10</f>
        <v>960</v>
      </c>
      <c r="G469" s="21">
        <f>C469/(D469-0.75)*10</f>
        <v>1920</v>
      </c>
    </row>
    <row r="470" spans="1:7" ht="15" customHeight="1" x14ac:dyDescent="0.3">
      <c r="A470" s="27">
        <v>468</v>
      </c>
      <c r="B470" s="9" t="s">
        <v>255</v>
      </c>
      <c r="C470" s="28">
        <v>49</v>
      </c>
      <c r="D470" s="27">
        <v>1</v>
      </c>
      <c r="E470" s="19">
        <f>C470/D470*10</f>
        <v>490</v>
      </c>
      <c r="F470" s="21">
        <f>C470/(D470-0.5)*10</f>
        <v>980</v>
      </c>
      <c r="G470" s="21">
        <f>C470/(D470-0.75)*10</f>
        <v>1960</v>
      </c>
    </row>
    <row r="471" spans="1:7" ht="15" customHeight="1" x14ac:dyDescent="0.3">
      <c r="A471" s="27">
        <v>469</v>
      </c>
      <c r="B471" s="9" t="s">
        <v>722</v>
      </c>
      <c r="C471" s="28">
        <v>49</v>
      </c>
      <c r="D471" s="27">
        <v>1</v>
      </c>
      <c r="E471" s="19">
        <f>C471/D471*10</f>
        <v>490</v>
      </c>
      <c r="F471" s="21">
        <f>C471/(D471-0.5)*10</f>
        <v>980</v>
      </c>
      <c r="G471" s="21">
        <f>C471/(D471-0.75)*10</f>
        <v>1960</v>
      </c>
    </row>
    <row r="472" spans="1:7" ht="15" customHeight="1" x14ac:dyDescent="0.3">
      <c r="A472" s="27">
        <v>470</v>
      </c>
      <c r="B472" s="9" t="s">
        <v>302</v>
      </c>
      <c r="C472" s="28">
        <v>49</v>
      </c>
      <c r="D472" s="27">
        <v>1</v>
      </c>
      <c r="E472" s="19">
        <f>C472/D472*10</f>
        <v>490</v>
      </c>
      <c r="F472" s="21">
        <f>C472/(D472-0.5)*10</f>
        <v>980</v>
      </c>
      <c r="G472" s="21">
        <f>C472/(D472-0.75)*10</f>
        <v>1960</v>
      </c>
    </row>
    <row r="473" spans="1:7" ht="15" customHeight="1" x14ac:dyDescent="0.3">
      <c r="A473" s="27">
        <v>471</v>
      </c>
      <c r="B473" s="9" t="s">
        <v>559</v>
      </c>
      <c r="C473" s="28">
        <v>51</v>
      </c>
      <c r="D473" s="27">
        <v>1</v>
      </c>
      <c r="E473" s="19">
        <f>C473/D473*10</f>
        <v>510</v>
      </c>
      <c r="F473" s="21">
        <f>C473/(D473-0.5)*10</f>
        <v>1020</v>
      </c>
      <c r="G473" s="21">
        <f>C473/(D473-0.75)*10</f>
        <v>2040</v>
      </c>
    </row>
    <row r="474" spans="1:7" ht="15" customHeight="1" x14ac:dyDescent="0.3">
      <c r="A474" s="27">
        <v>472</v>
      </c>
      <c r="B474" s="9" t="s">
        <v>461</v>
      </c>
      <c r="C474" s="28">
        <v>51</v>
      </c>
      <c r="D474" s="27">
        <v>1</v>
      </c>
      <c r="E474" s="19">
        <f>C474/D474*10</f>
        <v>510</v>
      </c>
      <c r="F474" s="21">
        <f>C474/(D474-0.5)*10</f>
        <v>1020</v>
      </c>
      <c r="G474" s="21">
        <f>C474/(D474-0.75)*10</f>
        <v>2040</v>
      </c>
    </row>
    <row r="475" spans="1:7" ht="15" customHeight="1" x14ac:dyDescent="0.3">
      <c r="A475" s="27">
        <v>473</v>
      </c>
      <c r="B475" s="9" t="s">
        <v>668</v>
      </c>
      <c r="C475" s="28">
        <v>51</v>
      </c>
      <c r="D475" s="27">
        <v>1</v>
      </c>
      <c r="E475" s="19">
        <f>C475/D475*10</f>
        <v>510</v>
      </c>
      <c r="F475" s="21">
        <f>C475/(D475-0.5)*10</f>
        <v>1020</v>
      </c>
      <c r="G475" s="21">
        <f>C475/(D475-0.75)*10</f>
        <v>2040</v>
      </c>
    </row>
    <row r="476" spans="1:7" ht="15" customHeight="1" x14ac:dyDescent="0.3">
      <c r="A476" s="27">
        <v>474</v>
      </c>
      <c r="B476" s="9" t="s">
        <v>632</v>
      </c>
      <c r="C476" s="28">
        <v>52</v>
      </c>
      <c r="D476" s="27">
        <v>1</v>
      </c>
      <c r="E476" s="19">
        <f>C476/D476*10</f>
        <v>520</v>
      </c>
      <c r="F476" s="21">
        <f>C476/(D476-0.5)*10</f>
        <v>1040</v>
      </c>
      <c r="G476" s="21">
        <f>C476/(D476-0.75)*10</f>
        <v>2080</v>
      </c>
    </row>
    <row r="477" spans="1:7" ht="15" customHeight="1" x14ac:dyDescent="0.3">
      <c r="A477" s="27">
        <v>475</v>
      </c>
      <c r="B477" s="9" t="s">
        <v>515</v>
      </c>
      <c r="C477" s="28">
        <v>52</v>
      </c>
      <c r="D477" s="27">
        <v>1</v>
      </c>
      <c r="E477" s="19">
        <f>C477/D477*10</f>
        <v>520</v>
      </c>
      <c r="F477" s="21">
        <f>C477/(D477-0.5)*10</f>
        <v>1040</v>
      </c>
      <c r="G477" s="21">
        <f>C477/(D477-0.75)*10</f>
        <v>2080</v>
      </c>
    </row>
    <row r="478" spans="1:7" ht="15" customHeight="1" x14ac:dyDescent="0.3">
      <c r="A478" s="27">
        <v>476</v>
      </c>
      <c r="B478" s="9" t="s">
        <v>633</v>
      </c>
      <c r="C478" s="28">
        <v>53</v>
      </c>
      <c r="D478" s="27">
        <v>1</v>
      </c>
      <c r="E478" s="19">
        <f>C478/D478*10</f>
        <v>530</v>
      </c>
      <c r="F478" s="21">
        <f>C478/(D478-0.5)*10</f>
        <v>1060</v>
      </c>
      <c r="G478" s="21">
        <f>C478/(D478-0.75)*10</f>
        <v>2120</v>
      </c>
    </row>
    <row r="479" spans="1:7" ht="15" customHeight="1" x14ac:dyDescent="0.3">
      <c r="A479" s="27">
        <v>477</v>
      </c>
      <c r="B479" s="9" t="s">
        <v>56</v>
      </c>
      <c r="C479" s="28">
        <v>53</v>
      </c>
      <c r="D479" s="27">
        <v>1</v>
      </c>
      <c r="E479" s="19">
        <f>C479/D479*10</f>
        <v>530</v>
      </c>
      <c r="F479" s="21">
        <f>C479/(D479-0.5)*10</f>
        <v>1060</v>
      </c>
      <c r="G479" s="21">
        <f>C479/(D479-0.75)*10</f>
        <v>2120</v>
      </c>
    </row>
    <row r="480" spans="1:7" ht="15" customHeight="1" x14ac:dyDescent="0.3">
      <c r="A480" s="27">
        <v>478</v>
      </c>
      <c r="B480" s="9" t="s">
        <v>304</v>
      </c>
      <c r="C480" s="28">
        <v>53</v>
      </c>
      <c r="D480" s="27">
        <v>1</v>
      </c>
      <c r="E480" s="19">
        <f>C480/D480*10</f>
        <v>530</v>
      </c>
      <c r="F480" s="21">
        <f>C480/(D480-0.5)*10</f>
        <v>1060</v>
      </c>
      <c r="G480" s="21">
        <f>C480/(D480-0.75)*10</f>
        <v>2120</v>
      </c>
    </row>
    <row r="481" spans="1:7" ht="15" customHeight="1" x14ac:dyDescent="0.3">
      <c r="A481" s="27">
        <v>479</v>
      </c>
      <c r="B481" s="9" t="s">
        <v>257</v>
      </c>
      <c r="C481" s="28">
        <v>53</v>
      </c>
      <c r="D481" s="27">
        <v>1</v>
      </c>
      <c r="E481" s="19">
        <f>C481/D481*10</f>
        <v>530</v>
      </c>
      <c r="F481" s="21">
        <f>C481/(D481-0.5)*10</f>
        <v>1060</v>
      </c>
      <c r="G481" s="21">
        <f>C481/(D481-0.75)*10</f>
        <v>2120</v>
      </c>
    </row>
    <row r="482" spans="1:7" ht="15" customHeight="1" x14ac:dyDescent="0.3">
      <c r="A482" s="27">
        <v>480</v>
      </c>
      <c r="B482" s="9" t="s">
        <v>560</v>
      </c>
      <c r="C482" s="28">
        <v>54</v>
      </c>
      <c r="D482" s="27">
        <v>1</v>
      </c>
      <c r="E482" s="19">
        <f>C482/D482*10</f>
        <v>540</v>
      </c>
      <c r="F482" s="21">
        <f>C482/(D482-0.5)*10</f>
        <v>1080</v>
      </c>
      <c r="G482" s="21">
        <f>C482/(D482-0.75)*10</f>
        <v>2160</v>
      </c>
    </row>
    <row r="483" spans="1:7" ht="15" customHeight="1" x14ac:dyDescent="0.3">
      <c r="A483" s="27">
        <v>481</v>
      </c>
      <c r="B483" s="9" t="s">
        <v>352</v>
      </c>
      <c r="C483" s="28">
        <v>54</v>
      </c>
      <c r="D483" s="27">
        <v>1</v>
      </c>
      <c r="E483" s="19">
        <f>C483/D483*10</f>
        <v>540</v>
      </c>
      <c r="F483" s="21">
        <f>C483/(D483-0.5)*10</f>
        <v>1080</v>
      </c>
      <c r="G483" s="21">
        <f>C483/(D483-0.75)*10</f>
        <v>2160</v>
      </c>
    </row>
    <row r="484" spans="1:7" ht="15" customHeight="1" x14ac:dyDescent="0.3">
      <c r="A484" s="27">
        <v>482</v>
      </c>
      <c r="B484" s="9" t="s">
        <v>516</v>
      </c>
      <c r="C484" s="28">
        <v>55</v>
      </c>
      <c r="D484" s="27">
        <v>1</v>
      </c>
      <c r="E484" s="19">
        <f>C484/D484*10</f>
        <v>550</v>
      </c>
      <c r="F484" s="21">
        <f>C484/(D484-0.5)*10</f>
        <v>1100</v>
      </c>
      <c r="G484" s="21">
        <f>C484/(D484-0.75)*10</f>
        <v>2200</v>
      </c>
    </row>
    <row r="485" spans="1:7" ht="15" customHeight="1" x14ac:dyDescent="0.3">
      <c r="A485" s="27">
        <v>483</v>
      </c>
      <c r="B485" s="9" t="s">
        <v>723</v>
      </c>
      <c r="C485" s="28">
        <v>55</v>
      </c>
      <c r="D485" s="27">
        <v>1</v>
      </c>
      <c r="E485" s="19">
        <f>C485/D485*10</f>
        <v>550</v>
      </c>
      <c r="F485" s="21">
        <f>C485/(D485-0.5)*10</f>
        <v>1100</v>
      </c>
      <c r="G485" s="21">
        <f>C485/(D485-0.75)*10</f>
        <v>2200</v>
      </c>
    </row>
    <row r="486" spans="1:7" ht="15" customHeight="1" x14ac:dyDescent="0.3">
      <c r="A486" s="27">
        <v>484</v>
      </c>
      <c r="B486" s="9" t="s">
        <v>158</v>
      </c>
      <c r="C486" s="28">
        <v>55</v>
      </c>
      <c r="D486" s="27">
        <v>1</v>
      </c>
      <c r="E486" s="19">
        <f>C486/D486*10</f>
        <v>550</v>
      </c>
      <c r="F486" s="21">
        <f>C486/(D486-0.5)*10</f>
        <v>1100</v>
      </c>
      <c r="G486" s="21">
        <f>C486/(D486-0.75)*10</f>
        <v>2200</v>
      </c>
    </row>
    <row r="487" spans="1:7" ht="15" customHeight="1" x14ac:dyDescent="0.3">
      <c r="A487" s="27">
        <v>485</v>
      </c>
      <c r="B487" s="9" t="s">
        <v>592</v>
      </c>
      <c r="C487" s="28">
        <v>56</v>
      </c>
      <c r="D487" s="27">
        <v>1</v>
      </c>
      <c r="E487" s="19">
        <f>C487/D487*10</f>
        <v>560</v>
      </c>
      <c r="F487" s="21">
        <f>C487/(D487-0.5)*10</f>
        <v>1120</v>
      </c>
      <c r="G487" s="21">
        <f>C487/(D487-0.75)*10</f>
        <v>2240</v>
      </c>
    </row>
    <row r="488" spans="1:7" ht="15" customHeight="1" x14ac:dyDescent="0.3">
      <c r="A488" s="27">
        <v>486</v>
      </c>
      <c r="B488" s="9" t="s">
        <v>724</v>
      </c>
      <c r="C488" s="28">
        <v>56</v>
      </c>
      <c r="D488" s="27">
        <v>1</v>
      </c>
      <c r="E488" s="19">
        <f>C488/D488*10</f>
        <v>560</v>
      </c>
      <c r="F488" s="21">
        <f>C488/(D488-0.5)*10</f>
        <v>1120</v>
      </c>
      <c r="G488" s="21">
        <f>C488/(D488-0.75)*10</f>
        <v>2240</v>
      </c>
    </row>
    <row r="489" spans="1:7" ht="15" customHeight="1" x14ac:dyDescent="0.3">
      <c r="A489" s="27">
        <v>487</v>
      </c>
      <c r="B489" s="9" t="s">
        <v>561</v>
      </c>
      <c r="C489" s="28">
        <v>56</v>
      </c>
      <c r="D489" s="27">
        <v>1</v>
      </c>
      <c r="E489" s="19">
        <f>C489/D489*10</f>
        <v>560</v>
      </c>
      <c r="F489" s="21">
        <f>C489/(D489-0.5)*10</f>
        <v>1120</v>
      </c>
      <c r="G489" s="21">
        <f>C489/(D489-0.75)*10</f>
        <v>2240</v>
      </c>
    </row>
    <row r="490" spans="1:7" ht="15" customHeight="1" x14ac:dyDescent="0.3">
      <c r="A490" s="27">
        <v>488</v>
      </c>
      <c r="B490" s="9" t="s">
        <v>670</v>
      </c>
      <c r="C490" s="28">
        <v>56</v>
      </c>
      <c r="D490" s="27">
        <v>1</v>
      </c>
      <c r="E490" s="19">
        <f>C490/D490*10</f>
        <v>560</v>
      </c>
      <c r="F490" s="21">
        <f>C490/(D490-0.5)*10</f>
        <v>1120</v>
      </c>
      <c r="G490" s="21">
        <f>C490/(D490-0.75)*10</f>
        <v>2240</v>
      </c>
    </row>
    <row r="491" spans="1:7" ht="15" customHeight="1" x14ac:dyDescent="0.3">
      <c r="A491" s="27">
        <v>489</v>
      </c>
      <c r="B491" s="9" t="s">
        <v>159</v>
      </c>
      <c r="C491" s="28">
        <v>56</v>
      </c>
      <c r="D491" s="27">
        <v>1</v>
      </c>
      <c r="E491" s="19">
        <f>C491/D491*10</f>
        <v>560</v>
      </c>
      <c r="F491" s="21">
        <f>C491/(D491-0.5)*10</f>
        <v>1120</v>
      </c>
      <c r="G491" s="21">
        <f>C491/(D491-0.75)*10</f>
        <v>2240</v>
      </c>
    </row>
    <row r="492" spans="1:7" ht="15" customHeight="1" x14ac:dyDescent="0.3">
      <c r="A492" s="27">
        <v>490</v>
      </c>
      <c r="B492" s="9" t="s">
        <v>260</v>
      </c>
      <c r="C492" s="28">
        <v>57</v>
      </c>
      <c r="D492" s="27">
        <v>1</v>
      </c>
      <c r="E492" s="19">
        <f>C492/D492*10</f>
        <v>570</v>
      </c>
      <c r="F492" s="21">
        <f>C492/(D492-0.5)*10</f>
        <v>1140</v>
      </c>
      <c r="G492" s="21">
        <f>C492/(D492-0.75)*10</f>
        <v>2280</v>
      </c>
    </row>
    <row r="493" spans="1:7" ht="15" customHeight="1" x14ac:dyDescent="0.3">
      <c r="A493" s="27">
        <v>491</v>
      </c>
      <c r="B493" s="9" t="s">
        <v>725</v>
      </c>
      <c r="C493" s="28">
        <v>57</v>
      </c>
      <c r="D493" s="27">
        <v>1</v>
      </c>
      <c r="E493" s="19">
        <f>C493/D493*10</f>
        <v>570</v>
      </c>
      <c r="F493" s="21">
        <f>C493/(D493-0.5)*10</f>
        <v>1140</v>
      </c>
      <c r="G493" s="21">
        <f>C493/(D493-0.75)*10</f>
        <v>2280</v>
      </c>
    </row>
    <row r="494" spans="1:7" ht="15" customHeight="1" x14ac:dyDescent="0.3">
      <c r="A494" s="27">
        <v>492</v>
      </c>
      <c r="B494" s="9" t="s">
        <v>160</v>
      </c>
      <c r="C494" s="28">
        <v>57</v>
      </c>
      <c r="D494" s="27">
        <v>1</v>
      </c>
      <c r="E494" s="19">
        <f>C494/D494*10</f>
        <v>570</v>
      </c>
      <c r="F494" s="21">
        <f>C494/(D494-0.5)*10</f>
        <v>1140</v>
      </c>
      <c r="G494" s="21">
        <f>C494/(D494-0.75)*10</f>
        <v>2280</v>
      </c>
    </row>
    <row r="495" spans="1:7" ht="15" customHeight="1" x14ac:dyDescent="0.3">
      <c r="A495" s="27">
        <v>493</v>
      </c>
      <c r="B495" s="9" t="s">
        <v>726</v>
      </c>
      <c r="C495" s="28">
        <v>58</v>
      </c>
      <c r="D495" s="27">
        <v>1</v>
      </c>
      <c r="E495" s="19">
        <f>C495/D495*10</f>
        <v>580</v>
      </c>
      <c r="F495" s="21">
        <f>C495/(D495-0.5)*10</f>
        <v>1160</v>
      </c>
      <c r="G495" s="21">
        <f>C495/(D495-0.75)*10</f>
        <v>2320</v>
      </c>
    </row>
    <row r="496" spans="1:7" ht="15" customHeight="1" x14ac:dyDescent="0.3">
      <c r="A496" s="27">
        <v>494</v>
      </c>
      <c r="B496" s="9" t="s">
        <v>671</v>
      </c>
      <c r="C496" s="28">
        <v>58</v>
      </c>
      <c r="D496" s="27">
        <v>1</v>
      </c>
      <c r="E496" s="19">
        <f>C496/D496*10</f>
        <v>580</v>
      </c>
      <c r="F496" s="21">
        <f>C496/(D496-0.5)*10</f>
        <v>1160</v>
      </c>
      <c r="G496" s="21">
        <f>C496/(D496-0.75)*10</f>
        <v>2320</v>
      </c>
    </row>
    <row r="497" spans="1:7" ht="15" customHeight="1" x14ac:dyDescent="0.3">
      <c r="A497" s="27">
        <v>495</v>
      </c>
      <c r="B497" s="9" t="s">
        <v>517</v>
      </c>
      <c r="C497" s="28">
        <v>58</v>
      </c>
      <c r="D497" s="27">
        <v>1</v>
      </c>
      <c r="E497" s="19">
        <f>C497/D497*10</f>
        <v>580</v>
      </c>
      <c r="F497" s="21">
        <f>C497/(D497-0.5)*10</f>
        <v>1160</v>
      </c>
      <c r="G497" s="21">
        <f>C497/(D497-0.75)*10</f>
        <v>2320</v>
      </c>
    </row>
    <row r="498" spans="1:7" ht="15" customHeight="1" x14ac:dyDescent="0.3">
      <c r="A498" s="27">
        <v>496</v>
      </c>
      <c r="B498" s="9" t="s">
        <v>161</v>
      </c>
      <c r="C498" s="28">
        <v>58</v>
      </c>
      <c r="D498" s="27">
        <v>1</v>
      </c>
      <c r="E498" s="19">
        <f>C498/D498*10</f>
        <v>580</v>
      </c>
      <c r="F498" s="21">
        <f>C498/(D498-0.5)*10</f>
        <v>1160</v>
      </c>
      <c r="G498" s="21">
        <f>C498/(D498-0.75)*10</f>
        <v>2320</v>
      </c>
    </row>
    <row r="499" spans="1:7" ht="15" customHeight="1" x14ac:dyDescent="0.3">
      <c r="A499" s="27">
        <v>497</v>
      </c>
      <c r="B499" s="9" t="s">
        <v>593</v>
      </c>
      <c r="C499" s="28">
        <v>59</v>
      </c>
      <c r="D499" s="27">
        <v>1</v>
      </c>
      <c r="E499" s="19">
        <f>C499/D499*10</f>
        <v>590</v>
      </c>
      <c r="F499" s="21">
        <f>C499/(D499-0.5)*10</f>
        <v>1180</v>
      </c>
      <c r="G499" s="21">
        <f>C499/(D499-0.75)*10</f>
        <v>2360</v>
      </c>
    </row>
    <row r="500" spans="1:7" ht="15" customHeight="1" x14ac:dyDescent="0.3">
      <c r="A500" s="27">
        <v>498</v>
      </c>
      <c r="B500" s="9" t="s">
        <v>306</v>
      </c>
      <c r="C500" s="28">
        <v>59</v>
      </c>
      <c r="D500" s="27">
        <v>1</v>
      </c>
      <c r="E500" s="19">
        <f>C500/D500*10</f>
        <v>590</v>
      </c>
      <c r="F500" s="21">
        <f>C500/(D500-0.5)*10</f>
        <v>1180</v>
      </c>
      <c r="G500" s="21">
        <f>C500/(D500-0.75)*10</f>
        <v>2360</v>
      </c>
    </row>
    <row r="501" spans="1:7" ht="15" customHeight="1" x14ac:dyDescent="0.3">
      <c r="A501" s="27">
        <v>499</v>
      </c>
      <c r="B501" s="9" t="s">
        <v>727</v>
      </c>
      <c r="C501" s="28">
        <v>59</v>
      </c>
      <c r="D501" s="27">
        <v>1</v>
      </c>
      <c r="E501" s="19">
        <f>C501/D501*10</f>
        <v>590</v>
      </c>
      <c r="F501" s="21">
        <f>C501/(D501-0.5)*10</f>
        <v>1180</v>
      </c>
      <c r="G501" s="21">
        <f>C501/(D501-0.75)*10</f>
        <v>2360</v>
      </c>
    </row>
    <row r="502" spans="1:7" ht="15" customHeight="1" x14ac:dyDescent="0.3">
      <c r="A502" s="27">
        <v>500</v>
      </c>
      <c r="B502" s="9" t="s">
        <v>562</v>
      </c>
      <c r="C502" s="28">
        <v>60</v>
      </c>
      <c r="D502" s="27">
        <v>1</v>
      </c>
      <c r="E502" s="19">
        <f>C502/D502*10</f>
        <v>600</v>
      </c>
      <c r="F502" s="21">
        <f>C502/(D502-0.5)*10</f>
        <v>1200</v>
      </c>
      <c r="G502" s="21">
        <f>C502/(D502-0.75)*10</f>
        <v>2400</v>
      </c>
    </row>
    <row r="503" spans="1:7" ht="15" customHeight="1" x14ac:dyDescent="0.3">
      <c r="A503" s="27">
        <v>501</v>
      </c>
      <c r="B503" s="9" t="s">
        <v>163</v>
      </c>
      <c r="C503" s="28">
        <v>60</v>
      </c>
      <c r="D503" s="27">
        <v>1</v>
      </c>
      <c r="E503" s="19">
        <f>C503/D503*10</f>
        <v>600</v>
      </c>
      <c r="F503" s="21">
        <f>C503/(D503-0.5)*10</f>
        <v>1200</v>
      </c>
      <c r="G503" s="21">
        <f>C503/(D503-0.75)*10</f>
        <v>2400</v>
      </c>
    </row>
    <row r="504" spans="1:7" ht="15" customHeight="1" x14ac:dyDescent="0.3">
      <c r="A504" s="27">
        <v>502</v>
      </c>
      <c r="B504" s="9" t="s">
        <v>307</v>
      </c>
      <c r="C504" s="28">
        <v>60</v>
      </c>
      <c r="D504" s="27">
        <v>1</v>
      </c>
      <c r="E504" s="19">
        <f>C504/D504*10</f>
        <v>600</v>
      </c>
      <c r="F504" s="21">
        <f>C504/(D504-0.5)*10</f>
        <v>1200</v>
      </c>
      <c r="G504" s="21">
        <f>C504/(D504-0.75)*10</f>
        <v>2400</v>
      </c>
    </row>
    <row r="505" spans="1:7" ht="15" customHeight="1" x14ac:dyDescent="0.3">
      <c r="A505" s="27">
        <v>503</v>
      </c>
      <c r="B505" s="9" t="s">
        <v>518</v>
      </c>
      <c r="C505" s="28">
        <v>60</v>
      </c>
      <c r="D505" s="27">
        <v>1</v>
      </c>
      <c r="E505" s="19">
        <f>C505/D505*10</f>
        <v>600</v>
      </c>
      <c r="F505" s="21">
        <f>C505/(D505-0.5)*10</f>
        <v>1200</v>
      </c>
      <c r="G505" s="21">
        <f>C505/(D505-0.75)*10</f>
        <v>2400</v>
      </c>
    </row>
    <row r="506" spans="1:7" ht="15" customHeight="1" x14ac:dyDescent="0.3">
      <c r="A506" s="27">
        <v>504</v>
      </c>
      <c r="B506" s="9" t="s">
        <v>563</v>
      </c>
      <c r="C506" s="28">
        <v>61</v>
      </c>
      <c r="D506" s="27">
        <v>1</v>
      </c>
      <c r="E506" s="19">
        <f>C506/D506*10</f>
        <v>610</v>
      </c>
      <c r="F506" s="21">
        <f>C506/(D506-0.5)*10</f>
        <v>1220</v>
      </c>
      <c r="G506" s="21">
        <f>C506/(D506-0.75)*10</f>
        <v>2440</v>
      </c>
    </row>
    <row r="507" spans="1:7" ht="15" customHeight="1" x14ac:dyDescent="0.3">
      <c r="A507" s="27">
        <v>505</v>
      </c>
      <c r="B507" s="9" t="s">
        <v>728</v>
      </c>
      <c r="C507" s="28">
        <v>61</v>
      </c>
      <c r="D507" s="27">
        <v>1</v>
      </c>
      <c r="E507" s="19">
        <f>C507/D507*10</f>
        <v>610</v>
      </c>
      <c r="F507" s="21">
        <f>C507/(D507-0.5)*10</f>
        <v>1220</v>
      </c>
      <c r="G507" s="21">
        <f>C507/(D507-0.75)*10</f>
        <v>2440</v>
      </c>
    </row>
    <row r="508" spans="1:7" ht="15" customHeight="1" x14ac:dyDescent="0.3">
      <c r="A508" s="27">
        <v>506</v>
      </c>
      <c r="B508" s="9" t="s">
        <v>564</v>
      </c>
      <c r="C508" s="28">
        <v>62</v>
      </c>
      <c r="D508" s="27">
        <v>1</v>
      </c>
      <c r="E508" s="19">
        <f>C508/D508*10</f>
        <v>620</v>
      </c>
      <c r="F508" s="21">
        <f>C508/(D508-0.5)*10</f>
        <v>1240</v>
      </c>
      <c r="G508" s="21">
        <f>C508/(D508-0.75)*10</f>
        <v>2480</v>
      </c>
    </row>
    <row r="509" spans="1:7" ht="15" customHeight="1" x14ac:dyDescent="0.3">
      <c r="A509" s="27">
        <v>507</v>
      </c>
      <c r="B509" s="9" t="s">
        <v>729</v>
      </c>
      <c r="C509" s="28">
        <v>62</v>
      </c>
      <c r="D509" s="27">
        <v>1</v>
      </c>
      <c r="E509" s="19">
        <f>C509/D509*10</f>
        <v>620</v>
      </c>
      <c r="F509" s="21">
        <f>C509/(D509-0.5)*10</f>
        <v>1240</v>
      </c>
      <c r="G509" s="21">
        <f>C509/(D509-0.75)*10</f>
        <v>2480</v>
      </c>
    </row>
    <row r="510" spans="1:7" ht="15" customHeight="1" x14ac:dyDescent="0.3">
      <c r="A510" s="27">
        <v>508</v>
      </c>
      <c r="B510" s="9" t="s">
        <v>673</v>
      </c>
      <c r="C510" s="28">
        <v>62</v>
      </c>
      <c r="D510" s="27">
        <v>1</v>
      </c>
      <c r="E510" s="19">
        <f>C510/D510*10</f>
        <v>620</v>
      </c>
      <c r="F510" s="21">
        <f>C510/(D510-0.5)*10</f>
        <v>1240</v>
      </c>
      <c r="G510" s="21">
        <f>C510/(D510-0.75)*10</f>
        <v>2480</v>
      </c>
    </row>
    <row r="511" spans="1:7" ht="15" customHeight="1" x14ac:dyDescent="0.3">
      <c r="A511" s="27">
        <v>509</v>
      </c>
      <c r="B511" s="9" t="s">
        <v>565</v>
      </c>
      <c r="C511" s="28">
        <v>63</v>
      </c>
      <c r="D511" s="27">
        <v>1</v>
      </c>
      <c r="E511" s="19">
        <f>C511/D511*10</f>
        <v>630</v>
      </c>
      <c r="F511" s="21">
        <f>C511/(D511-0.5)*10</f>
        <v>1260</v>
      </c>
      <c r="G511" s="21">
        <f>C511/(D511-0.75)*10</f>
        <v>2520</v>
      </c>
    </row>
    <row r="512" spans="1:7" ht="15" customHeight="1" x14ac:dyDescent="0.3">
      <c r="A512" s="27">
        <v>510</v>
      </c>
      <c r="B512" s="9" t="s">
        <v>309</v>
      </c>
      <c r="C512" s="28">
        <v>63</v>
      </c>
      <c r="D512" s="27">
        <v>1</v>
      </c>
      <c r="E512" s="19">
        <f>C512/D512*10</f>
        <v>630</v>
      </c>
      <c r="F512" s="21">
        <f>C512/(D512-0.5)*10</f>
        <v>1260</v>
      </c>
      <c r="G512" s="21">
        <f>C512/(D512-0.75)*10</f>
        <v>2520</v>
      </c>
    </row>
    <row r="513" spans="1:7" ht="15" customHeight="1" x14ac:dyDescent="0.3">
      <c r="A513" s="27">
        <v>511</v>
      </c>
      <c r="B513" s="11" t="s">
        <v>674</v>
      </c>
      <c r="C513" s="19">
        <v>63</v>
      </c>
      <c r="D513" s="18">
        <v>1</v>
      </c>
      <c r="E513" s="19">
        <f>C513/D513*10</f>
        <v>630</v>
      </c>
      <c r="F513" s="21">
        <f>C513/(D513-0.5)*10</f>
        <v>1260</v>
      </c>
      <c r="G513" s="21">
        <f>C513/(D513-0.75)*10</f>
        <v>2520</v>
      </c>
    </row>
    <row r="514" spans="1:7" ht="15" customHeight="1" x14ac:dyDescent="0.3">
      <c r="A514" s="27">
        <v>512</v>
      </c>
      <c r="B514" s="9" t="s">
        <v>730</v>
      </c>
      <c r="C514" s="28">
        <v>64</v>
      </c>
      <c r="D514" s="27">
        <v>1</v>
      </c>
      <c r="E514" s="19">
        <f>C514/D514*10</f>
        <v>640</v>
      </c>
      <c r="F514" s="21">
        <f>C514/(D514-0.5)*10</f>
        <v>1280</v>
      </c>
      <c r="G514" s="21">
        <f>C514/(D514-0.75)*10</f>
        <v>2560</v>
      </c>
    </row>
    <row r="515" spans="1:7" ht="15" customHeight="1" x14ac:dyDescent="0.3">
      <c r="A515" s="27">
        <v>513</v>
      </c>
      <c r="B515" s="9" t="s">
        <v>675</v>
      </c>
      <c r="C515" s="28">
        <v>64</v>
      </c>
      <c r="D515" s="27">
        <v>1</v>
      </c>
      <c r="E515" s="19">
        <f>C515/D515*10</f>
        <v>640</v>
      </c>
      <c r="F515" s="21">
        <f>C515/(D515-0.5)*10</f>
        <v>1280</v>
      </c>
      <c r="G515" s="21">
        <f>C515/(D515-0.75)*10</f>
        <v>2560</v>
      </c>
    </row>
    <row r="516" spans="1:7" ht="15" customHeight="1" x14ac:dyDescent="0.3">
      <c r="A516" s="27">
        <v>514</v>
      </c>
      <c r="B516" s="9" t="s">
        <v>311</v>
      </c>
      <c r="C516" s="28">
        <v>65</v>
      </c>
      <c r="D516" s="27">
        <v>1</v>
      </c>
      <c r="E516" s="19">
        <f>C516/D516*10</f>
        <v>650</v>
      </c>
      <c r="F516" s="21">
        <f>C516/(D516-0.5)*10</f>
        <v>1300</v>
      </c>
      <c r="G516" s="21">
        <f>C516/(D516-0.75)*10</f>
        <v>2600</v>
      </c>
    </row>
    <row r="517" spans="1:7" ht="15" customHeight="1" x14ac:dyDescent="0.3">
      <c r="A517" s="27">
        <v>515</v>
      </c>
      <c r="B517" s="9" t="s">
        <v>731</v>
      </c>
      <c r="C517" s="28">
        <v>65</v>
      </c>
      <c r="D517" s="27">
        <v>1</v>
      </c>
      <c r="E517" s="19">
        <f>C517/D517*10</f>
        <v>650</v>
      </c>
      <c r="F517" s="21">
        <f>C517/(D517-0.5)*10</f>
        <v>1300</v>
      </c>
      <c r="G517" s="21">
        <f>C517/(D517-0.75)*10</f>
        <v>2600</v>
      </c>
    </row>
    <row r="518" spans="1:7" ht="15" customHeight="1" x14ac:dyDescent="0.3">
      <c r="A518" s="27">
        <v>516</v>
      </c>
      <c r="B518" s="9" t="s">
        <v>312</v>
      </c>
      <c r="C518" s="28">
        <v>66</v>
      </c>
      <c r="D518" s="27">
        <v>1</v>
      </c>
      <c r="E518" s="19">
        <f>C518/D518*10</f>
        <v>660</v>
      </c>
      <c r="F518" s="21">
        <f>C518/(D518-0.5)*10</f>
        <v>1320</v>
      </c>
      <c r="G518" s="21">
        <f>C518/(D518-0.75)*10</f>
        <v>2640</v>
      </c>
    </row>
    <row r="519" spans="1:7" ht="15" customHeight="1" x14ac:dyDescent="0.3">
      <c r="A519" s="27">
        <v>517</v>
      </c>
      <c r="B519" s="9" t="s">
        <v>732</v>
      </c>
      <c r="C519" s="28">
        <v>66</v>
      </c>
      <c r="D519" s="27">
        <v>1</v>
      </c>
      <c r="E519" s="19">
        <f>C519/D519*10</f>
        <v>660</v>
      </c>
      <c r="F519" s="21">
        <f>C519/(D519-0.5)*10</f>
        <v>1320</v>
      </c>
      <c r="G519" s="21">
        <f>C519/(D519-0.75)*10</f>
        <v>2640</v>
      </c>
    </row>
    <row r="520" spans="1:7" ht="15" customHeight="1" x14ac:dyDescent="0.3">
      <c r="A520" s="27">
        <v>518</v>
      </c>
      <c r="B520" s="9" t="s">
        <v>567</v>
      </c>
      <c r="C520" s="28">
        <v>67</v>
      </c>
      <c r="D520" s="27">
        <v>1</v>
      </c>
      <c r="E520" s="19">
        <f>C520/D520*10</f>
        <v>670</v>
      </c>
      <c r="F520" s="21">
        <f>C520/(D520-0.5)*10</f>
        <v>1340</v>
      </c>
      <c r="G520" s="21">
        <f>C520/(D520-0.75)*10</f>
        <v>2680</v>
      </c>
    </row>
    <row r="521" spans="1:7" ht="15" customHeight="1" x14ac:dyDescent="0.3">
      <c r="A521" s="27">
        <v>519</v>
      </c>
      <c r="B521" s="9" t="s">
        <v>168</v>
      </c>
      <c r="C521" s="28">
        <v>67</v>
      </c>
      <c r="D521" s="27">
        <v>1</v>
      </c>
      <c r="E521" s="19">
        <f>C521/D521*10</f>
        <v>670</v>
      </c>
      <c r="F521" s="21">
        <f>C521/(D521-0.5)*10</f>
        <v>1340</v>
      </c>
      <c r="G521" s="21">
        <f>C521/(D521-0.75)*10</f>
        <v>2680</v>
      </c>
    </row>
    <row r="522" spans="1:7" ht="15" customHeight="1" x14ac:dyDescent="0.3">
      <c r="A522" s="27">
        <v>520</v>
      </c>
      <c r="B522" s="9" t="s">
        <v>634</v>
      </c>
      <c r="C522" s="28">
        <v>68</v>
      </c>
      <c r="D522" s="27">
        <v>1</v>
      </c>
      <c r="E522" s="19">
        <f>C522/D522*10</f>
        <v>680</v>
      </c>
      <c r="F522" s="21">
        <f>C522/(D522-0.5)*10</f>
        <v>1360</v>
      </c>
      <c r="G522" s="21">
        <f>C522/(D522-0.75)*10</f>
        <v>2720</v>
      </c>
    </row>
    <row r="523" spans="1:7" ht="15" customHeight="1" x14ac:dyDescent="0.3">
      <c r="A523" s="27">
        <v>521</v>
      </c>
      <c r="B523" s="9" t="s">
        <v>519</v>
      </c>
      <c r="C523" s="28">
        <v>68</v>
      </c>
      <c r="D523" s="27">
        <v>1</v>
      </c>
      <c r="E523" s="19">
        <f>C523/D523*10</f>
        <v>680</v>
      </c>
      <c r="F523" s="21">
        <f>C523/(D523-0.5)*10</f>
        <v>1360</v>
      </c>
      <c r="G523" s="21">
        <f>C523/(D523-0.75)*10</f>
        <v>2720</v>
      </c>
    </row>
    <row r="524" spans="1:7" ht="15" customHeight="1" x14ac:dyDescent="0.3">
      <c r="A524" s="27">
        <v>522</v>
      </c>
      <c r="B524" s="9" t="s">
        <v>733</v>
      </c>
      <c r="C524" s="28">
        <v>68</v>
      </c>
      <c r="D524" s="27">
        <v>1</v>
      </c>
      <c r="E524" s="19">
        <f>C524/D524*10</f>
        <v>680</v>
      </c>
      <c r="F524" s="21">
        <f>C524/(D524-0.5)*10</f>
        <v>1360</v>
      </c>
      <c r="G524" s="21">
        <f>C524/(D524-0.75)*10</f>
        <v>2720</v>
      </c>
    </row>
    <row r="525" spans="1:7" ht="15" customHeight="1" x14ac:dyDescent="0.3">
      <c r="A525" s="27">
        <v>523</v>
      </c>
      <c r="B525" s="9" t="s">
        <v>677</v>
      </c>
      <c r="C525" s="28">
        <v>68</v>
      </c>
      <c r="D525" s="27">
        <v>1</v>
      </c>
      <c r="E525" s="19">
        <f>C525/D525*10</f>
        <v>680</v>
      </c>
      <c r="F525" s="21">
        <f>C525/(D525-0.5)*10</f>
        <v>1360</v>
      </c>
      <c r="G525" s="21">
        <f>C525/(D525-0.75)*10</f>
        <v>2720</v>
      </c>
    </row>
    <row r="526" spans="1:7" ht="15" customHeight="1" x14ac:dyDescent="0.3">
      <c r="A526" s="27">
        <v>524</v>
      </c>
      <c r="B526" s="9" t="s">
        <v>30</v>
      </c>
      <c r="C526" s="28">
        <v>69</v>
      </c>
      <c r="D526" s="27">
        <v>1</v>
      </c>
      <c r="E526" s="19">
        <f>C526/D526*10</f>
        <v>690</v>
      </c>
      <c r="F526" s="21">
        <f>C526/(D526-0.5)*10</f>
        <v>1380</v>
      </c>
      <c r="G526" s="21">
        <f>C526/(D526-0.75)*10</f>
        <v>2760</v>
      </c>
    </row>
    <row r="527" spans="1:7" ht="15" customHeight="1" x14ac:dyDescent="0.3">
      <c r="A527" s="27">
        <v>525</v>
      </c>
      <c r="B527" s="9" t="s">
        <v>635</v>
      </c>
      <c r="C527" s="28">
        <v>69</v>
      </c>
      <c r="D527" s="27">
        <v>1</v>
      </c>
      <c r="E527" s="19">
        <f>C527/D527*10</f>
        <v>690</v>
      </c>
      <c r="F527" s="21">
        <f>C527/(D527-0.5)*10</f>
        <v>1380</v>
      </c>
      <c r="G527" s="21">
        <f>C527/(D527-0.75)*10</f>
        <v>2760</v>
      </c>
    </row>
    <row r="528" spans="1:7" ht="15" customHeight="1" x14ac:dyDescent="0.3">
      <c r="A528" s="27">
        <v>526</v>
      </c>
      <c r="B528" s="9" t="s">
        <v>264</v>
      </c>
      <c r="C528" s="28">
        <v>69</v>
      </c>
      <c r="D528" s="27">
        <v>1</v>
      </c>
      <c r="E528" s="19">
        <f>C528/D528*10</f>
        <v>690</v>
      </c>
      <c r="F528" s="21">
        <f>C528/(D528-0.5)*10</f>
        <v>1380</v>
      </c>
      <c r="G528" s="21">
        <f>C528/(D528-0.75)*10</f>
        <v>2760</v>
      </c>
    </row>
    <row r="529" spans="1:7" ht="15" customHeight="1" x14ac:dyDescent="0.3">
      <c r="A529" s="27">
        <v>527</v>
      </c>
      <c r="B529" s="9" t="s">
        <v>27</v>
      </c>
      <c r="C529" s="28">
        <v>69</v>
      </c>
      <c r="D529" s="27">
        <v>1</v>
      </c>
      <c r="E529" s="19">
        <f>C529/D529*10</f>
        <v>690</v>
      </c>
      <c r="F529" s="21">
        <f>C529/(D529-0.5)*10</f>
        <v>1380</v>
      </c>
      <c r="G529" s="21">
        <f>C529/(D529-0.75)*10</f>
        <v>2760</v>
      </c>
    </row>
    <row r="530" spans="1:7" ht="15" customHeight="1" x14ac:dyDescent="0.3">
      <c r="A530" s="27">
        <v>528</v>
      </c>
      <c r="B530" s="9" t="s">
        <v>520</v>
      </c>
      <c r="C530" s="28">
        <v>69</v>
      </c>
      <c r="D530" s="27">
        <v>1</v>
      </c>
      <c r="E530" s="19">
        <f>C530/D530*10</f>
        <v>690</v>
      </c>
      <c r="F530" s="21">
        <f>C530/(D530-0.5)*10</f>
        <v>1380</v>
      </c>
      <c r="G530" s="21">
        <f>C530/(D530-0.75)*10</f>
        <v>2760</v>
      </c>
    </row>
    <row r="531" spans="1:7" ht="15" customHeight="1" x14ac:dyDescent="0.3">
      <c r="A531" s="27">
        <v>529</v>
      </c>
      <c r="B531" s="9" t="s">
        <v>636</v>
      </c>
      <c r="C531" s="28">
        <v>70</v>
      </c>
      <c r="D531" s="27">
        <v>1</v>
      </c>
      <c r="E531" s="19">
        <f>C531/D531*10</f>
        <v>700</v>
      </c>
      <c r="F531" s="21">
        <f>C531/(D531-0.5)*10</f>
        <v>1400</v>
      </c>
      <c r="G531" s="21">
        <f>C531/(D531-0.75)*10</f>
        <v>2800</v>
      </c>
    </row>
    <row r="532" spans="1:7" ht="15" customHeight="1" x14ac:dyDescent="0.3">
      <c r="A532" s="27">
        <v>530</v>
      </c>
      <c r="B532" s="9" t="s">
        <v>357</v>
      </c>
      <c r="C532" s="28">
        <v>70</v>
      </c>
      <c r="D532" s="27">
        <v>1</v>
      </c>
      <c r="E532" s="19">
        <f>C532/D532*10</f>
        <v>700</v>
      </c>
      <c r="F532" s="21">
        <f>C532/(D532-0.5)*10</f>
        <v>1400</v>
      </c>
      <c r="G532" s="21">
        <f>C532/(D532-0.75)*10</f>
        <v>2800</v>
      </c>
    </row>
    <row r="533" spans="1:7" ht="15" customHeight="1" x14ac:dyDescent="0.3">
      <c r="A533" s="27">
        <v>531</v>
      </c>
      <c r="B533" s="9" t="s">
        <v>103</v>
      </c>
      <c r="C533" s="28">
        <v>70</v>
      </c>
      <c r="D533" s="27">
        <v>1</v>
      </c>
      <c r="E533" s="19">
        <f>C533/D533*10</f>
        <v>700</v>
      </c>
      <c r="F533" s="21">
        <f>C533/(D533-0.5)*10</f>
        <v>1400</v>
      </c>
      <c r="G533" s="21">
        <f>C533/(D533-0.75)*10</f>
        <v>2800</v>
      </c>
    </row>
    <row r="534" spans="1:7" ht="15" customHeight="1" x14ac:dyDescent="0.3">
      <c r="A534" s="27">
        <v>532</v>
      </c>
      <c r="B534" s="9" t="s">
        <v>678</v>
      </c>
      <c r="C534" s="28">
        <v>71</v>
      </c>
      <c r="D534" s="27">
        <v>1</v>
      </c>
      <c r="E534" s="19">
        <f>C534/D534*10</f>
        <v>710</v>
      </c>
      <c r="F534" s="21">
        <f>C534/(D534-0.5)*10</f>
        <v>1420</v>
      </c>
      <c r="G534" s="21">
        <f>C534/(D534-0.75)*10</f>
        <v>2840</v>
      </c>
    </row>
    <row r="535" spans="1:7" ht="15" customHeight="1" x14ac:dyDescent="0.3">
      <c r="A535" s="27">
        <v>533</v>
      </c>
      <c r="B535" s="9" t="s">
        <v>568</v>
      </c>
      <c r="C535" s="28">
        <v>71</v>
      </c>
      <c r="D535" s="27">
        <v>1</v>
      </c>
      <c r="E535" s="19">
        <f>C535/D535*10</f>
        <v>710</v>
      </c>
      <c r="F535" s="21">
        <f>C535/(D535-0.5)*10</f>
        <v>1420</v>
      </c>
      <c r="G535" s="21">
        <f>C535/(D535-0.75)*10</f>
        <v>2840</v>
      </c>
    </row>
    <row r="536" spans="1:7" ht="15" customHeight="1" x14ac:dyDescent="0.3">
      <c r="A536" s="27">
        <v>534</v>
      </c>
      <c r="B536" s="9" t="s">
        <v>265</v>
      </c>
      <c r="C536" s="28">
        <v>71</v>
      </c>
      <c r="D536" s="27">
        <v>1</v>
      </c>
      <c r="E536" s="19">
        <f>C536/D536*10</f>
        <v>710</v>
      </c>
      <c r="F536" s="21">
        <f>C536/(D536-0.5)*10</f>
        <v>1420</v>
      </c>
      <c r="G536" s="21">
        <f>C536/(D536-0.75)*10</f>
        <v>2840</v>
      </c>
    </row>
    <row r="537" spans="1:7" ht="15" customHeight="1" x14ac:dyDescent="0.3">
      <c r="A537" s="27">
        <v>535</v>
      </c>
      <c r="B537" s="9" t="s">
        <v>637</v>
      </c>
      <c r="C537" s="28">
        <v>71</v>
      </c>
      <c r="D537" s="27">
        <v>1</v>
      </c>
      <c r="E537" s="19">
        <f>C537/D537*10</f>
        <v>710</v>
      </c>
      <c r="F537" s="21">
        <f>C537/(D537-0.5)*10</f>
        <v>1420</v>
      </c>
      <c r="G537" s="21">
        <f>C537/(D537-0.75)*10</f>
        <v>2840</v>
      </c>
    </row>
    <row r="538" spans="1:7" ht="15" customHeight="1" x14ac:dyDescent="0.3">
      <c r="A538" s="27">
        <v>536</v>
      </c>
      <c r="B538" s="9" t="s">
        <v>734</v>
      </c>
      <c r="C538" s="28">
        <v>71</v>
      </c>
      <c r="D538" s="27">
        <v>1</v>
      </c>
      <c r="E538" s="19">
        <f>C538/D538*10</f>
        <v>710</v>
      </c>
      <c r="F538" s="21">
        <f>C538/(D538-0.5)*10</f>
        <v>1420</v>
      </c>
      <c r="G538" s="21">
        <f>C538/(D538-0.75)*10</f>
        <v>2840</v>
      </c>
    </row>
    <row r="539" spans="1:7" ht="15" customHeight="1" x14ac:dyDescent="0.3">
      <c r="A539" s="27">
        <v>537</v>
      </c>
      <c r="B539" s="9" t="s">
        <v>358</v>
      </c>
      <c r="C539" s="28">
        <v>72</v>
      </c>
      <c r="D539" s="27">
        <v>1</v>
      </c>
      <c r="E539" s="19">
        <f>C539/D539*10</f>
        <v>720</v>
      </c>
      <c r="F539" s="21">
        <f>C539/(D539-0.5)*10</f>
        <v>1440</v>
      </c>
      <c r="G539" s="21">
        <f>C539/(D539-0.75)*10</f>
        <v>2880</v>
      </c>
    </row>
    <row r="540" spans="1:7" ht="15" customHeight="1" x14ac:dyDescent="0.3">
      <c r="A540" s="27">
        <v>538</v>
      </c>
      <c r="B540" s="9" t="s">
        <v>314</v>
      </c>
      <c r="C540" s="28">
        <v>72</v>
      </c>
      <c r="D540" s="27">
        <v>1</v>
      </c>
      <c r="E540" s="19">
        <f>C540/D540*10</f>
        <v>720</v>
      </c>
      <c r="F540" s="21">
        <f>C540/(D540-0.5)*10</f>
        <v>1440</v>
      </c>
      <c r="G540" s="21">
        <f>C540/(D540-0.75)*10</f>
        <v>2880</v>
      </c>
    </row>
    <row r="541" spans="1:7" ht="15" customHeight="1" x14ac:dyDescent="0.3">
      <c r="A541" s="27">
        <v>539</v>
      </c>
      <c r="B541" s="9" t="s">
        <v>638</v>
      </c>
      <c r="C541" s="28">
        <v>73</v>
      </c>
      <c r="D541" s="27">
        <v>1</v>
      </c>
      <c r="E541" s="19">
        <f>C541/D541*10</f>
        <v>730</v>
      </c>
      <c r="F541" s="21">
        <f>C541/(D541-0.5)*10</f>
        <v>1460</v>
      </c>
      <c r="G541" s="21">
        <f>C541/(D541-0.75)*10</f>
        <v>2920</v>
      </c>
    </row>
    <row r="542" spans="1:7" ht="15" customHeight="1" x14ac:dyDescent="0.3">
      <c r="A542" s="27">
        <v>540</v>
      </c>
      <c r="B542" s="9" t="s">
        <v>569</v>
      </c>
      <c r="C542" s="28">
        <v>73</v>
      </c>
      <c r="D542" s="27">
        <v>1</v>
      </c>
      <c r="E542" s="19">
        <f>C542/D542*10</f>
        <v>730</v>
      </c>
      <c r="F542" s="21">
        <f>C542/(D542-0.5)*10</f>
        <v>1460</v>
      </c>
      <c r="G542" s="21">
        <f>C542/(D542-0.75)*10</f>
        <v>2920</v>
      </c>
    </row>
    <row r="543" spans="1:7" ht="15" customHeight="1" x14ac:dyDescent="0.3">
      <c r="A543" s="27">
        <v>541</v>
      </c>
      <c r="B543" s="9" t="s">
        <v>171</v>
      </c>
      <c r="C543" s="28">
        <v>73</v>
      </c>
      <c r="D543" s="27">
        <v>1</v>
      </c>
      <c r="E543" s="19">
        <f>C543/D543*10</f>
        <v>730</v>
      </c>
      <c r="F543" s="21">
        <f>C543/(D543-0.5)*10</f>
        <v>1460</v>
      </c>
      <c r="G543" s="21">
        <f>C543/(D543-0.75)*10</f>
        <v>2920</v>
      </c>
    </row>
    <row r="544" spans="1:7" ht="15" customHeight="1" x14ac:dyDescent="0.3">
      <c r="A544" s="27">
        <v>542</v>
      </c>
      <c r="B544" s="9" t="s">
        <v>315</v>
      </c>
      <c r="C544" s="28">
        <v>73</v>
      </c>
      <c r="D544" s="27">
        <v>1</v>
      </c>
      <c r="E544" s="19">
        <f>C544/D544*10</f>
        <v>730</v>
      </c>
      <c r="F544" s="21">
        <f>C544/(D544-0.5)*10</f>
        <v>1460</v>
      </c>
      <c r="G544" s="21">
        <f>C544/(D544-0.75)*10</f>
        <v>2920</v>
      </c>
    </row>
    <row r="545" spans="1:7" ht="15" customHeight="1" x14ac:dyDescent="0.3">
      <c r="A545" s="27">
        <v>543</v>
      </c>
      <c r="B545" s="9" t="s">
        <v>221</v>
      </c>
      <c r="C545" s="28">
        <v>73</v>
      </c>
      <c r="D545" s="27">
        <v>1</v>
      </c>
      <c r="E545" s="19">
        <f>C545/D545*10</f>
        <v>730</v>
      </c>
      <c r="F545" s="21">
        <f>C545/(D545-0.5)*10</f>
        <v>1460</v>
      </c>
      <c r="G545" s="21">
        <f>C545/(D545-0.75)*10</f>
        <v>2920</v>
      </c>
    </row>
    <row r="546" spans="1:7" ht="15" customHeight="1" x14ac:dyDescent="0.3">
      <c r="A546" s="27">
        <v>544</v>
      </c>
      <c r="B546" s="9" t="s">
        <v>172</v>
      </c>
      <c r="C546" s="28">
        <v>74</v>
      </c>
      <c r="D546" s="27">
        <v>1</v>
      </c>
      <c r="E546" s="19">
        <f>C546/D546*10</f>
        <v>740</v>
      </c>
      <c r="F546" s="21">
        <f>C546/(D546-0.5)*10</f>
        <v>1480</v>
      </c>
      <c r="G546" s="21">
        <f>C546/(D546-0.75)*10</f>
        <v>2960</v>
      </c>
    </row>
    <row r="547" spans="1:7" ht="15" customHeight="1" x14ac:dyDescent="0.3">
      <c r="A547" s="27">
        <v>545</v>
      </c>
      <c r="B547" s="9" t="s">
        <v>570</v>
      </c>
      <c r="C547" s="28">
        <v>74</v>
      </c>
      <c r="D547" s="27">
        <v>1</v>
      </c>
      <c r="E547" s="19">
        <f>C547/D547*10</f>
        <v>740</v>
      </c>
      <c r="F547" s="21">
        <f>C547/(D547-0.5)*10</f>
        <v>1480</v>
      </c>
      <c r="G547" s="21">
        <f>C547/(D547-0.75)*10</f>
        <v>2960</v>
      </c>
    </row>
    <row r="548" spans="1:7" ht="15" customHeight="1" x14ac:dyDescent="0.3">
      <c r="A548" s="27">
        <v>546</v>
      </c>
      <c r="B548" s="9" t="s">
        <v>639</v>
      </c>
      <c r="C548" s="28">
        <v>74</v>
      </c>
      <c r="D548" s="27">
        <v>1</v>
      </c>
      <c r="E548" s="19">
        <f>C548/D548*10</f>
        <v>740</v>
      </c>
      <c r="F548" s="21">
        <f>C548/(D548-0.5)*10</f>
        <v>1480</v>
      </c>
      <c r="G548" s="21">
        <f>C548/(D548-0.75)*10</f>
        <v>2960</v>
      </c>
    </row>
    <row r="549" spans="1:7" ht="15" customHeight="1" x14ac:dyDescent="0.3">
      <c r="A549" s="27">
        <v>547</v>
      </c>
      <c r="B549" s="9" t="s">
        <v>37</v>
      </c>
      <c r="C549" s="28">
        <v>74</v>
      </c>
      <c r="D549" s="27">
        <v>1</v>
      </c>
      <c r="E549" s="19">
        <f>C549/D549*10</f>
        <v>740</v>
      </c>
      <c r="F549" s="21">
        <f>C549/(D549-0.5)*10</f>
        <v>1480</v>
      </c>
      <c r="G549" s="21">
        <f>C549/(D549-0.75)*10</f>
        <v>2960</v>
      </c>
    </row>
    <row r="550" spans="1:7" ht="15" customHeight="1" x14ac:dyDescent="0.3">
      <c r="A550" s="27">
        <v>548</v>
      </c>
      <c r="B550" s="9" t="s">
        <v>222</v>
      </c>
      <c r="C550" s="28">
        <v>74</v>
      </c>
      <c r="D550" s="27">
        <v>1</v>
      </c>
      <c r="E550" s="19">
        <f>C550/D550*10</f>
        <v>740</v>
      </c>
      <c r="F550" s="21">
        <f>C550/(D550-0.5)*10</f>
        <v>1480</v>
      </c>
      <c r="G550" s="21">
        <f>C550/(D550-0.75)*10</f>
        <v>2960</v>
      </c>
    </row>
    <row r="551" spans="1:7" ht="15" customHeight="1" x14ac:dyDescent="0.3">
      <c r="A551" s="27">
        <v>549</v>
      </c>
      <c r="B551" s="9" t="s">
        <v>736</v>
      </c>
      <c r="C551" s="28">
        <v>75</v>
      </c>
      <c r="D551" s="27">
        <v>1</v>
      </c>
      <c r="E551" s="19">
        <f>C551/D551*10</f>
        <v>750</v>
      </c>
      <c r="F551" s="21">
        <f>C551/(D551-0.5)*10</f>
        <v>1500</v>
      </c>
      <c r="G551" s="21">
        <f>C551/(D551-0.75)*10</f>
        <v>3000</v>
      </c>
    </row>
    <row r="552" spans="1:7" ht="15" customHeight="1" x14ac:dyDescent="0.3">
      <c r="A552" s="27">
        <v>550</v>
      </c>
      <c r="B552" s="9" t="s">
        <v>640</v>
      </c>
      <c r="C552" s="28">
        <v>75</v>
      </c>
      <c r="D552" s="27">
        <v>1</v>
      </c>
      <c r="E552" s="19">
        <f>C552/D552*10</f>
        <v>750</v>
      </c>
      <c r="F552" s="21">
        <f>C552/(D552-0.5)*10</f>
        <v>1500</v>
      </c>
      <c r="G552" s="21">
        <f>C552/(D552-0.75)*10</f>
        <v>3000</v>
      </c>
    </row>
    <row r="553" spans="1:7" ht="15" customHeight="1" x14ac:dyDescent="0.3">
      <c r="A553" s="27">
        <v>551</v>
      </c>
      <c r="B553" s="9" t="s">
        <v>223</v>
      </c>
      <c r="C553" s="28">
        <v>75</v>
      </c>
      <c r="D553" s="27">
        <v>1</v>
      </c>
      <c r="E553" s="19">
        <f>C553/D553*10</f>
        <v>750</v>
      </c>
      <c r="F553" s="21">
        <f>C553/(D553-0.5)*10</f>
        <v>1500</v>
      </c>
      <c r="G553" s="21">
        <f>C553/(D553-0.75)*10</f>
        <v>3000</v>
      </c>
    </row>
    <row r="554" spans="1:7" ht="15" customHeight="1" x14ac:dyDescent="0.3">
      <c r="A554" s="27">
        <v>552</v>
      </c>
      <c r="B554" s="9" t="s">
        <v>267</v>
      </c>
      <c r="C554" s="28">
        <v>75</v>
      </c>
      <c r="D554" s="27">
        <v>1</v>
      </c>
      <c r="E554" s="19">
        <f>C554/D554*10</f>
        <v>750</v>
      </c>
      <c r="F554" s="21">
        <f>C554/(D554-0.5)*10</f>
        <v>1500</v>
      </c>
      <c r="G554" s="21">
        <f>C554/(D554-0.75)*10</f>
        <v>3000</v>
      </c>
    </row>
    <row r="555" spans="1:7" ht="15" customHeight="1" x14ac:dyDescent="0.3">
      <c r="A555" s="27">
        <v>553</v>
      </c>
      <c r="B555" s="9" t="s">
        <v>268</v>
      </c>
      <c r="C555" s="28">
        <v>76</v>
      </c>
      <c r="D555" s="27">
        <v>1</v>
      </c>
      <c r="E555" s="19">
        <f>C555/D555*10</f>
        <v>760</v>
      </c>
      <c r="F555" s="21">
        <f>C555/(D555-0.5)*10</f>
        <v>1520</v>
      </c>
      <c r="G555" s="21">
        <f>C555/(D555-0.75)*10</f>
        <v>3040</v>
      </c>
    </row>
    <row r="556" spans="1:7" ht="15" customHeight="1" x14ac:dyDescent="0.3">
      <c r="A556" s="27">
        <v>554</v>
      </c>
      <c r="B556" s="9" t="s">
        <v>25</v>
      </c>
      <c r="C556" s="28">
        <v>76</v>
      </c>
      <c r="D556" s="27">
        <v>1</v>
      </c>
      <c r="E556" s="19">
        <f>C556/D556*10</f>
        <v>760</v>
      </c>
      <c r="F556" s="21">
        <f>C556/(D556-0.5)*10</f>
        <v>1520</v>
      </c>
      <c r="G556" s="21">
        <f>C556/(D556-0.75)*10</f>
        <v>3040</v>
      </c>
    </row>
    <row r="557" spans="1:7" ht="15" customHeight="1" x14ac:dyDescent="0.3">
      <c r="A557" s="27">
        <v>555</v>
      </c>
      <c r="B557" s="9" t="s">
        <v>737</v>
      </c>
      <c r="C557" s="28">
        <v>77</v>
      </c>
      <c r="D557" s="27">
        <v>1</v>
      </c>
      <c r="E557" s="19">
        <f>C557/D557*10</f>
        <v>770</v>
      </c>
      <c r="F557" s="21">
        <f>C557/(D557-0.5)*10</f>
        <v>1540</v>
      </c>
      <c r="G557" s="21">
        <f>C557/(D557-0.75)*10</f>
        <v>3080</v>
      </c>
    </row>
    <row r="558" spans="1:7" ht="15" customHeight="1" x14ac:dyDescent="0.3">
      <c r="A558" s="27">
        <v>556</v>
      </c>
      <c r="B558" s="9" t="s">
        <v>175</v>
      </c>
      <c r="C558" s="28">
        <v>78</v>
      </c>
      <c r="D558" s="27">
        <v>1</v>
      </c>
      <c r="E558" s="19">
        <f>C558/D558*10</f>
        <v>780</v>
      </c>
      <c r="F558" s="21">
        <f>C558/(D558-0.5)*10</f>
        <v>1560</v>
      </c>
      <c r="G558" s="21">
        <f>C558/(D558-0.75)*10</f>
        <v>3120</v>
      </c>
    </row>
    <row r="559" spans="1:7" ht="15" customHeight="1" x14ac:dyDescent="0.3">
      <c r="A559" s="27">
        <v>557</v>
      </c>
      <c r="B559" s="9" t="s">
        <v>95</v>
      </c>
      <c r="C559" s="28">
        <v>78</v>
      </c>
      <c r="D559" s="27">
        <v>1</v>
      </c>
      <c r="E559" s="19">
        <f>C559/D559*10</f>
        <v>780</v>
      </c>
      <c r="F559" s="21">
        <f>C559/(D559-0.5)*10</f>
        <v>1560</v>
      </c>
      <c r="G559" s="21">
        <f>C559/(D559-0.75)*10</f>
        <v>3120</v>
      </c>
    </row>
    <row r="560" spans="1:7" ht="15" customHeight="1" x14ac:dyDescent="0.3">
      <c r="A560" s="27">
        <v>558</v>
      </c>
      <c r="B560" s="9" t="s">
        <v>572</v>
      </c>
      <c r="C560" s="28">
        <v>78</v>
      </c>
      <c r="D560" s="27">
        <v>1</v>
      </c>
      <c r="E560" s="19">
        <f>C560/D560*10</f>
        <v>780</v>
      </c>
      <c r="F560" s="21">
        <f>C560/(D560-0.5)*10</f>
        <v>1560</v>
      </c>
      <c r="G560" s="21">
        <f>C560/(D560-0.75)*10</f>
        <v>3120</v>
      </c>
    </row>
    <row r="561" spans="1:7" ht="15" customHeight="1" x14ac:dyDescent="0.3">
      <c r="A561" s="27">
        <v>559</v>
      </c>
      <c r="B561" s="9" t="s">
        <v>573</v>
      </c>
      <c r="C561" s="28">
        <v>79</v>
      </c>
      <c r="D561" s="27">
        <v>1</v>
      </c>
      <c r="E561" s="19">
        <f>C561/D561*10</f>
        <v>790</v>
      </c>
      <c r="F561" s="21">
        <f>C561/(D561-0.5)*10</f>
        <v>1580</v>
      </c>
      <c r="G561" s="21">
        <f>C561/(D561-0.75)*10</f>
        <v>3160</v>
      </c>
    </row>
    <row r="562" spans="1:7" ht="15" customHeight="1" x14ac:dyDescent="0.3">
      <c r="A562" s="27">
        <v>560</v>
      </c>
      <c r="B562" s="9" t="s">
        <v>317</v>
      </c>
      <c r="C562" s="28">
        <v>79</v>
      </c>
      <c r="D562" s="27">
        <v>1</v>
      </c>
      <c r="E562" s="19">
        <f>C562/D562*10</f>
        <v>790</v>
      </c>
      <c r="F562" s="21">
        <f>C562/(D562-0.5)*10</f>
        <v>1580</v>
      </c>
      <c r="G562" s="21">
        <f>C562/(D562-0.75)*10</f>
        <v>3160</v>
      </c>
    </row>
    <row r="563" spans="1:7" ht="15" customHeight="1" x14ac:dyDescent="0.3">
      <c r="A563" s="27">
        <v>561</v>
      </c>
      <c r="B563" s="9" t="s">
        <v>738</v>
      </c>
      <c r="C563" s="28">
        <v>79</v>
      </c>
      <c r="D563" s="27">
        <v>1</v>
      </c>
      <c r="E563" s="19">
        <f>C563/D563*10</f>
        <v>790</v>
      </c>
      <c r="F563" s="21">
        <f>C563/(D563-0.5)*10</f>
        <v>1580</v>
      </c>
      <c r="G563" s="21">
        <f>C563/(D563-0.75)*10</f>
        <v>3160</v>
      </c>
    </row>
    <row r="564" spans="1:7" ht="15" customHeight="1" x14ac:dyDescent="0.3">
      <c r="A564" s="27">
        <v>562</v>
      </c>
      <c r="B564" s="9" t="s">
        <v>522</v>
      </c>
      <c r="C564" s="28">
        <v>81</v>
      </c>
      <c r="D564" s="27">
        <v>1</v>
      </c>
      <c r="E564" s="19">
        <f>C564/D564*10</f>
        <v>810</v>
      </c>
      <c r="F564" s="21">
        <f>C564/(D564-0.5)*10</f>
        <v>1620</v>
      </c>
      <c r="G564" s="21">
        <f>C564/(D564-0.75)*10</f>
        <v>3240</v>
      </c>
    </row>
    <row r="565" spans="1:7" ht="15" customHeight="1" x14ac:dyDescent="0.3">
      <c r="A565" s="27">
        <v>563</v>
      </c>
      <c r="B565" s="9" t="s">
        <v>739</v>
      </c>
      <c r="C565" s="28">
        <v>82</v>
      </c>
      <c r="D565" s="27">
        <v>1</v>
      </c>
      <c r="E565" s="19">
        <f>C565/D565*10</f>
        <v>820</v>
      </c>
      <c r="F565" s="21">
        <f>C565/(D565-0.5)*10</f>
        <v>1640</v>
      </c>
      <c r="G565" s="21">
        <f>C565/(D565-0.75)*10</f>
        <v>3280</v>
      </c>
    </row>
    <row r="566" spans="1:7" ht="15" customHeight="1" x14ac:dyDescent="0.3">
      <c r="A566" s="27">
        <v>564</v>
      </c>
      <c r="B566" s="9" t="s">
        <v>641</v>
      </c>
      <c r="C566" s="28">
        <v>82</v>
      </c>
      <c r="D566" s="27">
        <v>1</v>
      </c>
      <c r="E566" s="19">
        <f>C566/D566*10</f>
        <v>820</v>
      </c>
      <c r="F566" s="21">
        <f>C566/(D566-0.5)*10</f>
        <v>1640</v>
      </c>
      <c r="G566" s="21">
        <f>C566/(D566-0.75)*10</f>
        <v>3280</v>
      </c>
    </row>
    <row r="567" spans="1:7" ht="15" customHeight="1" x14ac:dyDescent="0.3">
      <c r="A567" s="27">
        <v>565</v>
      </c>
      <c r="B567" s="9" t="s">
        <v>523</v>
      </c>
      <c r="C567" s="28">
        <v>82</v>
      </c>
      <c r="D567" s="27">
        <v>1</v>
      </c>
      <c r="E567" s="19">
        <f>C567/D567*10</f>
        <v>820</v>
      </c>
      <c r="F567" s="21">
        <f>C567/(D567-0.5)*10</f>
        <v>1640</v>
      </c>
      <c r="G567" s="21">
        <f>C567/(D567-0.75)*10</f>
        <v>3280</v>
      </c>
    </row>
    <row r="568" spans="1:7" ht="15" customHeight="1" x14ac:dyDescent="0.3">
      <c r="A568" s="27">
        <v>566</v>
      </c>
      <c r="B568" s="9" t="s">
        <v>320</v>
      </c>
      <c r="C568" s="28">
        <v>83</v>
      </c>
      <c r="D568" s="27">
        <v>1</v>
      </c>
      <c r="E568" s="19">
        <f>C568/D568*10</f>
        <v>830</v>
      </c>
      <c r="F568" s="21">
        <f>C568/(D568-0.5)*10</f>
        <v>1660</v>
      </c>
      <c r="G568" s="21">
        <f>C568/(D568-0.75)*10</f>
        <v>3320</v>
      </c>
    </row>
    <row r="569" spans="1:7" ht="15" customHeight="1" x14ac:dyDescent="0.3">
      <c r="A569" s="27">
        <v>567</v>
      </c>
      <c r="B569" s="9" t="s">
        <v>12</v>
      </c>
      <c r="C569" s="28">
        <v>83</v>
      </c>
      <c r="D569" s="27">
        <v>1</v>
      </c>
      <c r="E569" s="19">
        <f>C569/D569*10</f>
        <v>830</v>
      </c>
      <c r="F569" s="21">
        <f>C569/(D569-0.5)*10</f>
        <v>1660</v>
      </c>
      <c r="G569" s="21">
        <f>C569/(D569-0.75)*10</f>
        <v>3320</v>
      </c>
    </row>
    <row r="570" spans="1:7" ht="15" customHeight="1" x14ac:dyDescent="0.3">
      <c r="A570" s="27">
        <v>568</v>
      </c>
      <c r="B570" s="9" t="s">
        <v>574</v>
      </c>
      <c r="C570" s="28">
        <v>84</v>
      </c>
      <c r="D570" s="27">
        <v>1</v>
      </c>
      <c r="E570" s="19">
        <f>C570/D570*10</f>
        <v>840</v>
      </c>
      <c r="F570" s="21">
        <f>C570/(D570-0.5)*10</f>
        <v>1680</v>
      </c>
      <c r="G570" s="21">
        <f>C570/(D570-0.75)*10</f>
        <v>3360</v>
      </c>
    </row>
    <row r="571" spans="1:7" ht="15" customHeight="1" x14ac:dyDescent="0.3">
      <c r="A571" s="27">
        <v>569</v>
      </c>
      <c r="B571" s="9" t="s">
        <v>321</v>
      </c>
      <c r="C571" s="28">
        <v>84</v>
      </c>
      <c r="D571" s="27">
        <v>1</v>
      </c>
      <c r="E571" s="19">
        <f>C571/D572*10</f>
        <v>840</v>
      </c>
      <c r="F571" s="21">
        <f>C571/(D572-0.5)*10</f>
        <v>1680</v>
      </c>
      <c r="G571" s="21">
        <f>C571/(D572-0.75)*10</f>
        <v>3360</v>
      </c>
    </row>
    <row r="572" spans="1:7" ht="15" customHeight="1" x14ac:dyDescent="0.3">
      <c r="A572" s="27">
        <v>570</v>
      </c>
      <c r="B572" s="9" t="s">
        <v>740</v>
      </c>
      <c r="C572" s="28">
        <v>84</v>
      </c>
      <c r="D572" s="27">
        <v>1</v>
      </c>
      <c r="E572" s="19">
        <f>C572/D572*10</f>
        <v>840</v>
      </c>
      <c r="F572" s="21">
        <f>C572/(D572-0.5)*10</f>
        <v>1680</v>
      </c>
      <c r="G572" s="21">
        <f>C572/(D572-0.75)*10</f>
        <v>3360</v>
      </c>
    </row>
    <row r="573" spans="1:7" ht="15" customHeight="1" x14ac:dyDescent="0.3">
      <c r="A573" s="27">
        <v>571</v>
      </c>
      <c r="B573" s="9" t="s">
        <v>642</v>
      </c>
      <c r="C573" s="28">
        <v>85</v>
      </c>
      <c r="D573" s="27">
        <v>1</v>
      </c>
      <c r="E573" s="19">
        <f>C573/D573*10</f>
        <v>850</v>
      </c>
      <c r="F573" s="21">
        <f>C573/(D573-0.5)*10</f>
        <v>1700</v>
      </c>
      <c r="G573" s="21">
        <f>C573/(D573-0.75)*10</f>
        <v>3400</v>
      </c>
    </row>
    <row r="574" spans="1:7" ht="15" customHeight="1" x14ac:dyDescent="0.3">
      <c r="A574" s="27">
        <v>572</v>
      </c>
      <c r="B574" s="9" t="s">
        <v>227</v>
      </c>
      <c r="C574" s="28">
        <v>85</v>
      </c>
      <c r="D574" s="27">
        <v>1</v>
      </c>
      <c r="E574" s="19">
        <f>C574/D574*10</f>
        <v>850</v>
      </c>
      <c r="F574" s="21">
        <f>C574/(D574-0.5)*10</f>
        <v>1700</v>
      </c>
      <c r="G574" s="21">
        <f>C574/(D574-0.75)*10</f>
        <v>3400</v>
      </c>
    </row>
    <row r="575" spans="1:7" ht="15" customHeight="1" x14ac:dyDescent="0.3">
      <c r="A575" s="27">
        <v>573</v>
      </c>
      <c r="B575" s="9" t="s">
        <v>643</v>
      </c>
      <c r="C575" s="28">
        <v>86</v>
      </c>
      <c r="D575" s="27">
        <v>1</v>
      </c>
      <c r="E575" s="19">
        <f>C575/D575*10</f>
        <v>860</v>
      </c>
      <c r="F575" s="21">
        <f>C575/(D575-0.5)*10</f>
        <v>1720</v>
      </c>
      <c r="G575" s="21">
        <f>C575/(D575-0.75)*10</f>
        <v>3440</v>
      </c>
    </row>
    <row r="576" spans="1:7" ht="15" customHeight="1" x14ac:dyDescent="0.3">
      <c r="A576" s="27">
        <v>574</v>
      </c>
      <c r="B576" s="9" t="s">
        <v>575</v>
      </c>
      <c r="C576" s="28">
        <v>86</v>
      </c>
      <c r="D576" s="27">
        <v>1</v>
      </c>
      <c r="E576" s="19">
        <f>C576/D576*10</f>
        <v>860</v>
      </c>
      <c r="F576" s="21">
        <f>C576/(D576-0.5)*10</f>
        <v>1720</v>
      </c>
      <c r="G576" s="21">
        <f>C576/(D576-0.75)*10</f>
        <v>3440</v>
      </c>
    </row>
    <row r="577" spans="1:7" ht="15" customHeight="1" x14ac:dyDescent="0.3">
      <c r="A577" s="27">
        <v>575</v>
      </c>
      <c r="B577" s="9" t="s">
        <v>741</v>
      </c>
      <c r="C577" s="28">
        <v>86</v>
      </c>
      <c r="D577" s="27">
        <v>1</v>
      </c>
      <c r="E577" s="19">
        <f>C577/D577*10</f>
        <v>860</v>
      </c>
      <c r="F577" s="21">
        <f>C577/(D577-0.5)*10</f>
        <v>1720</v>
      </c>
      <c r="G577" s="21">
        <f>C577/(D577-0.75)*10</f>
        <v>3440</v>
      </c>
    </row>
    <row r="578" spans="1:7" ht="15" customHeight="1" x14ac:dyDescent="0.3">
      <c r="A578" s="27">
        <v>576</v>
      </c>
      <c r="B578" s="9" t="s">
        <v>524</v>
      </c>
      <c r="C578" s="28">
        <v>86</v>
      </c>
      <c r="D578" s="27">
        <v>1</v>
      </c>
      <c r="E578" s="19">
        <f>C578/D578*10</f>
        <v>860</v>
      </c>
      <c r="F578" s="21">
        <f>C578/(D578-0.5)*10</f>
        <v>1720</v>
      </c>
      <c r="G578" s="21">
        <f>C578/(D578-0.75)*10</f>
        <v>3440</v>
      </c>
    </row>
    <row r="579" spans="1:7" ht="15" customHeight="1" x14ac:dyDescent="0.3">
      <c r="A579" s="27">
        <v>577</v>
      </c>
      <c r="B579" s="9" t="s">
        <v>362</v>
      </c>
      <c r="C579" s="28">
        <v>86</v>
      </c>
      <c r="D579" s="27">
        <v>1</v>
      </c>
      <c r="E579" s="19">
        <f>C579/D579*10</f>
        <v>860</v>
      </c>
      <c r="F579" s="21">
        <f>C579/(D579-0.5)*10</f>
        <v>1720</v>
      </c>
      <c r="G579" s="21">
        <f>C579/(D579-0.75)*10</f>
        <v>3440</v>
      </c>
    </row>
    <row r="580" spans="1:7" ht="15" customHeight="1" x14ac:dyDescent="0.3">
      <c r="A580" s="27">
        <v>578</v>
      </c>
      <c r="B580" s="9" t="s">
        <v>742</v>
      </c>
      <c r="C580" s="28">
        <v>87</v>
      </c>
      <c r="D580" s="27">
        <v>1</v>
      </c>
      <c r="E580" s="19">
        <f>C580/D580*10</f>
        <v>870</v>
      </c>
      <c r="F580" s="21">
        <f>C580/(D580-0.5)*10</f>
        <v>1740</v>
      </c>
      <c r="G580" s="21">
        <f>C580/(D580-0.75)*10</f>
        <v>3480</v>
      </c>
    </row>
    <row r="581" spans="1:7" ht="15" customHeight="1" x14ac:dyDescent="0.3">
      <c r="A581" s="27">
        <v>579</v>
      </c>
      <c r="B581" s="9" t="s">
        <v>525</v>
      </c>
      <c r="C581" s="28">
        <v>87</v>
      </c>
      <c r="D581" s="27">
        <v>1</v>
      </c>
      <c r="E581" s="19">
        <f>C581/D581*10</f>
        <v>870</v>
      </c>
      <c r="F581" s="21">
        <f>C581/(D581-0.5)*10</f>
        <v>1740</v>
      </c>
      <c r="G581" s="21">
        <f>C581/(D581-0.75)*10</f>
        <v>3480</v>
      </c>
    </row>
    <row r="582" spans="1:7" ht="15" customHeight="1" x14ac:dyDescent="0.3">
      <c r="A582" s="27">
        <v>580</v>
      </c>
      <c r="B582" s="9" t="s">
        <v>644</v>
      </c>
      <c r="C582" s="28">
        <v>88</v>
      </c>
      <c r="D582" s="27">
        <v>1</v>
      </c>
      <c r="E582" s="19">
        <f>C582/D582*10</f>
        <v>880</v>
      </c>
      <c r="F582" s="21">
        <f>C582/(D582-0.5)*10</f>
        <v>1760</v>
      </c>
      <c r="G582" s="21">
        <f>C582/(D582-0.75)*10</f>
        <v>3520</v>
      </c>
    </row>
    <row r="583" spans="1:7" ht="15" customHeight="1" x14ac:dyDescent="0.3">
      <c r="A583" s="27">
        <v>581</v>
      </c>
      <c r="B583" s="9" t="s">
        <v>576</v>
      </c>
      <c r="C583" s="28">
        <v>88</v>
      </c>
      <c r="D583" s="27">
        <v>1</v>
      </c>
      <c r="E583" s="19">
        <f>C583/D583*10</f>
        <v>880</v>
      </c>
      <c r="F583" s="21">
        <f>C583/(D583-0.5)*10</f>
        <v>1760</v>
      </c>
      <c r="G583" s="21">
        <f>C583/(D583-0.75)*10</f>
        <v>3520</v>
      </c>
    </row>
    <row r="584" spans="1:7" ht="15" customHeight="1" x14ac:dyDescent="0.3">
      <c r="A584" s="27">
        <v>582</v>
      </c>
      <c r="B584" s="9" t="s">
        <v>324</v>
      </c>
      <c r="C584" s="28">
        <v>88</v>
      </c>
      <c r="D584" s="27">
        <v>1</v>
      </c>
      <c r="E584" s="19">
        <f>C584/D584*10</f>
        <v>880</v>
      </c>
      <c r="F584" s="21">
        <f>C584/(D584-0.5)*10</f>
        <v>1760</v>
      </c>
      <c r="G584" s="21">
        <f>C584/(D584-0.75)*10</f>
        <v>3520</v>
      </c>
    </row>
    <row r="585" spans="1:7" ht="15" customHeight="1" x14ac:dyDescent="0.3">
      <c r="A585" s="27">
        <v>583</v>
      </c>
      <c r="B585" s="9" t="s">
        <v>526</v>
      </c>
      <c r="C585" s="28">
        <v>88</v>
      </c>
      <c r="D585" s="27">
        <v>1</v>
      </c>
      <c r="E585" s="19">
        <f>C585/D585*10</f>
        <v>880</v>
      </c>
      <c r="F585" s="21">
        <f>C585/(D585-0.5)*10</f>
        <v>1760</v>
      </c>
      <c r="G585" s="21">
        <f>C585/(D585-0.75)*10</f>
        <v>3520</v>
      </c>
    </row>
    <row r="586" spans="1:7" ht="15" customHeight="1" x14ac:dyDescent="0.3">
      <c r="A586" s="27">
        <v>584</v>
      </c>
      <c r="B586" s="9" t="s">
        <v>680</v>
      </c>
      <c r="C586" s="28">
        <v>88</v>
      </c>
      <c r="D586" s="27">
        <v>1</v>
      </c>
      <c r="E586" s="19">
        <f>C586/D586*10</f>
        <v>880</v>
      </c>
      <c r="F586" s="21">
        <f>C586/(D586-0.5)*10</f>
        <v>1760</v>
      </c>
      <c r="G586" s="21">
        <f>C586/(D586-0.75)*10</f>
        <v>3520</v>
      </c>
    </row>
    <row r="587" spans="1:7" ht="15" customHeight="1" x14ac:dyDescent="0.3">
      <c r="A587" s="27">
        <v>585</v>
      </c>
      <c r="B587" s="9" t="s">
        <v>645</v>
      </c>
      <c r="C587" s="28">
        <v>89</v>
      </c>
      <c r="D587" s="27">
        <v>1</v>
      </c>
      <c r="E587" s="19">
        <f>C587/D587*10</f>
        <v>890</v>
      </c>
      <c r="F587" s="21">
        <f>C587/(D587-0.5)*10</f>
        <v>1780</v>
      </c>
      <c r="G587" s="21">
        <f>C587/(D587-0.75)*10</f>
        <v>3560</v>
      </c>
    </row>
    <row r="588" spans="1:7" ht="15" customHeight="1" x14ac:dyDescent="0.3">
      <c r="A588" s="27">
        <v>586</v>
      </c>
      <c r="B588" s="11" t="s">
        <v>527</v>
      </c>
      <c r="C588" s="19">
        <v>89</v>
      </c>
      <c r="D588" s="18">
        <v>1</v>
      </c>
      <c r="E588" s="19">
        <f>C588/D588*10</f>
        <v>890</v>
      </c>
      <c r="F588" s="21">
        <f>C588/(D588-0.5)*10</f>
        <v>1780</v>
      </c>
      <c r="G588" s="21">
        <f>C588/(D588-0.75)*10</f>
        <v>3560</v>
      </c>
    </row>
    <row r="589" spans="1:7" ht="15" customHeight="1" x14ac:dyDescent="0.3">
      <c r="A589" s="27">
        <v>587</v>
      </c>
      <c r="B589" s="9" t="s">
        <v>681</v>
      </c>
      <c r="C589" s="28">
        <v>89</v>
      </c>
      <c r="D589" s="27">
        <v>1</v>
      </c>
      <c r="E589" s="19">
        <f>C589/D589*10</f>
        <v>890</v>
      </c>
      <c r="F589" s="21">
        <f>C589/(D589-0.5)*10</f>
        <v>1780</v>
      </c>
      <c r="G589" s="21">
        <f>C589/(D589-0.75)*10</f>
        <v>3560</v>
      </c>
    </row>
    <row r="590" spans="1:7" ht="15" customHeight="1" x14ac:dyDescent="0.3">
      <c r="A590" s="27">
        <v>588</v>
      </c>
      <c r="B590" s="9" t="s">
        <v>325</v>
      </c>
      <c r="C590" s="28">
        <v>90</v>
      </c>
      <c r="D590" s="27">
        <v>1</v>
      </c>
      <c r="E590" s="19">
        <f>C590/D590*10</f>
        <v>900</v>
      </c>
      <c r="F590" s="21">
        <f>C590/(D590-0.5)*10</f>
        <v>1800</v>
      </c>
      <c r="G590" s="21">
        <f>C590/(D590-0.75)*10</f>
        <v>3600</v>
      </c>
    </row>
    <row r="591" spans="1:7" ht="15" customHeight="1" x14ac:dyDescent="0.3">
      <c r="A591" s="27">
        <v>589</v>
      </c>
      <c r="B591" s="9" t="s">
        <v>743</v>
      </c>
      <c r="C591" s="28">
        <v>90</v>
      </c>
      <c r="D591" s="27">
        <v>1</v>
      </c>
      <c r="E591" s="19">
        <f>C591/D591*10</f>
        <v>900</v>
      </c>
      <c r="F591" s="21">
        <f>C591/(D591-0.5)*10</f>
        <v>1800</v>
      </c>
      <c r="G591" s="21">
        <f>C591/(D591-0.75)*10</f>
        <v>3600</v>
      </c>
    </row>
    <row r="592" spans="1:7" ht="15" customHeight="1" x14ac:dyDescent="0.3">
      <c r="A592" s="27">
        <v>590</v>
      </c>
      <c r="B592" s="9" t="s">
        <v>595</v>
      </c>
      <c r="C592" s="28">
        <v>90</v>
      </c>
      <c r="D592" s="27">
        <v>1</v>
      </c>
      <c r="E592" s="19">
        <f>C592/D592*10</f>
        <v>900</v>
      </c>
      <c r="F592" s="21">
        <f>C592/(D592-0.5)*10</f>
        <v>1800</v>
      </c>
      <c r="G592" s="21">
        <f>C592/(D592-0.75)*10</f>
        <v>3600</v>
      </c>
    </row>
    <row r="593" spans="1:7" ht="15" customHeight="1" x14ac:dyDescent="0.3">
      <c r="A593" s="27">
        <v>591</v>
      </c>
      <c r="B593" s="9" t="s">
        <v>646</v>
      </c>
      <c r="C593" s="28">
        <v>92</v>
      </c>
      <c r="D593" s="27">
        <v>1</v>
      </c>
      <c r="E593" s="19">
        <f>C593/D593*10</f>
        <v>920</v>
      </c>
      <c r="F593" s="21">
        <f>C593/(D593-0.5)*10</f>
        <v>1840</v>
      </c>
      <c r="G593" s="21">
        <f>C593/(D593-0.75)*10</f>
        <v>3680</v>
      </c>
    </row>
    <row r="594" spans="1:7" ht="15" customHeight="1" x14ac:dyDescent="0.3">
      <c r="A594" s="27">
        <v>592</v>
      </c>
      <c r="B594" s="9" t="s">
        <v>528</v>
      </c>
      <c r="C594" s="28">
        <v>92</v>
      </c>
      <c r="D594" s="27">
        <v>1</v>
      </c>
      <c r="E594" s="19">
        <f>C594/D594*10</f>
        <v>920</v>
      </c>
      <c r="F594" s="21">
        <f>C594/(D594-0.5)*10</f>
        <v>1840</v>
      </c>
      <c r="G594" s="21">
        <f>C594/(D594-0.75)*10</f>
        <v>3680</v>
      </c>
    </row>
    <row r="595" spans="1:7" ht="15" customHeight="1" x14ac:dyDescent="0.3">
      <c r="A595" s="27">
        <v>593</v>
      </c>
      <c r="B595" s="9" t="s">
        <v>682</v>
      </c>
      <c r="C595" s="28">
        <v>92</v>
      </c>
      <c r="D595" s="27">
        <v>1</v>
      </c>
      <c r="E595" s="19">
        <f>C595/D595*10</f>
        <v>920</v>
      </c>
      <c r="F595" s="21">
        <f>C595/(D595-0.5)*10</f>
        <v>1840</v>
      </c>
      <c r="G595" s="21">
        <f>C595/(D595-0.75)*10</f>
        <v>3680</v>
      </c>
    </row>
    <row r="596" spans="1:7" ht="15" customHeight="1" x14ac:dyDescent="0.3">
      <c r="A596" s="27">
        <v>594</v>
      </c>
      <c r="B596" s="9" t="s">
        <v>90</v>
      </c>
      <c r="C596" s="28">
        <v>93</v>
      </c>
      <c r="D596" s="27">
        <v>1</v>
      </c>
      <c r="E596" s="19">
        <f>C596/D596*10</f>
        <v>930</v>
      </c>
      <c r="F596" s="21">
        <f>C596/(D596-0.5)*10</f>
        <v>1860</v>
      </c>
      <c r="G596" s="21">
        <f>C596/(D596-0.75)*10</f>
        <v>3720</v>
      </c>
    </row>
    <row r="597" spans="1:7" ht="15" customHeight="1" x14ac:dyDescent="0.3">
      <c r="A597" s="27">
        <v>595</v>
      </c>
      <c r="B597" s="9" t="s">
        <v>529</v>
      </c>
      <c r="C597" s="28">
        <v>93</v>
      </c>
      <c r="D597" s="27">
        <v>1</v>
      </c>
      <c r="E597" s="19">
        <f>C597/D597*10</f>
        <v>930</v>
      </c>
      <c r="F597" s="21">
        <f>C597/(D597-0.5)*10</f>
        <v>1860</v>
      </c>
      <c r="G597" s="21">
        <f>C597/(D597-0.75)*10</f>
        <v>3720</v>
      </c>
    </row>
    <row r="598" spans="1:7" ht="15" customHeight="1" x14ac:dyDescent="0.3">
      <c r="A598" s="27">
        <v>596</v>
      </c>
      <c r="B598" s="9" t="s">
        <v>647</v>
      </c>
      <c r="C598" s="28">
        <v>94</v>
      </c>
      <c r="D598" s="27">
        <v>1</v>
      </c>
      <c r="E598" s="19">
        <f>C598/D598*10</f>
        <v>940</v>
      </c>
      <c r="F598" s="21">
        <f>C598/(D598-0.5)*10</f>
        <v>1880</v>
      </c>
      <c r="G598" s="21">
        <f>C598/(D598-0.75)*10</f>
        <v>3760</v>
      </c>
    </row>
    <row r="599" spans="1:7" ht="15" customHeight="1" x14ac:dyDescent="0.3">
      <c r="A599" s="27">
        <v>597</v>
      </c>
      <c r="B599" s="9" t="s">
        <v>530</v>
      </c>
      <c r="C599" s="28">
        <v>95</v>
      </c>
      <c r="D599" s="27">
        <v>1</v>
      </c>
      <c r="E599" s="19">
        <f>C599/D599*10</f>
        <v>950</v>
      </c>
      <c r="F599" s="21">
        <f>C599/(D599-0.5)*10</f>
        <v>1900</v>
      </c>
      <c r="G599" s="21">
        <f>C599/(D599-0.75)*10</f>
        <v>3800</v>
      </c>
    </row>
    <row r="600" spans="1:7" ht="15" customHeight="1" x14ac:dyDescent="0.3">
      <c r="A600" s="27">
        <v>598</v>
      </c>
      <c r="B600" s="9" t="s">
        <v>648</v>
      </c>
      <c r="C600" s="28">
        <v>96</v>
      </c>
      <c r="D600" s="27">
        <v>1</v>
      </c>
      <c r="E600" s="19">
        <f>C600/D600*10</f>
        <v>960</v>
      </c>
      <c r="F600" s="21">
        <f>C600/(D600-0.5)*10</f>
        <v>1920</v>
      </c>
      <c r="G600" s="21">
        <f>C600/(D600-0.75)*10</f>
        <v>3840</v>
      </c>
    </row>
    <row r="601" spans="1:7" ht="15" customHeight="1" x14ac:dyDescent="0.3">
      <c r="A601" s="27">
        <v>599</v>
      </c>
      <c r="B601" s="9" t="s">
        <v>531</v>
      </c>
      <c r="C601" s="28">
        <v>96</v>
      </c>
      <c r="D601" s="27">
        <v>1</v>
      </c>
      <c r="E601" s="19">
        <f>C601/D601*10</f>
        <v>960</v>
      </c>
      <c r="F601" s="21">
        <f>C601/(D601-0.5)*10</f>
        <v>1920</v>
      </c>
      <c r="G601" s="21">
        <f>C601/(D601-0.75)*10</f>
        <v>3840</v>
      </c>
    </row>
    <row r="602" spans="1:7" ht="15" customHeight="1" x14ac:dyDescent="0.3">
      <c r="A602" s="27">
        <v>600</v>
      </c>
      <c r="B602" s="9" t="s">
        <v>649</v>
      </c>
      <c r="C602" s="28">
        <v>97</v>
      </c>
      <c r="D602" s="27">
        <v>1</v>
      </c>
      <c r="E602" s="19">
        <f>C602/D602*10</f>
        <v>970</v>
      </c>
      <c r="F602" s="21">
        <f>C602/(D602-0.5)*10</f>
        <v>1940</v>
      </c>
      <c r="G602" s="21">
        <f>C602/(D602-0.75)*10</f>
        <v>3880</v>
      </c>
    </row>
    <row r="603" spans="1:7" ht="15" customHeight="1" x14ac:dyDescent="0.3">
      <c r="A603" s="27">
        <v>601</v>
      </c>
      <c r="B603" s="9" t="s">
        <v>328</v>
      </c>
      <c r="C603" s="28">
        <v>97</v>
      </c>
      <c r="D603" s="27">
        <v>1</v>
      </c>
      <c r="E603" s="19">
        <f>C603/D603*10</f>
        <v>970</v>
      </c>
      <c r="F603" s="21">
        <f>C603/(D603-0.5)*10</f>
        <v>1940</v>
      </c>
      <c r="G603" s="21">
        <f>C603/(D603-0.75)*10</f>
        <v>3880</v>
      </c>
    </row>
    <row r="604" spans="1:7" ht="15" customHeight="1" x14ac:dyDescent="0.3">
      <c r="A604" s="27">
        <v>602</v>
      </c>
      <c r="B604" s="9" t="s">
        <v>683</v>
      </c>
      <c r="C604" s="28">
        <v>98</v>
      </c>
      <c r="D604" s="27">
        <v>1</v>
      </c>
      <c r="E604" s="19">
        <f>C604/D604*10</f>
        <v>980</v>
      </c>
      <c r="F604" s="21">
        <f>C604/(D604-0.5)*10</f>
        <v>1960</v>
      </c>
      <c r="G604" s="21">
        <f>C604/(D604-0.75)*10</f>
        <v>3920</v>
      </c>
    </row>
    <row r="605" spans="1:7" ht="15" customHeight="1" x14ac:dyDescent="0.3">
      <c r="A605" s="27">
        <v>603</v>
      </c>
      <c r="B605" s="9" t="s">
        <v>532</v>
      </c>
      <c r="C605" s="28">
        <v>99</v>
      </c>
      <c r="D605" s="27">
        <v>1</v>
      </c>
      <c r="E605" s="19">
        <f>C605/D605*10</f>
        <v>990</v>
      </c>
      <c r="F605" s="21">
        <f>C605/(D605-0.5)*10</f>
        <v>1980</v>
      </c>
      <c r="G605" s="21">
        <f>C605/(D605-0.75)*10</f>
        <v>3960</v>
      </c>
    </row>
    <row r="606" spans="1:7" ht="15" customHeight="1" x14ac:dyDescent="0.3">
      <c r="A606" s="27">
        <v>604</v>
      </c>
      <c r="B606" s="9" t="s">
        <v>586</v>
      </c>
      <c r="C606" s="28">
        <v>99</v>
      </c>
      <c r="D606" s="27">
        <v>1</v>
      </c>
      <c r="E606" s="19">
        <f>C606/D606*10</f>
        <v>990</v>
      </c>
      <c r="F606" s="21">
        <f>C606/(D606-0.5)*10</f>
        <v>1980</v>
      </c>
      <c r="G606" s="21">
        <f>C606/(D606-0.75)*10</f>
        <v>3960</v>
      </c>
    </row>
    <row r="607" spans="1:7" ht="15" customHeight="1" x14ac:dyDescent="0.3">
      <c r="A607" s="27">
        <v>605</v>
      </c>
      <c r="B607" s="9" t="s">
        <v>744</v>
      </c>
      <c r="C607" s="28">
        <v>100</v>
      </c>
      <c r="D607" s="27">
        <v>1</v>
      </c>
      <c r="E607" s="19">
        <f>C607/D607*10</f>
        <v>1000</v>
      </c>
      <c r="F607" s="21">
        <f>C607/(D607-0.5)*10</f>
        <v>2000</v>
      </c>
      <c r="G607" s="21">
        <f>C607/(D607-0.75)*10</f>
        <v>4000</v>
      </c>
    </row>
    <row r="608" spans="1:7" ht="15" customHeight="1" x14ac:dyDescent="0.3">
      <c r="A608" s="27">
        <v>606</v>
      </c>
      <c r="B608" s="9" t="s">
        <v>533</v>
      </c>
      <c r="C608" s="28">
        <v>100</v>
      </c>
      <c r="D608" s="27">
        <v>1</v>
      </c>
      <c r="E608" s="19">
        <f>C608/D608*10</f>
        <v>1000</v>
      </c>
      <c r="F608" s="21">
        <f>C608/(D608-0.5)*10</f>
        <v>2000</v>
      </c>
      <c r="G608" s="21">
        <f>C608/(D608-0.75)*10</f>
        <v>4000</v>
      </c>
    </row>
    <row r="609" spans="1:7" ht="15" customHeight="1" x14ac:dyDescent="0.3">
      <c r="A609" s="27">
        <v>607</v>
      </c>
      <c r="B609" s="9" t="s">
        <v>650</v>
      </c>
      <c r="C609" s="28">
        <v>100</v>
      </c>
      <c r="D609" s="27">
        <v>1</v>
      </c>
      <c r="E609" s="19">
        <f>C609/D609*10</f>
        <v>1000</v>
      </c>
      <c r="F609" s="21">
        <f>C609/(D609-0.5)*10</f>
        <v>2000</v>
      </c>
      <c r="G609" s="21">
        <f>C609/(D609-0.75)*10</f>
        <v>4000</v>
      </c>
    </row>
    <row r="610" spans="1:7" ht="15" customHeight="1" x14ac:dyDescent="0.3">
      <c r="A610" s="27">
        <v>608</v>
      </c>
      <c r="B610" s="9" t="s">
        <v>329</v>
      </c>
      <c r="C610" s="28">
        <v>100</v>
      </c>
      <c r="D610" s="27">
        <v>1</v>
      </c>
      <c r="E610" s="19">
        <f>C610/D610*10</f>
        <v>1000</v>
      </c>
      <c r="F610" s="21">
        <f>C610/(D610-0.5)*10</f>
        <v>2000</v>
      </c>
      <c r="G610" s="21">
        <f>C610/(D610-0.75)*10</f>
        <v>4000</v>
      </c>
    </row>
    <row r="611" spans="1:7" ht="15" customHeight="1" x14ac:dyDescent="0.3">
      <c r="A611" s="27">
        <v>609</v>
      </c>
      <c r="B611" s="9" t="s">
        <v>33</v>
      </c>
      <c r="C611" s="28">
        <v>101</v>
      </c>
      <c r="D611" s="27">
        <v>1</v>
      </c>
      <c r="E611" s="19">
        <f>C611/D611*10</f>
        <v>1010</v>
      </c>
      <c r="F611" s="21">
        <f>C611/(D611-0.5)*10</f>
        <v>2020</v>
      </c>
      <c r="G611" s="21">
        <f>C611/(D611-0.75)*10</f>
        <v>4040</v>
      </c>
    </row>
    <row r="612" spans="1:7" ht="15" customHeight="1" x14ac:dyDescent="0.3">
      <c r="A612" s="27">
        <v>610</v>
      </c>
      <c r="B612" s="9" t="s">
        <v>596</v>
      </c>
      <c r="C612" s="28">
        <v>103</v>
      </c>
      <c r="D612" s="27">
        <v>1</v>
      </c>
      <c r="E612" s="19">
        <f>C612/D612*10</f>
        <v>1030</v>
      </c>
      <c r="F612" s="21">
        <f>C612/(D612-0.5)*10</f>
        <v>2060</v>
      </c>
      <c r="G612" s="21">
        <f>C612/(D612-0.75)*10</f>
        <v>4120</v>
      </c>
    </row>
    <row r="613" spans="1:7" ht="15" customHeight="1" x14ac:dyDescent="0.3">
      <c r="A613" s="27">
        <v>611</v>
      </c>
      <c r="B613" s="9" t="s">
        <v>598</v>
      </c>
      <c r="C613" s="28">
        <v>109</v>
      </c>
      <c r="D613" s="27">
        <v>1</v>
      </c>
      <c r="E613" s="19">
        <f>C613/D613*10</f>
        <v>1090</v>
      </c>
      <c r="F613" s="21">
        <f>C613/(D613-0.5)*10</f>
        <v>2180</v>
      </c>
      <c r="G613" s="21">
        <f>C613/(D613-0.75)*10</f>
        <v>4360</v>
      </c>
    </row>
    <row r="614" spans="1:7" ht="15" customHeight="1" x14ac:dyDescent="0.3">
      <c r="A614" s="27">
        <v>612</v>
      </c>
      <c r="B614" s="9" t="s">
        <v>32</v>
      </c>
      <c r="C614" s="28">
        <v>109</v>
      </c>
      <c r="D614" s="27">
        <v>1</v>
      </c>
      <c r="E614" s="19">
        <f>C614/D614*10</f>
        <v>1090</v>
      </c>
      <c r="F614" s="21">
        <f>C614/(D614-0.5)*10</f>
        <v>2180</v>
      </c>
      <c r="G614" s="21">
        <f>C614/(D614-0.75)*10</f>
        <v>4360</v>
      </c>
    </row>
    <row r="615" spans="1:7" ht="15" customHeight="1" x14ac:dyDescent="0.3">
      <c r="A615" s="27">
        <v>613</v>
      </c>
      <c r="B615" s="9" t="s">
        <v>599</v>
      </c>
      <c r="C615" s="28">
        <v>111</v>
      </c>
      <c r="D615" s="27">
        <v>1</v>
      </c>
      <c r="E615" s="19">
        <f>C615/D615*10</f>
        <v>1110</v>
      </c>
      <c r="F615" s="21">
        <f>C615/(D615-0.5)*10</f>
        <v>2220</v>
      </c>
      <c r="G615" s="21">
        <f>C615/(D615-0.75)*10</f>
        <v>4440</v>
      </c>
    </row>
    <row r="616" spans="1:7" ht="15" customHeight="1" x14ac:dyDescent="0.3">
      <c r="A616" s="27">
        <v>614</v>
      </c>
      <c r="B616" s="9" t="s">
        <v>371</v>
      </c>
      <c r="C616" s="28">
        <v>111</v>
      </c>
      <c r="D616" s="27">
        <v>1</v>
      </c>
      <c r="E616" s="19">
        <f>C616/D616*10</f>
        <v>1110</v>
      </c>
      <c r="F616" s="21">
        <f>C616/(D616-0.5)*10</f>
        <v>2220</v>
      </c>
      <c r="G616" s="21">
        <f>C616/(D616-0.75)*10</f>
        <v>4440</v>
      </c>
    </row>
    <row r="617" spans="1:7" ht="15" customHeight="1" x14ac:dyDescent="0.3">
      <c r="A617" s="27">
        <v>615</v>
      </c>
      <c r="B617" s="9" t="s">
        <v>601</v>
      </c>
      <c r="C617" s="28">
        <v>113</v>
      </c>
      <c r="D617" s="27">
        <v>1</v>
      </c>
      <c r="E617" s="19">
        <f>C617/D617*10</f>
        <v>1130</v>
      </c>
      <c r="F617" s="21">
        <f>C617/(D617-0.5)*10</f>
        <v>2260</v>
      </c>
      <c r="G617" s="21">
        <f>C617/(D617-0.75)*10</f>
        <v>4520</v>
      </c>
    </row>
    <row r="618" spans="1:7" ht="15" customHeight="1" x14ac:dyDescent="0.3">
      <c r="A618" s="27">
        <v>616</v>
      </c>
      <c r="B618" s="9" t="s">
        <v>602</v>
      </c>
      <c r="C618" s="28">
        <v>116</v>
      </c>
      <c r="D618" s="27">
        <v>1</v>
      </c>
      <c r="E618" s="19">
        <f>C618/D618*10</f>
        <v>1160</v>
      </c>
      <c r="F618" s="21">
        <f>C618/(D618-0.5)*10</f>
        <v>2320</v>
      </c>
      <c r="G618" s="21">
        <f>C618/(D618-0.75)*10</f>
        <v>4640</v>
      </c>
    </row>
    <row r="619" spans="1:7" ht="15" customHeight="1" x14ac:dyDescent="0.3">
      <c r="A619" s="27">
        <v>617</v>
      </c>
      <c r="B619" s="9" t="s">
        <v>603</v>
      </c>
      <c r="C619" s="28">
        <v>119</v>
      </c>
      <c r="D619" s="27">
        <v>1</v>
      </c>
      <c r="E619" s="19">
        <f>C619/D619*10</f>
        <v>1190</v>
      </c>
      <c r="F619" s="21">
        <f>C619/(D619-0.5)*10</f>
        <v>2380</v>
      </c>
      <c r="G619" s="21">
        <f>C619/(D619-0.75)*10</f>
        <v>4760</v>
      </c>
    </row>
    <row r="620" spans="1:7" ht="15" customHeight="1" x14ac:dyDescent="0.3">
      <c r="A620" s="27">
        <v>618</v>
      </c>
      <c r="B620" s="9" t="s">
        <v>605</v>
      </c>
      <c r="C620" s="28">
        <v>125</v>
      </c>
      <c r="D620" s="27">
        <v>1</v>
      </c>
      <c r="E620" s="19">
        <f>C620/D620*10</f>
        <v>1250</v>
      </c>
      <c r="F620" s="21">
        <f>C620/(D620-0.5)*10</f>
        <v>2500</v>
      </c>
      <c r="G620" s="21">
        <f>C620/(D620-0.75)*10</f>
        <v>5000</v>
      </c>
    </row>
    <row r="621" spans="1:7" ht="15" customHeight="1" x14ac:dyDescent="0.3">
      <c r="A621" s="27">
        <v>619</v>
      </c>
      <c r="B621" s="9" t="s">
        <v>377</v>
      </c>
      <c r="C621" s="28">
        <v>125</v>
      </c>
      <c r="D621" s="27">
        <v>1</v>
      </c>
      <c r="E621" s="19">
        <f>C621/D621*10</f>
        <v>1250</v>
      </c>
      <c r="F621" s="21">
        <f>C621/(D621-0.5)*10</f>
        <v>2500</v>
      </c>
      <c r="G621" s="21">
        <f>C621/(D621-0.75)*10</f>
        <v>5000</v>
      </c>
    </row>
    <row r="622" spans="1:7" ht="15" customHeight="1" x14ac:dyDescent="0.3">
      <c r="A622" s="27">
        <v>620</v>
      </c>
      <c r="B622" s="9" t="s">
        <v>52</v>
      </c>
      <c r="C622" s="28">
        <v>126</v>
      </c>
      <c r="D622" s="27">
        <v>1</v>
      </c>
      <c r="E622" s="19">
        <f>C622/D622*10</f>
        <v>1260</v>
      </c>
      <c r="F622" s="21">
        <f>C622/(D622-0.5)*10</f>
        <v>2520</v>
      </c>
      <c r="G622" s="21">
        <f>C622/(D622-0.75)*10</f>
        <v>5040</v>
      </c>
    </row>
    <row r="623" spans="1:7" ht="15" customHeight="1" x14ac:dyDescent="0.3">
      <c r="A623" s="27">
        <v>621</v>
      </c>
      <c r="B623" s="9" t="s">
        <v>53</v>
      </c>
      <c r="C623" s="28">
        <v>127</v>
      </c>
      <c r="D623" s="27">
        <v>1</v>
      </c>
      <c r="E623" s="19">
        <f>C623/D623*10</f>
        <v>1270</v>
      </c>
      <c r="F623" s="21">
        <f>C623/(D623-0.5)*10</f>
        <v>2540</v>
      </c>
      <c r="G623" s="21">
        <f>C623/(D623-0.75)*10</f>
        <v>5080</v>
      </c>
    </row>
    <row r="624" spans="1:7" ht="15" customHeight="1" x14ac:dyDescent="0.3">
      <c r="A624" s="27">
        <v>622</v>
      </c>
      <c r="B624" s="9" t="s">
        <v>378</v>
      </c>
      <c r="C624" s="28">
        <v>128</v>
      </c>
      <c r="D624" s="27">
        <v>1</v>
      </c>
      <c r="E624" s="19">
        <f>C624/D624*10</f>
        <v>1280</v>
      </c>
      <c r="F624" s="21">
        <f>C624/(D624-0.5)*10</f>
        <v>2560</v>
      </c>
      <c r="G624" s="21">
        <f>C624/(D624-0.75)*10</f>
        <v>5120</v>
      </c>
    </row>
    <row r="625" spans="1:7" ht="15" customHeight="1" x14ac:dyDescent="0.3">
      <c r="A625" s="27">
        <v>623</v>
      </c>
      <c r="B625" s="9" t="s">
        <v>55</v>
      </c>
      <c r="C625" s="28">
        <v>135</v>
      </c>
      <c r="D625" s="27">
        <v>1</v>
      </c>
      <c r="E625" s="19">
        <f>C625/D625*10</f>
        <v>1350</v>
      </c>
      <c r="F625" s="21">
        <f>C625/(D625-0.5)*10</f>
        <v>2700</v>
      </c>
      <c r="G625" s="21">
        <f>C625/(D625-0.75)*10</f>
        <v>5400</v>
      </c>
    </row>
    <row r="626" spans="1:7" ht="15" customHeight="1" x14ac:dyDescent="0.3">
      <c r="A626" s="27">
        <v>624</v>
      </c>
      <c r="B626" s="9" t="s">
        <v>607</v>
      </c>
      <c r="C626" s="28">
        <v>135</v>
      </c>
      <c r="D626" s="27">
        <v>1</v>
      </c>
      <c r="E626" s="19">
        <f>C626/D626*10</f>
        <v>1350</v>
      </c>
      <c r="F626" s="21">
        <f>C626/(D626-0.5)*10</f>
        <v>2700</v>
      </c>
      <c r="G626" s="21">
        <f>C626/(D626-0.75)*10</f>
        <v>5400</v>
      </c>
    </row>
    <row r="627" spans="1:7" ht="15" customHeight="1" x14ac:dyDescent="0.3">
      <c r="A627" s="27">
        <v>625</v>
      </c>
      <c r="B627" s="9" t="s">
        <v>382</v>
      </c>
      <c r="C627" s="28">
        <v>137</v>
      </c>
      <c r="D627" s="27">
        <v>1</v>
      </c>
      <c r="E627" s="19">
        <f>C627/D627*10</f>
        <v>1370</v>
      </c>
      <c r="F627" s="21">
        <f>C627/(D627-0.5)*10</f>
        <v>2740</v>
      </c>
      <c r="G627" s="21">
        <f>C627/(D627-0.75)*10</f>
        <v>5480</v>
      </c>
    </row>
    <row r="628" spans="1:7" ht="15" customHeight="1" x14ac:dyDescent="0.3">
      <c r="A628" s="27">
        <v>626</v>
      </c>
      <c r="B628" s="9" t="s">
        <v>608</v>
      </c>
      <c r="C628" s="28">
        <v>137</v>
      </c>
      <c r="D628" s="27">
        <v>1</v>
      </c>
      <c r="E628" s="19">
        <f>C628/D628*10</f>
        <v>1370</v>
      </c>
      <c r="F628" s="21">
        <f>C628/(D628-0.5)*10</f>
        <v>2740</v>
      </c>
      <c r="G628" s="21">
        <f>C628/(D628-0.75)*10</f>
        <v>5480</v>
      </c>
    </row>
    <row r="629" spans="1:7" ht="15" customHeight="1" x14ac:dyDescent="0.3">
      <c r="A629" s="27">
        <v>627</v>
      </c>
      <c r="B629" s="9" t="s">
        <v>609</v>
      </c>
      <c r="C629" s="28">
        <v>142</v>
      </c>
      <c r="D629" s="27">
        <v>1</v>
      </c>
      <c r="E629" s="19">
        <f>C629/D629*10</f>
        <v>1420</v>
      </c>
      <c r="F629" s="21">
        <f>C629/(D629-0.5)*10</f>
        <v>2840</v>
      </c>
      <c r="G629" s="21">
        <f>C629/(D629-0.75)*10</f>
        <v>5680</v>
      </c>
    </row>
    <row r="630" spans="1:7" ht="15" customHeight="1" x14ac:dyDescent="0.3">
      <c r="A630" s="27">
        <v>628</v>
      </c>
      <c r="B630" s="9" t="s">
        <v>38</v>
      </c>
      <c r="C630" s="28">
        <v>144</v>
      </c>
      <c r="D630" s="27">
        <v>1</v>
      </c>
      <c r="E630" s="19">
        <f>C630/D630*10</f>
        <v>1440</v>
      </c>
      <c r="F630" s="21">
        <f>C630/(D630-0.5)*10</f>
        <v>2880</v>
      </c>
      <c r="G630" s="21">
        <f>C630/(D630-0.75)*10</f>
        <v>5760</v>
      </c>
    </row>
    <row r="631" spans="1:7" ht="15" customHeight="1" x14ac:dyDescent="0.3">
      <c r="A631" s="27">
        <v>629</v>
      </c>
      <c r="B631" s="9" t="s">
        <v>387</v>
      </c>
      <c r="C631" s="28">
        <v>147</v>
      </c>
      <c r="D631" s="27">
        <v>1</v>
      </c>
      <c r="E631" s="19">
        <f>C631/D631*10</f>
        <v>1470</v>
      </c>
      <c r="F631" s="21">
        <f>C631/(D631-0.5)*10</f>
        <v>2940</v>
      </c>
      <c r="G631" s="21">
        <f>C631/(D631-0.75)*10</f>
        <v>5880</v>
      </c>
    </row>
    <row r="632" spans="1:7" ht="15" customHeight="1" x14ac:dyDescent="0.3">
      <c r="A632" s="27">
        <v>630</v>
      </c>
      <c r="B632" s="9" t="s">
        <v>388</v>
      </c>
      <c r="C632" s="28">
        <v>149</v>
      </c>
      <c r="D632" s="27">
        <v>1</v>
      </c>
      <c r="E632" s="19">
        <f>C632/D632*10</f>
        <v>1490</v>
      </c>
      <c r="F632" s="21">
        <f>C632/(D632-0.5)*10</f>
        <v>2980</v>
      </c>
      <c r="G632" s="21">
        <f>C632/(D632-0.75)*10</f>
        <v>5960</v>
      </c>
    </row>
    <row r="633" spans="1:7" ht="15" customHeight="1" x14ac:dyDescent="0.3">
      <c r="A633" s="27">
        <v>631</v>
      </c>
      <c r="B633" s="9" t="s">
        <v>58</v>
      </c>
      <c r="C633" s="28">
        <v>150</v>
      </c>
      <c r="D633" s="27">
        <v>1</v>
      </c>
      <c r="E633" s="19">
        <f>C633/D633*10</f>
        <v>1500</v>
      </c>
      <c r="F633" s="21">
        <f>C633/(D633-0.5)*10</f>
        <v>3000</v>
      </c>
      <c r="G633" s="21">
        <f>C633/(D633-0.75)*10</f>
        <v>6000</v>
      </c>
    </row>
    <row r="634" spans="1:7" ht="15" customHeight="1" x14ac:dyDescent="0.3">
      <c r="A634" s="27">
        <v>632</v>
      </c>
      <c r="B634" s="9" t="s">
        <v>59</v>
      </c>
      <c r="C634" s="28">
        <v>151</v>
      </c>
      <c r="D634" s="27">
        <v>1</v>
      </c>
      <c r="E634" s="19">
        <f>C634/D634*10</f>
        <v>1510</v>
      </c>
      <c r="F634" s="21">
        <f>C634/(D634-0.5)*10</f>
        <v>3020</v>
      </c>
      <c r="G634" s="21">
        <f>C634/(D634-0.75)*10</f>
        <v>6040</v>
      </c>
    </row>
    <row r="635" spans="1:7" ht="15" customHeight="1" x14ac:dyDescent="0.3">
      <c r="A635" s="27">
        <v>633</v>
      </c>
      <c r="B635" s="9" t="s">
        <v>610</v>
      </c>
      <c r="C635" s="28">
        <v>152</v>
      </c>
      <c r="D635" s="27">
        <v>1</v>
      </c>
      <c r="E635" s="19">
        <f>C635/D635*10</f>
        <v>1520</v>
      </c>
      <c r="F635" s="21">
        <f>C635/(D635-0.5)*10</f>
        <v>3040</v>
      </c>
      <c r="G635" s="21">
        <f>C635/(D635-0.75)*10</f>
        <v>6080</v>
      </c>
    </row>
    <row r="636" spans="1:7" ht="15" customHeight="1" x14ac:dyDescent="0.3">
      <c r="A636" s="27">
        <v>634</v>
      </c>
      <c r="B636" s="9" t="s">
        <v>391</v>
      </c>
      <c r="C636" s="28">
        <v>155</v>
      </c>
      <c r="D636" s="27">
        <v>1</v>
      </c>
      <c r="E636" s="19">
        <f>C636/D636*10</f>
        <v>1550</v>
      </c>
      <c r="F636" s="21">
        <f>C636/(D636-0.5)*10</f>
        <v>3100</v>
      </c>
      <c r="G636" s="21">
        <f>C636/(D636-0.75)*10</f>
        <v>6200</v>
      </c>
    </row>
    <row r="637" spans="1:7" ht="15" customHeight="1" x14ac:dyDescent="0.3">
      <c r="A637" s="27">
        <v>635</v>
      </c>
      <c r="B637" s="9" t="s">
        <v>612</v>
      </c>
      <c r="C637" s="28">
        <v>160</v>
      </c>
      <c r="D637" s="27">
        <v>1</v>
      </c>
      <c r="E637" s="19">
        <f>C637/D637*10</f>
        <v>1600</v>
      </c>
      <c r="F637" s="21">
        <f>C637/(D637-0.5)*10</f>
        <v>3200</v>
      </c>
      <c r="G637" s="21">
        <f>C637/(D637-0.75)*10</f>
        <v>6400</v>
      </c>
    </row>
    <row r="638" spans="1:7" ht="15" customHeight="1" x14ac:dyDescent="0.3">
      <c r="A638" s="27">
        <v>636</v>
      </c>
      <c r="B638" s="9" t="s">
        <v>395</v>
      </c>
      <c r="C638" s="28">
        <v>160</v>
      </c>
      <c r="D638" s="27">
        <v>1</v>
      </c>
      <c r="E638" s="19">
        <f>C638/D638*10</f>
        <v>1600</v>
      </c>
      <c r="F638" s="21">
        <f>C638/(D638-0.5)*10</f>
        <v>3200</v>
      </c>
      <c r="G638" s="21">
        <f>C638/(D638-0.75)*10</f>
        <v>6400</v>
      </c>
    </row>
    <row r="639" spans="1:7" ht="15" customHeight="1" x14ac:dyDescent="0.3">
      <c r="A639" s="27">
        <v>637</v>
      </c>
      <c r="B639" s="9" t="s">
        <v>398</v>
      </c>
      <c r="C639" s="28">
        <v>163</v>
      </c>
      <c r="D639" s="27">
        <v>1</v>
      </c>
      <c r="E639" s="19">
        <f>C639/D639*10</f>
        <v>1630</v>
      </c>
      <c r="F639" s="21">
        <f>C639/(D639-0.5)*10</f>
        <v>3260</v>
      </c>
      <c r="G639" s="21">
        <f>C639/(D639-0.75)*10</f>
        <v>6520</v>
      </c>
    </row>
    <row r="640" spans="1:7" ht="15" customHeight="1" x14ac:dyDescent="0.3">
      <c r="A640" s="27">
        <v>638</v>
      </c>
      <c r="B640" s="9" t="s">
        <v>399</v>
      </c>
      <c r="C640" s="28">
        <v>164</v>
      </c>
      <c r="D640" s="27">
        <v>1</v>
      </c>
      <c r="E640" s="19">
        <f>C640/D640*10</f>
        <v>1640</v>
      </c>
      <c r="F640" s="21">
        <f>C640/(D640-0.5)*10</f>
        <v>3280</v>
      </c>
      <c r="G640" s="21">
        <f>C640/(D640-0.75)*10</f>
        <v>6560</v>
      </c>
    </row>
    <row r="641" spans="1:7" ht="15" customHeight="1" x14ac:dyDescent="0.3">
      <c r="A641" s="27">
        <v>639</v>
      </c>
      <c r="B641" s="9" t="s">
        <v>108</v>
      </c>
      <c r="C641" s="28">
        <v>168</v>
      </c>
      <c r="D641" s="27">
        <v>1</v>
      </c>
      <c r="E641" s="19">
        <f>C641/D641*10</f>
        <v>1680</v>
      </c>
      <c r="F641" s="21">
        <f>C641/(D641-0.5)*10</f>
        <v>3360</v>
      </c>
      <c r="G641" s="21">
        <f>C641/(D641-0.75)*10</f>
        <v>6720</v>
      </c>
    </row>
    <row r="642" spans="1:7" ht="15" customHeight="1" x14ac:dyDescent="0.3">
      <c r="A642" s="27">
        <v>640</v>
      </c>
      <c r="B642" s="9" t="s">
        <v>614</v>
      </c>
      <c r="C642" s="28">
        <v>172</v>
      </c>
      <c r="D642" s="27">
        <v>1</v>
      </c>
      <c r="E642" s="19">
        <f>C642/D642*10</f>
        <v>1720</v>
      </c>
      <c r="F642" s="21">
        <f>C642/(D642-0.5)*10</f>
        <v>3440</v>
      </c>
      <c r="G642" s="21">
        <f>C642/(D642-0.75)*10</f>
        <v>6880</v>
      </c>
    </row>
    <row r="643" spans="1:7" ht="15" customHeight="1" x14ac:dyDescent="0.3">
      <c r="A643" s="27">
        <v>641</v>
      </c>
      <c r="B643" s="11" t="s">
        <v>615</v>
      </c>
      <c r="C643" s="19">
        <v>176</v>
      </c>
      <c r="D643" s="18">
        <v>1</v>
      </c>
      <c r="E643" s="19">
        <f>C643/D643*10</f>
        <v>1760</v>
      </c>
      <c r="F643" s="21">
        <f>C643/(D643-0.5)*10</f>
        <v>3520</v>
      </c>
      <c r="G643" s="21">
        <f>C643/(D643-0.75)*10</f>
        <v>7040</v>
      </c>
    </row>
    <row r="644" spans="1:7" ht="15" customHeight="1" x14ac:dyDescent="0.3">
      <c r="A644" s="27">
        <v>642</v>
      </c>
      <c r="B644" s="9" t="s">
        <v>404</v>
      </c>
      <c r="C644" s="28">
        <v>176</v>
      </c>
      <c r="D644" s="27">
        <v>1</v>
      </c>
      <c r="E644" s="19">
        <f>C644/D644*10</f>
        <v>1760</v>
      </c>
      <c r="F644" s="21">
        <f>C644/(D644-0.5)*10</f>
        <v>3520</v>
      </c>
      <c r="G644" s="21">
        <f>C644/(D644-0.75)*10</f>
        <v>7040</v>
      </c>
    </row>
    <row r="645" spans="1:7" ht="15" customHeight="1" x14ac:dyDescent="0.3">
      <c r="A645" s="27">
        <v>643</v>
      </c>
      <c r="B645" s="9" t="s">
        <v>617</v>
      </c>
      <c r="C645" s="28">
        <v>178</v>
      </c>
      <c r="D645" s="27">
        <v>1</v>
      </c>
      <c r="E645" s="19">
        <f>C645/D645*10</f>
        <v>1780</v>
      </c>
      <c r="F645" s="21">
        <f>C645/(D645-0.5)*10</f>
        <v>3560</v>
      </c>
      <c r="G645" s="21">
        <f>C645/(D645-0.75)*10</f>
        <v>7120</v>
      </c>
    </row>
    <row r="646" spans="1:7" ht="15" customHeight="1" x14ac:dyDescent="0.3">
      <c r="A646" s="27">
        <v>644</v>
      </c>
      <c r="B646" s="9" t="s">
        <v>618</v>
      </c>
      <c r="C646" s="28">
        <v>180</v>
      </c>
      <c r="D646" s="27">
        <v>1</v>
      </c>
      <c r="E646" s="19">
        <f>C646/D646*10</f>
        <v>1800</v>
      </c>
      <c r="F646" s="21">
        <f>C646/(D646-0.5)*10</f>
        <v>3600</v>
      </c>
      <c r="G646" s="21">
        <f>C646/(D646-0.75)*10</f>
        <v>7200</v>
      </c>
    </row>
    <row r="647" spans="1:7" ht="15" customHeight="1" x14ac:dyDescent="0.3">
      <c r="A647" s="27">
        <v>645</v>
      </c>
      <c r="B647" s="9" t="s">
        <v>91</v>
      </c>
      <c r="C647" s="28">
        <v>181</v>
      </c>
      <c r="D647" s="27">
        <v>1</v>
      </c>
      <c r="E647" s="19">
        <f>C647/D647*10</f>
        <v>1810</v>
      </c>
      <c r="F647" s="21">
        <f>C647/(D647-0.5)*10</f>
        <v>3620</v>
      </c>
      <c r="G647" s="21">
        <f>C647/(D647-0.75)*10</f>
        <v>7240</v>
      </c>
    </row>
    <row r="648" spans="1:7" ht="15" customHeight="1" x14ac:dyDescent="0.3">
      <c r="A648" s="27">
        <v>646</v>
      </c>
      <c r="B648" s="9" t="s">
        <v>619</v>
      </c>
      <c r="C648" s="28">
        <v>183</v>
      </c>
      <c r="D648" s="27">
        <v>1</v>
      </c>
      <c r="E648" s="19">
        <f>C648/D648*10</f>
        <v>1830</v>
      </c>
      <c r="F648" s="21">
        <f>C648/(D648-0.5)*10</f>
        <v>3660</v>
      </c>
      <c r="G648" s="21">
        <f>C648/(D648-0.75)*10</f>
        <v>7320</v>
      </c>
    </row>
    <row r="649" spans="1:7" ht="15" customHeight="1" x14ac:dyDescent="0.3">
      <c r="A649" s="27">
        <v>647</v>
      </c>
      <c r="B649" s="9" t="s">
        <v>408</v>
      </c>
      <c r="C649" s="28">
        <v>185</v>
      </c>
      <c r="D649" s="27">
        <v>1</v>
      </c>
      <c r="E649" s="19">
        <f>C649/D649*10</f>
        <v>1850</v>
      </c>
      <c r="F649" s="21">
        <f>C649/(D649-0.5)*10</f>
        <v>3700</v>
      </c>
      <c r="G649" s="21">
        <f>C649/(D649-0.75)*10</f>
        <v>7400</v>
      </c>
    </row>
    <row r="650" spans="1:7" ht="15" customHeight="1" x14ac:dyDescent="0.3">
      <c r="A650" s="27">
        <v>648</v>
      </c>
      <c r="B650" s="9" t="s">
        <v>620</v>
      </c>
      <c r="C650" s="28">
        <v>187</v>
      </c>
      <c r="D650" s="27">
        <v>1</v>
      </c>
      <c r="E650" s="19">
        <f>C650/D650*10</f>
        <v>1870</v>
      </c>
      <c r="F650" s="21">
        <f>C650/(D650-0.5)*10</f>
        <v>3740</v>
      </c>
      <c r="G650" s="21">
        <f>C650/(D650-0.75)*10</f>
        <v>7480</v>
      </c>
    </row>
    <row r="651" spans="1:7" ht="15" customHeight="1" x14ac:dyDescent="0.3">
      <c r="A651" s="27">
        <v>649</v>
      </c>
      <c r="B651" s="9" t="s">
        <v>621</v>
      </c>
      <c r="C651" s="28">
        <v>188</v>
      </c>
      <c r="D651" s="27">
        <v>1</v>
      </c>
      <c r="E651" s="19">
        <f>C651/D651*10</f>
        <v>1880</v>
      </c>
      <c r="F651" s="21">
        <f>C651/(D651-0.5)*10</f>
        <v>3760</v>
      </c>
      <c r="G651" s="21">
        <f>C651/(D651-0.75)*10</f>
        <v>7520</v>
      </c>
    </row>
    <row r="652" spans="1:7" ht="15" customHeight="1" x14ac:dyDescent="0.3">
      <c r="A652" s="27">
        <v>650</v>
      </c>
      <c r="B652" s="9" t="s">
        <v>410</v>
      </c>
      <c r="C652" s="28">
        <v>188</v>
      </c>
      <c r="D652" s="27">
        <v>1</v>
      </c>
      <c r="E652" s="19">
        <f>C652/D652*10</f>
        <v>1880</v>
      </c>
      <c r="F652" s="21">
        <f>C652/(D652-0.5)*10</f>
        <v>3760</v>
      </c>
      <c r="G652" s="21">
        <f>C652/(D652-0.75)*10</f>
        <v>7520</v>
      </c>
    </row>
    <row r="653" spans="1:7" ht="15" customHeight="1" x14ac:dyDescent="0.3">
      <c r="A653" s="27">
        <v>651</v>
      </c>
      <c r="B653" s="9" t="s">
        <v>411</v>
      </c>
      <c r="C653" s="28">
        <v>189</v>
      </c>
      <c r="D653" s="27">
        <v>1</v>
      </c>
      <c r="E653" s="19">
        <f>C653/D653*10</f>
        <v>1890</v>
      </c>
      <c r="F653" s="21">
        <f>C653/(D653-0.5)*10</f>
        <v>3780</v>
      </c>
      <c r="G653" s="21">
        <f>C653/(D653-0.75)*10</f>
        <v>7560</v>
      </c>
    </row>
    <row r="654" spans="1:7" ht="15" customHeight="1" x14ac:dyDescent="0.3">
      <c r="A654" s="27">
        <v>652</v>
      </c>
      <c r="B654" s="9" t="s">
        <v>623</v>
      </c>
      <c r="C654" s="28">
        <v>190</v>
      </c>
      <c r="D654" s="27">
        <v>1</v>
      </c>
      <c r="E654" s="19">
        <f>C654/D654*10</f>
        <v>1900</v>
      </c>
      <c r="F654" s="21">
        <f>C654/(D654-0.5)*10</f>
        <v>3800</v>
      </c>
      <c r="G654" s="21">
        <f>C654/(D654-0.75)*10</f>
        <v>7600</v>
      </c>
    </row>
    <row r="655" spans="1:7" ht="15" customHeight="1" x14ac:dyDescent="0.3">
      <c r="A655" s="27">
        <v>653</v>
      </c>
      <c r="B655" s="9" t="s">
        <v>412</v>
      </c>
      <c r="C655" s="28">
        <v>191</v>
      </c>
      <c r="D655" s="27">
        <v>1</v>
      </c>
      <c r="E655" s="19">
        <f>C655/D655*10</f>
        <v>1910</v>
      </c>
      <c r="F655" s="21">
        <f>C655/(D655-0.5)*10</f>
        <v>3820</v>
      </c>
      <c r="G655" s="21">
        <f>C655/(D655-0.75)*10</f>
        <v>7640</v>
      </c>
    </row>
    <row r="656" spans="1:7" ht="15" customHeight="1" x14ac:dyDescent="0.3">
      <c r="A656" s="27">
        <v>654</v>
      </c>
      <c r="B656" s="9" t="s">
        <v>111</v>
      </c>
      <c r="C656" s="28">
        <v>192</v>
      </c>
      <c r="D656" s="27">
        <v>1</v>
      </c>
      <c r="E656" s="19">
        <f>C656/D656*10</f>
        <v>1920</v>
      </c>
      <c r="F656" s="21">
        <f>C656/(D656-0.5)*10</f>
        <v>3840</v>
      </c>
      <c r="G656" s="21">
        <f>C656/(D656-0.75)*10</f>
        <v>7680</v>
      </c>
    </row>
    <row r="657" spans="1:7" ht="15" customHeight="1" x14ac:dyDescent="0.3">
      <c r="A657" s="27">
        <v>655</v>
      </c>
      <c r="B657" s="9" t="s">
        <v>624</v>
      </c>
      <c r="C657" s="28">
        <v>195</v>
      </c>
      <c r="D657" s="27">
        <v>1</v>
      </c>
      <c r="E657" s="19">
        <f>C657/D657*10</f>
        <v>1950</v>
      </c>
      <c r="F657" s="21">
        <f>C657/(D657-0.5)*10</f>
        <v>3900</v>
      </c>
      <c r="G657" s="21">
        <f>C657/(D657-0.75)*10</f>
        <v>7800</v>
      </c>
    </row>
    <row r="658" spans="1:7" ht="15" customHeight="1" x14ac:dyDescent="0.3">
      <c r="A658" s="27">
        <v>656</v>
      </c>
      <c r="B658" s="9" t="s">
        <v>414</v>
      </c>
      <c r="C658" s="28">
        <v>195</v>
      </c>
      <c r="D658" s="27">
        <v>1</v>
      </c>
      <c r="E658" s="19">
        <f>C658/D658*10</f>
        <v>1950</v>
      </c>
      <c r="F658" s="21">
        <f>C658/(D658-0.5)*10</f>
        <v>3900</v>
      </c>
      <c r="G658" s="21">
        <f>C658/(D658-0.75)*10</f>
        <v>7800</v>
      </c>
    </row>
    <row r="659" spans="1:7" ht="15" customHeight="1" x14ac:dyDescent="0.3">
      <c r="A659" s="27">
        <v>657</v>
      </c>
      <c r="B659" s="9" t="s">
        <v>625</v>
      </c>
      <c r="C659" s="28">
        <v>196</v>
      </c>
      <c r="D659" s="27">
        <v>1</v>
      </c>
      <c r="E659" s="19">
        <f>C659/D659*10</f>
        <v>1960</v>
      </c>
      <c r="F659" s="21">
        <f>C659/(D659-0.5)*10</f>
        <v>3920</v>
      </c>
      <c r="G659" s="21">
        <f>C659/(D659-0.75)*10</f>
        <v>7840</v>
      </c>
    </row>
    <row r="660" spans="1:7" ht="15" customHeight="1" x14ac:dyDescent="0.3">
      <c r="A660" s="27">
        <v>658</v>
      </c>
      <c r="B660" s="9" t="s">
        <v>626</v>
      </c>
      <c r="C660" s="28">
        <v>197</v>
      </c>
      <c r="D660" s="27">
        <v>1</v>
      </c>
      <c r="E660" s="19">
        <f>C660/D660*10</f>
        <v>1970</v>
      </c>
      <c r="F660" s="21">
        <f>C660/(D660-0.5)*10</f>
        <v>3940</v>
      </c>
      <c r="G660" s="21">
        <f>C660/(D660-0.75)*10</f>
        <v>7880</v>
      </c>
    </row>
    <row r="661" spans="1:7" ht="15" customHeight="1" x14ac:dyDescent="0.3">
      <c r="A661" s="27">
        <v>659</v>
      </c>
      <c r="B661" s="9" t="s">
        <v>628</v>
      </c>
      <c r="C661" s="28">
        <v>200</v>
      </c>
      <c r="D661" s="27">
        <v>1</v>
      </c>
      <c r="E661" s="19">
        <f>C661/D661*10</f>
        <v>2000</v>
      </c>
      <c r="F661" s="21">
        <f>C661/(D661-0.5)*10</f>
        <v>4000</v>
      </c>
      <c r="G661" s="21">
        <f>C661/(D661-0.75)*10</f>
        <v>8000</v>
      </c>
    </row>
  </sheetData>
  <sortState xmlns:xlrd2="http://schemas.microsoft.com/office/spreadsheetml/2017/richdata2" ref="A2:G661">
    <sortCondition descending="1" ref="D3:D66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05"/>
  <sheetViews>
    <sheetView workbookViewId="0"/>
  </sheetViews>
  <sheetFormatPr defaultColWidth="12.6640625" defaultRowHeight="15" customHeight="1" x14ac:dyDescent="0.25"/>
  <cols>
    <col min="1" max="1" width="8.33203125" customWidth="1"/>
    <col min="2" max="2" width="5.6640625" customWidth="1"/>
    <col min="3" max="3" width="68.77734375" bestFit="1" customWidth="1"/>
    <col min="4" max="21" width="8.6640625" customWidth="1"/>
  </cols>
  <sheetData>
    <row r="1" spans="1:21" ht="15.75" customHeight="1" x14ac:dyDescent="0.25">
      <c r="A1" s="22" t="s">
        <v>8</v>
      </c>
      <c r="B1" s="22" t="s">
        <v>0</v>
      </c>
      <c r="C1" s="23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75" customHeight="1" x14ac:dyDescent="0.3">
      <c r="A2" s="29" t="s">
        <v>9</v>
      </c>
      <c r="B2" s="24">
        <v>1</v>
      </c>
      <c r="C2" s="9" t="s">
        <v>124</v>
      </c>
    </row>
    <row r="3" spans="1:21" ht="15.75" customHeight="1" x14ac:dyDescent="0.3">
      <c r="A3" s="29" t="s">
        <v>9</v>
      </c>
      <c r="B3" s="24">
        <v>2</v>
      </c>
      <c r="C3" s="9" t="s">
        <v>13</v>
      </c>
    </row>
    <row r="4" spans="1:21" ht="15.75" customHeight="1" x14ac:dyDescent="0.3">
      <c r="A4" s="29" t="s">
        <v>9</v>
      </c>
      <c r="B4" s="24">
        <v>3</v>
      </c>
      <c r="C4" s="9" t="s">
        <v>130</v>
      </c>
    </row>
    <row r="5" spans="1:21" ht="15.75" customHeight="1" x14ac:dyDescent="0.3">
      <c r="A5" s="29" t="s">
        <v>9</v>
      </c>
      <c r="B5" s="24">
        <v>4</v>
      </c>
      <c r="C5" s="11" t="s">
        <v>119</v>
      </c>
    </row>
    <row r="6" spans="1:21" ht="15.75" customHeight="1" x14ac:dyDescent="0.3">
      <c r="A6" s="29" t="s">
        <v>9</v>
      </c>
      <c r="B6" s="24">
        <v>5</v>
      </c>
      <c r="C6" s="9" t="s">
        <v>195</v>
      </c>
    </row>
    <row r="7" spans="1:21" ht="15.75" customHeight="1" x14ac:dyDescent="0.3">
      <c r="A7" s="29" t="s">
        <v>9</v>
      </c>
      <c r="B7" s="24">
        <v>6</v>
      </c>
      <c r="C7" s="9" t="s">
        <v>83</v>
      </c>
    </row>
    <row r="8" spans="1:21" ht="15.75" customHeight="1" x14ac:dyDescent="0.3">
      <c r="A8" s="29" t="s">
        <v>9</v>
      </c>
      <c r="B8" s="24">
        <v>7</v>
      </c>
      <c r="C8" s="9" t="s">
        <v>139</v>
      </c>
    </row>
    <row r="9" spans="1:21" ht="15.75" customHeight="1" x14ac:dyDescent="0.3">
      <c r="A9" s="29" t="s">
        <v>9</v>
      </c>
      <c r="B9" s="24">
        <v>8</v>
      </c>
      <c r="C9" s="9" t="s">
        <v>131</v>
      </c>
    </row>
    <row r="10" spans="1:21" ht="15.75" customHeight="1" x14ac:dyDescent="0.3">
      <c r="A10" s="29" t="s">
        <v>9</v>
      </c>
      <c r="B10" s="24">
        <v>9</v>
      </c>
      <c r="C10" s="9" t="s">
        <v>137</v>
      </c>
    </row>
    <row r="11" spans="1:21" ht="15.75" customHeight="1" x14ac:dyDescent="0.3">
      <c r="A11" s="29" t="s">
        <v>9</v>
      </c>
      <c r="B11" s="24">
        <v>10</v>
      </c>
      <c r="C11" s="9" t="s">
        <v>14</v>
      </c>
    </row>
    <row r="12" spans="1:21" ht="15.75" customHeight="1" x14ac:dyDescent="0.3">
      <c r="A12" s="29" t="s">
        <v>9</v>
      </c>
      <c r="B12" s="24">
        <v>11</v>
      </c>
      <c r="C12" s="9" t="s">
        <v>336</v>
      </c>
    </row>
    <row r="13" spans="1:21" ht="15.75" customHeight="1" x14ac:dyDescent="0.3">
      <c r="A13" s="29" t="s">
        <v>9</v>
      </c>
      <c r="B13" s="24">
        <v>12</v>
      </c>
      <c r="C13" s="9" t="s">
        <v>81</v>
      </c>
    </row>
    <row r="14" spans="1:21" ht="15.75" customHeight="1" x14ac:dyDescent="0.3">
      <c r="A14" s="29" t="s">
        <v>9</v>
      </c>
      <c r="B14" s="24">
        <v>13</v>
      </c>
      <c r="C14" s="9" t="s">
        <v>210</v>
      </c>
    </row>
    <row r="15" spans="1:21" ht="15.75" customHeight="1" x14ac:dyDescent="0.3">
      <c r="A15" s="29" t="s">
        <v>9</v>
      </c>
      <c r="B15" s="24">
        <v>14</v>
      </c>
      <c r="C15" s="9" t="s">
        <v>116</v>
      </c>
    </row>
    <row r="16" spans="1:21" ht="15.75" customHeight="1" x14ac:dyDescent="0.3">
      <c r="A16" s="29" t="s">
        <v>9</v>
      </c>
      <c r="B16" s="24">
        <v>15</v>
      </c>
      <c r="C16" s="9" t="s">
        <v>144</v>
      </c>
    </row>
    <row r="17" spans="1:3" ht="15.75" customHeight="1" x14ac:dyDescent="0.3">
      <c r="A17" s="29" t="s">
        <v>9</v>
      </c>
      <c r="B17" s="24">
        <v>16</v>
      </c>
      <c r="C17" s="9" t="s">
        <v>134</v>
      </c>
    </row>
    <row r="18" spans="1:3" ht="15.75" customHeight="1" x14ac:dyDescent="0.3">
      <c r="A18" s="29" t="s">
        <v>9</v>
      </c>
      <c r="B18" s="24">
        <v>17</v>
      </c>
      <c r="C18" s="9" t="s">
        <v>194</v>
      </c>
    </row>
    <row r="19" spans="1:3" ht="15.75" customHeight="1" x14ac:dyDescent="0.3">
      <c r="A19" s="29" t="s">
        <v>9</v>
      </c>
      <c r="B19" s="24">
        <v>18</v>
      </c>
      <c r="C19" s="9" t="s">
        <v>19</v>
      </c>
    </row>
    <row r="20" spans="1:3" ht="15.75" customHeight="1" x14ac:dyDescent="0.3">
      <c r="A20" s="29" t="s">
        <v>9</v>
      </c>
      <c r="B20" s="24">
        <v>19</v>
      </c>
      <c r="C20" s="9" t="s">
        <v>173</v>
      </c>
    </row>
    <row r="21" spans="1:3" ht="15.75" customHeight="1" x14ac:dyDescent="0.3">
      <c r="A21" s="29" t="s">
        <v>9</v>
      </c>
      <c r="B21" s="24">
        <v>20</v>
      </c>
      <c r="C21" s="9" t="s">
        <v>197</v>
      </c>
    </row>
    <row r="22" spans="1:3" ht="15.75" customHeight="1" x14ac:dyDescent="0.3">
      <c r="A22" s="29" t="s">
        <v>9</v>
      </c>
      <c r="B22" s="24">
        <v>21</v>
      </c>
      <c r="C22" s="9" t="s">
        <v>585</v>
      </c>
    </row>
    <row r="23" spans="1:3" ht="15.75" customHeight="1" x14ac:dyDescent="0.3">
      <c r="A23" s="29" t="s">
        <v>9</v>
      </c>
      <c r="B23" s="24">
        <v>22</v>
      </c>
      <c r="C23" s="9" t="s">
        <v>190</v>
      </c>
    </row>
    <row r="24" spans="1:3" ht="15.75" customHeight="1" x14ac:dyDescent="0.3">
      <c r="A24" s="29" t="s">
        <v>9</v>
      </c>
      <c r="B24" s="24">
        <v>23</v>
      </c>
      <c r="C24" s="9" t="s">
        <v>84</v>
      </c>
    </row>
    <row r="25" spans="1:3" ht="15.75" customHeight="1" x14ac:dyDescent="0.3">
      <c r="A25" s="29" t="s">
        <v>9</v>
      </c>
      <c r="B25" s="24">
        <v>24</v>
      </c>
      <c r="C25" s="9" t="s">
        <v>132</v>
      </c>
    </row>
    <row r="26" spans="1:3" ht="15.75" customHeight="1" x14ac:dyDescent="0.3">
      <c r="A26" s="29" t="s">
        <v>9</v>
      </c>
      <c r="B26" s="24">
        <v>25</v>
      </c>
      <c r="C26" s="9" t="s">
        <v>185</v>
      </c>
    </row>
    <row r="27" spans="1:3" ht="15.75" customHeight="1" x14ac:dyDescent="0.3">
      <c r="A27" s="29" t="s">
        <v>9</v>
      </c>
      <c r="B27" s="24">
        <v>26</v>
      </c>
      <c r="C27" s="9" t="s">
        <v>214</v>
      </c>
    </row>
    <row r="28" spans="1:3" ht="15.75" customHeight="1" x14ac:dyDescent="0.3">
      <c r="A28" s="29" t="s">
        <v>9</v>
      </c>
      <c r="B28" s="24">
        <v>27</v>
      </c>
      <c r="C28" s="9" t="s">
        <v>188</v>
      </c>
    </row>
    <row r="29" spans="1:3" ht="15.75" customHeight="1" x14ac:dyDescent="0.3">
      <c r="A29" s="29" t="s">
        <v>9</v>
      </c>
      <c r="B29" s="24">
        <v>28</v>
      </c>
      <c r="C29" s="9" t="s">
        <v>203</v>
      </c>
    </row>
    <row r="30" spans="1:3" ht="15.75" customHeight="1" x14ac:dyDescent="0.3">
      <c r="A30" s="29" t="s">
        <v>9</v>
      </c>
      <c r="B30" s="24">
        <v>29</v>
      </c>
      <c r="C30" s="9" t="s">
        <v>196</v>
      </c>
    </row>
    <row r="31" spans="1:3" ht="15.75" customHeight="1" x14ac:dyDescent="0.3">
      <c r="A31" s="29" t="s">
        <v>9</v>
      </c>
      <c r="B31" s="24">
        <v>30</v>
      </c>
      <c r="C31" s="9" t="s">
        <v>181</v>
      </c>
    </row>
    <row r="32" spans="1:3" ht="15.75" customHeight="1" x14ac:dyDescent="0.3">
      <c r="A32" s="29" t="s">
        <v>9</v>
      </c>
      <c r="B32" s="24">
        <v>31</v>
      </c>
      <c r="C32" s="9" t="s">
        <v>80</v>
      </c>
    </row>
    <row r="33" spans="1:3" ht="15.75" customHeight="1" x14ac:dyDescent="0.3">
      <c r="A33" s="29" t="s">
        <v>9</v>
      </c>
      <c r="B33" s="24">
        <v>32</v>
      </c>
      <c r="C33" s="9" t="s">
        <v>113</v>
      </c>
    </row>
    <row r="34" spans="1:3" ht="15.75" customHeight="1" x14ac:dyDescent="0.3">
      <c r="A34" s="29" t="s">
        <v>9</v>
      </c>
      <c r="B34" s="24">
        <v>33</v>
      </c>
      <c r="C34" s="9" t="s">
        <v>350</v>
      </c>
    </row>
    <row r="35" spans="1:3" ht="15.75" customHeight="1" x14ac:dyDescent="0.3">
      <c r="A35" s="29" t="s">
        <v>9</v>
      </c>
      <c r="B35" s="24">
        <v>34</v>
      </c>
      <c r="C35" s="9" t="s">
        <v>20</v>
      </c>
    </row>
    <row r="36" spans="1:3" ht="15.75" customHeight="1" x14ac:dyDescent="0.3">
      <c r="A36" s="29" t="s">
        <v>9</v>
      </c>
      <c r="B36" s="24">
        <v>35</v>
      </c>
      <c r="C36" s="11" t="s">
        <v>46</v>
      </c>
    </row>
    <row r="37" spans="1:3" ht="15.75" customHeight="1" x14ac:dyDescent="0.3">
      <c r="A37" s="29" t="s">
        <v>9</v>
      </c>
      <c r="B37" s="24">
        <v>36</v>
      </c>
      <c r="C37" s="9" t="s">
        <v>87</v>
      </c>
    </row>
    <row r="38" spans="1:3" ht="15.75" customHeight="1" x14ac:dyDescent="0.3">
      <c r="A38" s="29" t="s">
        <v>9</v>
      </c>
      <c r="B38" s="24">
        <v>37</v>
      </c>
      <c r="C38" s="9" t="s">
        <v>169</v>
      </c>
    </row>
    <row r="39" spans="1:3" ht="15.75" customHeight="1" x14ac:dyDescent="0.3">
      <c r="A39" s="29" t="s">
        <v>9</v>
      </c>
      <c r="B39" s="24">
        <v>38</v>
      </c>
      <c r="C39" s="9" t="s">
        <v>183</v>
      </c>
    </row>
    <row r="40" spans="1:3" ht="15.75" customHeight="1" x14ac:dyDescent="0.3">
      <c r="A40" s="29" t="s">
        <v>9</v>
      </c>
      <c r="B40" s="24">
        <v>39</v>
      </c>
      <c r="C40" s="11" t="s">
        <v>748</v>
      </c>
    </row>
    <row r="41" spans="1:3" ht="15.75" customHeight="1" x14ac:dyDescent="0.3">
      <c r="A41" s="29" t="s">
        <v>9</v>
      </c>
      <c r="B41" s="24">
        <v>40</v>
      </c>
      <c r="C41" s="9" t="s">
        <v>654</v>
      </c>
    </row>
    <row r="42" spans="1:3" ht="15.75" customHeight="1" x14ac:dyDescent="0.3">
      <c r="A42" s="29" t="s">
        <v>9</v>
      </c>
      <c r="B42" s="24">
        <v>41</v>
      </c>
      <c r="C42" s="9" t="s">
        <v>333</v>
      </c>
    </row>
    <row r="43" spans="1:3" ht="15.75" customHeight="1" x14ac:dyDescent="0.3">
      <c r="A43" s="29" t="s">
        <v>9</v>
      </c>
      <c r="B43" s="24">
        <v>42</v>
      </c>
      <c r="C43" s="9" t="s">
        <v>143</v>
      </c>
    </row>
    <row r="44" spans="1:3" ht="15.75" customHeight="1" x14ac:dyDescent="0.3">
      <c r="A44" s="29" t="s">
        <v>9</v>
      </c>
      <c r="B44" s="24">
        <v>43</v>
      </c>
      <c r="C44" s="9" t="s">
        <v>184</v>
      </c>
    </row>
    <row r="45" spans="1:3" ht="15.75" customHeight="1" x14ac:dyDescent="0.3">
      <c r="A45" s="29" t="s">
        <v>9</v>
      </c>
      <c r="B45" s="24">
        <v>44</v>
      </c>
      <c r="C45" s="9" t="s">
        <v>26</v>
      </c>
    </row>
    <row r="46" spans="1:3" ht="15.75" customHeight="1" x14ac:dyDescent="0.3">
      <c r="A46" s="29" t="s">
        <v>9</v>
      </c>
      <c r="B46" s="24">
        <v>45</v>
      </c>
      <c r="C46" s="9" t="s">
        <v>199</v>
      </c>
    </row>
    <row r="47" spans="1:3" ht="15.75" customHeight="1" x14ac:dyDescent="0.3">
      <c r="A47" s="29" t="s">
        <v>9</v>
      </c>
      <c r="B47" s="24">
        <v>46</v>
      </c>
      <c r="C47" s="9" t="s">
        <v>425</v>
      </c>
    </row>
    <row r="48" spans="1:3" ht="15.75" customHeight="1" x14ac:dyDescent="0.3">
      <c r="A48" s="29" t="s">
        <v>9</v>
      </c>
      <c r="B48" s="24">
        <v>47</v>
      </c>
      <c r="C48" s="9" t="s">
        <v>118</v>
      </c>
    </row>
    <row r="49" spans="1:3" ht="15.75" customHeight="1" x14ac:dyDescent="0.3">
      <c r="A49" s="29" t="s">
        <v>9</v>
      </c>
      <c r="B49" s="24">
        <v>48</v>
      </c>
      <c r="C49" s="9" t="s">
        <v>48</v>
      </c>
    </row>
    <row r="50" spans="1:3" ht="15.75" customHeight="1" x14ac:dyDescent="0.3">
      <c r="A50" s="29" t="s">
        <v>9</v>
      </c>
      <c r="B50" s="24">
        <v>49</v>
      </c>
      <c r="C50" s="9" t="s">
        <v>112</v>
      </c>
    </row>
    <row r="51" spans="1:3" ht="15.75" customHeight="1" x14ac:dyDescent="0.3">
      <c r="A51" s="29" t="s">
        <v>9</v>
      </c>
      <c r="B51" s="24">
        <v>50</v>
      </c>
      <c r="C51" s="9" t="s">
        <v>179</v>
      </c>
    </row>
    <row r="52" spans="1:3" ht="15.75" customHeight="1" x14ac:dyDescent="0.3">
      <c r="A52" s="29" t="s">
        <v>9</v>
      </c>
      <c r="B52" s="24">
        <v>51</v>
      </c>
      <c r="C52" s="9" t="s">
        <v>153</v>
      </c>
    </row>
    <row r="53" spans="1:3" ht="15.75" customHeight="1" x14ac:dyDescent="0.3">
      <c r="A53" s="29" t="s">
        <v>9</v>
      </c>
      <c r="B53" s="24">
        <v>52</v>
      </c>
      <c r="C53" s="9" t="s">
        <v>125</v>
      </c>
    </row>
    <row r="54" spans="1:3" ht="15.75" customHeight="1" x14ac:dyDescent="0.3">
      <c r="A54" s="29" t="s">
        <v>9</v>
      </c>
      <c r="B54" s="24">
        <v>53</v>
      </c>
      <c r="C54" s="9" t="s">
        <v>207</v>
      </c>
    </row>
    <row r="55" spans="1:3" ht="15.75" customHeight="1" x14ac:dyDescent="0.3">
      <c r="A55" s="29" t="s">
        <v>9</v>
      </c>
      <c r="B55" s="24">
        <v>54</v>
      </c>
      <c r="C55" s="9" t="s">
        <v>165</v>
      </c>
    </row>
    <row r="56" spans="1:3" ht="15.75" customHeight="1" x14ac:dyDescent="0.3">
      <c r="A56" s="29" t="s">
        <v>9</v>
      </c>
      <c r="B56" s="24">
        <v>55</v>
      </c>
      <c r="C56" s="9" t="s">
        <v>16</v>
      </c>
    </row>
    <row r="57" spans="1:3" ht="15.75" customHeight="1" x14ac:dyDescent="0.3">
      <c r="A57" s="29" t="s">
        <v>9</v>
      </c>
      <c r="B57" s="24">
        <v>56</v>
      </c>
      <c r="C57" s="9" t="s">
        <v>226</v>
      </c>
    </row>
    <row r="58" spans="1:3" ht="15.75" customHeight="1" x14ac:dyDescent="0.3">
      <c r="A58" s="29" t="s">
        <v>9</v>
      </c>
      <c r="B58" s="24">
        <v>57</v>
      </c>
      <c r="C58" s="9" t="s">
        <v>23</v>
      </c>
    </row>
    <row r="59" spans="1:3" ht="15.75" customHeight="1" x14ac:dyDescent="0.3">
      <c r="A59" s="29" t="s">
        <v>9</v>
      </c>
      <c r="B59" s="24">
        <v>58</v>
      </c>
      <c r="C59" s="9" t="s">
        <v>86</v>
      </c>
    </row>
    <row r="60" spans="1:3" ht="15.75" customHeight="1" x14ac:dyDescent="0.3">
      <c r="A60" s="29" t="s">
        <v>9</v>
      </c>
      <c r="B60" s="24">
        <v>59</v>
      </c>
      <c r="C60" s="9" t="s">
        <v>51</v>
      </c>
    </row>
    <row r="61" spans="1:3" ht="15.75" customHeight="1" x14ac:dyDescent="0.3">
      <c r="A61" s="29" t="s">
        <v>9</v>
      </c>
      <c r="B61" s="24">
        <v>60</v>
      </c>
      <c r="C61" s="9" t="s">
        <v>88</v>
      </c>
    </row>
    <row r="62" spans="1:3" ht="15.75" customHeight="1" x14ac:dyDescent="0.3">
      <c r="A62" s="29" t="s">
        <v>9</v>
      </c>
      <c r="B62" s="24">
        <v>61</v>
      </c>
      <c r="C62" s="9" t="s">
        <v>174</v>
      </c>
    </row>
    <row r="63" spans="1:3" ht="15.75" customHeight="1" x14ac:dyDescent="0.3">
      <c r="A63" s="29" t="s">
        <v>9</v>
      </c>
      <c r="B63" s="24">
        <v>62</v>
      </c>
      <c r="C63" s="9" t="s">
        <v>215</v>
      </c>
    </row>
    <row r="64" spans="1:3" ht="15.75" customHeight="1" x14ac:dyDescent="0.3">
      <c r="A64" s="29" t="s">
        <v>9</v>
      </c>
      <c r="B64" s="24">
        <v>63</v>
      </c>
      <c r="C64" s="9" t="s">
        <v>104</v>
      </c>
    </row>
    <row r="65" spans="1:3" ht="15.75" customHeight="1" x14ac:dyDescent="0.3">
      <c r="A65" s="29" t="s">
        <v>9</v>
      </c>
      <c r="B65" s="24">
        <v>64</v>
      </c>
      <c r="C65" s="9" t="s">
        <v>189</v>
      </c>
    </row>
    <row r="66" spans="1:3" ht="15.75" customHeight="1" x14ac:dyDescent="0.3">
      <c r="A66" s="29" t="s">
        <v>9</v>
      </c>
      <c r="B66" s="24">
        <v>65</v>
      </c>
      <c r="C66" s="9" t="s">
        <v>202</v>
      </c>
    </row>
    <row r="67" spans="1:3" ht="15.75" customHeight="1" x14ac:dyDescent="0.3">
      <c r="A67" s="29" t="s">
        <v>9</v>
      </c>
      <c r="B67" s="24">
        <v>66</v>
      </c>
      <c r="C67" s="9" t="s">
        <v>198</v>
      </c>
    </row>
    <row r="68" spans="1:3" ht="15.75" customHeight="1" x14ac:dyDescent="0.3">
      <c r="A68" s="29" t="s">
        <v>9</v>
      </c>
      <c r="B68" s="24">
        <v>67</v>
      </c>
      <c r="C68" s="9" t="s">
        <v>323</v>
      </c>
    </row>
    <row r="69" spans="1:3" ht="15.75" customHeight="1" x14ac:dyDescent="0.3">
      <c r="A69" s="29" t="s">
        <v>9</v>
      </c>
      <c r="B69" s="24">
        <v>68</v>
      </c>
      <c r="C69" s="9" t="s">
        <v>444</v>
      </c>
    </row>
    <row r="70" spans="1:3" ht="15.75" customHeight="1" x14ac:dyDescent="0.3">
      <c r="A70" s="29" t="s">
        <v>9</v>
      </c>
      <c r="B70" s="24">
        <v>69</v>
      </c>
      <c r="C70" s="9" t="s">
        <v>135</v>
      </c>
    </row>
    <row r="71" spans="1:3" ht="15.75" customHeight="1" x14ac:dyDescent="0.3">
      <c r="A71" s="29" t="s">
        <v>9</v>
      </c>
      <c r="B71" s="24">
        <v>70</v>
      </c>
      <c r="C71" s="9" t="s">
        <v>200</v>
      </c>
    </row>
    <row r="72" spans="1:3" ht="15.75" customHeight="1" x14ac:dyDescent="0.3">
      <c r="A72" s="29" t="s">
        <v>9</v>
      </c>
      <c r="B72" s="24">
        <v>71</v>
      </c>
      <c r="C72" s="9" t="s">
        <v>208</v>
      </c>
    </row>
    <row r="73" spans="1:3" ht="15.75" customHeight="1" x14ac:dyDescent="0.3">
      <c r="A73" s="29" t="s">
        <v>9</v>
      </c>
      <c r="B73" s="24">
        <v>72</v>
      </c>
      <c r="C73" s="11" t="s">
        <v>66</v>
      </c>
    </row>
    <row r="74" spans="1:3" ht="15.75" customHeight="1" x14ac:dyDescent="0.3">
      <c r="A74" s="29" t="s">
        <v>9</v>
      </c>
      <c r="B74" s="24">
        <v>73</v>
      </c>
      <c r="C74" s="9" t="s">
        <v>44</v>
      </c>
    </row>
    <row r="75" spans="1:3" ht="15.75" customHeight="1" x14ac:dyDescent="0.3">
      <c r="A75" s="29" t="s">
        <v>9</v>
      </c>
      <c r="B75" s="24">
        <v>74</v>
      </c>
      <c r="C75" s="9" t="s">
        <v>206</v>
      </c>
    </row>
    <row r="76" spans="1:3" ht="15.75" customHeight="1" x14ac:dyDescent="0.3">
      <c r="A76" s="29" t="s">
        <v>9</v>
      </c>
      <c r="B76" s="24">
        <v>75</v>
      </c>
      <c r="C76" s="9" t="s">
        <v>82</v>
      </c>
    </row>
    <row r="77" spans="1:3" ht="15.75" customHeight="1" x14ac:dyDescent="0.3">
      <c r="A77" s="29" t="s">
        <v>9</v>
      </c>
      <c r="B77" s="24">
        <v>76</v>
      </c>
      <c r="C77" s="9" t="s">
        <v>335</v>
      </c>
    </row>
    <row r="78" spans="1:3" ht="15.75" customHeight="1" x14ac:dyDescent="0.3">
      <c r="A78" s="29" t="s">
        <v>9</v>
      </c>
      <c r="B78" s="24">
        <v>77</v>
      </c>
      <c r="C78" s="9" t="s">
        <v>445</v>
      </c>
    </row>
    <row r="79" spans="1:3" ht="15.75" customHeight="1" x14ac:dyDescent="0.3">
      <c r="A79" s="29" t="s">
        <v>9</v>
      </c>
      <c r="B79" s="24">
        <v>78</v>
      </c>
      <c r="C79" s="11" t="s">
        <v>117</v>
      </c>
    </row>
    <row r="80" spans="1:3" ht="15.75" customHeight="1" x14ac:dyDescent="0.3">
      <c r="A80" s="29" t="s">
        <v>9</v>
      </c>
      <c r="B80" s="24">
        <v>79</v>
      </c>
      <c r="C80" s="9" t="s">
        <v>702</v>
      </c>
    </row>
    <row r="81" spans="1:3" ht="15.75" customHeight="1" x14ac:dyDescent="0.3">
      <c r="A81" s="29" t="s">
        <v>9</v>
      </c>
      <c r="B81" s="24">
        <v>80</v>
      </c>
      <c r="C81" s="9" t="s">
        <v>269</v>
      </c>
    </row>
    <row r="82" spans="1:3" ht="15.75" customHeight="1" x14ac:dyDescent="0.3">
      <c r="A82" s="29" t="s">
        <v>9</v>
      </c>
      <c r="B82" s="24">
        <v>81</v>
      </c>
      <c r="C82" s="9" t="s">
        <v>762</v>
      </c>
    </row>
    <row r="83" spans="1:3" ht="15.75" customHeight="1" x14ac:dyDescent="0.3">
      <c r="A83" s="29" t="s">
        <v>9</v>
      </c>
      <c r="B83" s="24">
        <v>82</v>
      </c>
      <c r="C83" s="9" t="s">
        <v>89</v>
      </c>
    </row>
    <row r="84" spans="1:3" ht="15.75" customHeight="1" x14ac:dyDescent="0.3">
      <c r="A84" s="29" t="s">
        <v>9</v>
      </c>
      <c r="B84" s="24">
        <v>83</v>
      </c>
      <c r="C84" s="9" t="s">
        <v>39</v>
      </c>
    </row>
    <row r="85" spans="1:3" ht="15.75" customHeight="1" x14ac:dyDescent="0.3">
      <c r="A85" s="29" t="s">
        <v>9</v>
      </c>
      <c r="B85" s="24">
        <v>84</v>
      </c>
      <c r="C85" s="9" t="s">
        <v>34</v>
      </c>
    </row>
    <row r="86" spans="1:3" ht="15.75" customHeight="1" x14ac:dyDescent="0.3">
      <c r="A86" s="29" t="s">
        <v>9</v>
      </c>
      <c r="B86" s="24">
        <v>85</v>
      </c>
      <c r="C86" s="9" t="s">
        <v>220</v>
      </c>
    </row>
    <row r="87" spans="1:3" ht="15.75" customHeight="1" x14ac:dyDescent="0.3">
      <c r="A87" s="29" t="s">
        <v>9</v>
      </c>
      <c r="B87" s="24">
        <v>86</v>
      </c>
      <c r="C87" s="9" t="s">
        <v>373</v>
      </c>
    </row>
    <row r="88" spans="1:3" ht="15.75" customHeight="1" x14ac:dyDescent="0.3">
      <c r="A88" s="29" t="s">
        <v>9</v>
      </c>
      <c r="B88" s="24">
        <v>87</v>
      </c>
      <c r="C88" s="9" t="s">
        <v>409</v>
      </c>
    </row>
    <row r="89" spans="1:3" ht="15.75" customHeight="1" x14ac:dyDescent="0.3">
      <c r="A89" s="29" t="s">
        <v>9</v>
      </c>
      <c r="B89" s="24">
        <v>88</v>
      </c>
      <c r="C89" s="9" t="s">
        <v>57</v>
      </c>
    </row>
    <row r="90" spans="1:3" ht="15.75" customHeight="1" x14ac:dyDescent="0.3">
      <c r="A90" s="29" t="s">
        <v>9</v>
      </c>
      <c r="B90" s="24">
        <v>89</v>
      </c>
      <c r="C90" s="9" t="s">
        <v>145</v>
      </c>
    </row>
    <row r="91" spans="1:3" ht="15.75" customHeight="1" x14ac:dyDescent="0.3">
      <c r="A91" s="29" t="s">
        <v>9</v>
      </c>
      <c r="B91" s="24">
        <v>90</v>
      </c>
      <c r="C91" s="9" t="s">
        <v>471</v>
      </c>
    </row>
    <row r="92" spans="1:3" ht="15.75" customHeight="1" x14ac:dyDescent="0.3">
      <c r="A92" s="29" t="s">
        <v>9</v>
      </c>
      <c r="B92" s="24">
        <v>91</v>
      </c>
      <c r="C92" s="9" t="s">
        <v>434</v>
      </c>
    </row>
    <row r="93" spans="1:3" ht="15.75" customHeight="1" x14ac:dyDescent="0.3">
      <c r="A93" s="29" t="s">
        <v>9</v>
      </c>
      <c r="B93" s="24">
        <v>92</v>
      </c>
      <c r="C93" s="9" t="s">
        <v>155</v>
      </c>
    </row>
    <row r="94" spans="1:3" ht="15.75" customHeight="1" x14ac:dyDescent="0.3">
      <c r="A94" s="29" t="s">
        <v>9</v>
      </c>
      <c r="B94" s="24">
        <v>93</v>
      </c>
      <c r="C94" s="9" t="s">
        <v>71</v>
      </c>
    </row>
    <row r="95" spans="1:3" ht="15.75" customHeight="1" x14ac:dyDescent="0.3">
      <c r="A95" s="29" t="s">
        <v>9</v>
      </c>
      <c r="B95" s="24">
        <v>94</v>
      </c>
      <c r="C95" s="9" t="s">
        <v>261</v>
      </c>
    </row>
    <row r="96" spans="1:3" ht="15.75" customHeight="1" x14ac:dyDescent="0.3">
      <c r="A96" s="29" t="s">
        <v>9</v>
      </c>
      <c r="B96" s="24">
        <v>95</v>
      </c>
      <c r="C96" s="9" t="s">
        <v>182</v>
      </c>
    </row>
    <row r="97" spans="1:3" ht="15.75" customHeight="1" x14ac:dyDescent="0.3">
      <c r="A97" s="29" t="s">
        <v>9</v>
      </c>
      <c r="B97" s="24">
        <v>96</v>
      </c>
      <c r="C97" s="9" t="s">
        <v>219</v>
      </c>
    </row>
    <row r="98" spans="1:3" ht="15.75" customHeight="1" x14ac:dyDescent="0.3">
      <c r="A98" s="29" t="s">
        <v>9</v>
      </c>
      <c r="B98" s="24">
        <v>97</v>
      </c>
      <c r="C98" s="9" t="s">
        <v>209</v>
      </c>
    </row>
    <row r="99" spans="1:3" ht="15.75" customHeight="1" x14ac:dyDescent="0.3">
      <c r="A99" s="29" t="s">
        <v>9</v>
      </c>
      <c r="B99" s="24">
        <v>98</v>
      </c>
      <c r="C99" s="9" t="s">
        <v>266</v>
      </c>
    </row>
    <row r="100" spans="1:3" ht="15.75" customHeight="1" x14ac:dyDescent="0.3">
      <c r="A100" s="29" t="s">
        <v>9</v>
      </c>
      <c r="B100" s="24">
        <v>99</v>
      </c>
      <c r="C100" s="9" t="s">
        <v>36</v>
      </c>
    </row>
    <row r="101" spans="1:3" ht="15.75" customHeight="1" x14ac:dyDescent="0.3">
      <c r="A101" s="29" t="s">
        <v>9</v>
      </c>
      <c r="B101" s="24">
        <v>100</v>
      </c>
      <c r="C101" s="9" t="s">
        <v>303</v>
      </c>
    </row>
    <row r="102" spans="1:3" ht="15.75" customHeight="1" x14ac:dyDescent="0.3">
      <c r="A102" s="29" t="s">
        <v>9</v>
      </c>
      <c r="B102" s="24">
        <v>101</v>
      </c>
      <c r="C102" s="9" t="s">
        <v>213</v>
      </c>
    </row>
    <row r="103" spans="1:3" ht="15.75" customHeight="1" x14ac:dyDescent="0.3">
      <c r="A103" s="29" t="s">
        <v>9</v>
      </c>
      <c r="B103" s="24">
        <v>102</v>
      </c>
      <c r="C103" s="9" t="s">
        <v>92</v>
      </c>
    </row>
    <row r="104" spans="1:3" ht="15.75" customHeight="1" x14ac:dyDescent="0.3">
      <c r="A104" s="29" t="s">
        <v>9</v>
      </c>
      <c r="B104" s="24">
        <v>103</v>
      </c>
      <c r="C104" s="9" t="s">
        <v>308</v>
      </c>
    </row>
    <row r="105" spans="1:3" ht="15.75" customHeight="1" x14ac:dyDescent="0.3">
      <c r="A105" s="29" t="s">
        <v>9</v>
      </c>
      <c r="B105" s="24">
        <v>104</v>
      </c>
      <c r="C105" s="9" t="s">
        <v>466</v>
      </c>
    </row>
    <row r="106" spans="1:3" ht="15.75" customHeight="1" x14ac:dyDescent="0.3">
      <c r="A106" s="29" t="s">
        <v>9</v>
      </c>
      <c r="B106" s="24">
        <v>105</v>
      </c>
      <c r="C106" s="9" t="s">
        <v>349</v>
      </c>
    </row>
    <row r="107" spans="1:3" ht="15.75" customHeight="1" x14ac:dyDescent="0.3">
      <c r="A107" s="29" t="s">
        <v>9</v>
      </c>
      <c r="B107" s="24">
        <v>106</v>
      </c>
      <c r="C107" s="9" t="s">
        <v>212</v>
      </c>
    </row>
    <row r="108" spans="1:3" ht="15.75" customHeight="1" x14ac:dyDescent="0.3">
      <c r="A108" s="29" t="s">
        <v>9</v>
      </c>
      <c r="B108" s="24">
        <v>107</v>
      </c>
      <c r="C108" s="9" t="s">
        <v>29</v>
      </c>
    </row>
    <row r="109" spans="1:3" ht="15.75" customHeight="1" x14ac:dyDescent="0.3">
      <c r="A109" s="29" t="s">
        <v>9</v>
      </c>
      <c r="B109" s="24">
        <v>108</v>
      </c>
      <c r="C109" s="9" t="s">
        <v>367</v>
      </c>
    </row>
    <row r="110" spans="1:3" ht="15.75" customHeight="1" x14ac:dyDescent="0.3">
      <c r="A110" s="29" t="s">
        <v>9</v>
      </c>
      <c r="B110" s="24">
        <v>109</v>
      </c>
      <c r="C110" s="9" t="s">
        <v>263</v>
      </c>
    </row>
    <row r="111" spans="1:3" ht="15.75" customHeight="1" x14ac:dyDescent="0.3">
      <c r="A111" s="29" t="s">
        <v>9</v>
      </c>
      <c r="B111" s="24">
        <v>110</v>
      </c>
      <c r="C111" s="9" t="s">
        <v>47</v>
      </c>
    </row>
    <row r="112" spans="1:3" ht="15.75" customHeight="1" x14ac:dyDescent="0.3">
      <c r="A112" s="29" t="s">
        <v>9</v>
      </c>
      <c r="B112" s="24">
        <v>111</v>
      </c>
      <c r="C112" s="11" t="s">
        <v>10</v>
      </c>
    </row>
    <row r="113" spans="1:3" ht="15.75" customHeight="1" x14ac:dyDescent="0.3">
      <c r="A113" s="29" t="s">
        <v>9</v>
      </c>
      <c r="B113" s="24">
        <v>112</v>
      </c>
      <c r="C113" s="9" t="s">
        <v>67</v>
      </c>
    </row>
    <row r="114" spans="1:3" ht="15.75" customHeight="1" x14ac:dyDescent="0.3">
      <c r="A114" s="29" t="s">
        <v>9</v>
      </c>
      <c r="B114" s="24">
        <v>113</v>
      </c>
      <c r="C114" s="9" t="s">
        <v>664</v>
      </c>
    </row>
    <row r="115" spans="1:3" ht="15.75" customHeight="1" x14ac:dyDescent="0.3">
      <c r="A115" s="29" t="s">
        <v>9</v>
      </c>
      <c r="B115" s="24">
        <v>114</v>
      </c>
      <c r="C115" s="9" t="s">
        <v>763</v>
      </c>
    </row>
    <row r="116" spans="1:3" ht="15.75" customHeight="1" x14ac:dyDescent="0.3">
      <c r="A116" s="29" t="s">
        <v>9</v>
      </c>
      <c r="B116" s="24">
        <v>115</v>
      </c>
      <c r="C116" s="9" t="s">
        <v>590</v>
      </c>
    </row>
    <row r="117" spans="1:3" ht="15.75" customHeight="1" x14ac:dyDescent="0.3">
      <c r="A117" s="29" t="s">
        <v>9</v>
      </c>
      <c r="B117" s="24">
        <v>116</v>
      </c>
      <c r="C117" s="9" t="s">
        <v>252</v>
      </c>
    </row>
    <row r="118" spans="1:3" ht="15.75" customHeight="1" x14ac:dyDescent="0.3">
      <c r="A118" s="29" t="s">
        <v>9</v>
      </c>
      <c r="B118" s="24">
        <v>117</v>
      </c>
      <c r="C118" s="9" t="s">
        <v>447</v>
      </c>
    </row>
    <row r="119" spans="1:3" ht="15.75" customHeight="1" x14ac:dyDescent="0.3">
      <c r="A119" s="29" t="s">
        <v>9</v>
      </c>
      <c r="B119" s="24">
        <v>118</v>
      </c>
      <c r="C119" s="9" t="s">
        <v>344</v>
      </c>
    </row>
    <row r="120" spans="1:3" ht="15.75" customHeight="1" x14ac:dyDescent="0.3">
      <c r="A120" s="29" t="s">
        <v>9</v>
      </c>
      <c r="B120" s="24">
        <v>119</v>
      </c>
      <c r="C120" s="9" t="s">
        <v>148</v>
      </c>
    </row>
    <row r="121" spans="1:3" ht="15.75" customHeight="1" x14ac:dyDescent="0.3">
      <c r="A121" s="29" t="s">
        <v>9</v>
      </c>
      <c r="B121" s="24">
        <v>120</v>
      </c>
      <c r="C121" s="9" t="s">
        <v>254</v>
      </c>
    </row>
    <row r="122" spans="1:3" ht="15.75" customHeight="1" x14ac:dyDescent="0.3">
      <c r="A122" s="29" t="s">
        <v>9</v>
      </c>
      <c r="B122" s="24">
        <v>121</v>
      </c>
      <c r="C122" s="9" t="s">
        <v>571</v>
      </c>
    </row>
    <row r="123" spans="1:3" ht="15.75" customHeight="1" x14ac:dyDescent="0.3">
      <c r="A123" s="29" t="s">
        <v>9</v>
      </c>
      <c r="B123" s="24">
        <v>122</v>
      </c>
      <c r="C123" s="9" t="s">
        <v>17</v>
      </c>
    </row>
    <row r="124" spans="1:3" ht="15.75" customHeight="1" x14ac:dyDescent="0.3">
      <c r="A124" s="29" t="s">
        <v>9</v>
      </c>
      <c r="B124" s="24">
        <v>123</v>
      </c>
      <c r="C124" s="9" t="s">
        <v>274</v>
      </c>
    </row>
    <row r="125" spans="1:3" ht="15.75" customHeight="1" x14ac:dyDescent="0.3">
      <c r="A125" s="29" t="s">
        <v>9</v>
      </c>
      <c r="B125" s="24">
        <v>124</v>
      </c>
      <c r="C125" s="9" t="s">
        <v>65</v>
      </c>
    </row>
    <row r="126" spans="1:3" ht="15.75" customHeight="1" x14ac:dyDescent="0.3">
      <c r="A126" s="29" t="s">
        <v>9</v>
      </c>
      <c r="B126" s="24">
        <v>125</v>
      </c>
      <c r="C126" s="9" t="s">
        <v>240</v>
      </c>
    </row>
    <row r="127" spans="1:3" ht="15.75" customHeight="1" x14ac:dyDescent="0.3">
      <c r="A127" s="29" t="s">
        <v>9</v>
      </c>
      <c r="B127" s="24">
        <v>126</v>
      </c>
      <c r="C127" s="9" t="s">
        <v>313</v>
      </c>
    </row>
    <row r="128" spans="1:3" ht="15.75" customHeight="1" x14ac:dyDescent="0.3">
      <c r="A128" s="29" t="s">
        <v>9</v>
      </c>
      <c r="B128" s="24">
        <v>127</v>
      </c>
      <c r="C128" s="9" t="s">
        <v>128</v>
      </c>
    </row>
    <row r="129" spans="1:3" ht="15.75" customHeight="1" x14ac:dyDescent="0.3">
      <c r="A129" s="29" t="s">
        <v>9</v>
      </c>
      <c r="B129" s="24">
        <v>128</v>
      </c>
      <c r="C129" s="9" t="s">
        <v>133</v>
      </c>
    </row>
    <row r="130" spans="1:3" ht="15.75" customHeight="1" x14ac:dyDescent="0.3">
      <c r="A130" s="29" t="s">
        <v>9</v>
      </c>
      <c r="B130" s="24">
        <v>129</v>
      </c>
      <c r="C130" s="9" t="s">
        <v>407</v>
      </c>
    </row>
    <row r="131" spans="1:3" ht="15.75" customHeight="1" x14ac:dyDescent="0.3">
      <c r="A131" s="29" t="s">
        <v>9</v>
      </c>
      <c r="B131" s="24">
        <v>130</v>
      </c>
      <c r="C131" s="9" t="s">
        <v>18</v>
      </c>
    </row>
    <row r="132" spans="1:3" ht="15.75" customHeight="1" x14ac:dyDescent="0.3">
      <c r="A132" s="29" t="s">
        <v>9</v>
      </c>
      <c r="B132" s="24">
        <v>131</v>
      </c>
      <c r="C132" s="9" t="s">
        <v>372</v>
      </c>
    </row>
    <row r="133" spans="1:3" ht="15.75" customHeight="1" x14ac:dyDescent="0.3">
      <c r="A133" s="29" t="s">
        <v>9</v>
      </c>
      <c r="B133" s="24">
        <v>132</v>
      </c>
      <c r="C133" s="9" t="s">
        <v>448</v>
      </c>
    </row>
    <row r="134" spans="1:3" ht="15.75" customHeight="1" x14ac:dyDescent="0.3">
      <c r="A134" s="29" t="s">
        <v>9</v>
      </c>
      <c r="B134" s="24">
        <v>133</v>
      </c>
      <c r="C134" s="9" t="s">
        <v>76</v>
      </c>
    </row>
    <row r="135" spans="1:3" ht="15.75" customHeight="1" x14ac:dyDescent="0.3">
      <c r="A135" s="29" t="s">
        <v>9</v>
      </c>
      <c r="B135" s="24">
        <v>134</v>
      </c>
      <c r="C135" s="9" t="s">
        <v>359</v>
      </c>
    </row>
    <row r="136" spans="1:3" ht="15.75" customHeight="1" x14ac:dyDescent="0.3">
      <c r="A136" s="29" t="s">
        <v>9</v>
      </c>
      <c r="B136" s="24">
        <v>135</v>
      </c>
      <c r="C136" s="9" t="s">
        <v>70</v>
      </c>
    </row>
    <row r="137" spans="1:3" ht="15.75" customHeight="1" x14ac:dyDescent="0.3">
      <c r="A137" s="29" t="s">
        <v>9</v>
      </c>
      <c r="B137" s="24">
        <v>136</v>
      </c>
      <c r="C137" s="9" t="s">
        <v>278</v>
      </c>
    </row>
    <row r="138" spans="1:3" ht="15.75" customHeight="1" x14ac:dyDescent="0.3">
      <c r="A138" s="29" t="s">
        <v>9</v>
      </c>
      <c r="B138" s="24">
        <v>137</v>
      </c>
      <c r="C138" s="9" t="s">
        <v>440</v>
      </c>
    </row>
    <row r="139" spans="1:3" ht="15.75" customHeight="1" x14ac:dyDescent="0.3">
      <c r="A139" s="29" t="s">
        <v>9</v>
      </c>
      <c r="B139" s="24">
        <v>138</v>
      </c>
      <c r="C139" s="9" t="s">
        <v>676</v>
      </c>
    </row>
    <row r="140" spans="1:3" ht="15.75" customHeight="1" x14ac:dyDescent="0.3">
      <c r="A140" s="29" t="s">
        <v>9</v>
      </c>
      <c r="B140" s="24">
        <v>139</v>
      </c>
      <c r="C140" s="9" t="s">
        <v>679</v>
      </c>
    </row>
    <row r="141" spans="1:3" ht="15.75" customHeight="1" x14ac:dyDescent="0.3">
      <c r="A141" s="29" t="s">
        <v>9</v>
      </c>
      <c r="B141" s="24">
        <v>140</v>
      </c>
      <c r="C141" s="9" t="s">
        <v>366</v>
      </c>
    </row>
    <row r="142" spans="1:3" ht="15.75" customHeight="1" x14ac:dyDescent="0.3">
      <c r="A142" s="29" t="s">
        <v>9</v>
      </c>
      <c r="B142" s="24">
        <v>141</v>
      </c>
      <c r="C142" s="9" t="s">
        <v>277</v>
      </c>
    </row>
    <row r="143" spans="1:3" ht="15.75" customHeight="1" x14ac:dyDescent="0.3">
      <c r="A143" s="29" t="s">
        <v>9</v>
      </c>
      <c r="B143" s="24">
        <v>142</v>
      </c>
      <c r="C143" s="9" t="s">
        <v>74</v>
      </c>
    </row>
    <row r="144" spans="1:3" ht="15.75" customHeight="1" x14ac:dyDescent="0.3">
      <c r="A144" s="29" t="s">
        <v>9</v>
      </c>
      <c r="B144" s="24">
        <v>143</v>
      </c>
      <c r="C144" s="9" t="s">
        <v>121</v>
      </c>
    </row>
    <row r="145" spans="1:3" ht="15.75" customHeight="1" x14ac:dyDescent="0.3">
      <c r="A145" s="29" t="s">
        <v>9</v>
      </c>
      <c r="B145" s="24">
        <v>144</v>
      </c>
      <c r="C145" s="9" t="s">
        <v>552</v>
      </c>
    </row>
    <row r="146" spans="1:3" ht="15.75" customHeight="1" x14ac:dyDescent="0.3">
      <c r="A146" s="29" t="s">
        <v>9</v>
      </c>
      <c r="B146" s="24">
        <v>145</v>
      </c>
      <c r="C146" s="9" t="s">
        <v>656</v>
      </c>
    </row>
    <row r="147" spans="1:3" ht="15.75" customHeight="1" x14ac:dyDescent="0.3">
      <c r="A147" s="29" t="s">
        <v>9</v>
      </c>
      <c r="B147" s="24">
        <v>146</v>
      </c>
      <c r="C147" s="9" t="s">
        <v>482</v>
      </c>
    </row>
    <row r="148" spans="1:3" ht="15.75" customHeight="1" x14ac:dyDescent="0.3">
      <c r="A148" s="29" t="s">
        <v>9</v>
      </c>
      <c r="B148" s="24">
        <v>147</v>
      </c>
      <c r="C148" s="9" t="s">
        <v>499</v>
      </c>
    </row>
    <row r="149" spans="1:3" ht="15.75" customHeight="1" x14ac:dyDescent="0.3">
      <c r="A149" s="29" t="s">
        <v>9</v>
      </c>
      <c r="B149" s="24">
        <v>148</v>
      </c>
      <c r="C149" s="9" t="s">
        <v>551</v>
      </c>
    </row>
    <row r="150" spans="1:3" ht="15.75" customHeight="1" x14ac:dyDescent="0.3">
      <c r="A150" s="29" t="s">
        <v>9</v>
      </c>
      <c r="B150" s="24">
        <v>149</v>
      </c>
      <c r="C150" s="9" t="s">
        <v>334</v>
      </c>
    </row>
    <row r="151" spans="1:3" ht="15.75" customHeight="1" x14ac:dyDescent="0.3">
      <c r="A151" s="29" t="s">
        <v>9</v>
      </c>
      <c r="B151" s="24">
        <v>150</v>
      </c>
      <c r="C151" s="9" t="s">
        <v>774</v>
      </c>
    </row>
    <row r="152" spans="1:3" ht="15.75" customHeight="1" x14ac:dyDescent="0.3">
      <c r="A152" s="29" t="s">
        <v>9</v>
      </c>
      <c r="B152" s="24">
        <v>151</v>
      </c>
      <c r="C152" s="9" t="s">
        <v>749</v>
      </c>
    </row>
    <row r="153" spans="1:3" ht="15.75" customHeight="1" x14ac:dyDescent="0.3">
      <c r="A153" s="29" t="s">
        <v>9</v>
      </c>
      <c r="B153" s="24">
        <v>152</v>
      </c>
      <c r="C153" s="9" t="s">
        <v>239</v>
      </c>
    </row>
    <row r="154" spans="1:3" ht="15.75" customHeight="1" x14ac:dyDescent="0.3">
      <c r="A154" s="29" t="s">
        <v>9</v>
      </c>
      <c r="B154" s="24">
        <v>153</v>
      </c>
      <c r="C154" s="9" t="s">
        <v>232</v>
      </c>
    </row>
    <row r="155" spans="1:3" ht="15.75" customHeight="1" x14ac:dyDescent="0.3">
      <c r="A155" s="29" t="s">
        <v>9</v>
      </c>
      <c r="B155" s="24">
        <v>154</v>
      </c>
      <c r="C155" s="9" t="s">
        <v>63</v>
      </c>
    </row>
    <row r="156" spans="1:3" ht="15.75" customHeight="1" x14ac:dyDescent="0.3">
      <c r="A156" s="29" t="s">
        <v>9</v>
      </c>
      <c r="B156" s="24">
        <v>155</v>
      </c>
      <c r="C156" s="9" t="s">
        <v>217</v>
      </c>
    </row>
    <row r="157" spans="1:3" ht="15.75" customHeight="1" x14ac:dyDescent="0.3">
      <c r="A157" s="29" t="s">
        <v>9</v>
      </c>
      <c r="B157" s="24">
        <v>156</v>
      </c>
      <c r="C157" s="9" t="s">
        <v>369</v>
      </c>
    </row>
    <row r="158" spans="1:3" ht="15.75" customHeight="1" x14ac:dyDescent="0.3">
      <c r="A158" s="29" t="s">
        <v>9</v>
      </c>
      <c r="B158" s="24">
        <v>157</v>
      </c>
      <c r="C158" s="9" t="s">
        <v>375</v>
      </c>
    </row>
    <row r="159" spans="1:3" ht="15.75" customHeight="1" x14ac:dyDescent="0.3">
      <c r="A159" s="29" t="s">
        <v>9</v>
      </c>
      <c r="B159" s="24">
        <v>158</v>
      </c>
      <c r="C159" s="9" t="s">
        <v>354</v>
      </c>
    </row>
    <row r="160" spans="1:3" ht="15.75" customHeight="1" x14ac:dyDescent="0.3">
      <c r="A160" s="29" t="s">
        <v>9</v>
      </c>
      <c r="B160" s="24">
        <v>159</v>
      </c>
      <c r="C160" s="9" t="s">
        <v>402</v>
      </c>
    </row>
    <row r="161" spans="1:3" ht="15.75" customHeight="1" x14ac:dyDescent="0.3">
      <c r="A161" s="29" t="s">
        <v>9</v>
      </c>
      <c r="B161" s="24">
        <v>160</v>
      </c>
      <c r="C161" s="9" t="s">
        <v>238</v>
      </c>
    </row>
    <row r="162" spans="1:3" ht="15.75" customHeight="1" x14ac:dyDescent="0.3">
      <c r="A162" s="29" t="s">
        <v>9</v>
      </c>
      <c r="B162" s="24">
        <v>161</v>
      </c>
      <c r="C162" s="9" t="s">
        <v>341</v>
      </c>
    </row>
    <row r="163" spans="1:3" ht="15.75" customHeight="1" x14ac:dyDescent="0.3">
      <c r="A163" s="29" t="s">
        <v>9</v>
      </c>
      <c r="B163" s="24">
        <v>162</v>
      </c>
      <c r="C163" s="9" t="s">
        <v>129</v>
      </c>
    </row>
    <row r="164" spans="1:3" ht="15.75" customHeight="1" x14ac:dyDescent="0.3">
      <c r="A164" s="29" t="s">
        <v>9</v>
      </c>
      <c r="B164" s="24">
        <v>163</v>
      </c>
      <c r="C164" s="9" t="s">
        <v>157</v>
      </c>
    </row>
    <row r="165" spans="1:3" ht="15.75" customHeight="1" x14ac:dyDescent="0.3">
      <c r="A165" s="29" t="s">
        <v>9</v>
      </c>
      <c r="B165" s="24">
        <v>164</v>
      </c>
      <c r="C165" s="9" t="s">
        <v>365</v>
      </c>
    </row>
    <row r="166" spans="1:3" ht="15.75" customHeight="1" x14ac:dyDescent="0.3">
      <c r="A166" s="29" t="s">
        <v>9</v>
      </c>
      <c r="B166" s="24">
        <v>165</v>
      </c>
      <c r="C166" s="9" t="s">
        <v>342</v>
      </c>
    </row>
    <row r="167" spans="1:3" ht="15.75" customHeight="1" x14ac:dyDescent="0.3">
      <c r="A167" s="29" t="s">
        <v>9</v>
      </c>
      <c r="B167" s="24">
        <v>166</v>
      </c>
      <c r="C167" s="9" t="s">
        <v>136</v>
      </c>
    </row>
    <row r="168" spans="1:3" ht="15.75" customHeight="1" x14ac:dyDescent="0.3">
      <c r="A168" s="29" t="s">
        <v>9</v>
      </c>
      <c r="B168" s="24">
        <v>167</v>
      </c>
      <c r="C168" s="9" t="s">
        <v>505</v>
      </c>
    </row>
    <row r="169" spans="1:3" ht="15.75" customHeight="1" x14ac:dyDescent="0.3">
      <c r="A169" s="29" t="s">
        <v>9</v>
      </c>
      <c r="B169" s="24">
        <v>168</v>
      </c>
      <c r="C169" s="9" t="s">
        <v>246</v>
      </c>
    </row>
    <row r="170" spans="1:3" ht="15.75" customHeight="1" x14ac:dyDescent="0.3">
      <c r="A170" s="29" t="s">
        <v>9</v>
      </c>
      <c r="B170" s="24">
        <v>169</v>
      </c>
      <c r="C170" s="9" t="s">
        <v>716</v>
      </c>
    </row>
    <row r="171" spans="1:3" ht="15.75" customHeight="1" x14ac:dyDescent="0.3">
      <c r="A171" s="29" t="s">
        <v>9</v>
      </c>
      <c r="B171" s="24">
        <v>170</v>
      </c>
      <c r="C171" s="9" t="s">
        <v>467</v>
      </c>
    </row>
    <row r="172" spans="1:3" ht="15.75" customHeight="1" x14ac:dyDescent="0.3">
      <c r="A172" s="29" t="s">
        <v>9</v>
      </c>
      <c r="B172" s="24">
        <v>171</v>
      </c>
      <c r="C172" s="9" t="s">
        <v>31</v>
      </c>
    </row>
    <row r="173" spans="1:3" ht="15.75" customHeight="1" x14ac:dyDescent="0.3">
      <c r="A173" s="29" t="s">
        <v>9</v>
      </c>
      <c r="B173" s="24">
        <v>172</v>
      </c>
      <c r="C173" s="9" t="s">
        <v>40</v>
      </c>
    </row>
    <row r="174" spans="1:3" ht="15.75" customHeight="1" x14ac:dyDescent="0.3">
      <c r="A174" s="29" t="s">
        <v>9</v>
      </c>
      <c r="B174" s="24">
        <v>173</v>
      </c>
      <c r="C174" s="9" t="s">
        <v>164</v>
      </c>
    </row>
    <row r="175" spans="1:3" ht="15.75" customHeight="1" x14ac:dyDescent="0.3">
      <c r="A175" s="29" t="s">
        <v>9</v>
      </c>
      <c r="B175" s="24">
        <v>174</v>
      </c>
      <c r="C175" s="9" t="s">
        <v>337</v>
      </c>
    </row>
    <row r="176" spans="1:3" ht="15.75" customHeight="1" x14ac:dyDescent="0.3">
      <c r="A176" s="29" t="s">
        <v>9</v>
      </c>
      <c r="B176" s="24">
        <v>175</v>
      </c>
      <c r="C176" s="9" t="s">
        <v>537</v>
      </c>
    </row>
    <row r="177" spans="1:3" ht="15.75" customHeight="1" x14ac:dyDescent="0.3">
      <c r="A177" s="29" t="s">
        <v>9</v>
      </c>
      <c r="B177" s="24">
        <v>176</v>
      </c>
      <c r="C177" s="9" t="s">
        <v>483</v>
      </c>
    </row>
    <row r="178" spans="1:3" ht="15.75" customHeight="1" x14ac:dyDescent="0.3">
      <c r="A178" s="29" t="s">
        <v>9</v>
      </c>
      <c r="B178" s="24">
        <v>177</v>
      </c>
      <c r="C178" s="9" t="s">
        <v>775</v>
      </c>
    </row>
    <row r="179" spans="1:3" ht="15.75" customHeight="1" x14ac:dyDescent="0.3">
      <c r="A179" s="29" t="s">
        <v>9</v>
      </c>
      <c r="B179" s="24">
        <v>178</v>
      </c>
      <c r="C179" s="9" t="s">
        <v>301</v>
      </c>
    </row>
    <row r="180" spans="1:3" ht="15.75" customHeight="1" x14ac:dyDescent="0.3">
      <c r="A180" s="29" t="s">
        <v>9</v>
      </c>
      <c r="B180" s="24">
        <v>179</v>
      </c>
      <c r="C180" s="9" t="s">
        <v>429</v>
      </c>
    </row>
    <row r="181" spans="1:3" ht="15.75" customHeight="1" x14ac:dyDescent="0.3">
      <c r="A181" s="29" t="s">
        <v>9</v>
      </c>
      <c r="B181" s="24">
        <v>180</v>
      </c>
      <c r="C181" s="9" t="s">
        <v>50</v>
      </c>
    </row>
    <row r="182" spans="1:3" ht="15.75" customHeight="1" x14ac:dyDescent="0.3">
      <c r="A182" s="29" t="s">
        <v>9</v>
      </c>
      <c r="B182" s="24">
        <v>181</v>
      </c>
      <c r="C182" s="9" t="s">
        <v>431</v>
      </c>
    </row>
    <row r="183" spans="1:3" ht="15.75" customHeight="1" x14ac:dyDescent="0.3">
      <c r="A183" s="29" t="s">
        <v>9</v>
      </c>
      <c r="B183" s="24">
        <v>182</v>
      </c>
      <c r="C183" s="9" t="s">
        <v>123</v>
      </c>
    </row>
    <row r="184" spans="1:3" ht="15.75" customHeight="1" x14ac:dyDescent="0.3">
      <c r="A184" s="29" t="s">
        <v>9</v>
      </c>
      <c r="B184" s="24">
        <v>183</v>
      </c>
      <c r="C184" s="9" t="s">
        <v>393</v>
      </c>
    </row>
    <row r="185" spans="1:3" ht="15.75" customHeight="1" x14ac:dyDescent="0.3">
      <c r="A185" s="29" t="s">
        <v>9</v>
      </c>
      <c r="B185" s="24">
        <v>184</v>
      </c>
      <c r="C185" s="9" t="s">
        <v>385</v>
      </c>
    </row>
    <row r="186" spans="1:3" ht="15.75" customHeight="1" x14ac:dyDescent="0.3">
      <c r="A186" s="29" t="s">
        <v>9</v>
      </c>
      <c r="B186" s="24">
        <v>185</v>
      </c>
      <c r="C186" s="9" t="s">
        <v>154</v>
      </c>
    </row>
    <row r="187" spans="1:3" ht="15.75" customHeight="1" x14ac:dyDescent="0.3">
      <c r="A187" s="29" t="s">
        <v>9</v>
      </c>
      <c r="B187" s="24">
        <v>186</v>
      </c>
      <c r="C187" s="9" t="s">
        <v>93</v>
      </c>
    </row>
    <row r="188" spans="1:3" ht="15.75" customHeight="1" x14ac:dyDescent="0.3">
      <c r="A188" s="29" t="s">
        <v>9</v>
      </c>
      <c r="B188" s="24">
        <v>187</v>
      </c>
      <c r="C188" s="9" t="s">
        <v>105</v>
      </c>
    </row>
    <row r="189" spans="1:3" ht="15.75" customHeight="1" x14ac:dyDescent="0.3">
      <c r="A189" s="29" t="s">
        <v>9</v>
      </c>
      <c r="B189" s="24">
        <v>188</v>
      </c>
      <c r="C189" s="9" t="s">
        <v>490</v>
      </c>
    </row>
    <row r="190" spans="1:3" ht="15.75" customHeight="1" x14ac:dyDescent="0.3">
      <c r="A190" s="29" t="s">
        <v>9</v>
      </c>
      <c r="B190" s="24">
        <v>189</v>
      </c>
      <c r="C190" s="9" t="s">
        <v>672</v>
      </c>
    </row>
    <row r="191" spans="1:3" ht="15.75" customHeight="1" x14ac:dyDescent="0.3">
      <c r="A191" s="29" t="s">
        <v>9</v>
      </c>
      <c r="B191" s="24">
        <v>190</v>
      </c>
      <c r="C191" s="9" t="s">
        <v>361</v>
      </c>
    </row>
    <row r="192" spans="1:3" ht="15.75" customHeight="1" x14ac:dyDescent="0.3">
      <c r="A192" s="29" t="s">
        <v>9</v>
      </c>
      <c r="B192" s="24">
        <v>191</v>
      </c>
      <c r="C192" s="9" t="s">
        <v>271</v>
      </c>
    </row>
    <row r="193" spans="1:3" ht="15.75" customHeight="1" x14ac:dyDescent="0.3">
      <c r="A193" s="29" t="s">
        <v>9</v>
      </c>
      <c r="B193" s="24">
        <v>192</v>
      </c>
      <c r="C193" s="11" t="s">
        <v>703</v>
      </c>
    </row>
    <row r="194" spans="1:3" ht="15.75" customHeight="1" x14ac:dyDescent="0.3">
      <c r="A194" s="29" t="s">
        <v>9</v>
      </c>
      <c r="B194" s="24">
        <v>193</v>
      </c>
      <c r="C194" s="9" t="s">
        <v>689</v>
      </c>
    </row>
    <row r="195" spans="1:3" ht="15.75" customHeight="1" x14ac:dyDescent="0.3">
      <c r="A195" s="29" t="s">
        <v>9</v>
      </c>
      <c r="B195" s="24">
        <v>194</v>
      </c>
      <c r="C195" s="9" t="s">
        <v>376</v>
      </c>
    </row>
    <row r="196" spans="1:3" ht="15.75" customHeight="1" x14ac:dyDescent="0.3">
      <c r="A196" s="29" t="s">
        <v>9</v>
      </c>
      <c r="B196" s="24">
        <v>195</v>
      </c>
      <c r="C196" s="9" t="s">
        <v>305</v>
      </c>
    </row>
    <row r="197" spans="1:3" ht="15.75" customHeight="1" x14ac:dyDescent="0.3">
      <c r="A197" s="29" t="s">
        <v>9</v>
      </c>
      <c r="B197" s="24">
        <v>196</v>
      </c>
      <c r="C197" s="9" t="s">
        <v>241</v>
      </c>
    </row>
    <row r="198" spans="1:3" ht="15.75" customHeight="1" x14ac:dyDescent="0.3">
      <c r="A198" s="29" t="s">
        <v>9</v>
      </c>
      <c r="B198" s="24">
        <v>197</v>
      </c>
      <c r="C198" s="9" t="s">
        <v>355</v>
      </c>
    </row>
    <row r="199" spans="1:3" ht="15.75" customHeight="1" x14ac:dyDescent="0.3">
      <c r="A199" s="29" t="s">
        <v>9</v>
      </c>
      <c r="B199" s="24">
        <v>198</v>
      </c>
      <c r="C199" s="9" t="s">
        <v>353</v>
      </c>
    </row>
    <row r="200" spans="1:3" ht="15.75" customHeight="1" x14ac:dyDescent="0.3">
      <c r="A200" s="29" t="s">
        <v>9</v>
      </c>
      <c r="B200" s="24">
        <v>199</v>
      </c>
      <c r="C200" s="9" t="s">
        <v>405</v>
      </c>
    </row>
    <row r="201" spans="1:3" ht="15.75" customHeight="1" x14ac:dyDescent="0.3">
      <c r="A201" s="29" t="s">
        <v>9</v>
      </c>
      <c r="B201" s="24">
        <v>200</v>
      </c>
      <c r="C201" s="9" t="s">
        <v>72</v>
      </c>
    </row>
    <row r="202" spans="1:3" ht="15.75" customHeight="1" x14ac:dyDescent="0.3">
      <c r="A202" s="29" t="s">
        <v>9</v>
      </c>
      <c r="B202" s="24">
        <v>201</v>
      </c>
      <c r="C202" s="9" t="s">
        <v>293</v>
      </c>
    </row>
    <row r="203" spans="1:3" ht="15.75" customHeight="1" x14ac:dyDescent="0.3">
      <c r="A203" s="29" t="s">
        <v>9</v>
      </c>
      <c r="B203" s="24">
        <v>202</v>
      </c>
      <c r="C203" s="9" t="s">
        <v>489</v>
      </c>
    </row>
    <row r="204" spans="1:3" ht="15.75" customHeight="1" x14ac:dyDescent="0.3">
      <c r="A204" s="29" t="s">
        <v>9</v>
      </c>
      <c r="B204" s="24">
        <v>203</v>
      </c>
      <c r="C204" s="9" t="s">
        <v>138</v>
      </c>
    </row>
    <row r="205" spans="1:3" ht="15.75" customHeight="1" x14ac:dyDescent="0.3">
      <c r="A205" s="29" t="s">
        <v>9</v>
      </c>
      <c r="B205" s="24">
        <v>204</v>
      </c>
      <c r="C205" s="9" t="s">
        <v>180</v>
      </c>
    </row>
    <row r="206" spans="1:3" ht="15.75" customHeight="1" x14ac:dyDescent="0.3">
      <c r="A206" s="29" t="s">
        <v>9</v>
      </c>
      <c r="B206" s="24">
        <v>205</v>
      </c>
      <c r="C206" s="9" t="s">
        <v>270</v>
      </c>
    </row>
    <row r="207" spans="1:3" ht="15.75" customHeight="1" x14ac:dyDescent="0.3">
      <c r="A207" s="29" t="s">
        <v>9</v>
      </c>
      <c r="B207" s="24">
        <v>206</v>
      </c>
      <c r="C207" s="11" t="s">
        <v>521</v>
      </c>
    </row>
    <row r="208" spans="1:3" ht="15.75" customHeight="1" x14ac:dyDescent="0.3">
      <c r="A208" s="29" t="s">
        <v>9</v>
      </c>
      <c r="B208" s="24">
        <v>207</v>
      </c>
      <c r="C208" s="9" t="s">
        <v>688</v>
      </c>
    </row>
    <row r="209" spans="1:3" ht="15.75" customHeight="1" x14ac:dyDescent="0.3">
      <c r="A209" s="29" t="s">
        <v>9</v>
      </c>
      <c r="B209" s="24">
        <v>208</v>
      </c>
      <c r="C209" s="9" t="s">
        <v>764</v>
      </c>
    </row>
    <row r="210" spans="1:3" ht="15.75" customHeight="1" x14ac:dyDescent="0.3">
      <c r="A210" s="29" t="s">
        <v>9</v>
      </c>
      <c r="B210" s="24">
        <v>209</v>
      </c>
      <c r="C210" s="9" t="s">
        <v>538</v>
      </c>
    </row>
    <row r="211" spans="1:3" ht="15.75" customHeight="1" x14ac:dyDescent="0.3">
      <c r="A211" s="29" t="s">
        <v>9</v>
      </c>
      <c r="B211" s="24">
        <v>210</v>
      </c>
      <c r="C211" s="9" t="s">
        <v>472</v>
      </c>
    </row>
    <row r="212" spans="1:3" ht="15.75" customHeight="1" x14ac:dyDescent="0.3">
      <c r="A212" s="29" t="s">
        <v>9</v>
      </c>
      <c r="B212" s="24">
        <v>211</v>
      </c>
      <c r="C212" s="9" t="s">
        <v>403</v>
      </c>
    </row>
    <row r="213" spans="1:3" ht="15.75" customHeight="1" x14ac:dyDescent="0.3">
      <c r="A213" s="29" t="s">
        <v>9</v>
      </c>
      <c r="B213" s="24">
        <v>212</v>
      </c>
      <c r="C213" s="9" t="s">
        <v>41</v>
      </c>
    </row>
    <row r="214" spans="1:3" ht="15.75" customHeight="1" x14ac:dyDescent="0.3">
      <c r="A214" s="29" t="s">
        <v>9</v>
      </c>
      <c r="B214" s="24">
        <v>213</v>
      </c>
      <c r="C214" s="9" t="s">
        <v>390</v>
      </c>
    </row>
    <row r="215" spans="1:3" ht="15.75" customHeight="1" x14ac:dyDescent="0.3">
      <c r="A215" s="29" t="s">
        <v>9</v>
      </c>
      <c r="B215" s="24">
        <v>214</v>
      </c>
      <c r="C215" s="11" t="s">
        <v>122</v>
      </c>
    </row>
    <row r="216" spans="1:3" ht="15.75" customHeight="1" x14ac:dyDescent="0.3">
      <c r="A216" s="29" t="s">
        <v>9</v>
      </c>
      <c r="B216" s="24">
        <v>215</v>
      </c>
      <c r="C216" s="9" t="s">
        <v>457</v>
      </c>
    </row>
    <row r="217" spans="1:3" ht="15.75" customHeight="1" x14ac:dyDescent="0.3">
      <c r="A217" s="29" t="s">
        <v>9</v>
      </c>
      <c r="B217" s="24">
        <v>216</v>
      </c>
      <c r="C217" s="9" t="s">
        <v>216</v>
      </c>
    </row>
    <row r="218" spans="1:3" ht="15.75" customHeight="1" x14ac:dyDescent="0.3">
      <c r="A218" s="29" t="s">
        <v>9</v>
      </c>
      <c r="B218" s="24">
        <v>217</v>
      </c>
      <c r="C218" s="9" t="s">
        <v>360</v>
      </c>
    </row>
    <row r="219" spans="1:3" ht="15.75" customHeight="1" x14ac:dyDescent="0.3">
      <c r="A219" s="29" t="s">
        <v>9</v>
      </c>
      <c r="B219" s="24">
        <v>218</v>
      </c>
      <c r="C219" s="9" t="s">
        <v>42</v>
      </c>
    </row>
    <row r="220" spans="1:3" ht="15.75" customHeight="1" x14ac:dyDescent="0.3">
      <c r="A220" s="29" t="s">
        <v>9</v>
      </c>
      <c r="B220" s="24">
        <v>219</v>
      </c>
      <c r="C220" s="9" t="s">
        <v>711</v>
      </c>
    </row>
    <row r="221" spans="1:3" ht="15.75" customHeight="1" x14ac:dyDescent="0.3">
      <c r="A221" s="29" t="s">
        <v>9</v>
      </c>
      <c r="B221" s="24">
        <v>220</v>
      </c>
      <c r="C221" s="9" t="s">
        <v>473</v>
      </c>
    </row>
    <row r="222" spans="1:3" ht="15.75" customHeight="1" x14ac:dyDescent="0.3">
      <c r="A222" s="29" t="s">
        <v>9</v>
      </c>
      <c r="B222" s="24">
        <v>221</v>
      </c>
      <c r="C222" s="9" t="s">
        <v>424</v>
      </c>
    </row>
    <row r="223" spans="1:3" ht="15.75" customHeight="1" x14ac:dyDescent="0.3">
      <c r="A223" s="29" t="s">
        <v>9</v>
      </c>
      <c r="B223" s="24">
        <v>222</v>
      </c>
      <c r="C223" s="9" t="s">
        <v>690</v>
      </c>
    </row>
    <row r="224" spans="1:3" ht="15.75" customHeight="1" x14ac:dyDescent="0.3">
      <c r="A224" s="29" t="s">
        <v>9</v>
      </c>
      <c r="B224" s="24">
        <v>223</v>
      </c>
      <c r="C224" s="9" t="s">
        <v>422</v>
      </c>
    </row>
    <row r="225" spans="1:3" ht="15.75" customHeight="1" x14ac:dyDescent="0.3">
      <c r="A225" s="29" t="s">
        <v>9</v>
      </c>
      <c r="B225" s="24">
        <v>224</v>
      </c>
      <c r="C225" s="9" t="s">
        <v>750</v>
      </c>
    </row>
    <row r="226" spans="1:3" ht="15.75" customHeight="1" x14ac:dyDescent="0.3">
      <c r="A226" s="29" t="s">
        <v>9</v>
      </c>
      <c r="B226" s="24">
        <v>225</v>
      </c>
      <c r="C226" s="9" t="s">
        <v>500</v>
      </c>
    </row>
    <row r="227" spans="1:3" ht="15.75" customHeight="1" x14ac:dyDescent="0.3">
      <c r="A227" s="29" t="s">
        <v>9</v>
      </c>
      <c r="B227" s="24">
        <v>226</v>
      </c>
      <c r="C227" s="9" t="s">
        <v>225</v>
      </c>
    </row>
    <row r="228" spans="1:3" ht="15.75" customHeight="1" x14ac:dyDescent="0.3">
      <c r="A228" s="29" t="s">
        <v>9</v>
      </c>
      <c r="B228" s="24">
        <v>227</v>
      </c>
      <c r="C228" s="9" t="s">
        <v>61</v>
      </c>
    </row>
    <row r="229" spans="1:3" ht="15.75" customHeight="1" x14ac:dyDescent="0.3">
      <c r="A229" s="29" t="s">
        <v>9</v>
      </c>
      <c r="B229" s="24">
        <v>228</v>
      </c>
      <c r="C229" s="9" t="s">
        <v>327</v>
      </c>
    </row>
    <row r="230" spans="1:3" ht="15.75" customHeight="1" x14ac:dyDescent="0.3">
      <c r="A230" s="29" t="s">
        <v>9</v>
      </c>
      <c r="B230" s="24">
        <v>229</v>
      </c>
      <c r="C230" s="9" t="s">
        <v>249</v>
      </c>
    </row>
    <row r="231" spans="1:3" ht="15.75" customHeight="1" x14ac:dyDescent="0.3">
      <c r="A231" s="29" t="s">
        <v>9</v>
      </c>
      <c r="B231" s="24">
        <v>230</v>
      </c>
      <c r="C231" s="9" t="s">
        <v>687</v>
      </c>
    </row>
    <row r="232" spans="1:3" ht="15.75" customHeight="1" x14ac:dyDescent="0.3">
      <c r="A232" s="29" t="s">
        <v>9</v>
      </c>
      <c r="B232" s="24">
        <v>231</v>
      </c>
      <c r="C232" s="9" t="s">
        <v>351</v>
      </c>
    </row>
    <row r="233" spans="1:3" ht="15.75" customHeight="1" x14ac:dyDescent="0.3">
      <c r="A233" s="29" t="s">
        <v>9</v>
      </c>
      <c r="B233" s="24">
        <v>232</v>
      </c>
      <c r="C233" s="9" t="s">
        <v>244</v>
      </c>
    </row>
    <row r="234" spans="1:3" ht="15.75" customHeight="1" x14ac:dyDescent="0.3">
      <c r="A234" s="29" t="s">
        <v>9</v>
      </c>
      <c r="B234" s="24">
        <v>233</v>
      </c>
      <c r="C234" s="9" t="s">
        <v>162</v>
      </c>
    </row>
    <row r="235" spans="1:3" ht="15.75" customHeight="1" x14ac:dyDescent="0.3">
      <c r="A235" s="29" t="s">
        <v>9</v>
      </c>
      <c r="B235" s="24">
        <v>234</v>
      </c>
      <c r="C235" s="9" t="s">
        <v>316</v>
      </c>
    </row>
    <row r="236" spans="1:3" ht="15.75" customHeight="1" x14ac:dyDescent="0.3">
      <c r="A236" s="29" t="s">
        <v>9</v>
      </c>
      <c r="B236" s="24">
        <v>235</v>
      </c>
      <c r="C236" s="9" t="s">
        <v>318</v>
      </c>
    </row>
    <row r="237" spans="1:3" ht="15.75" customHeight="1" x14ac:dyDescent="0.3">
      <c r="A237" s="29" t="s">
        <v>9</v>
      </c>
      <c r="B237" s="24">
        <v>236</v>
      </c>
      <c r="C237" s="9" t="s">
        <v>284</v>
      </c>
    </row>
    <row r="238" spans="1:3" ht="15.75" customHeight="1" x14ac:dyDescent="0.3">
      <c r="A238" s="29" t="s">
        <v>9</v>
      </c>
      <c r="B238" s="24">
        <v>237</v>
      </c>
      <c r="C238" s="9" t="s">
        <v>22</v>
      </c>
    </row>
    <row r="239" spans="1:3" ht="15.75" customHeight="1" x14ac:dyDescent="0.3">
      <c r="A239" s="29" t="s">
        <v>9</v>
      </c>
      <c r="B239" s="24">
        <v>238</v>
      </c>
      <c r="C239" s="9" t="s">
        <v>99</v>
      </c>
    </row>
    <row r="240" spans="1:3" ht="15.75" customHeight="1" x14ac:dyDescent="0.3">
      <c r="A240" s="29" t="s">
        <v>9</v>
      </c>
      <c r="B240" s="24">
        <v>239</v>
      </c>
      <c r="C240" s="9" t="s">
        <v>149</v>
      </c>
    </row>
    <row r="241" spans="1:3" ht="15.75" customHeight="1" x14ac:dyDescent="0.3">
      <c r="A241" s="29" t="s">
        <v>9</v>
      </c>
      <c r="B241" s="24">
        <v>240</v>
      </c>
      <c r="C241" s="9" t="s">
        <v>660</v>
      </c>
    </row>
    <row r="242" spans="1:3" ht="15.75" customHeight="1" x14ac:dyDescent="0.3">
      <c r="A242" s="29" t="s">
        <v>9</v>
      </c>
      <c r="B242" s="24">
        <v>241</v>
      </c>
      <c r="C242" s="9" t="s">
        <v>430</v>
      </c>
    </row>
    <row r="243" spans="1:3" ht="15.75" customHeight="1" x14ac:dyDescent="0.3">
      <c r="A243" s="29" t="s">
        <v>9</v>
      </c>
      <c r="B243" s="24">
        <v>242</v>
      </c>
      <c r="C243" s="9" t="s">
        <v>751</v>
      </c>
    </row>
    <row r="244" spans="1:3" ht="15.75" customHeight="1" x14ac:dyDescent="0.3">
      <c r="A244" s="29" t="s">
        <v>9</v>
      </c>
      <c r="B244" s="24">
        <v>243</v>
      </c>
      <c r="C244" s="9" t="s">
        <v>272</v>
      </c>
    </row>
    <row r="245" spans="1:3" ht="15.75" customHeight="1" x14ac:dyDescent="0.3">
      <c r="A245" s="29" t="s">
        <v>9</v>
      </c>
      <c r="B245" s="24">
        <v>244</v>
      </c>
      <c r="C245" s="9" t="s">
        <v>704</v>
      </c>
    </row>
    <row r="246" spans="1:3" ht="15.75" customHeight="1" x14ac:dyDescent="0.3">
      <c r="A246" s="29" t="s">
        <v>9</v>
      </c>
      <c r="B246" s="24">
        <v>245</v>
      </c>
      <c r="C246" s="9" t="s">
        <v>120</v>
      </c>
    </row>
    <row r="247" spans="1:3" ht="15.75" customHeight="1" x14ac:dyDescent="0.3">
      <c r="A247" s="29" t="s">
        <v>9</v>
      </c>
      <c r="B247" s="24">
        <v>246</v>
      </c>
      <c r="C247" s="9" t="s">
        <v>259</v>
      </c>
    </row>
    <row r="248" spans="1:3" ht="15.75" customHeight="1" x14ac:dyDescent="0.3">
      <c r="A248" s="29" t="s">
        <v>9</v>
      </c>
      <c r="B248" s="24">
        <v>247</v>
      </c>
      <c r="C248" s="9" t="s">
        <v>78</v>
      </c>
    </row>
    <row r="249" spans="1:3" ht="15.75" customHeight="1" x14ac:dyDescent="0.3">
      <c r="A249" s="29" t="s">
        <v>9</v>
      </c>
      <c r="B249" s="24">
        <v>248</v>
      </c>
      <c r="C249" s="9" t="s">
        <v>229</v>
      </c>
    </row>
    <row r="250" spans="1:3" ht="15.75" customHeight="1" x14ac:dyDescent="0.3">
      <c r="A250" s="29" t="s">
        <v>9</v>
      </c>
      <c r="B250" s="24">
        <v>249</v>
      </c>
      <c r="C250" s="9" t="s">
        <v>356</v>
      </c>
    </row>
    <row r="251" spans="1:3" ht="15.75" customHeight="1" x14ac:dyDescent="0.3">
      <c r="A251" s="29" t="s">
        <v>9</v>
      </c>
      <c r="B251" s="24">
        <v>250</v>
      </c>
      <c r="C251" s="9" t="s">
        <v>96</v>
      </c>
    </row>
    <row r="252" spans="1:3" ht="15.75" customHeight="1" x14ac:dyDescent="0.3">
      <c r="A252" s="29" t="s">
        <v>9</v>
      </c>
      <c r="B252" s="24">
        <v>251</v>
      </c>
      <c r="C252" s="9" t="s">
        <v>368</v>
      </c>
    </row>
    <row r="253" spans="1:3" ht="15.75" customHeight="1" x14ac:dyDescent="0.3">
      <c r="A253" s="29" t="s">
        <v>9</v>
      </c>
      <c r="B253" s="24">
        <v>252</v>
      </c>
      <c r="C253" s="9" t="s">
        <v>79</v>
      </c>
    </row>
    <row r="254" spans="1:3" ht="15.75" customHeight="1" x14ac:dyDescent="0.3">
      <c r="A254" s="29" t="s">
        <v>9</v>
      </c>
      <c r="B254" s="24">
        <v>253</v>
      </c>
      <c r="C254" s="9" t="s">
        <v>258</v>
      </c>
    </row>
    <row r="255" spans="1:3" ht="15.75" customHeight="1" x14ac:dyDescent="0.3">
      <c r="A255" s="29" t="s">
        <v>9</v>
      </c>
      <c r="B255" s="24">
        <v>254</v>
      </c>
      <c r="C255" s="9" t="s">
        <v>98</v>
      </c>
    </row>
    <row r="256" spans="1:3" ht="15.75" customHeight="1" x14ac:dyDescent="0.3">
      <c r="A256" s="29" t="s">
        <v>9</v>
      </c>
      <c r="B256" s="24">
        <v>255</v>
      </c>
      <c r="C256" s="9" t="s">
        <v>109</v>
      </c>
    </row>
    <row r="257" spans="1:3" ht="15.75" customHeight="1" x14ac:dyDescent="0.3">
      <c r="A257" s="29" t="s">
        <v>9</v>
      </c>
      <c r="B257" s="24">
        <v>256</v>
      </c>
      <c r="C257" s="9" t="s">
        <v>539</v>
      </c>
    </row>
    <row r="258" spans="1:3" ht="15.75" customHeight="1" x14ac:dyDescent="0.3">
      <c r="A258" s="29" t="s">
        <v>9</v>
      </c>
      <c r="B258" s="24">
        <v>257</v>
      </c>
      <c r="C258" s="9" t="s">
        <v>705</v>
      </c>
    </row>
    <row r="259" spans="1:3" ht="15.75" customHeight="1" x14ac:dyDescent="0.3">
      <c r="A259" s="29" t="s">
        <v>9</v>
      </c>
      <c r="B259" s="24">
        <v>258</v>
      </c>
      <c r="C259" s="9" t="s">
        <v>543</v>
      </c>
    </row>
    <row r="260" spans="1:3" ht="15.75" customHeight="1" x14ac:dyDescent="0.3">
      <c r="A260" s="29" t="s">
        <v>9</v>
      </c>
      <c r="B260" s="24">
        <v>259</v>
      </c>
      <c r="C260" s="9" t="s">
        <v>230</v>
      </c>
    </row>
    <row r="261" spans="1:3" ht="15.75" customHeight="1" x14ac:dyDescent="0.3">
      <c r="A261" s="29" t="s">
        <v>9</v>
      </c>
      <c r="B261" s="24">
        <v>260</v>
      </c>
      <c r="C261" s="9" t="s">
        <v>432</v>
      </c>
    </row>
    <row r="262" spans="1:3" ht="15.75" customHeight="1" x14ac:dyDescent="0.3">
      <c r="A262" s="29" t="s">
        <v>9</v>
      </c>
      <c r="B262" s="24">
        <v>261</v>
      </c>
      <c r="C262" s="9" t="s">
        <v>201</v>
      </c>
    </row>
    <row r="263" spans="1:3" ht="15.75" customHeight="1" x14ac:dyDescent="0.3">
      <c r="A263" s="29" t="s">
        <v>9</v>
      </c>
      <c r="B263" s="24">
        <v>262</v>
      </c>
      <c r="C263" s="9" t="s">
        <v>276</v>
      </c>
    </row>
    <row r="264" spans="1:3" ht="15.75" customHeight="1" x14ac:dyDescent="0.3">
      <c r="A264" s="29" t="s">
        <v>9</v>
      </c>
      <c r="B264" s="24">
        <v>263</v>
      </c>
      <c r="C264" s="9" t="s">
        <v>28</v>
      </c>
    </row>
    <row r="265" spans="1:3" ht="15.75" customHeight="1" x14ac:dyDescent="0.3">
      <c r="A265" s="29" t="s">
        <v>9</v>
      </c>
      <c r="B265" s="24">
        <v>264</v>
      </c>
      <c r="C265" s="9" t="s">
        <v>578</v>
      </c>
    </row>
    <row r="266" spans="1:3" ht="15.75" customHeight="1" x14ac:dyDescent="0.3">
      <c r="A266" s="29" t="s">
        <v>9</v>
      </c>
      <c r="B266" s="24">
        <v>265</v>
      </c>
      <c r="C266" s="9" t="s">
        <v>606</v>
      </c>
    </row>
    <row r="267" spans="1:3" ht="15.75" customHeight="1" x14ac:dyDescent="0.3">
      <c r="A267" s="29" t="s">
        <v>9</v>
      </c>
      <c r="B267" s="24">
        <v>266</v>
      </c>
      <c r="C267" s="9" t="s">
        <v>187</v>
      </c>
    </row>
    <row r="268" spans="1:3" ht="15.75" customHeight="1" x14ac:dyDescent="0.3">
      <c r="A268" s="29" t="s">
        <v>9</v>
      </c>
      <c r="B268" s="24">
        <v>267</v>
      </c>
      <c r="C268" s="11" t="s">
        <v>423</v>
      </c>
    </row>
    <row r="269" spans="1:3" ht="15.75" customHeight="1" x14ac:dyDescent="0.3">
      <c r="A269" s="29" t="s">
        <v>9</v>
      </c>
      <c r="B269" s="24">
        <v>268</v>
      </c>
      <c r="C269" s="9" t="s">
        <v>540</v>
      </c>
    </row>
    <row r="270" spans="1:3" ht="15.75" customHeight="1" x14ac:dyDescent="0.3">
      <c r="A270" s="29" t="s">
        <v>9</v>
      </c>
      <c r="B270" s="24">
        <v>269</v>
      </c>
      <c r="C270" s="9" t="s">
        <v>695</v>
      </c>
    </row>
    <row r="271" spans="1:3" ht="15.75" customHeight="1" x14ac:dyDescent="0.3">
      <c r="A271" s="29" t="s">
        <v>9</v>
      </c>
      <c r="B271" s="24">
        <v>270</v>
      </c>
      <c r="C271" s="9" t="s">
        <v>501</v>
      </c>
    </row>
    <row r="272" spans="1:3" ht="15.75" customHeight="1" x14ac:dyDescent="0.3">
      <c r="A272" s="29" t="s">
        <v>9</v>
      </c>
      <c r="B272" s="24">
        <v>271</v>
      </c>
      <c r="C272" s="9" t="s">
        <v>400</v>
      </c>
    </row>
    <row r="273" spans="1:3" ht="15.75" customHeight="1" x14ac:dyDescent="0.3">
      <c r="A273" s="29" t="s">
        <v>9</v>
      </c>
      <c r="B273" s="24">
        <v>272</v>
      </c>
      <c r="C273" s="9" t="s">
        <v>396</v>
      </c>
    </row>
    <row r="274" spans="1:3" ht="15.75" customHeight="1" x14ac:dyDescent="0.3">
      <c r="A274" s="29" t="s">
        <v>9</v>
      </c>
      <c r="B274" s="24">
        <v>273</v>
      </c>
      <c r="C274" s="9" t="s">
        <v>100</v>
      </c>
    </row>
    <row r="275" spans="1:3" ht="15.75" customHeight="1" x14ac:dyDescent="0.3">
      <c r="A275" s="29" t="s">
        <v>9</v>
      </c>
      <c r="B275" s="24">
        <v>274</v>
      </c>
      <c r="C275" s="9" t="s">
        <v>475</v>
      </c>
    </row>
    <row r="276" spans="1:3" ht="15.75" customHeight="1" x14ac:dyDescent="0.3">
      <c r="A276" s="29" t="s">
        <v>9</v>
      </c>
      <c r="B276" s="24">
        <v>275</v>
      </c>
      <c r="C276" s="9" t="s">
        <v>151</v>
      </c>
    </row>
    <row r="277" spans="1:3" ht="15.75" customHeight="1" x14ac:dyDescent="0.3">
      <c r="A277" s="29" t="s">
        <v>9</v>
      </c>
      <c r="B277" s="24">
        <v>276</v>
      </c>
      <c r="C277" s="9" t="s">
        <v>364</v>
      </c>
    </row>
    <row r="278" spans="1:3" ht="15.75" customHeight="1" x14ac:dyDescent="0.3">
      <c r="A278" s="29" t="s">
        <v>9</v>
      </c>
      <c r="B278" s="24">
        <v>277</v>
      </c>
      <c r="C278" s="9" t="s">
        <v>458</v>
      </c>
    </row>
    <row r="279" spans="1:3" ht="15.75" customHeight="1" x14ac:dyDescent="0.3">
      <c r="A279" s="29" t="s">
        <v>9</v>
      </c>
      <c r="B279" s="24">
        <v>278</v>
      </c>
      <c r="C279" s="9" t="s">
        <v>765</v>
      </c>
    </row>
    <row r="280" spans="1:3" ht="15.75" customHeight="1" x14ac:dyDescent="0.3">
      <c r="A280" s="29" t="s">
        <v>9</v>
      </c>
      <c r="B280" s="24">
        <v>279</v>
      </c>
      <c r="C280" s="9" t="s">
        <v>541</v>
      </c>
    </row>
    <row r="281" spans="1:3" ht="15.75" customHeight="1" x14ac:dyDescent="0.3">
      <c r="A281" s="29" t="s">
        <v>9</v>
      </c>
      <c r="B281" s="24">
        <v>280</v>
      </c>
      <c r="C281" s="9" t="s">
        <v>752</v>
      </c>
    </row>
    <row r="282" spans="1:3" ht="15.75" customHeight="1" x14ac:dyDescent="0.3">
      <c r="A282" s="29" t="s">
        <v>9</v>
      </c>
      <c r="B282" s="24">
        <v>281</v>
      </c>
      <c r="C282" s="9" t="s">
        <v>166</v>
      </c>
    </row>
    <row r="283" spans="1:3" ht="15.75" customHeight="1" x14ac:dyDescent="0.3">
      <c r="A283" s="29" t="s">
        <v>9</v>
      </c>
      <c r="B283" s="24">
        <v>282</v>
      </c>
      <c r="C283" s="9" t="s">
        <v>384</v>
      </c>
    </row>
    <row r="284" spans="1:3" ht="15.75" customHeight="1" x14ac:dyDescent="0.3">
      <c r="A284" s="29" t="s">
        <v>9</v>
      </c>
      <c r="B284" s="24">
        <v>283</v>
      </c>
      <c r="C284" s="9" t="s">
        <v>669</v>
      </c>
    </row>
    <row r="285" spans="1:3" ht="15.75" customHeight="1" x14ac:dyDescent="0.3">
      <c r="A285" s="29" t="s">
        <v>9</v>
      </c>
      <c r="B285" s="24">
        <v>284</v>
      </c>
      <c r="C285" s="9" t="s">
        <v>339</v>
      </c>
    </row>
    <row r="286" spans="1:3" ht="15.75" customHeight="1" x14ac:dyDescent="0.3">
      <c r="A286" s="29" t="s">
        <v>9</v>
      </c>
      <c r="B286" s="24">
        <v>285</v>
      </c>
      <c r="C286" s="9" t="s">
        <v>437</v>
      </c>
    </row>
    <row r="287" spans="1:3" ht="15.75" customHeight="1" x14ac:dyDescent="0.3">
      <c r="A287" s="29" t="s">
        <v>9</v>
      </c>
      <c r="B287" s="24">
        <v>286</v>
      </c>
      <c r="C287" s="9" t="s">
        <v>542</v>
      </c>
    </row>
    <row r="288" spans="1:3" ht="15.75" customHeight="1" x14ac:dyDescent="0.3">
      <c r="A288" s="29" t="s">
        <v>9</v>
      </c>
      <c r="B288" s="24">
        <v>287</v>
      </c>
      <c r="C288" s="9" t="s">
        <v>45</v>
      </c>
    </row>
    <row r="289" spans="1:3" ht="15.75" customHeight="1" x14ac:dyDescent="0.3">
      <c r="A289" s="29" t="s">
        <v>9</v>
      </c>
      <c r="B289" s="24">
        <v>288</v>
      </c>
      <c r="C289" s="9" t="s">
        <v>275</v>
      </c>
    </row>
    <row r="290" spans="1:3" ht="15.75" customHeight="1" x14ac:dyDescent="0.3">
      <c r="A290" s="29" t="s">
        <v>9</v>
      </c>
      <c r="B290" s="24">
        <v>289</v>
      </c>
      <c r="C290" s="9" t="s">
        <v>233</v>
      </c>
    </row>
    <row r="291" spans="1:3" ht="15.75" customHeight="1" x14ac:dyDescent="0.3">
      <c r="A291" s="29" t="s">
        <v>9</v>
      </c>
      <c r="B291" s="24">
        <v>290</v>
      </c>
      <c r="C291" s="11" t="s">
        <v>156</v>
      </c>
    </row>
    <row r="292" spans="1:3" ht="15.75" customHeight="1" x14ac:dyDescent="0.3">
      <c r="A292" s="29" t="s">
        <v>9</v>
      </c>
      <c r="B292" s="24">
        <v>291</v>
      </c>
      <c r="C292" s="9" t="s">
        <v>346</v>
      </c>
    </row>
    <row r="293" spans="1:3" ht="15.75" customHeight="1" x14ac:dyDescent="0.3">
      <c r="A293" s="29" t="s">
        <v>9</v>
      </c>
      <c r="B293" s="24">
        <v>292</v>
      </c>
      <c r="C293" s="9" t="s">
        <v>322</v>
      </c>
    </row>
    <row r="294" spans="1:3" ht="15.75" customHeight="1" x14ac:dyDescent="0.3">
      <c r="A294" s="29" t="s">
        <v>9</v>
      </c>
      <c r="B294" s="24">
        <v>293</v>
      </c>
      <c r="C294" s="9" t="s">
        <v>75</v>
      </c>
    </row>
    <row r="295" spans="1:3" ht="15.75" customHeight="1" x14ac:dyDescent="0.3">
      <c r="A295" s="29" t="s">
        <v>9</v>
      </c>
      <c r="B295" s="24">
        <v>294</v>
      </c>
      <c r="C295" s="9" t="s">
        <v>24</v>
      </c>
    </row>
    <row r="296" spans="1:3" ht="15.75" customHeight="1" x14ac:dyDescent="0.3">
      <c r="A296" s="29" t="s">
        <v>9</v>
      </c>
      <c r="B296" s="24">
        <v>295</v>
      </c>
      <c r="C296" s="9" t="s">
        <v>256</v>
      </c>
    </row>
    <row r="297" spans="1:3" ht="15.75" customHeight="1" x14ac:dyDescent="0.3">
      <c r="A297" s="29" t="s">
        <v>9</v>
      </c>
      <c r="B297" s="24">
        <v>296</v>
      </c>
      <c r="C297" s="9" t="s">
        <v>170</v>
      </c>
    </row>
    <row r="298" spans="1:3" ht="15.75" customHeight="1" x14ac:dyDescent="0.3">
      <c r="A298" s="29" t="s">
        <v>9</v>
      </c>
      <c r="B298" s="24">
        <v>297</v>
      </c>
      <c r="C298" s="9" t="s">
        <v>386</v>
      </c>
    </row>
    <row r="299" spans="1:3" ht="15.75" customHeight="1" x14ac:dyDescent="0.3">
      <c r="A299" s="29" t="s">
        <v>9</v>
      </c>
      <c r="B299" s="24">
        <v>298</v>
      </c>
      <c r="C299" s="9" t="s">
        <v>64</v>
      </c>
    </row>
    <row r="300" spans="1:3" ht="15.75" customHeight="1" x14ac:dyDescent="0.3">
      <c r="A300" s="29" t="s">
        <v>9</v>
      </c>
      <c r="B300" s="24">
        <v>299</v>
      </c>
      <c r="C300" s="9" t="s">
        <v>691</v>
      </c>
    </row>
    <row r="301" spans="1:3" ht="15.75" customHeight="1" x14ac:dyDescent="0.3">
      <c r="A301" s="29" t="s">
        <v>9</v>
      </c>
      <c r="B301" s="24">
        <v>300</v>
      </c>
      <c r="C301" s="9" t="s">
        <v>484</v>
      </c>
    </row>
    <row r="302" spans="1:3" ht="15.75" customHeight="1" x14ac:dyDescent="0.3">
      <c r="A302" s="29" t="s">
        <v>9</v>
      </c>
      <c r="B302" s="24">
        <v>301</v>
      </c>
      <c r="C302" s="9" t="s">
        <v>776</v>
      </c>
    </row>
    <row r="303" spans="1:3" ht="15.75" customHeight="1" x14ac:dyDescent="0.3">
      <c r="A303" s="29" t="s">
        <v>9</v>
      </c>
      <c r="B303" s="24">
        <v>302</v>
      </c>
      <c r="C303" s="9" t="s">
        <v>753</v>
      </c>
    </row>
    <row r="304" spans="1:3" ht="15.75" customHeight="1" x14ac:dyDescent="0.3">
      <c r="A304" s="29" t="s">
        <v>9</v>
      </c>
      <c r="B304" s="24">
        <v>303</v>
      </c>
      <c r="C304" s="9" t="s">
        <v>77</v>
      </c>
    </row>
    <row r="305" spans="1:3" ht="15.75" customHeight="1" x14ac:dyDescent="0.3">
      <c r="A305" s="29" t="s">
        <v>9</v>
      </c>
      <c r="B305" s="24">
        <v>304</v>
      </c>
      <c r="C305" s="9" t="s">
        <v>383</v>
      </c>
    </row>
    <row r="306" spans="1:3" ht="15.75" customHeight="1" x14ac:dyDescent="0.3">
      <c r="A306" s="29" t="s">
        <v>9</v>
      </c>
      <c r="B306" s="24">
        <v>305</v>
      </c>
      <c r="C306" s="9" t="s">
        <v>85</v>
      </c>
    </row>
    <row r="307" spans="1:3" ht="15.75" customHeight="1" x14ac:dyDescent="0.3">
      <c r="A307" s="29" t="s">
        <v>9</v>
      </c>
      <c r="B307" s="24">
        <v>306</v>
      </c>
      <c r="C307" s="9" t="s">
        <v>262</v>
      </c>
    </row>
    <row r="308" spans="1:3" ht="15.75" customHeight="1" x14ac:dyDescent="0.3">
      <c r="A308" s="29" t="s">
        <v>9</v>
      </c>
      <c r="B308" s="24">
        <v>307</v>
      </c>
      <c r="C308" s="9" t="s">
        <v>43</v>
      </c>
    </row>
    <row r="309" spans="1:3" ht="15.75" customHeight="1" x14ac:dyDescent="0.3">
      <c r="A309" s="29" t="s">
        <v>9</v>
      </c>
      <c r="B309" s="24">
        <v>308</v>
      </c>
      <c r="C309" s="9" t="s">
        <v>62</v>
      </c>
    </row>
    <row r="310" spans="1:3" ht="15.75" customHeight="1" x14ac:dyDescent="0.3">
      <c r="A310" s="29" t="s">
        <v>9</v>
      </c>
      <c r="B310" s="24">
        <v>309</v>
      </c>
      <c r="C310" s="9" t="s">
        <v>374</v>
      </c>
    </row>
    <row r="311" spans="1:3" ht="15.75" customHeight="1" x14ac:dyDescent="0.3">
      <c r="A311" s="29" t="s">
        <v>9</v>
      </c>
      <c r="B311" s="24">
        <v>310</v>
      </c>
      <c r="C311" s="9" t="s">
        <v>415</v>
      </c>
    </row>
    <row r="312" spans="1:3" ht="15.75" customHeight="1" x14ac:dyDescent="0.3">
      <c r="A312" s="29" t="s">
        <v>9</v>
      </c>
      <c r="B312" s="24">
        <v>311</v>
      </c>
      <c r="C312" s="9" t="s">
        <v>319</v>
      </c>
    </row>
    <row r="313" spans="1:3" ht="15.75" customHeight="1" x14ac:dyDescent="0.3">
      <c r="A313" s="29" t="s">
        <v>9</v>
      </c>
      <c r="B313" s="24">
        <v>312</v>
      </c>
      <c r="C313" s="9" t="s">
        <v>696</v>
      </c>
    </row>
    <row r="314" spans="1:3" ht="15.75" customHeight="1" x14ac:dyDescent="0.3">
      <c r="A314" s="29" t="s">
        <v>9</v>
      </c>
      <c r="B314" s="24">
        <v>313</v>
      </c>
      <c r="C314" s="9" t="s">
        <v>706</v>
      </c>
    </row>
    <row r="315" spans="1:3" ht="15.75" customHeight="1" x14ac:dyDescent="0.3">
      <c r="A315" s="29" t="s">
        <v>9</v>
      </c>
      <c r="B315" s="24">
        <v>314</v>
      </c>
      <c r="C315" s="9" t="s">
        <v>657</v>
      </c>
    </row>
    <row r="316" spans="1:3" ht="15.75" customHeight="1" x14ac:dyDescent="0.3">
      <c r="A316" s="29" t="s">
        <v>9</v>
      </c>
      <c r="B316" s="24">
        <v>315</v>
      </c>
      <c r="C316" s="9" t="s">
        <v>591</v>
      </c>
    </row>
    <row r="317" spans="1:3" ht="15.75" customHeight="1" x14ac:dyDescent="0.3">
      <c r="A317" s="29" t="s">
        <v>9</v>
      </c>
      <c r="B317" s="24">
        <v>316</v>
      </c>
      <c r="C317" s="9" t="s">
        <v>126</v>
      </c>
    </row>
    <row r="318" spans="1:3" ht="15.75" customHeight="1" x14ac:dyDescent="0.3">
      <c r="A318" s="29" t="s">
        <v>9</v>
      </c>
      <c r="B318" s="24">
        <v>317</v>
      </c>
      <c r="C318" s="9" t="s">
        <v>416</v>
      </c>
    </row>
    <row r="319" spans="1:3" ht="15.75" customHeight="1" x14ac:dyDescent="0.3">
      <c r="A319" s="29" t="s">
        <v>9</v>
      </c>
      <c r="B319" s="24">
        <v>318</v>
      </c>
      <c r="C319" s="9" t="s">
        <v>106</v>
      </c>
    </row>
    <row r="320" spans="1:3" ht="15.75" customHeight="1" x14ac:dyDescent="0.3">
      <c r="A320" s="29" t="s">
        <v>9</v>
      </c>
      <c r="B320" s="24">
        <v>319</v>
      </c>
      <c r="C320" s="9" t="s">
        <v>279</v>
      </c>
    </row>
    <row r="321" spans="1:3" ht="15.75" customHeight="1" x14ac:dyDescent="0.3">
      <c r="A321" s="29" t="s">
        <v>9</v>
      </c>
      <c r="B321" s="24">
        <v>320</v>
      </c>
      <c r="C321" s="9" t="s">
        <v>485</v>
      </c>
    </row>
    <row r="322" spans="1:3" ht="15.75" customHeight="1" x14ac:dyDescent="0.3">
      <c r="A322" s="29" t="s">
        <v>9</v>
      </c>
      <c r="B322" s="24">
        <v>321</v>
      </c>
      <c r="C322" s="9" t="s">
        <v>127</v>
      </c>
    </row>
    <row r="323" spans="1:3" ht="15.75" customHeight="1" x14ac:dyDescent="0.3">
      <c r="A323" s="29" t="s">
        <v>9</v>
      </c>
      <c r="B323" s="24">
        <v>322</v>
      </c>
      <c r="C323" s="11" t="s">
        <v>107</v>
      </c>
    </row>
    <row r="324" spans="1:3" ht="15.75" customHeight="1" x14ac:dyDescent="0.3">
      <c r="A324" s="29" t="s">
        <v>9</v>
      </c>
      <c r="B324" s="24">
        <v>323</v>
      </c>
      <c r="C324" s="9" t="s">
        <v>69</v>
      </c>
    </row>
    <row r="325" spans="1:3" ht="15.75" customHeight="1" x14ac:dyDescent="0.3">
      <c r="A325" s="29" t="s">
        <v>9</v>
      </c>
      <c r="B325" s="24">
        <v>324</v>
      </c>
      <c r="C325" s="9" t="s">
        <v>338</v>
      </c>
    </row>
    <row r="326" spans="1:3" ht="15.75" customHeight="1" x14ac:dyDescent="0.3">
      <c r="A326" s="29" t="s">
        <v>9</v>
      </c>
      <c r="B326" s="24">
        <v>325</v>
      </c>
      <c r="C326" s="9" t="s">
        <v>280</v>
      </c>
    </row>
    <row r="327" spans="1:3" ht="15.75" customHeight="1" x14ac:dyDescent="0.3">
      <c r="A327" s="29" t="s">
        <v>9</v>
      </c>
      <c r="B327" s="24">
        <v>326</v>
      </c>
      <c r="C327" s="9" t="s">
        <v>486</v>
      </c>
    </row>
    <row r="328" spans="1:3" ht="15.75" customHeight="1" x14ac:dyDescent="0.3">
      <c r="A328" s="29" t="s">
        <v>9</v>
      </c>
      <c r="B328" s="24">
        <v>327</v>
      </c>
      <c r="C328" s="9" t="s">
        <v>446</v>
      </c>
    </row>
    <row r="329" spans="1:3" ht="15.75" customHeight="1" x14ac:dyDescent="0.3">
      <c r="A329" s="29" t="s">
        <v>9</v>
      </c>
      <c r="B329" s="24">
        <v>328</v>
      </c>
      <c r="C329" s="9" t="s">
        <v>658</v>
      </c>
    </row>
    <row r="330" spans="1:3" ht="15.75" customHeight="1" x14ac:dyDescent="0.3">
      <c r="A330" s="29" t="s">
        <v>9</v>
      </c>
      <c r="B330" s="24">
        <v>329</v>
      </c>
      <c r="C330" s="11" t="s">
        <v>707</v>
      </c>
    </row>
    <row r="331" spans="1:3" ht="15.75" customHeight="1" x14ac:dyDescent="0.3">
      <c r="A331" s="29" t="s">
        <v>9</v>
      </c>
      <c r="B331" s="24">
        <v>330</v>
      </c>
      <c r="C331" s="9" t="s">
        <v>35</v>
      </c>
    </row>
    <row r="332" spans="1:3" ht="15.75" customHeight="1" x14ac:dyDescent="0.3">
      <c r="A332" s="29" t="s">
        <v>9</v>
      </c>
      <c r="B332" s="24">
        <v>331</v>
      </c>
      <c r="C332" s="9" t="s">
        <v>49</v>
      </c>
    </row>
    <row r="333" spans="1:3" ht="15.75" customHeight="1" x14ac:dyDescent="0.3">
      <c r="A333" s="29" t="s">
        <v>9</v>
      </c>
      <c r="B333" s="24">
        <v>332</v>
      </c>
      <c r="C333" s="9" t="s">
        <v>310</v>
      </c>
    </row>
    <row r="334" spans="1:3" ht="15.75" customHeight="1" x14ac:dyDescent="0.3">
      <c r="A334" s="29" t="s">
        <v>9</v>
      </c>
      <c r="B334" s="24">
        <v>333</v>
      </c>
      <c r="C334" s="9" t="s">
        <v>597</v>
      </c>
    </row>
    <row r="335" spans="1:3" ht="15.75" customHeight="1" x14ac:dyDescent="0.3">
      <c r="A335" s="29" t="s">
        <v>9</v>
      </c>
      <c r="B335" s="24">
        <v>334</v>
      </c>
      <c r="C335" s="9" t="s">
        <v>506</v>
      </c>
    </row>
    <row r="336" spans="1:3" ht="15.75" customHeight="1" x14ac:dyDescent="0.3">
      <c r="A336" s="29" t="s">
        <v>9</v>
      </c>
      <c r="B336" s="24">
        <v>335</v>
      </c>
      <c r="C336" s="9" t="s">
        <v>544</v>
      </c>
    </row>
    <row r="337" spans="1:3" ht="15.75" customHeight="1" x14ac:dyDescent="0.3">
      <c r="A337" s="29" t="s">
        <v>9</v>
      </c>
      <c r="B337" s="24">
        <v>336</v>
      </c>
      <c r="C337" s="9" t="s">
        <v>54</v>
      </c>
    </row>
    <row r="338" spans="1:3" ht="15.75" customHeight="1" x14ac:dyDescent="0.3">
      <c r="A338" s="29" t="s">
        <v>9</v>
      </c>
      <c r="B338" s="24">
        <v>337</v>
      </c>
      <c r="C338" s="9" t="s">
        <v>231</v>
      </c>
    </row>
    <row r="339" spans="1:3" ht="15.75" customHeight="1" x14ac:dyDescent="0.3">
      <c r="A339" s="29" t="s">
        <v>9</v>
      </c>
      <c r="B339" s="24">
        <v>338</v>
      </c>
      <c r="C339" s="9" t="s">
        <v>708</v>
      </c>
    </row>
    <row r="340" spans="1:3" ht="15.75" customHeight="1" x14ac:dyDescent="0.3">
      <c r="A340" s="29" t="s">
        <v>9</v>
      </c>
      <c r="B340" s="24">
        <v>339</v>
      </c>
      <c r="C340" s="9" t="s">
        <v>550</v>
      </c>
    </row>
    <row r="341" spans="1:3" ht="15.75" customHeight="1" x14ac:dyDescent="0.3">
      <c r="A341" s="29" t="s">
        <v>9</v>
      </c>
      <c r="B341" s="24">
        <v>340</v>
      </c>
      <c r="C341" s="9" t="s">
        <v>777</v>
      </c>
    </row>
    <row r="342" spans="1:3" ht="15.75" customHeight="1" x14ac:dyDescent="0.3">
      <c r="A342" s="29" t="s">
        <v>9</v>
      </c>
      <c r="B342" s="24">
        <v>341</v>
      </c>
      <c r="C342" s="9" t="s">
        <v>507</v>
      </c>
    </row>
    <row r="343" spans="1:3" ht="15.75" customHeight="1" x14ac:dyDescent="0.3">
      <c r="A343" s="29" t="s">
        <v>9</v>
      </c>
      <c r="B343" s="24">
        <v>342</v>
      </c>
      <c r="C343" s="9" t="s">
        <v>545</v>
      </c>
    </row>
    <row r="344" spans="1:3" ht="15.75" customHeight="1" x14ac:dyDescent="0.3">
      <c r="A344" s="29" t="s">
        <v>9</v>
      </c>
      <c r="B344" s="24">
        <v>343</v>
      </c>
      <c r="C344" s="9" t="s">
        <v>487</v>
      </c>
    </row>
    <row r="345" spans="1:3" ht="15.75" customHeight="1" x14ac:dyDescent="0.3">
      <c r="A345" s="29" t="s">
        <v>9</v>
      </c>
      <c r="B345" s="24">
        <v>344</v>
      </c>
      <c r="C345" s="9" t="s">
        <v>659</v>
      </c>
    </row>
    <row r="346" spans="1:3" ht="15.75" customHeight="1" x14ac:dyDescent="0.3">
      <c r="A346" s="29" t="s">
        <v>9</v>
      </c>
      <c r="B346" s="24">
        <v>345</v>
      </c>
      <c r="C346" s="9" t="s">
        <v>389</v>
      </c>
    </row>
    <row r="347" spans="1:3" ht="15.75" customHeight="1" x14ac:dyDescent="0.3">
      <c r="A347" s="29" t="s">
        <v>9</v>
      </c>
      <c r="B347" s="24">
        <v>346</v>
      </c>
      <c r="C347" s="9" t="s">
        <v>167</v>
      </c>
    </row>
    <row r="348" spans="1:3" ht="15.75" customHeight="1" x14ac:dyDescent="0.3">
      <c r="A348" s="29" t="s">
        <v>9</v>
      </c>
      <c r="B348" s="24">
        <v>347</v>
      </c>
      <c r="C348" s="9" t="s">
        <v>600</v>
      </c>
    </row>
    <row r="349" spans="1:3" ht="15.75" customHeight="1" x14ac:dyDescent="0.3">
      <c r="A349" s="29" t="s">
        <v>9</v>
      </c>
      <c r="B349" s="24">
        <v>348</v>
      </c>
      <c r="C349" s="9" t="s">
        <v>186</v>
      </c>
    </row>
    <row r="350" spans="1:3" ht="15.75" customHeight="1" x14ac:dyDescent="0.3">
      <c r="A350" s="29" t="s">
        <v>9</v>
      </c>
      <c r="B350" s="24">
        <v>349</v>
      </c>
      <c r="C350" s="9" t="s">
        <v>604</v>
      </c>
    </row>
    <row r="351" spans="1:3" ht="15.75" customHeight="1" x14ac:dyDescent="0.3">
      <c r="A351" s="29" t="s">
        <v>9</v>
      </c>
      <c r="B351" s="24">
        <v>350</v>
      </c>
      <c r="C351" s="9" t="s">
        <v>698</v>
      </c>
    </row>
    <row r="352" spans="1:3" ht="15.75" customHeight="1" x14ac:dyDescent="0.3">
      <c r="A352" s="29" t="s">
        <v>9</v>
      </c>
      <c r="B352" s="24">
        <v>351</v>
      </c>
      <c r="C352" s="9" t="s">
        <v>282</v>
      </c>
    </row>
    <row r="353" spans="1:3" ht="15.75" customHeight="1" x14ac:dyDescent="0.3">
      <c r="A353" s="29" t="s">
        <v>9</v>
      </c>
      <c r="B353" s="24">
        <v>352</v>
      </c>
      <c r="C353" s="9" t="s">
        <v>709</v>
      </c>
    </row>
    <row r="354" spans="1:3" ht="15.75" customHeight="1" x14ac:dyDescent="0.3">
      <c r="A354" s="29" t="s">
        <v>9</v>
      </c>
      <c r="B354" s="24">
        <v>353</v>
      </c>
      <c r="C354" s="9" t="s">
        <v>286</v>
      </c>
    </row>
    <row r="355" spans="1:3" ht="15.75" customHeight="1" x14ac:dyDescent="0.3">
      <c r="A355" s="29" t="s">
        <v>9</v>
      </c>
      <c r="B355" s="24">
        <v>354</v>
      </c>
      <c r="C355" s="9" t="s">
        <v>380</v>
      </c>
    </row>
    <row r="356" spans="1:3" ht="15.75" customHeight="1" x14ac:dyDescent="0.3">
      <c r="A356" s="29" t="s">
        <v>9</v>
      </c>
      <c r="B356" s="24">
        <v>355</v>
      </c>
      <c r="C356" s="9" t="s">
        <v>754</v>
      </c>
    </row>
    <row r="357" spans="1:3" ht="15.75" customHeight="1" x14ac:dyDescent="0.3">
      <c r="A357" s="29" t="s">
        <v>9</v>
      </c>
      <c r="B357" s="24">
        <v>356</v>
      </c>
      <c r="C357" s="9" t="s">
        <v>710</v>
      </c>
    </row>
    <row r="358" spans="1:3" ht="15.75" customHeight="1" x14ac:dyDescent="0.3">
      <c r="A358" s="29" t="s">
        <v>9</v>
      </c>
      <c r="B358" s="24">
        <v>357</v>
      </c>
      <c r="C358" s="9" t="s">
        <v>248</v>
      </c>
    </row>
    <row r="359" spans="1:3" ht="15.75" customHeight="1" x14ac:dyDescent="0.3">
      <c r="A359" s="29" t="s">
        <v>9</v>
      </c>
      <c r="B359" s="24">
        <v>358</v>
      </c>
      <c r="C359" s="11" t="s">
        <v>283</v>
      </c>
    </row>
    <row r="360" spans="1:3" ht="15.75" customHeight="1" x14ac:dyDescent="0.3">
      <c r="A360" s="29" t="s">
        <v>9</v>
      </c>
      <c r="B360" s="24">
        <v>359</v>
      </c>
      <c r="C360" s="9" t="s">
        <v>755</v>
      </c>
    </row>
    <row r="361" spans="1:3" ht="15.75" customHeight="1" x14ac:dyDescent="0.3">
      <c r="A361" s="29" t="s">
        <v>9</v>
      </c>
      <c r="B361" s="24">
        <v>360</v>
      </c>
      <c r="C361" s="9" t="s">
        <v>449</v>
      </c>
    </row>
    <row r="362" spans="1:3" ht="15.75" customHeight="1" x14ac:dyDescent="0.3">
      <c r="A362" s="29" t="s">
        <v>9</v>
      </c>
      <c r="B362" s="24">
        <v>361</v>
      </c>
      <c r="C362" s="9" t="s">
        <v>394</v>
      </c>
    </row>
    <row r="363" spans="1:3" ht="15.75" customHeight="1" x14ac:dyDescent="0.3">
      <c r="A363" s="29" t="s">
        <v>9</v>
      </c>
      <c r="B363" s="24">
        <v>362</v>
      </c>
      <c r="C363" s="9" t="s">
        <v>613</v>
      </c>
    </row>
    <row r="364" spans="1:3" ht="15.75" customHeight="1" x14ac:dyDescent="0.3">
      <c r="A364" s="29" t="s">
        <v>9</v>
      </c>
      <c r="B364" s="24">
        <v>363</v>
      </c>
      <c r="C364" s="9" t="s">
        <v>11</v>
      </c>
    </row>
    <row r="365" spans="1:3" ht="15.75" customHeight="1" x14ac:dyDescent="0.3">
      <c r="A365" s="29" t="s">
        <v>9</v>
      </c>
      <c r="B365" s="24">
        <v>364</v>
      </c>
      <c r="C365" s="9" t="s">
        <v>60</v>
      </c>
    </row>
    <row r="366" spans="1:3" ht="15.75" customHeight="1" x14ac:dyDescent="0.3">
      <c r="A366" s="29" t="s">
        <v>9</v>
      </c>
      <c r="B366" s="24">
        <v>365</v>
      </c>
      <c r="C366" s="9" t="s">
        <v>553</v>
      </c>
    </row>
    <row r="367" spans="1:3" ht="15.75" customHeight="1" x14ac:dyDescent="0.3">
      <c r="A367" s="29" t="s">
        <v>9</v>
      </c>
      <c r="B367" s="24">
        <v>366</v>
      </c>
      <c r="C367" s="9" t="s">
        <v>778</v>
      </c>
    </row>
    <row r="368" spans="1:3" ht="15.75" customHeight="1" x14ac:dyDescent="0.3">
      <c r="A368" s="29" t="s">
        <v>9</v>
      </c>
      <c r="B368" s="24">
        <v>367</v>
      </c>
      <c r="C368" s="9" t="s">
        <v>450</v>
      </c>
    </row>
    <row r="369" spans="1:3" ht="15.75" customHeight="1" x14ac:dyDescent="0.3">
      <c r="A369" s="29" t="s">
        <v>9</v>
      </c>
      <c r="B369" s="24">
        <v>368</v>
      </c>
      <c r="C369" s="9" t="s">
        <v>712</v>
      </c>
    </row>
    <row r="370" spans="1:3" ht="15.75" customHeight="1" x14ac:dyDescent="0.3">
      <c r="A370" s="29" t="s">
        <v>9</v>
      </c>
      <c r="B370" s="24">
        <v>369</v>
      </c>
      <c r="C370" s="9" t="s">
        <v>406</v>
      </c>
    </row>
    <row r="371" spans="1:3" ht="15.75" customHeight="1" x14ac:dyDescent="0.3">
      <c r="A371" s="29" t="s">
        <v>9</v>
      </c>
      <c r="B371" s="24">
        <v>370</v>
      </c>
      <c r="C371" s="9" t="s">
        <v>627</v>
      </c>
    </row>
    <row r="372" spans="1:3" ht="15.75" customHeight="1" x14ac:dyDescent="0.3">
      <c r="A372" s="29" t="s">
        <v>9</v>
      </c>
      <c r="B372" s="24">
        <v>371</v>
      </c>
      <c r="C372" s="9" t="s">
        <v>392</v>
      </c>
    </row>
    <row r="373" spans="1:3" ht="15.75" customHeight="1" x14ac:dyDescent="0.3">
      <c r="A373" s="29" t="s">
        <v>9</v>
      </c>
      <c r="B373" s="24">
        <v>372</v>
      </c>
      <c r="C373" s="9" t="s">
        <v>611</v>
      </c>
    </row>
    <row r="374" spans="1:3" ht="15.75" customHeight="1" x14ac:dyDescent="0.3">
      <c r="A374" s="29" t="s">
        <v>9</v>
      </c>
      <c r="B374" s="24">
        <v>373</v>
      </c>
      <c r="C374" s="9" t="s">
        <v>661</v>
      </c>
    </row>
    <row r="375" spans="1:3" ht="15.75" customHeight="1" x14ac:dyDescent="0.3">
      <c r="A375" s="29" t="s">
        <v>9</v>
      </c>
      <c r="B375" s="24">
        <v>374</v>
      </c>
      <c r="C375" s="9" t="s">
        <v>242</v>
      </c>
    </row>
    <row r="376" spans="1:3" ht="15.75" customHeight="1" x14ac:dyDescent="0.3">
      <c r="A376" s="29" t="s">
        <v>9</v>
      </c>
      <c r="B376" s="24">
        <v>375</v>
      </c>
      <c r="C376" s="9" t="s">
        <v>488</v>
      </c>
    </row>
    <row r="377" spans="1:3" ht="15.75" customHeight="1" x14ac:dyDescent="0.3">
      <c r="A377" s="29" t="s">
        <v>9</v>
      </c>
      <c r="B377" s="24">
        <v>376</v>
      </c>
      <c r="C377" s="9" t="s">
        <v>779</v>
      </c>
    </row>
    <row r="378" spans="1:3" ht="15.75" customHeight="1" x14ac:dyDescent="0.3">
      <c r="A378" s="29" t="s">
        <v>9</v>
      </c>
      <c r="B378" s="24">
        <v>377</v>
      </c>
      <c r="C378" s="9" t="s">
        <v>285</v>
      </c>
    </row>
    <row r="379" spans="1:3" ht="15.75" customHeight="1" x14ac:dyDescent="0.3">
      <c r="A379" s="29" t="s">
        <v>9</v>
      </c>
      <c r="B379" s="24">
        <v>378</v>
      </c>
      <c r="C379" s="9" t="s">
        <v>397</v>
      </c>
    </row>
    <row r="380" spans="1:3" ht="15.75" customHeight="1" x14ac:dyDescent="0.3">
      <c r="A380" s="29" t="s">
        <v>9</v>
      </c>
      <c r="B380" s="24">
        <v>379</v>
      </c>
      <c r="C380" s="9" t="s">
        <v>101</v>
      </c>
    </row>
    <row r="381" spans="1:3" ht="15.75" customHeight="1" x14ac:dyDescent="0.3">
      <c r="A381" s="29" t="s">
        <v>9</v>
      </c>
      <c r="B381" s="24">
        <v>380</v>
      </c>
      <c r="C381" s="9" t="s">
        <v>616</v>
      </c>
    </row>
    <row r="382" spans="1:3" ht="15.75" customHeight="1" x14ac:dyDescent="0.3">
      <c r="A382" s="29" t="s">
        <v>9</v>
      </c>
      <c r="B382" s="24">
        <v>381</v>
      </c>
      <c r="C382" s="9" t="s">
        <v>508</v>
      </c>
    </row>
    <row r="383" spans="1:3" ht="15.75" customHeight="1" x14ac:dyDescent="0.3">
      <c r="A383" s="29" t="s">
        <v>9</v>
      </c>
      <c r="B383" s="24">
        <v>382</v>
      </c>
      <c r="C383" s="9" t="s">
        <v>73</v>
      </c>
    </row>
    <row r="384" spans="1:3" ht="15.75" customHeight="1" x14ac:dyDescent="0.3">
      <c r="A384" s="29" t="s">
        <v>9</v>
      </c>
      <c r="B384" s="24">
        <v>383</v>
      </c>
      <c r="C384" s="9" t="s">
        <v>418</v>
      </c>
    </row>
    <row r="385" spans="1:3" ht="15.75" customHeight="1" x14ac:dyDescent="0.3">
      <c r="A385" s="29" t="s">
        <v>9</v>
      </c>
      <c r="B385" s="24">
        <v>384</v>
      </c>
      <c r="C385" s="9" t="s">
        <v>622</v>
      </c>
    </row>
    <row r="386" spans="1:3" ht="15.75" customHeight="1" x14ac:dyDescent="0.3">
      <c r="A386" s="29" t="s">
        <v>9</v>
      </c>
      <c r="B386" s="24">
        <v>385</v>
      </c>
      <c r="C386" s="9" t="s">
        <v>401</v>
      </c>
    </row>
    <row r="387" spans="1:3" ht="15.75" customHeight="1" x14ac:dyDescent="0.3">
      <c r="A387" s="29" t="s">
        <v>9</v>
      </c>
      <c r="B387" s="24">
        <v>386</v>
      </c>
      <c r="C387" s="9" t="s">
        <v>287</v>
      </c>
    </row>
    <row r="388" spans="1:3" ht="15.75" customHeight="1" x14ac:dyDescent="0.3">
      <c r="A388" s="29" t="s">
        <v>9</v>
      </c>
      <c r="B388" s="24">
        <v>387</v>
      </c>
      <c r="C388" s="9" t="s">
        <v>554</v>
      </c>
    </row>
    <row r="389" spans="1:3" ht="15.75" customHeight="1" x14ac:dyDescent="0.3">
      <c r="A389" s="29" t="s">
        <v>9</v>
      </c>
      <c r="B389" s="24">
        <v>388</v>
      </c>
      <c r="C389" s="9" t="s">
        <v>757</v>
      </c>
    </row>
    <row r="390" spans="1:3" ht="15.75" customHeight="1" x14ac:dyDescent="0.3">
      <c r="A390" s="29" t="s">
        <v>9</v>
      </c>
      <c r="B390" s="24">
        <v>389</v>
      </c>
      <c r="C390" s="9" t="s">
        <v>713</v>
      </c>
    </row>
    <row r="391" spans="1:3" ht="15.75" customHeight="1" x14ac:dyDescent="0.3">
      <c r="A391" s="29" t="s">
        <v>9</v>
      </c>
      <c r="B391" s="24">
        <v>390</v>
      </c>
      <c r="C391" s="9" t="s">
        <v>766</v>
      </c>
    </row>
    <row r="392" spans="1:3" ht="15.75" customHeight="1" x14ac:dyDescent="0.3">
      <c r="A392" s="29" t="s">
        <v>9</v>
      </c>
      <c r="B392" s="24">
        <v>391</v>
      </c>
      <c r="C392" s="9" t="s">
        <v>662</v>
      </c>
    </row>
    <row r="393" spans="1:3" ht="15.75" customHeight="1" x14ac:dyDescent="0.3">
      <c r="A393" s="29" t="s">
        <v>9</v>
      </c>
      <c r="B393" s="24">
        <v>392</v>
      </c>
      <c r="C393" s="9" t="s">
        <v>68</v>
      </c>
    </row>
    <row r="394" spans="1:3" ht="15.75" customHeight="1" x14ac:dyDescent="0.3">
      <c r="A394" s="29" t="s">
        <v>9</v>
      </c>
      <c r="B394" s="24">
        <v>393</v>
      </c>
      <c r="C394" s="9" t="s">
        <v>379</v>
      </c>
    </row>
    <row r="395" spans="1:3" ht="15.75" customHeight="1" x14ac:dyDescent="0.3">
      <c r="A395" s="29" t="s">
        <v>9</v>
      </c>
      <c r="B395" s="24">
        <v>394</v>
      </c>
      <c r="C395" s="9" t="s">
        <v>326</v>
      </c>
    </row>
    <row r="396" spans="1:3" ht="15.75" customHeight="1" x14ac:dyDescent="0.3">
      <c r="A396" s="29" t="s">
        <v>9</v>
      </c>
      <c r="B396" s="24">
        <v>395</v>
      </c>
      <c r="C396" s="9" t="s">
        <v>435</v>
      </c>
    </row>
    <row r="397" spans="1:3" ht="15.75" customHeight="1" x14ac:dyDescent="0.3">
      <c r="A397" s="29" t="s">
        <v>9</v>
      </c>
      <c r="B397" s="24">
        <v>396</v>
      </c>
      <c r="C397" s="9" t="s">
        <v>370</v>
      </c>
    </row>
    <row r="398" spans="1:3" ht="15.75" customHeight="1" x14ac:dyDescent="0.3">
      <c r="A398" s="29" t="s">
        <v>9</v>
      </c>
      <c r="B398" s="24">
        <v>397</v>
      </c>
      <c r="C398" s="9" t="s">
        <v>363</v>
      </c>
    </row>
    <row r="399" spans="1:3" ht="15.75" customHeight="1" x14ac:dyDescent="0.3">
      <c r="A399" s="29" t="s">
        <v>9</v>
      </c>
      <c r="B399" s="24">
        <v>398</v>
      </c>
      <c r="C399" s="9" t="s">
        <v>555</v>
      </c>
    </row>
    <row r="400" spans="1:3" ht="15.75" customHeight="1" x14ac:dyDescent="0.3">
      <c r="A400" s="29" t="s">
        <v>9</v>
      </c>
      <c r="B400" s="24">
        <v>399</v>
      </c>
      <c r="C400" s="9" t="s">
        <v>243</v>
      </c>
    </row>
    <row r="401" spans="1:3" ht="15.75" customHeight="1" x14ac:dyDescent="0.3">
      <c r="A401" s="29" t="s">
        <v>9</v>
      </c>
      <c r="B401" s="24">
        <v>400</v>
      </c>
      <c r="C401" s="9" t="s">
        <v>288</v>
      </c>
    </row>
    <row r="402" spans="1:3" ht="15.75" customHeight="1" x14ac:dyDescent="0.3">
      <c r="A402" s="29" t="s">
        <v>9</v>
      </c>
      <c r="B402" s="24">
        <v>401</v>
      </c>
      <c r="C402" s="9" t="s">
        <v>436</v>
      </c>
    </row>
    <row r="403" spans="1:3" ht="15.75" customHeight="1" x14ac:dyDescent="0.3">
      <c r="A403" s="29" t="s">
        <v>9</v>
      </c>
      <c r="B403" s="24">
        <v>402</v>
      </c>
      <c r="C403" s="9" t="s">
        <v>381</v>
      </c>
    </row>
    <row r="404" spans="1:3" ht="15.75" customHeight="1" x14ac:dyDescent="0.3">
      <c r="A404" s="29" t="s">
        <v>9</v>
      </c>
      <c r="B404" s="24">
        <v>403</v>
      </c>
      <c r="C404" s="9" t="s">
        <v>289</v>
      </c>
    </row>
    <row r="405" spans="1:3" ht="15.75" customHeight="1" x14ac:dyDescent="0.3">
      <c r="A405" s="29" t="s">
        <v>9</v>
      </c>
      <c r="B405" s="24">
        <v>404</v>
      </c>
      <c r="C405" s="9" t="s">
        <v>204</v>
      </c>
    </row>
    <row r="406" spans="1:3" ht="15.75" customHeight="1" x14ac:dyDescent="0.3">
      <c r="A406" s="29" t="s">
        <v>9</v>
      </c>
      <c r="B406" s="24">
        <v>405</v>
      </c>
      <c r="C406" s="9" t="s">
        <v>767</v>
      </c>
    </row>
    <row r="407" spans="1:3" ht="15.75" customHeight="1" x14ac:dyDescent="0.3">
      <c r="A407" s="29" t="s">
        <v>9</v>
      </c>
      <c r="B407" s="24">
        <v>406</v>
      </c>
      <c r="C407" s="11" t="s">
        <v>290</v>
      </c>
    </row>
    <row r="408" spans="1:3" ht="15.75" customHeight="1" x14ac:dyDescent="0.3">
      <c r="A408" s="29" t="s">
        <v>9</v>
      </c>
      <c r="B408" s="24">
        <v>407</v>
      </c>
      <c r="C408" s="9" t="s">
        <v>491</v>
      </c>
    </row>
    <row r="409" spans="1:3" ht="15.75" customHeight="1" x14ac:dyDescent="0.3">
      <c r="A409" s="29" t="s">
        <v>9</v>
      </c>
      <c r="B409" s="24">
        <v>408</v>
      </c>
      <c r="C409" s="9" t="s">
        <v>509</v>
      </c>
    </row>
    <row r="410" spans="1:3" ht="15.75" customHeight="1" x14ac:dyDescent="0.3">
      <c r="A410" s="29" t="s">
        <v>9</v>
      </c>
      <c r="B410" s="24">
        <v>409</v>
      </c>
      <c r="C410" s="9" t="s">
        <v>663</v>
      </c>
    </row>
    <row r="411" spans="1:3" ht="15.75" customHeight="1" x14ac:dyDescent="0.3">
      <c r="A411" s="29" t="s">
        <v>9</v>
      </c>
      <c r="B411" s="24">
        <v>410</v>
      </c>
      <c r="C411" s="9" t="s">
        <v>758</v>
      </c>
    </row>
    <row r="412" spans="1:3" ht="15.75" customHeight="1" x14ac:dyDescent="0.3">
      <c r="A412" s="29" t="s">
        <v>9</v>
      </c>
      <c r="B412" s="24">
        <v>411</v>
      </c>
      <c r="C412" s="9" t="s">
        <v>417</v>
      </c>
    </row>
    <row r="413" spans="1:3" ht="15.75" customHeight="1" x14ac:dyDescent="0.3">
      <c r="A413" s="29" t="s">
        <v>9</v>
      </c>
      <c r="B413" s="24">
        <v>412</v>
      </c>
      <c r="C413" s="9" t="s">
        <v>556</v>
      </c>
    </row>
    <row r="414" spans="1:3" ht="15.75" customHeight="1" x14ac:dyDescent="0.3">
      <c r="A414" s="29" t="s">
        <v>9</v>
      </c>
      <c r="B414" s="24">
        <v>413</v>
      </c>
      <c r="C414" s="9" t="s">
        <v>291</v>
      </c>
    </row>
    <row r="415" spans="1:3" ht="15.75" customHeight="1" x14ac:dyDescent="0.3">
      <c r="A415" s="29" t="s">
        <v>9</v>
      </c>
      <c r="B415" s="24">
        <v>414</v>
      </c>
      <c r="C415" s="9" t="s">
        <v>21</v>
      </c>
    </row>
    <row r="416" spans="1:3" ht="15.75" customHeight="1" x14ac:dyDescent="0.3">
      <c r="A416" s="29" t="s">
        <v>9</v>
      </c>
      <c r="B416" s="24">
        <v>415</v>
      </c>
      <c r="C416" s="9" t="s">
        <v>205</v>
      </c>
    </row>
    <row r="417" spans="1:3" ht="15.75" customHeight="1" x14ac:dyDescent="0.3">
      <c r="A417" s="29" t="s">
        <v>9</v>
      </c>
      <c r="B417" s="24">
        <v>416</v>
      </c>
      <c r="C417" s="9" t="s">
        <v>245</v>
      </c>
    </row>
    <row r="418" spans="1:3" ht="15.75" customHeight="1" x14ac:dyDescent="0.3">
      <c r="A418" s="29" t="s">
        <v>9</v>
      </c>
      <c r="B418" s="24">
        <v>417</v>
      </c>
      <c r="C418" s="9" t="s">
        <v>492</v>
      </c>
    </row>
    <row r="419" spans="1:3" ht="15.75" customHeight="1" x14ac:dyDescent="0.3">
      <c r="A419" s="29" t="s">
        <v>9</v>
      </c>
      <c r="B419" s="24">
        <v>418</v>
      </c>
      <c r="C419" s="9" t="s">
        <v>292</v>
      </c>
    </row>
    <row r="420" spans="1:3" ht="15.75" customHeight="1" x14ac:dyDescent="0.3">
      <c r="A420" s="29" t="s">
        <v>9</v>
      </c>
      <c r="B420" s="24">
        <v>419</v>
      </c>
      <c r="C420" s="9" t="s">
        <v>452</v>
      </c>
    </row>
    <row r="421" spans="1:3" ht="15.75" customHeight="1" x14ac:dyDescent="0.3">
      <c r="A421" s="29" t="s">
        <v>9</v>
      </c>
      <c r="B421" s="24">
        <v>420</v>
      </c>
      <c r="C421" s="11" t="s">
        <v>714</v>
      </c>
    </row>
    <row r="422" spans="1:3" ht="15.75" customHeight="1" x14ac:dyDescent="0.3">
      <c r="A422" s="29" t="s">
        <v>9</v>
      </c>
      <c r="B422" s="24">
        <v>421</v>
      </c>
      <c r="C422" s="9" t="s">
        <v>343</v>
      </c>
    </row>
    <row r="423" spans="1:3" ht="15.75" customHeight="1" x14ac:dyDescent="0.3">
      <c r="A423" s="29" t="s">
        <v>9</v>
      </c>
      <c r="B423" s="24">
        <v>422</v>
      </c>
      <c r="C423" s="9" t="s">
        <v>493</v>
      </c>
    </row>
    <row r="424" spans="1:3" ht="15.75" customHeight="1" x14ac:dyDescent="0.3">
      <c r="A424" s="29" t="s">
        <v>9</v>
      </c>
      <c r="B424" s="24">
        <v>423</v>
      </c>
      <c r="C424" s="9" t="s">
        <v>247</v>
      </c>
    </row>
    <row r="425" spans="1:3" ht="15.75" customHeight="1" x14ac:dyDescent="0.3">
      <c r="A425" s="29" t="s">
        <v>9</v>
      </c>
      <c r="B425" s="24">
        <v>424</v>
      </c>
      <c r="C425" s="9" t="s">
        <v>453</v>
      </c>
    </row>
    <row r="426" spans="1:3" ht="15.75" customHeight="1" x14ac:dyDescent="0.3">
      <c r="A426" s="29" t="s">
        <v>9</v>
      </c>
      <c r="B426" s="24">
        <v>425</v>
      </c>
      <c r="C426" s="9" t="s">
        <v>715</v>
      </c>
    </row>
    <row r="427" spans="1:3" ht="15.75" customHeight="1" x14ac:dyDescent="0.3">
      <c r="A427" s="29" t="s">
        <v>9</v>
      </c>
      <c r="B427" s="24">
        <v>426</v>
      </c>
      <c r="C427" s="9" t="s">
        <v>142</v>
      </c>
    </row>
    <row r="428" spans="1:3" ht="15.75" customHeight="1" x14ac:dyDescent="0.3">
      <c r="A428" s="29" t="s">
        <v>9</v>
      </c>
      <c r="B428" s="24">
        <v>427</v>
      </c>
      <c r="C428" s="9" t="s">
        <v>510</v>
      </c>
    </row>
    <row r="429" spans="1:3" ht="15.75" customHeight="1" x14ac:dyDescent="0.3">
      <c r="A429" s="29" t="s">
        <v>9</v>
      </c>
      <c r="B429" s="24">
        <v>428</v>
      </c>
      <c r="C429" s="9" t="s">
        <v>294</v>
      </c>
    </row>
    <row r="430" spans="1:3" ht="15.75" customHeight="1" x14ac:dyDescent="0.3">
      <c r="A430" s="29" t="s">
        <v>9</v>
      </c>
      <c r="B430" s="24">
        <v>429</v>
      </c>
      <c r="C430" s="9" t="s">
        <v>413</v>
      </c>
    </row>
    <row r="431" spans="1:3" ht="15.75" customHeight="1" x14ac:dyDescent="0.3">
      <c r="A431" s="29" t="s">
        <v>9</v>
      </c>
      <c r="B431" s="24">
        <v>430</v>
      </c>
      <c r="C431" s="9" t="s">
        <v>295</v>
      </c>
    </row>
    <row r="432" spans="1:3" ht="15.75" customHeight="1" x14ac:dyDescent="0.3">
      <c r="A432" s="29" t="s">
        <v>9</v>
      </c>
      <c r="B432" s="24">
        <v>431</v>
      </c>
      <c r="C432" s="9" t="s">
        <v>296</v>
      </c>
    </row>
    <row r="433" spans="1:3" ht="15.75" customHeight="1" x14ac:dyDescent="0.3">
      <c r="A433" s="29" t="s">
        <v>9</v>
      </c>
      <c r="B433" s="24">
        <v>432</v>
      </c>
      <c r="C433" s="9" t="s">
        <v>768</v>
      </c>
    </row>
    <row r="434" spans="1:3" ht="15.75" customHeight="1" x14ac:dyDescent="0.3">
      <c r="A434" s="29" t="s">
        <v>9</v>
      </c>
      <c r="B434" s="24">
        <v>433</v>
      </c>
      <c r="C434" s="9" t="s">
        <v>454</v>
      </c>
    </row>
    <row r="435" spans="1:3" ht="15.75" customHeight="1" x14ac:dyDescent="0.3">
      <c r="A435" s="29" t="s">
        <v>9</v>
      </c>
      <c r="B435" s="24">
        <v>434</v>
      </c>
      <c r="C435" s="9" t="s">
        <v>717</v>
      </c>
    </row>
    <row r="436" spans="1:3" ht="15.75" customHeight="1" x14ac:dyDescent="0.3">
      <c r="A436" s="29" t="s">
        <v>9</v>
      </c>
      <c r="B436" s="24">
        <v>435</v>
      </c>
      <c r="C436" s="9" t="s">
        <v>769</v>
      </c>
    </row>
    <row r="437" spans="1:3" ht="15.75" customHeight="1" x14ac:dyDescent="0.3">
      <c r="A437" s="29" t="s">
        <v>9</v>
      </c>
      <c r="B437" s="24">
        <v>436</v>
      </c>
      <c r="C437" s="9" t="s">
        <v>665</v>
      </c>
    </row>
    <row r="438" spans="1:3" ht="15.75" customHeight="1" x14ac:dyDescent="0.3">
      <c r="A438" s="29" t="s">
        <v>9</v>
      </c>
      <c r="B438" s="24">
        <v>437</v>
      </c>
      <c r="C438" s="9" t="s">
        <v>718</v>
      </c>
    </row>
    <row r="439" spans="1:3" ht="15.75" customHeight="1" x14ac:dyDescent="0.3">
      <c r="A439" s="29" t="s">
        <v>9</v>
      </c>
      <c r="B439" s="24">
        <v>438</v>
      </c>
      <c r="C439" s="9" t="s">
        <v>455</v>
      </c>
    </row>
    <row r="440" spans="1:3" ht="15.75" customHeight="1" x14ac:dyDescent="0.3">
      <c r="A440" s="29" t="s">
        <v>9</v>
      </c>
      <c r="B440" s="24">
        <v>439</v>
      </c>
      <c r="C440" s="9" t="s">
        <v>511</v>
      </c>
    </row>
    <row r="441" spans="1:3" ht="15.75" customHeight="1" x14ac:dyDescent="0.3">
      <c r="A441" s="29" t="s">
        <v>9</v>
      </c>
      <c r="B441" s="24">
        <v>440</v>
      </c>
      <c r="C441" s="9" t="s">
        <v>438</v>
      </c>
    </row>
    <row r="442" spans="1:3" ht="15.75" customHeight="1" x14ac:dyDescent="0.3">
      <c r="A442" s="29" t="s">
        <v>9</v>
      </c>
      <c r="B442" s="24">
        <v>441</v>
      </c>
      <c r="C442" s="9" t="s">
        <v>439</v>
      </c>
    </row>
    <row r="443" spans="1:3" ht="15.75" customHeight="1" x14ac:dyDescent="0.3">
      <c r="A443" s="29" t="s">
        <v>9</v>
      </c>
      <c r="B443" s="24">
        <v>442</v>
      </c>
      <c r="C443" s="9" t="s">
        <v>250</v>
      </c>
    </row>
    <row r="444" spans="1:3" ht="15.75" customHeight="1" x14ac:dyDescent="0.3">
      <c r="A444" s="29" t="s">
        <v>9</v>
      </c>
      <c r="B444" s="24">
        <v>443</v>
      </c>
      <c r="C444" s="9" t="s">
        <v>146</v>
      </c>
    </row>
    <row r="445" spans="1:3" ht="15.75" customHeight="1" x14ac:dyDescent="0.3">
      <c r="A445" s="29" t="s">
        <v>9</v>
      </c>
      <c r="B445" s="24">
        <v>444</v>
      </c>
      <c r="C445" s="9" t="s">
        <v>297</v>
      </c>
    </row>
    <row r="446" spans="1:3" ht="15.75" customHeight="1" x14ac:dyDescent="0.3">
      <c r="A446" s="29" t="s">
        <v>9</v>
      </c>
      <c r="B446" s="24">
        <v>445</v>
      </c>
      <c r="C446" s="9" t="s">
        <v>456</v>
      </c>
    </row>
    <row r="447" spans="1:3" ht="15.75" customHeight="1" x14ac:dyDescent="0.3">
      <c r="A447" s="29" t="s">
        <v>9</v>
      </c>
      <c r="B447" s="24">
        <v>446</v>
      </c>
      <c r="C447" s="9" t="s">
        <v>347</v>
      </c>
    </row>
    <row r="448" spans="1:3" ht="15.75" customHeight="1" x14ac:dyDescent="0.3">
      <c r="A448" s="29" t="s">
        <v>9</v>
      </c>
      <c r="B448" s="24">
        <v>447</v>
      </c>
      <c r="C448" s="9" t="s">
        <v>298</v>
      </c>
    </row>
    <row r="449" spans="1:3" ht="15.75" customHeight="1" x14ac:dyDescent="0.3">
      <c r="A449" s="29" t="s">
        <v>9</v>
      </c>
      <c r="B449" s="24">
        <v>448</v>
      </c>
      <c r="C449" s="9" t="s">
        <v>770</v>
      </c>
    </row>
    <row r="450" spans="1:3" ht="15.75" customHeight="1" x14ac:dyDescent="0.3">
      <c r="A450" s="29" t="s">
        <v>9</v>
      </c>
      <c r="B450" s="24">
        <v>449</v>
      </c>
      <c r="C450" s="9" t="s">
        <v>719</v>
      </c>
    </row>
    <row r="451" spans="1:3" ht="15.75" customHeight="1" x14ac:dyDescent="0.3">
      <c r="A451" s="29" t="s">
        <v>9</v>
      </c>
      <c r="B451" s="24">
        <v>450</v>
      </c>
      <c r="C451" s="9" t="s">
        <v>299</v>
      </c>
    </row>
    <row r="452" spans="1:3" ht="15.75" customHeight="1" x14ac:dyDescent="0.3">
      <c r="A452" s="29" t="s">
        <v>9</v>
      </c>
      <c r="B452" s="24">
        <v>451</v>
      </c>
      <c r="C452" s="9" t="s">
        <v>557</v>
      </c>
    </row>
    <row r="453" spans="1:3" ht="15.75" customHeight="1" x14ac:dyDescent="0.3">
      <c r="A453" s="29" t="s">
        <v>9</v>
      </c>
      <c r="B453" s="24">
        <v>452</v>
      </c>
      <c r="C453" s="9" t="s">
        <v>348</v>
      </c>
    </row>
    <row r="454" spans="1:3" ht="15.75" customHeight="1" x14ac:dyDescent="0.3">
      <c r="A454" s="29" t="s">
        <v>9</v>
      </c>
      <c r="B454" s="24">
        <v>453</v>
      </c>
      <c r="C454" s="9" t="s">
        <v>512</v>
      </c>
    </row>
    <row r="455" spans="1:3" ht="15.75" customHeight="1" x14ac:dyDescent="0.3">
      <c r="A455" s="29" t="s">
        <v>9</v>
      </c>
      <c r="B455" s="24">
        <v>454</v>
      </c>
      <c r="C455" s="9" t="s">
        <v>150</v>
      </c>
    </row>
    <row r="456" spans="1:3" ht="15.75" customHeight="1" x14ac:dyDescent="0.3">
      <c r="A456" s="29" t="s">
        <v>9</v>
      </c>
      <c r="B456" s="24">
        <v>455</v>
      </c>
      <c r="C456" s="9" t="s">
        <v>720</v>
      </c>
    </row>
    <row r="457" spans="1:3" ht="15.75" customHeight="1" x14ac:dyDescent="0.3">
      <c r="A457" s="29" t="s">
        <v>9</v>
      </c>
      <c r="B457" s="24">
        <v>456</v>
      </c>
      <c r="C457" s="9" t="s">
        <v>102</v>
      </c>
    </row>
    <row r="458" spans="1:3" ht="15.75" customHeight="1" x14ac:dyDescent="0.3">
      <c r="A458" s="29" t="s">
        <v>9</v>
      </c>
      <c r="B458" s="24">
        <v>457</v>
      </c>
      <c r="C458" s="9" t="s">
        <v>558</v>
      </c>
    </row>
    <row r="459" spans="1:3" ht="15.75" customHeight="1" x14ac:dyDescent="0.3">
      <c r="A459" s="29" t="s">
        <v>9</v>
      </c>
      <c r="B459" s="24">
        <v>458</v>
      </c>
      <c r="C459" s="9" t="s">
        <v>513</v>
      </c>
    </row>
    <row r="460" spans="1:3" ht="15.75" customHeight="1" x14ac:dyDescent="0.3">
      <c r="A460" s="29" t="s">
        <v>9</v>
      </c>
      <c r="B460" s="24">
        <v>459</v>
      </c>
      <c r="C460" s="11" t="s">
        <v>666</v>
      </c>
    </row>
    <row r="461" spans="1:3" ht="15.75" customHeight="1" x14ac:dyDescent="0.3">
      <c r="A461" s="29" t="s">
        <v>9</v>
      </c>
      <c r="B461" s="24">
        <v>460</v>
      </c>
      <c r="C461" s="9" t="s">
        <v>253</v>
      </c>
    </row>
    <row r="462" spans="1:3" ht="15.75" customHeight="1" x14ac:dyDescent="0.3">
      <c r="A462" s="29" t="s">
        <v>9</v>
      </c>
      <c r="B462" s="24">
        <v>461</v>
      </c>
      <c r="C462" s="9" t="s">
        <v>300</v>
      </c>
    </row>
    <row r="463" spans="1:3" ht="15.75" customHeight="1" x14ac:dyDescent="0.3">
      <c r="A463" s="29" t="s">
        <v>9</v>
      </c>
      <c r="B463" s="24">
        <v>462</v>
      </c>
      <c r="C463" s="9" t="s">
        <v>459</v>
      </c>
    </row>
    <row r="464" spans="1:3" ht="15.75" customHeight="1" x14ac:dyDescent="0.3">
      <c r="A464" s="29" t="s">
        <v>9</v>
      </c>
      <c r="B464" s="24">
        <v>463</v>
      </c>
      <c r="C464" s="9" t="s">
        <v>514</v>
      </c>
    </row>
    <row r="465" spans="1:3" ht="15.75" customHeight="1" x14ac:dyDescent="0.3">
      <c r="A465" s="29" t="s">
        <v>9</v>
      </c>
      <c r="B465" s="24">
        <v>464</v>
      </c>
      <c r="C465" s="9" t="s">
        <v>152</v>
      </c>
    </row>
    <row r="466" spans="1:3" ht="15.75" customHeight="1" x14ac:dyDescent="0.3">
      <c r="A466" s="29" t="s">
        <v>9</v>
      </c>
      <c r="B466" s="24">
        <v>465</v>
      </c>
      <c r="C466" s="9" t="s">
        <v>721</v>
      </c>
    </row>
    <row r="467" spans="1:3" ht="15.75" customHeight="1" x14ac:dyDescent="0.3">
      <c r="A467" s="29" t="s">
        <v>9</v>
      </c>
      <c r="B467" s="24">
        <v>466</v>
      </c>
      <c r="C467" s="9" t="s">
        <v>667</v>
      </c>
    </row>
    <row r="468" spans="1:3" ht="15.75" customHeight="1" x14ac:dyDescent="0.3">
      <c r="A468" s="29" t="s">
        <v>9</v>
      </c>
      <c r="B468" s="24">
        <v>467</v>
      </c>
      <c r="C468" s="9" t="s">
        <v>460</v>
      </c>
    </row>
    <row r="469" spans="1:3" ht="15.75" customHeight="1" x14ac:dyDescent="0.3">
      <c r="A469" s="29" t="s">
        <v>9</v>
      </c>
      <c r="B469" s="24">
        <v>468</v>
      </c>
      <c r="C469" s="9" t="s">
        <v>255</v>
      </c>
    </row>
    <row r="470" spans="1:3" ht="15.75" customHeight="1" x14ac:dyDescent="0.3">
      <c r="A470" s="29" t="s">
        <v>9</v>
      </c>
      <c r="B470" s="24">
        <v>469</v>
      </c>
      <c r="C470" s="9" t="s">
        <v>722</v>
      </c>
    </row>
    <row r="471" spans="1:3" ht="15.75" customHeight="1" x14ac:dyDescent="0.3">
      <c r="A471" s="29" t="s">
        <v>9</v>
      </c>
      <c r="B471" s="24">
        <v>470</v>
      </c>
      <c r="C471" s="9" t="s">
        <v>302</v>
      </c>
    </row>
    <row r="472" spans="1:3" ht="15.75" customHeight="1" x14ac:dyDescent="0.3">
      <c r="A472" s="29" t="s">
        <v>9</v>
      </c>
      <c r="B472" s="24">
        <v>471</v>
      </c>
      <c r="C472" s="9" t="s">
        <v>559</v>
      </c>
    </row>
    <row r="473" spans="1:3" ht="15.75" customHeight="1" x14ac:dyDescent="0.3">
      <c r="A473" s="29" t="s">
        <v>9</v>
      </c>
      <c r="B473" s="24">
        <v>472</v>
      </c>
      <c r="C473" s="9" t="s">
        <v>461</v>
      </c>
    </row>
    <row r="474" spans="1:3" ht="15.75" customHeight="1" x14ac:dyDescent="0.3">
      <c r="A474" s="29" t="s">
        <v>9</v>
      </c>
      <c r="B474" s="24">
        <v>473</v>
      </c>
      <c r="C474" s="9" t="s">
        <v>668</v>
      </c>
    </row>
    <row r="475" spans="1:3" ht="15.75" customHeight="1" x14ac:dyDescent="0.3">
      <c r="A475" s="29" t="s">
        <v>9</v>
      </c>
      <c r="B475" s="24">
        <v>474</v>
      </c>
      <c r="C475" s="9" t="s">
        <v>632</v>
      </c>
    </row>
    <row r="476" spans="1:3" ht="15.75" customHeight="1" x14ac:dyDescent="0.3">
      <c r="A476" s="29" t="s">
        <v>9</v>
      </c>
      <c r="B476" s="24">
        <v>475</v>
      </c>
      <c r="C476" s="9" t="s">
        <v>515</v>
      </c>
    </row>
    <row r="477" spans="1:3" ht="15.75" customHeight="1" x14ac:dyDescent="0.3">
      <c r="A477" s="29" t="s">
        <v>9</v>
      </c>
      <c r="B477" s="24">
        <v>476</v>
      </c>
      <c r="C477" s="9" t="s">
        <v>633</v>
      </c>
    </row>
    <row r="478" spans="1:3" ht="15.75" customHeight="1" x14ac:dyDescent="0.3">
      <c r="A478" s="29" t="s">
        <v>9</v>
      </c>
      <c r="B478" s="24">
        <v>477</v>
      </c>
      <c r="C478" s="9" t="s">
        <v>56</v>
      </c>
    </row>
    <row r="479" spans="1:3" ht="15.75" customHeight="1" x14ac:dyDescent="0.3">
      <c r="A479" s="29" t="s">
        <v>9</v>
      </c>
      <c r="B479" s="24">
        <v>478</v>
      </c>
      <c r="C479" s="9" t="s">
        <v>304</v>
      </c>
    </row>
    <row r="480" spans="1:3" ht="15.75" customHeight="1" x14ac:dyDescent="0.3">
      <c r="A480" s="29" t="s">
        <v>9</v>
      </c>
      <c r="B480" s="24">
        <v>479</v>
      </c>
      <c r="C480" s="9" t="s">
        <v>257</v>
      </c>
    </row>
    <row r="481" spans="1:3" ht="15.75" customHeight="1" x14ac:dyDescent="0.3">
      <c r="A481" s="29" t="s">
        <v>9</v>
      </c>
      <c r="B481" s="24">
        <v>480</v>
      </c>
      <c r="C481" s="9" t="s">
        <v>560</v>
      </c>
    </row>
    <row r="482" spans="1:3" ht="15.75" customHeight="1" x14ac:dyDescent="0.3">
      <c r="A482" s="29" t="s">
        <v>9</v>
      </c>
      <c r="B482" s="24">
        <v>481</v>
      </c>
      <c r="C482" s="9" t="s">
        <v>352</v>
      </c>
    </row>
    <row r="483" spans="1:3" ht="15.75" customHeight="1" x14ac:dyDescent="0.3">
      <c r="A483" s="29" t="s">
        <v>9</v>
      </c>
      <c r="B483" s="24">
        <v>482</v>
      </c>
      <c r="C483" s="9" t="s">
        <v>516</v>
      </c>
    </row>
    <row r="484" spans="1:3" ht="15.75" customHeight="1" x14ac:dyDescent="0.3">
      <c r="A484" s="29" t="s">
        <v>9</v>
      </c>
      <c r="B484" s="24">
        <v>483</v>
      </c>
      <c r="C484" s="9" t="s">
        <v>723</v>
      </c>
    </row>
    <row r="485" spans="1:3" ht="15.75" customHeight="1" x14ac:dyDescent="0.3">
      <c r="A485" s="29" t="s">
        <v>9</v>
      </c>
      <c r="B485" s="24">
        <v>484</v>
      </c>
      <c r="C485" s="9" t="s">
        <v>158</v>
      </c>
    </row>
    <row r="486" spans="1:3" ht="15.75" customHeight="1" x14ac:dyDescent="0.3">
      <c r="A486" s="29" t="s">
        <v>9</v>
      </c>
      <c r="B486" s="24">
        <v>485</v>
      </c>
      <c r="C486" s="9" t="s">
        <v>592</v>
      </c>
    </row>
    <row r="487" spans="1:3" ht="15.75" customHeight="1" x14ac:dyDescent="0.3">
      <c r="A487" s="29" t="s">
        <v>9</v>
      </c>
      <c r="B487" s="24">
        <v>486</v>
      </c>
      <c r="C487" s="9" t="s">
        <v>724</v>
      </c>
    </row>
    <row r="488" spans="1:3" ht="15.75" customHeight="1" x14ac:dyDescent="0.3">
      <c r="A488" s="29" t="s">
        <v>9</v>
      </c>
      <c r="B488" s="24">
        <v>487</v>
      </c>
      <c r="C488" s="9" t="s">
        <v>561</v>
      </c>
    </row>
    <row r="489" spans="1:3" ht="15.75" customHeight="1" x14ac:dyDescent="0.3">
      <c r="A489" s="29" t="s">
        <v>9</v>
      </c>
      <c r="B489" s="24">
        <v>488</v>
      </c>
      <c r="C489" s="9" t="s">
        <v>670</v>
      </c>
    </row>
    <row r="490" spans="1:3" ht="15.75" customHeight="1" x14ac:dyDescent="0.3">
      <c r="A490" s="29" t="s">
        <v>9</v>
      </c>
      <c r="B490" s="24">
        <v>489</v>
      </c>
      <c r="C490" s="9" t="s">
        <v>159</v>
      </c>
    </row>
    <row r="491" spans="1:3" ht="15.75" customHeight="1" x14ac:dyDescent="0.3">
      <c r="A491" s="29" t="s">
        <v>9</v>
      </c>
      <c r="B491" s="24">
        <v>490</v>
      </c>
      <c r="C491" s="9" t="s">
        <v>260</v>
      </c>
    </row>
    <row r="492" spans="1:3" ht="15.75" customHeight="1" x14ac:dyDescent="0.3">
      <c r="A492" s="29" t="s">
        <v>9</v>
      </c>
      <c r="B492" s="24">
        <v>491</v>
      </c>
      <c r="C492" s="9" t="s">
        <v>725</v>
      </c>
    </row>
    <row r="493" spans="1:3" ht="15.75" customHeight="1" x14ac:dyDescent="0.3">
      <c r="A493" s="29" t="s">
        <v>9</v>
      </c>
      <c r="B493" s="24">
        <v>492</v>
      </c>
      <c r="C493" s="9" t="s">
        <v>160</v>
      </c>
    </row>
    <row r="494" spans="1:3" ht="15.75" customHeight="1" x14ac:dyDescent="0.3">
      <c r="A494" s="29" t="s">
        <v>9</v>
      </c>
      <c r="B494" s="24">
        <v>493</v>
      </c>
      <c r="C494" s="9" t="s">
        <v>726</v>
      </c>
    </row>
    <row r="495" spans="1:3" ht="15.75" customHeight="1" x14ac:dyDescent="0.3">
      <c r="A495" s="29" t="s">
        <v>9</v>
      </c>
      <c r="B495" s="24">
        <v>494</v>
      </c>
      <c r="C495" s="9" t="s">
        <v>671</v>
      </c>
    </row>
    <row r="496" spans="1:3" ht="15.75" customHeight="1" x14ac:dyDescent="0.3">
      <c r="A496" s="29" t="s">
        <v>9</v>
      </c>
      <c r="B496" s="24">
        <v>495</v>
      </c>
      <c r="C496" s="9" t="s">
        <v>517</v>
      </c>
    </row>
    <row r="497" spans="1:3" ht="15.75" customHeight="1" x14ac:dyDescent="0.3">
      <c r="A497" s="29" t="s">
        <v>9</v>
      </c>
      <c r="B497" s="24">
        <v>496</v>
      </c>
      <c r="C497" s="9" t="s">
        <v>161</v>
      </c>
    </row>
    <row r="498" spans="1:3" ht="15.75" customHeight="1" x14ac:dyDescent="0.3">
      <c r="A498" s="29" t="s">
        <v>9</v>
      </c>
      <c r="B498" s="24">
        <v>497</v>
      </c>
      <c r="C498" s="9" t="s">
        <v>593</v>
      </c>
    </row>
    <row r="499" spans="1:3" ht="15.75" customHeight="1" x14ac:dyDescent="0.3">
      <c r="A499" s="29" t="s">
        <v>9</v>
      </c>
      <c r="B499" s="24">
        <v>498</v>
      </c>
      <c r="C499" s="9" t="s">
        <v>306</v>
      </c>
    </row>
    <row r="500" spans="1:3" ht="15.75" customHeight="1" x14ac:dyDescent="0.3">
      <c r="A500" s="29" t="s">
        <v>9</v>
      </c>
      <c r="B500" s="24">
        <v>499</v>
      </c>
      <c r="C500" s="9" t="s">
        <v>727</v>
      </c>
    </row>
    <row r="501" spans="1:3" ht="15.75" customHeight="1" x14ac:dyDescent="0.3">
      <c r="A501" s="29" t="s">
        <v>9</v>
      </c>
      <c r="B501" s="24">
        <v>500</v>
      </c>
      <c r="C501" s="9" t="s">
        <v>562</v>
      </c>
    </row>
    <row r="502" spans="1:3" ht="15.75" customHeight="1" x14ac:dyDescent="0.3">
      <c r="A502" s="18"/>
      <c r="B502" s="18"/>
      <c r="C502" s="11"/>
    </row>
    <row r="503" spans="1:3" ht="15.75" customHeight="1" x14ac:dyDescent="0.3">
      <c r="A503" s="18"/>
      <c r="B503" s="18"/>
      <c r="C503" s="11"/>
    </row>
    <row r="504" spans="1:3" ht="15.75" customHeight="1" x14ac:dyDescent="0.3">
      <c r="A504" s="18"/>
      <c r="B504" s="18"/>
      <c r="C504" s="11"/>
    </row>
    <row r="505" spans="1:3" ht="15.75" customHeight="1" x14ac:dyDescent="0.3">
      <c r="A505" s="18"/>
      <c r="B505" s="18"/>
      <c r="C505" s="11"/>
    </row>
    <row r="506" spans="1:3" ht="15.75" customHeight="1" x14ac:dyDescent="0.3">
      <c r="A506" s="18"/>
      <c r="B506" s="18"/>
      <c r="C506" s="11"/>
    </row>
    <row r="507" spans="1:3" ht="15.75" customHeight="1" x14ac:dyDescent="0.3">
      <c r="A507" s="18"/>
      <c r="B507" s="18"/>
      <c r="C507" s="11"/>
    </row>
    <row r="508" spans="1:3" ht="15.75" customHeight="1" x14ac:dyDescent="0.3">
      <c r="A508" s="18"/>
      <c r="B508" s="18"/>
      <c r="C508" s="11"/>
    </row>
    <row r="509" spans="1:3" ht="15.75" customHeight="1" x14ac:dyDescent="0.3">
      <c r="A509" s="18"/>
      <c r="B509" s="18"/>
      <c r="C509" s="11"/>
    </row>
    <row r="510" spans="1:3" ht="15.75" customHeight="1" x14ac:dyDescent="0.3">
      <c r="A510" s="18"/>
      <c r="B510" s="18"/>
      <c r="C510" s="11"/>
    </row>
    <row r="511" spans="1:3" ht="15.75" customHeight="1" x14ac:dyDescent="0.3">
      <c r="A511" s="18"/>
      <c r="B511" s="18"/>
      <c r="C511" s="11"/>
    </row>
    <row r="512" spans="1:3" ht="15.75" customHeight="1" x14ac:dyDescent="0.3">
      <c r="A512" s="18"/>
      <c r="B512" s="18"/>
      <c r="C512" s="11"/>
    </row>
    <row r="513" spans="1:3" ht="15.75" customHeight="1" x14ac:dyDescent="0.3">
      <c r="A513" s="18"/>
      <c r="B513" s="18"/>
      <c r="C513" s="11"/>
    </row>
    <row r="514" spans="1:3" ht="15.75" customHeight="1" x14ac:dyDescent="0.3">
      <c r="A514" s="18"/>
      <c r="B514" s="18"/>
      <c r="C514" s="11"/>
    </row>
    <row r="515" spans="1:3" ht="15.75" customHeight="1" x14ac:dyDescent="0.3">
      <c r="A515" s="18"/>
      <c r="B515" s="18"/>
      <c r="C515" s="11"/>
    </row>
    <row r="516" spans="1:3" ht="15.75" customHeight="1" x14ac:dyDescent="0.3">
      <c r="A516" s="18"/>
      <c r="B516" s="18"/>
      <c r="C516" s="11"/>
    </row>
    <row r="517" spans="1:3" ht="15.75" customHeight="1" x14ac:dyDescent="0.3">
      <c r="A517" s="18"/>
      <c r="B517" s="18"/>
      <c r="C517" s="11"/>
    </row>
    <row r="518" spans="1:3" ht="15.75" customHeight="1" x14ac:dyDescent="0.3">
      <c r="A518" s="18"/>
      <c r="B518" s="18"/>
      <c r="C518" s="11"/>
    </row>
    <row r="519" spans="1:3" ht="15.75" customHeight="1" x14ac:dyDescent="0.3">
      <c r="A519" s="18"/>
      <c r="B519" s="18"/>
      <c r="C519" s="11"/>
    </row>
    <row r="520" spans="1:3" ht="15.75" customHeight="1" x14ac:dyDescent="0.3">
      <c r="A520" s="18"/>
      <c r="B520" s="18"/>
      <c r="C520" s="11"/>
    </row>
    <row r="521" spans="1:3" ht="15.75" customHeight="1" x14ac:dyDescent="0.3">
      <c r="A521" s="18"/>
      <c r="B521" s="18"/>
      <c r="C521" s="11"/>
    </row>
    <row r="522" spans="1:3" ht="15.75" customHeight="1" x14ac:dyDescent="0.3">
      <c r="A522" s="18"/>
      <c r="B522" s="18"/>
      <c r="C522" s="11"/>
    </row>
    <row r="523" spans="1:3" ht="15.75" customHeight="1" x14ac:dyDescent="0.3">
      <c r="A523" s="18"/>
      <c r="B523" s="18"/>
      <c r="C523" s="11"/>
    </row>
    <row r="524" spans="1:3" ht="15.75" customHeight="1" x14ac:dyDescent="0.3">
      <c r="A524" s="18"/>
      <c r="B524" s="18"/>
      <c r="C524" s="11"/>
    </row>
    <row r="525" spans="1:3" ht="15.75" customHeight="1" x14ac:dyDescent="0.3">
      <c r="A525" s="18"/>
      <c r="B525" s="18"/>
      <c r="C525" s="11"/>
    </row>
    <row r="526" spans="1:3" ht="15.75" customHeight="1" x14ac:dyDescent="0.3">
      <c r="A526" s="18"/>
      <c r="B526" s="18"/>
      <c r="C526" s="11"/>
    </row>
    <row r="527" spans="1:3" ht="15.75" customHeight="1" x14ac:dyDescent="0.3">
      <c r="A527" s="18"/>
      <c r="B527" s="18"/>
      <c r="C527" s="11"/>
    </row>
    <row r="528" spans="1:3" ht="15.75" customHeight="1" x14ac:dyDescent="0.3">
      <c r="A528" s="18"/>
      <c r="B528" s="18"/>
      <c r="C528" s="11"/>
    </row>
    <row r="529" spans="1:3" ht="15.75" customHeight="1" x14ac:dyDescent="0.3">
      <c r="A529" s="18"/>
      <c r="B529" s="18"/>
      <c r="C529" s="11"/>
    </row>
    <row r="530" spans="1:3" ht="15.75" customHeight="1" x14ac:dyDescent="0.3">
      <c r="A530" s="18"/>
      <c r="B530" s="18"/>
      <c r="C530" s="11"/>
    </row>
    <row r="531" spans="1:3" ht="15.75" customHeight="1" x14ac:dyDescent="0.3">
      <c r="A531" s="18"/>
      <c r="B531" s="18"/>
      <c r="C531" s="11"/>
    </row>
    <row r="532" spans="1:3" ht="15.75" customHeight="1" x14ac:dyDescent="0.3">
      <c r="A532" s="18"/>
      <c r="B532" s="18"/>
      <c r="C532" s="11"/>
    </row>
    <row r="533" spans="1:3" ht="15.75" customHeight="1" x14ac:dyDescent="0.3">
      <c r="A533" s="18"/>
      <c r="B533" s="18"/>
      <c r="C533" s="11"/>
    </row>
    <row r="534" spans="1:3" ht="15.75" customHeight="1" x14ac:dyDescent="0.3">
      <c r="A534" s="18"/>
      <c r="B534" s="18"/>
      <c r="C534" s="11"/>
    </row>
    <row r="535" spans="1:3" ht="15.75" customHeight="1" x14ac:dyDescent="0.3">
      <c r="A535" s="18"/>
      <c r="B535" s="18"/>
      <c r="C535" s="11"/>
    </row>
    <row r="536" spans="1:3" ht="15.75" customHeight="1" x14ac:dyDescent="0.3">
      <c r="A536" s="18"/>
      <c r="B536" s="18"/>
      <c r="C536" s="11"/>
    </row>
    <row r="537" spans="1:3" ht="15.75" customHeight="1" x14ac:dyDescent="0.3">
      <c r="A537" s="18"/>
      <c r="B537" s="18"/>
      <c r="C537" s="11"/>
    </row>
    <row r="538" spans="1:3" ht="15.75" customHeight="1" x14ac:dyDescent="0.3">
      <c r="A538" s="18"/>
      <c r="B538" s="18"/>
      <c r="C538" s="11"/>
    </row>
    <row r="539" spans="1:3" ht="15.75" customHeight="1" x14ac:dyDescent="0.3">
      <c r="A539" s="18"/>
      <c r="B539" s="18"/>
      <c r="C539" s="11"/>
    </row>
    <row r="540" spans="1:3" ht="15.75" customHeight="1" x14ac:dyDescent="0.3">
      <c r="A540" s="18"/>
      <c r="B540" s="18"/>
      <c r="C540" s="11"/>
    </row>
    <row r="541" spans="1:3" ht="15.75" customHeight="1" x14ac:dyDescent="0.3">
      <c r="A541" s="18"/>
      <c r="B541" s="18"/>
      <c r="C541" s="11"/>
    </row>
    <row r="542" spans="1:3" ht="15.75" customHeight="1" x14ac:dyDescent="0.3">
      <c r="A542" s="18"/>
      <c r="B542" s="18"/>
      <c r="C542" s="11"/>
    </row>
    <row r="543" spans="1:3" ht="15.75" customHeight="1" x14ac:dyDescent="0.3">
      <c r="A543" s="18"/>
      <c r="B543" s="18"/>
      <c r="C543" s="11"/>
    </row>
    <row r="544" spans="1:3" ht="15.75" customHeight="1" x14ac:dyDescent="0.3">
      <c r="A544" s="18"/>
      <c r="B544" s="18"/>
      <c r="C544" s="11"/>
    </row>
    <row r="545" spans="1:3" ht="15.75" customHeight="1" x14ac:dyDescent="0.3">
      <c r="A545" s="18"/>
      <c r="B545" s="18"/>
      <c r="C545" s="11"/>
    </row>
    <row r="546" spans="1:3" ht="15.75" customHeight="1" x14ac:dyDescent="0.3">
      <c r="A546" s="18"/>
      <c r="B546" s="18"/>
      <c r="C546" s="11"/>
    </row>
    <row r="547" spans="1:3" ht="15.75" customHeight="1" x14ac:dyDescent="0.3">
      <c r="A547" s="18"/>
      <c r="B547" s="18"/>
      <c r="C547" s="11"/>
    </row>
    <row r="548" spans="1:3" ht="15.75" customHeight="1" x14ac:dyDescent="0.3">
      <c r="A548" s="18"/>
      <c r="B548" s="18"/>
      <c r="C548" s="11"/>
    </row>
    <row r="549" spans="1:3" ht="15.75" customHeight="1" x14ac:dyDescent="0.3">
      <c r="A549" s="18"/>
      <c r="B549" s="18"/>
      <c r="C549" s="11"/>
    </row>
    <row r="550" spans="1:3" ht="15.75" customHeight="1" x14ac:dyDescent="0.3">
      <c r="A550" s="18"/>
      <c r="B550" s="18"/>
      <c r="C550" s="11"/>
    </row>
    <row r="551" spans="1:3" ht="15.75" customHeight="1" x14ac:dyDescent="0.3">
      <c r="A551" s="18"/>
      <c r="B551" s="18"/>
      <c r="C551" s="11"/>
    </row>
    <row r="552" spans="1:3" ht="15.75" customHeight="1" x14ac:dyDescent="0.3">
      <c r="A552" s="18"/>
      <c r="B552" s="18"/>
      <c r="C552" s="11"/>
    </row>
    <row r="553" spans="1:3" ht="15.75" customHeight="1" x14ac:dyDescent="0.3">
      <c r="A553" s="18"/>
      <c r="B553" s="18"/>
      <c r="C553" s="11"/>
    </row>
    <row r="554" spans="1:3" ht="15.75" customHeight="1" x14ac:dyDescent="0.3">
      <c r="A554" s="18"/>
      <c r="B554" s="18"/>
      <c r="C554" s="11"/>
    </row>
    <row r="555" spans="1:3" ht="15.75" customHeight="1" x14ac:dyDescent="0.3">
      <c r="A555" s="18"/>
      <c r="B555" s="18"/>
      <c r="C555" s="11"/>
    </row>
    <row r="556" spans="1:3" ht="15.75" customHeight="1" x14ac:dyDescent="0.3">
      <c r="A556" s="18"/>
      <c r="B556" s="18"/>
      <c r="C556" s="11"/>
    </row>
    <row r="557" spans="1:3" ht="15.75" customHeight="1" x14ac:dyDescent="0.3">
      <c r="A557" s="18"/>
      <c r="B557" s="18"/>
      <c r="C557" s="11"/>
    </row>
    <row r="558" spans="1:3" ht="15.75" customHeight="1" x14ac:dyDescent="0.3">
      <c r="A558" s="18"/>
      <c r="B558" s="18"/>
      <c r="C558" s="11"/>
    </row>
    <row r="559" spans="1:3" ht="15.75" customHeight="1" x14ac:dyDescent="0.3">
      <c r="A559" s="18"/>
      <c r="B559" s="18"/>
      <c r="C559" s="11"/>
    </row>
    <row r="560" spans="1:3" ht="15.75" customHeight="1" x14ac:dyDescent="0.3">
      <c r="A560" s="18"/>
      <c r="B560" s="18"/>
      <c r="C560" s="11"/>
    </row>
    <row r="561" spans="1:3" ht="15.75" customHeight="1" x14ac:dyDescent="0.3">
      <c r="A561" s="18"/>
      <c r="B561" s="18"/>
      <c r="C561" s="11"/>
    </row>
    <row r="562" spans="1:3" ht="15.75" customHeight="1" x14ac:dyDescent="0.3">
      <c r="A562" s="18"/>
      <c r="B562" s="18"/>
      <c r="C562" s="11"/>
    </row>
    <row r="563" spans="1:3" ht="15.75" customHeight="1" x14ac:dyDescent="0.3">
      <c r="A563" s="18"/>
      <c r="B563" s="18"/>
      <c r="C563" s="11"/>
    </row>
    <row r="564" spans="1:3" ht="15.75" customHeight="1" x14ac:dyDescent="0.3">
      <c r="A564" s="18"/>
      <c r="B564" s="18"/>
      <c r="C564" s="11"/>
    </row>
    <row r="565" spans="1:3" ht="15.75" customHeight="1" x14ac:dyDescent="0.3">
      <c r="A565" s="18"/>
      <c r="B565" s="18"/>
      <c r="C565" s="11"/>
    </row>
    <row r="566" spans="1:3" ht="15.75" customHeight="1" x14ac:dyDescent="0.3">
      <c r="A566" s="18"/>
      <c r="B566" s="18"/>
      <c r="C566" s="11"/>
    </row>
    <row r="567" spans="1:3" ht="15.75" customHeight="1" x14ac:dyDescent="0.3">
      <c r="A567" s="18"/>
      <c r="B567" s="18"/>
      <c r="C567" s="11"/>
    </row>
    <row r="568" spans="1:3" ht="15.75" customHeight="1" x14ac:dyDescent="0.3">
      <c r="A568" s="18"/>
      <c r="B568" s="18"/>
      <c r="C568" s="11"/>
    </row>
    <row r="569" spans="1:3" ht="15.75" customHeight="1" x14ac:dyDescent="0.3">
      <c r="A569" s="18"/>
      <c r="B569" s="18"/>
      <c r="C569" s="11"/>
    </row>
    <row r="570" spans="1:3" ht="15.75" customHeight="1" x14ac:dyDescent="0.3">
      <c r="A570" s="18"/>
      <c r="B570" s="18"/>
      <c r="C570" s="11"/>
    </row>
    <row r="571" spans="1:3" ht="15.75" customHeight="1" x14ac:dyDescent="0.3">
      <c r="A571" s="18"/>
      <c r="B571" s="18"/>
      <c r="C571" s="11"/>
    </row>
    <row r="572" spans="1:3" ht="15.75" customHeight="1" x14ac:dyDescent="0.3">
      <c r="A572" s="18"/>
      <c r="B572" s="18"/>
      <c r="C572" s="11"/>
    </row>
    <row r="573" spans="1:3" ht="15.75" customHeight="1" x14ac:dyDescent="0.3">
      <c r="A573" s="18"/>
      <c r="B573" s="18"/>
      <c r="C573" s="11"/>
    </row>
    <row r="574" spans="1:3" ht="15.75" customHeight="1" x14ac:dyDescent="0.3">
      <c r="A574" s="18"/>
      <c r="B574" s="18"/>
      <c r="C574" s="11"/>
    </row>
    <row r="575" spans="1:3" ht="15.75" customHeight="1" x14ac:dyDescent="0.3">
      <c r="A575" s="18"/>
      <c r="B575" s="18"/>
      <c r="C575" s="11"/>
    </row>
    <row r="576" spans="1:3" ht="15.75" customHeight="1" x14ac:dyDescent="0.3">
      <c r="A576" s="18"/>
      <c r="B576" s="18"/>
      <c r="C576" s="11"/>
    </row>
    <row r="577" spans="1:3" ht="15.75" customHeight="1" x14ac:dyDescent="0.3">
      <c r="A577" s="18"/>
      <c r="B577" s="18"/>
      <c r="C577" s="11"/>
    </row>
    <row r="578" spans="1:3" ht="15.75" customHeight="1" x14ac:dyDescent="0.3">
      <c r="A578" s="18"/>
      <c r="B578" s="18"/>
      <c r="C578" s="11"/>
    </row>
    <row r="579" spans="1:3" ht="15.75" customHeight="1" x14ac:dyDescent="0.3">
      <c r="A579" s="18"/>
      <c r="B579" s="18"/>
      <c r="C579" s="11"/>
    </row>
    <row r="580" spans="1:3" ht="15.75" customHeight="1" x14ac:dyDescent="0.3">
      <c r="A580" s="18"/>
      <c r="B580" s="18"/>
      <c r="C580" s="11"/>
    </row>
    <row r="581" spans="1:3" ht="15.75" customHeight="1" x14ac:dyDescent="0.3">
      <c r="A581" s="18"/>
      <c r="B581" s="18"/>
      <c r="C581" s="11"/>
    </row>
    <row r="582" spans="1:3" ht="15.75" customHeight="1" x14ac:dyDescent="0.3">
      <c r="A582" s="18"/>
      <c r="B582" s="18"/>
      <c r="C582" s="11"/>
    </row>
    <row r="583" spans="1:3" ht="15.75" customHeight="1" x14ac:dyDescent="0.3">
      <c r="A583" s="18"/>
      <c r="B583" s="18"/>
      <c r="C583" s="11"/>
    </row>
    <row r="584" spans="1:3" ht="15.75" customHeight="1" x14ac:dyDescent="0.3">
      <c r="A584" s="18"/>
      <c r="B584" s="18"/>
      <c r="C584" s="11"/>
    </row>
    <row r="585" spans="1:3" ht="15.75" customHeight="1" x14ac:dyDescent="0.3">
      <c r="A585" s="18"/>
      <c r="B585" s="18"/>
      <c r="C585" s="11"/>
    </row>
    <row r="586" spans="1:3" ht="15.75" customHeight="1" x14ac:dyDescent="0.3">
      <c r="A586" s="18"/>
      <c r="B586" s="18"/>
      <c r="C586" s="11"/>
    </row>
    <row r="587" spans="1:3" ht="15.75" customHeight="1" x14ac:dyDescent="0.3">
      <c r="A587" s="18"/>
      <c r="B587" s="18"/>
      <c r="C587" s="11"/>
    </row>
    <row r="588" spans="1:3" ht="15.75" customHeight="1" x14ac:dyDescent="0.3">
      <c r="A588" s="18"/>
      <c r="B588" s="18"/>
      <c r="C588" s="11"/>
    </row>
    <row r="589" spans="1:3" ht="15.75" customHeight="1" x14ac:dyDescent="0.3">
      <c r="A589" s="18"/>
      <c r="B589" s="18"/>
      <c r="C589" s="11"/>
    </row>
    <row r="590" spans="1:3" ht="15.75" customHeight="1" x14ac:dyDescent="0.3">
      <c r="A590" s="18"/>
      <c r="B590" s="18"/>
      <c r="C590" s="11"/>
    </row>
    <row r="591" spans="1:3" ht="15.75" customHeight="1" x14ac:dyDescent="0.3">
      <c r="A591" s="18"/>
      <c r="B591" s="18"/>
      <c r="C591" s="11"/>
    </row>
    <row r="592" spans="1:3" ht="15.75" customHeight="1" x14ac:dyDescent="0.3">
      <c r="A592" s="18"/>
      <c r="B592" s="18"/>
      <c r="C592" s="11"/>
    </row>
    <row r="593" spans="1:3" ht="15.75" customHeight="1" x14ac:dyDescent="0.3">
      <c r="A593" s="18"/>
      <c r="B593" s="18"/>
      <c r="C593" s="11"/>
    </row>
    <row r="594" spans="1:3" ht="15.75" customHeight="1" x14ac:dyDescent="0.3">
      <c r="A594" s="18"/>
      <c r="B594" s="18"/>
      <c r="C594" s="11"/>
    </row>
    <row r="595" spans="1:3" ht="15.75" customHeight="1" x14ac:dyDescent="0.3">
      <c r="A595" s="18"/>
      <c r="B595" s="18"/>
      <c r="C595" s="11"/>
    </row>
    <row r="596" spans="1:3" ht="15.75" customHeight="1" x14ac:dyDescent="0.3">
      <c r="A596" s="18"/>
      <c r="B596" s="18"/>
      <c r="C596" s="11"/>
    </row>
    <row r="597" spans="1:3" ht="15.75" customHeight="1" x14ac:dyDescent="0.3">
      <c r="A597" s="18"/>
      <c r="B597" s="18"/>
      <c r="C597" s="11"/>
    </row>
    <row r="598" spans="1:3" ht="15.75" customHeight="1" x14ac:dyDescent="0.3">
      <c r="A598" s="18"/>
      <c r="B598" s="18"/>
      <c r="C598" s="11"/>
    </row>
    <row r="599" spans="1:3" ht="15.75" customHeight="1" x14ac:dyDescent="0.3">
      <c r="A599" s="18"/>
      <c r="B599" s="18"/>
      <c r="C599" s="11"/>
    </row>
    <row r="600" spans="1:3" ht="15.75" customHeight="1" x14ac:dyDescent="0.3">
      <c r="A600" s="18"/>
      <c r="B600" s="18"/>
      <c r="C600" s="11"/>
    </row>
    <row r="601" spans="1:3" ht="15.75" customHeight="1" x14ac:dyDescent="0.3">
      <c r="A601" s="18"/>
      <c r="B601" s="18"/>
      <c r="C601" s="11"/>
    </row>
    <row r="602" spans="1:3" ht="15.75" customHeight="1" x14ac:dyDescent="0.3">
      <c r="A602" s="18"/>
      <c r="B602" s="18"/>
      <c r="C602" s="11"/>
    </row>
    <row r="603" spans="1:3" ht="15.75" customHeight="1" x14ac:dyDescent="0.3">
      <c r="A603" s="18"/>
      <c r="B603" s="18"/>
      <c r="C603" s="11"/>
    </row>
    <row r="604" spans="1:3" ht="15.75" customHeight="1" x14ac:dyDescent="0.3">
      <c r="A604" s="18"/>
      <c r="B604" s="18"/>
      <c r="C604" s="11"/>
    </row>
    <row r="605" spans="1:3" ht="15.75" customHeight="1" x14ac:dyDescent="0.3">
      <c r="A605" s="18"/>
      <c r="B605" s="18"/>
      <c r="C605" s="11"/>
    </row>
    <row r="606" spans="1:3" ht="15.75" customHeight="1" x14ac:dyDescent="0.3">
      <c r="A606" s="18"/>
      <c r="B606" s="18"/>
      <c r="C606" s="11"/>
    </row>
    <row r="607" spans="1:3" ht="15.75" customHeight="1" x14ac:dyDescent="0.3">
      <c r="A607" s="18"/>
      <c r="B607" s="18"/>
      <c r="C607" s="11"/>
    </row>
    <row r="608" spans="1:3" ht="15.75" customHeight="1" x14ac:dyDescent="0.3">
      <c r="A608" s="18"/>
      <c r="B608" s="18"/>
      <c r="C608" s="11"/>
    </row>
    <row r="609" spans="1:3" ht="15.75" customHeight="1" x14ac:dyDescent="0.3">
      <c r="A609" s="18"/>
      <c r="B609" s="18"/>
      <c r="C609" s="11"/>
    </row>
    <row r="610" spans="1:3" ht="15.75" customHeight="1" x14ac:dyDescent="0.3">
      <c r="A610" s="18"/>
      <c r="B610" s="18"/>
      <c r="C610" s="11"/>
    </row>
    <row r="611" spans="1:3" ht="15.75" customHeight="1" x14ac:dyDescent="0.3">
      <c r="A611" s="18"/>
      <c r="B611" s="18"/>
      <c r="C611" s="11"/>
    </row>
    <row r="612" spans="1:3" ht="15.75" customHeight="1" x14ac:dyDescent="0.3">
      <c r="A612" s="18"/>
      <c r="B612" s="18"/>
      <c r="C612" s="11"/>
    </row>
    <row r="613" spans="1:3" ht="15.75" customHeight="1" x14ac:dyDescent="0.3">
      <c r="A613" s="18"/>
      <c r="B613" s="18"/>
      <c r="C613" s="11"/>
    </row>
    <row r="614" spans="1:3" ht="15.75" customHeight="1" x14ac:dyDescent="0.3">
      <c r="A614" s="18"/>
      <c r="B614" s="18"/>
      <c r="C614" s="11"/>
    </row>
    <row r="615" spans="1:3" ht="15.75" customHeight="1" x14ac:dyDescent="0.3">
      <c r="A615" s="18"/>
      <c r="B615" s="18"/>
      <c r="C615" s="11"/>
    </row>
    <row r="616" spans="1:3" ht="15.75" customHeight="1" x14ac:dyDescent="0.3">
      <c r="A616" s="18"/>
      <c r="B616" s="18"/>
      <c r="C616" s="11"/>
    </row>
    <row r="617" spans="1:3" ht="15.75" customHeight="1" x14ac:dyDescent="0.3">
      <c r="A617" s="18"/>
      <c r="B617" s="18"/>
      <c r="C617" s="11"/>
    </row>
    <row r="618" spans="1:3" ht="15.75" customHeight="1" x14ac:dyDescent="0.3">
      <c r="A618" s="18"/>
      <c r="B618" s="18"/>
      <c r="C618" s="11"/>
    </row>
    <row r="619" spans="1:3" ht="15.75" customHeight="1" x14ac:dyDescent="0.3">
      <c r="A619" s="18"/>
      <c r="B619" s="18"/>
      <c r="C619" s="11"/>
    </row>
    <row r="620" spans="1:3" ht="15.75" customHeight="1" x14ac:dyDescent="0.3">
      <c r="A620" s="18"/>
      <c r="B620" s="18"/>
      <c r="C620" s="11"/>
    </row>
    <row r="621" spans="1:3" ht="15.75" customHeight="1" x14ac:dyDescent="0.3">
      <c r="A621" s="18"/>
      <c r="B621" s="18"/>
      <c r="C621" s="11"/>
    </row>
    <row r="622" spans="1:3" ht="15.75" customHeight="1" x14ac:dyDescent="0.3">
      <c r="A622" s="18"/>
      <c r="B622" s="18"/>
      <c r="C622" s="11"/>
    </row>
    <row r="623" spans="1:3" ht="15.75" customHeight="1" x14ac:dyDescent="0.3">
      <c r="A623" s="18"/>
      <c r="B623" s="18"/>
      <c r="C623" s="11"/>
    </row>
    <row r="624" spans="1:3" ht="15.75" customHeight="1" x14ac:dyDescent="0.3">
      <c r="A624" s="18"/>
      <c r="B624" s="18"/>
      <c r="C624" s="11"/>
    </row>
    <row r="625" spans="1:3" ht="15.75" customHeight="1" x14ac:dyDescent="0.3">
      <c r="A625" s="18"/>
      <c r="B625" s="18"/>
      <c r="C625" s="11"/>
    </row>
    <row r="626" spans="1:3" ht="15.75" customHeight="1" x14ac:dyDescent="0.3">
      <c r="A626" s="18"/>
      <c r="B626" s="18"/>
      <c r="C626" s="11"/>
    </row>
    <row r="627" spans="1:3" ht="15.75" customHeight="1" x14ac:dyDescent="0.3">
      <c r="A627" s="18"/>
      <c r="B627" s="18"/>
      <c r="C627" s="11"/>
    </row>
    <row r="628" spans="1:3" ht="15.75" customHeight="1" x14ac:dyDescent="0.3">
      <c r="A628" s="18"/>
      <c r="B628" s="18"/>
      <c r="C628" s="11"/>
    </row>
    <row r="629" spans="1:3" ht="15.75" customHeight="1" x14ac:dyDescent="0.3">
      <c r="A629" s="18"/>
      <c r="B629" s="18"/>
      <c r="C629" s="11"/>
    </row>
    <row r="630" spans="1:3" ht="15.75" customHeight="1" x14ac:dyDescent="0.3">
      <c r="A630" s="18"/>
      <c r="B630" s="18"/>
      <c r="C630" s="11"/>
    </row>
    <row r="631" spans="1:3" ht="15.75" customHeight="1" x14ac:dyDescent="0.3">
      <c r="A631" s="18"/>
      <c r="B631" s="18"/>
      <c r="C631" s="11"/>
    </row>
    <row r="632" spans="1:3" ht="15.75" customHeight="1" x14ac:dyDescent="0.3">
      <c r="A632" s="18"/>
      <c r="B632" s="18"/>
      <c r="C632" s="11"/>
    </row>
    <row r="633" spans="1:3" ht="15.75" customHeight="1" x14ac:dyDescent="0.3">
      <c r="A633" s="18"/>
      <c r="B633" s="18"/>
      <c r="C633" s="11"/>
    </row>
    <row r="634" spans="1:3" ht="15.75" customHeight="1" x14ac:dyDescent="0.3">
      <c r="A634" s="18"/>
      <c r="B634" s="18"/>
      <c r="C634" s="11"/>
    </row>
    <row r="635" spans="1:3" ht="15.75" customHeight="1" x14ac:dyDescent="0.3">
      <c r="A635" s="18"/>
      <c r="B635" s="18"/>
      <c r="C635" s="11"/>
    </row>
    <row r="636" spans="1:3" ht="15.75" customHeight="1" x14ac:dyDescent="0.3">
      <c r="A636" s="18"/>
      <c r="B636" s="18"/>
      <c r="C636" s="11"/>
    </row>
    <row r="637" spans="1:3" ht="15.75" customHeight="1" x14ac:dyDescent="0.3">
      <c r="A637" s="18"/>
      <c r="B637" s="18"/>
      <c r="C637" s="11"/>
    </row>
    <row r="638" spans="1:3" ht="15.75" customHeight="1" x14ac:dyDescent="0.3">
      <c r="A638" s="18"/>
      <c r="B638" s="18"/>
      <c r="C638" s="11"/>
    </row>
    <row r="639" spans="1:3" ht="15.75" customHeight="1" x14ac:dyDescent="0.3">
      <c r="A639" s="18"/>
      <c r="B639" s="18"/>
      <c r="C639" s="11"/>
    </row>
    <row r="640" spans="1:3" ht="15.75" customHeight="1" x14ac:dyDescent="0.3">
      <c r="A640" s="18"/>
      <c r="B640" s="18"/>
      <c r="C640" s="11"/>
    </row>
    <row r="641" spans="1:3" ht="15.75" customHeight="1" x14ac:dyDescent="0.3">
      <c r="A641" s="18"/>
      <c r="B641" s="18"/>
      <c r="C641" s="11"/>
    </row>
    <row r="642" spans="1:3" ht="15.75" customHeight="1" x14ac:dyDescent="0.3">
      <c r="A642" s="18"/>
      <c r="B642" s="18"/>
      <c r="C642" s="11"/>
    </row>
    <row r="643" spans="1:3" ht="15.75" customHeight="1" x14ac:dyDescent="0.3">
      <c r="A643" s="18"/>
      <c r="B643" s="18"/>
      <c r="C643" s="11"/>
    </row>
    <row r="644" spans="1:3" ht="15.75" customHeight="1" x14ac:dyDescent="0.3">
      <c r="A644" s="18"/>
      <c r="B644" s="18"/>
      <c r="C644" s="11"/>
    </row>
    <row r="645" spans="1:3" ht="15.75" customHeight="1" x14ac:dyDescent="0.3">
      <c r="A645" s="18"/>
      <c r="B645" s="18"/>
      <c r="C645" s="11"/>
    </row>
    <row r="646" spans="1:3" ht="15.75" customHeight="1" x14ac:dyDescent="0.3">
      <c r="A646" s="18"/>
      <c r="B646" s="18"/>
      <c r="C646" s="11"/>
    </row>
    <row r="647" spans="1:3" ht="15.75" customHeight="1" x14ac:dyDescent="0.3">
      <c r="A647" s="18"/>
      <c r="B647" s="18"/>
      <c r="C647" s="11"/>
    </row>
    <row r="648" spans="1:3" ht="15.75" customHeight="1" x14ac:dyDescent="0.3">
      <c r="A648" s="18"/>
      <c r="B648" s="18"/>
      <c r="C648" s="11"/>
    </row>
    <row r="649" spans="1:3" ht="15.75" customHeight="1" x14ac:dyDescent="0.3">
      <c r="A649" s="18"/>
      <c r="B649" s="18"/>
      <c r="C649" s="11"/>
    </row>
    <row r="650" spans="1:3" ht="15.75" customHeight="1" x14ac:dyDescent="0.3">
      <c r="A650" s="18"/>
      <c r="B650" s="18"/>
      <c r="C650" s="11"/>
    </row>
    <row r="651" spans="1:3" ht="15.75" customHeight="1" x14ac:dyDescent="0.3">
      <c r="A651" s="18"/>
      <c r="B651" s="18"/>
      <c r="C651" s="11"/>
    </row>
    <row r="652" spans="1:3" ht="15.75" customHeight="1" x14ac:dyDescent="0.3">
      <c r="A652" s="18"/>
      <c r="B652" s="18"/>
      <c r="C652" s="11"/>
    </row>
    <row r="653" spans="1:3" ht="15.75" customHeight="1" x14ac:dyDescent="0.3">
      <c r="A653" s="18"/>
      <c r="B653" s="18"/>
      <c r="C653" s="11"/>
    </row>
    <row r="654" spans="1:3" ht="15.75" customHeight="1" x14ac:dyDescent="0.3">
      <c r="A654" s="18"/>
      <c r="B654" s="18"/>
      <c r="C654" s="11"/>
    </row>
    <row r="655" spans="1:3" ht="15.75" customHeight="1" x14ac:dyDescent="0.3">
      <c r="A655" s="18"/>
      <c r="B655" s="18"/>
      <c r="C655" s="11"/>
    </row>
    <row r="656" spans="1:3" ht="15.75" customHeight="1" x14ac:dyDescent="0.3">
      <c r="A656" s="18"/>
      <c r="B656" s="18"/>
      <c r="C656" s="11"/>
    </row>
    <row r="657" spans="1:3" ht="15.75" customHeight="1" x14ac:dyDescent="0.3">
      <c r="A657" s="18"/>
      <c r="B657" s="18"/>
      <c r="C657" s="11"/>
    </row>
    <row r="658" spans="1:3" ht="15.75" customHeight="1" x14ac:dyDescent="0.3">
      <c r="A658" s="18"/>
      <c r="B658" s="18"/>
      <c r="C658" s="11"/>
    </row>
    <row r="659" spans="1:3" ht="15.75" customHeight="1" x14ac:dyDescent="0.3">
      <c r="A659" s="18"/>
      <c r="B659" s="18"/>
      <c r="C659" s="11"/>
    </row>
    <row r="660" spans="1:3" ht="15.75" customHeight="1" x14ac:dyDescent="0.3">
      <c r="A660" s="18"/>
      <c r="B660" s="18"/>
      <c r="C660" s="11"/>
    </row>
    <row r="661" spans="1:3" ht="15.75" customHeight="1" x14ac:dyDescent="0.3">
      <c r="A661" s="18"/>
      <c r="B661" s="18"/>
      <c r="C661" s="11"/>
    </row>
    <row r="662" spans="1:3" ht="15.75" customHeight="1" x14ac:dyDescent="0.3">
      <c r="A662" s="18"/>
      <c r="B662" s="18"/>
      <c r="C662" s="11"/>
    </row>
    <row r="663" spans="1:3" ht="15.75" customHeight="1" x14ac:dyDescent="0.3">
      <c r="A663" s="18"/>
      <c r="B663" s="18"/>
      <c r="C663" s="11"/>
    </row>
    <row r="664" spans="1:3" ht="15.75" customHeight="1" x14ac:dyDescent="0.3">
      <c r="A664" s="18"/>
      <c r="B664" s="18"/>
      <c r="C664" s="11"/>
    </row>
    <row r="665" spans="1:3" ht="15.75" customHeight="1" x14ac:dyDescent="0.3">
      <c r="A665" s="18"/>
      <c r="B665" s="18"/>
      <c r="C665" s="11"/>
    </row>
    <row r="666" spans="1:3" ht="15.75" customHeight="1" x14ac:dyDescent="0.3">
      <c r="A666" s="18"/>
      <c r="B666" s="18"/>
      <c r="C666" s="11"/>
    </row>
    <row r="667" spans="1:3" ht="15.75" customHeight="1" x14ac:dyDescent="0.3">
      <c r="A667" s="18"/>
      <c r="B667" s="18"/>
      <c r="C667" s="11"/>
    </row>
    <row r="668" spans="1:3" ht="15.75" customHeight="1" x14ac:dyDescent="0.3">
      <c r="A668" s="18"/>
      <c r="B668" s="18"/>
      <c r="C668" s="11"/>
    </row>
    <row r="669" spans="1:3" ht="15.75" customHeight="1" x14ac:dyDescent="0.3">
      <c r="A669" s="18"/>
      <c r="B669" s="18"/>
      <c r="C669" s="11"/>
    </row>
    <row r="670" spans="1:3" ht="15.75" customHeight="1" x14ac:dyDescent="0.3">
      <c r="A670" s="18"/>
      <c r="B670" s="18"/>
      <c r="C670" s="11"/>
    </row>
    <row r="671" spans="1:3" ht="15.75" customHeight="1" x14ac:dyDescent="0.3">
      <c r="A671" s="18"/>
      <c r="B671" s="18"/>
      <c r="C671" s="11"/>
    </row>
    <row r="672" spans="1:3" ht="15.75" customHeight="1" x14ac:dyDescent="0.3">
      <c r="A672" s="18"/>
      <c r="B672" s="18"/>
      <c r="C672" s="11"/>
    </row>
    <row r="673" spans="1:3" ht="15.75" customHeight="1" x14ac:dyDescent="0.3">
      <c r="A673" s="18"/>
      <c r="B673" s="18"/>
      <c r="C673" s="11"/>
    </row>
    <row r="674" spans="1:3" ht="15.75" customHeight="1" x14ac:dyDescent="0.3">
      <c r="A674" s="18"/>
      <c r="B674" s="18"/>
      <c r="C674" s="11"/>
    </row>
    <row r="675" spans="1:3" ht="15.75" customHeight="1" x14ac:dyDescent="0.3">
      <c r="A675" s="18"/>
      <c r="B675" s="18"/>
      <c r="C675" s="11"/>
    </row>
    <row r="676" spans="1:3" ht="15.75" customHeight="1" x14ac:dyDescent="0.3">
      <c r="A676" s="18"/>
      <c r="B676" s="18"/>
      <c r="C676" s="11"/>
    </row>
    <row r="677" spans="1:3" ht="15.75" customHeight="1" x14ac:dyDescent="0.3">
      <c r="A677" s="18"/>
      <c r="B677" s="18"/>
      <c r="C677" s="11"/>
    </row>
    <row r="678" spans="1:3" ht="15.75" customHeight="1" x14ac:dyDescent="0.3">
      <c r="A678" s="18"/>
      <c r="B678" s="18"/>
      <c r="C678" s="11"/>
    </row>
    <row r="679" spans="1:3" ht="15.75" customHeight="1" x14ac:dyDescent="0.3">
      <c r="A679" s="18"/>
      <c r="B679" s="18"/>
      <c r="C679" s="11"/>
    </row>
    <row r="680" spans="1:3" ht="15.75" customHeight="1" x14ac:dyDescent="0.3">
      <c r="A680" s="18"/>
      <c r="B680" s="18"/>
      <c r="C680" s="11"/>
    </row>
    <row r="681" spans="1:3" ht="15.75" customHeight="1" x14ac:dyDescent="0.3">
      <c r="A681" s="18"/>
      <c r="B681" s="18"/>
      <c r="C681" s="11"/>
    </row>
    <row r="682" spans="1:3" ht="15.75" customHeight="1" x14ac:dyDescent="0.3">
      <c r="A682" s="18"/>
      <c r="B682" s="18"/>
      <c r="C682" s="11"/>
    </row>
    <row r="683" spans="1:3" ht="15.75" customHeight="1" x14ac:dyDescent="0.3">
      <c r="A683" s="18"/>
      <c r="B683" s="18"/>
      <c r="C683" s="11"/>
    </row>
    <row r="684" spans="1:3" ht="15.75" customHeight="1" x14ac:dyDescent="0.3">
      <c r="A684" s="18"/>
      <c r="B684" s="18"/>
      <c r="C684" s="11"/>
    </row>
    <row r="685" spans="1:3" ht="15.75" customHeight="1" x14ac:dyDescent="0.3">
      <c r="A685" s="18"/>
      <c r="B685" s="18"/>
      <c r="C685" s="11"/>
    </row>
    <row r="686" spans="1:3" ht="15.75" customHeight="1" x14ac:dyDescent="0.3">
      <c r="A686" s="18"/>
      <c r="B686" s="18"/>
      <c r="C686" s="11"/>
    </row>
    <row r="687" spans="1:3" ht="15.75" customHeight="1" x14ac:dyDescent="0.3">
      <c r="A687" s="18"/>
      <c r="B687" s="18"/>
      <c r="C687" s="11"/>
    </row>
    <row r="688" spans="1:3" ht="15.75" customHeight="1" x14ac:dyDescent="0.3">
      <c r="A688" s="18"/>
      <c r="B688" s="18"/>
      <c r="C688" s="11"/>
    </row>
    <row r="689" spans="1:3" ht="15.75" customHeight="1" x14ac:dyDescent="0.3">
      <c r="A689" s="18"/>
      <c r="B689" s="18"/>
      <c r="C689" s="11"/>
    </row>
    <row r="690" spans="1:3" ht="15.75" customHeight="1" x14ac:dyDescent="0.3">
      <c r="A690" s="18"/>
      <c r="B690" s="18"/>
      <c r="C690" s="11"/>
    </row>
    <row r="691" spans="1:3" ht="15.75" customHeight="1" x14ac:dyDescent="0.3">
      <c r="A691" s="18"/>
      <c r="B691" s="18"/>
      <c r="C691" s="11"/>
    </row>
    <row r="692" spans="1:3" ht="15.75" customHeight="1" x14ac:dyDescent="0.3">
      <c r="A692" s="18"/>
      <c r="B692" s="18"/>
      <c r="C692" s="11"/>
    </row>
    <row r="693" spans="1:3" ht="15.75" customHeight="1" x14ac:dyDescent="0.3">
      <c r="A693" s="18"/>
      <c r="B693" s="18"/>
      <c r="C693" s="11"/>
    </row>
    <row r="694" spans="1:3" ht="15.75" customHeight="1" x14ac:dyDescent="0.3">
      <c r="A694" s="18"/>
      <c r="B694" s="18"/>
      <c r="C694" s="11"/>
    </row>
    <row r="695" spans="1:3" ht="15.75" customHeight="1" x14ac:dyDescent="0.3">
      <c r="A695" s="18"/>
      <c r="B695" s="18"/>
      <c r="C695" s="11"/>
    </row>
    <row r="696" spans="1:3" ht="15.75" customHeight="1" x14ac:dyDescent="0.3">
      <c r="A696" s="18"/>
      <c r="B696" s="18"/>
      <c r="C696" s="11"/>
    </row>
    <row r="697" spans="1:3" ht="15.75" customHeight="1" x14ac:dyDescent="0.3">
      <c r="A697" s="18"/>
      <c r="B697" s="18"/>
      <c r="C697" s="11"/>
    </row>
    <row r="698" spans="1:3" ht="15.75" customHeight="1" x14ac:dyDescent="0.3">
      <c r="A698" s="18"/>
      <c r="B698" s="18"/>
      <c r="C698" s="11"/>
    </row>
    <row r="699" spans="1:3" ht="15.75" customHeight="1" x14ac:dyDescent="0.3">
      <c r="A699" s="18"/>
      <c r="B699" s="18"/>
      <c r="C699" s="11"/>
    </row>
    <row r="700" spans="1:3" ht="15.75" customHeight="1" x14ac:dyDescent="0.3">
      <c r="A700" s="18"/>
      <c r="B700" s="18"/>
      <c r="C700" s="11"/>
    </row>
    <row r="701" spans="1:3" ht="15.75" customHeight="1" x14ac:dyDescent="0.3">
      <c r="A701" s="18"/>
      <c r="B701" s="18"/>
      <c r="C701" s="11"/>
    </row>
    <row r="702" spans="1:3" ht="15.75" customHeight="1" x14ac:dyDescent="0.3">
      <c r="A702" s="18"/>
      <c r="B702" s="18"/>
      <c r="C702" s="11"/>
    </row>
    <row r="703" spans="1:3" ht="15.75" customHeight="1" x14ac:dyDescent="0.3">
      <c r="A703" s="18"/>
      <c r="B703" s="18"/>
      <c r="C703" s="11"/>
    </row>
    <row r="704" spans="1:3" ht="15.75" customHeight="1" x14ac:dyDescent="0.3">
      <c r="A704" s="18"/>
      <c r="B704" s="18"/>
      <c r="C704" s="11"/>
    </row>
    <row r="705" spans="1:3" ht="15.75" customHeight="1" x14ac:dyDescent="0.3">
      <c r="A705" s="18"/>
      <c r="B705" s="18"/>
      <c r="C705" s="11"/>
    </row>
    <row r="706" spans="1:3" ht="15.75" customHeight="1" x14ac:dyDescent="0.3">
      <c r="A706" s="18"/>
      <c r="B706" s="18"/>
      <c r="C706" s="11"/>
    </row>
    <row r="707" spans="1:3" ht="15.75" customHeight="1" x14ac:dyDescent="0.3">
      <c r="A707" s="18"/>
      <c r="B707" s="18"/>
      <c r="C707" s="11"/>
    </row>
    <row r="708" spans="1:3" ht="15.75" customHeight="1" x14ac:dyDescent="0.3">
      <c r="A708" s="18"/>
      <c r="B708" s="18"/>
      <c r="C708" s="11"/>
    </row>
    <row r="709" spans="1:3" ht="15.75" customHeight="1" x14ac:dyDescent="0.3">
      <c r="A709" s="18"/>
      <c r="B709" s="18"/>
      <c r="C709" s="11"/>
    </row>
    <row r="710" spans="1:3" ht="15.75" customHeight="1" x14ac:dyDescent="0.3">
      <c r="A710" s="18"/>
      <c r="B710" s="18"/>
      <c r="C710" s="11"/>
    </row>
    <row r="711" spans="1:3" ht="15.75" customHeight="1" x14ac:dyDescent="0.3">
      <c r="A711" s="18"/>
      <c r="B711" s="18"/>
      <c r="C711" s="11"/>
    </row>
    <row r="712" spans="1:3" ht="15.75" customHeight="1" x14ac:dyDescent="0.3">
      <c r="A712" s="18"/>
      <c r="B712" s="18"/>
      <c r="C712" s="11"/>
    </row>
    <row r="713" spans="1:3" ht="15.75" customHeight="1" x14ac:dyDescent="0.3">
      <c r="A713" s="18"/>
      <c r="B713" s="18"/>
      <c r="C713" s="11"/>
    </row>
    <row r="714" spans="1:3" ht="15.75" customHeight="1" x14ac:dyDescent="0.3">
      <c r="A714" s="18"/>
      <c r="B714" s="18"/>
      <c r="C714" s="11"/>
    </row>
    <row r="715" spans="1:3" ht="15.75" customHeight="1" x14ac:dyDescent="0.3">
      <c r="A715" s="18"/>
      <c r="B715" s="18"/>
      <c r="C715" s="11"/>
    </row>
    <row r="716" spans="1:3" ht="15.75" customHeight="1" x14ac:dyDescent="0.3">
      <c r="A716" s="18"/>
      <c r="B716" s="18"/>
      <c r="C716" s="11"/>
    </row>
    <row r="717" spans="1:3" ht="15.75" customHeight="1" x14ac:dyDescent="0.3">
      <c r="A717" s="18"/>
      <c r="B717" s="18"/>
      <c r="C717" s="11"/>
    </row>
    <row r="718" spans="1:3" ht="15.75" customHeight="1" x14ac:dyDescent="0.3">
      <c r="A718" s="18"/>
      <c r="B718" s="18"/>
      <c r="C718" s="11"/>
    </row>
    <row r="719" spans="1:3" ht="15.75" customHeight="1" x14ac:dyDescent="0.3">
      <c r="A719" s="18"/>
      <c r="B719" s="18"/>
      <c r="C719" s="11"/>
    </row>
    <row r="720" spans="1:3" ht="15.75" customHeight="1" x14ac:dyDescent="0.3">
      <c r="A720" s="18"/>
      <c r="B720" s="18"/>
      <c r="C720" s="11"/>
    </row>
    <row r="721" spans="1:3" ht="15.75" customHeight="1" x14ac:dyDescent="0.3">
      <c r="A721" s="18"/>
      <c r="B721" s="18"/>
      <c r="C721" s="11"/>
    </row>
    <row r="722" spans="1:3" ht="15.75" customHeight="1" x14ac:dyDescent="0.3">
      <c r="A722" s="18"/>
      <c r="B722" s="18"/>
      <c r="C722" s="11"/>
    </row>
    <row r="723" spans="1:3" ht="15.75" customHeight="1" x14ac:dyDescent="0.3">
      <c r="A723" s="18"/>
      <c r="B723" s="18"/>
      <c r="C723" s="11"/>
    </row>
    <row r="724" spans="1:3" ht="15.75" customHeight="1" x14ac:dyDescent="0.3">
      <c r="A724" s="18"/>
      <c r="B724" s="18"/>
      <c r="C724" s="11"/>
    </row>
    <row r="725" spans="1:3" ht="15.75" customHeight="1" x14ac:dyDescent="0.3">
      <c r="A725" s="18"/>
      <c r="B725" s="18"/>
      <c r="C725" s="11"/>
    </row>
    <row r="726" spans="1:3" ht="15.75" customHeight="1" x14ac:dyDescent="0.3">
      <c r="A726" s="18"/>
      <c r="B726" s="18"/>
      <c r="C726" s="11"/>
    </row>
    <row r="727" spans="1:3" ht="15.75" customHeight="1" x14ac:dyDescent="0.3">
      <c r="A727" s="18"/>
      <c r="B727" s="18"/>
      <c r="C727" s="11"/>
    </row>
    <row r="728" spans="1:3" ht="15.75" customHeight="1" x14ac:dyDescent="0.3">
      <c r="A728" s="18"/>
      <c r="B728" s="18"/>
      <c r="C728" s="11"/>
    </row>
    <row r="729" spans="1:3" ht="15.75" customHeight="1" x14ac:dyDescent="0.3">
      <c r="A729" s="18"/>
      <c r="B729" s="18"/>
      <c r="C729" s="11"/>
    </row>
    <row r="730" spans="1:3" ht="15.75" customHeight="1" x14ac:dyDescent="0.3">
      <c r="A730" s="18"/>
      <c r="B730" s="18"/>
      <c r="C730" s="11"/>
    </row>
    <row r="731" spans="1:3" ht="15.75" customHeight="1" x14ac:dyDescent="0.3">
      <c r="A731" s="18"/>
      <c r="B731" s="18"/>
      <c r="C731" s="11"/>
    </row>
    <row r="732" spans="1:3" ht="15.75" customHeight="1" x14ac:dyDescent="0.3">
      <c r="A732" s="18"/>
      <c r="B732" s="18"/>
      <c r="C732" s="11"/>
    </row>
    <row r="733" spans="1:3" ht="15.75" customHeight="1" x14ac:dyDescent="0.3">
      <c r="A733" s="18"/>
      <c r="B733" s="18"/>
      <c r="C733" s="11"/>
    </row>
    <row r="734" spans="1:3" ht="15.75" customHeight="1" x14ac:dyDescent="0.3">
      <c r="A734" s="18"/>
      <c r="B734" s="18"/>
      <c r="C734" s="11"/>
    </row>
    <row r="735" spans="1:3" ht="15.75" customHeight="1" x14ac:dyDescent="0.3">
      <c r="A735" s="18"/>
      <c r="B735" s="18"/>
      <c r="C735" s="11"/>
    </row>
    <row r="736" spans="1:3" ht="15.75" customHeight="1" x14ac:dyDescent="0.3">
      <c r="A736" s="18"/>
      <c r="B736" s="18"/>
      <c r="C736" s="11"/>
    </row>
    <row r="737" spans="1:3" ht="15.75" customHeight="1" x14ac:dyDescent="0.3">
      <c r="A737" s="18"/>
      <c r="B737" s="18"/>
      <c r="C737" s="11"/>
    </row>
    <row r="738" spans="1:3" ht="15.75" customHeight="1" x14ac:dyDescent="0.3">
      <c r="A738" s="18"/>
      <c r="B738" s="18"/>
      <c r="C738" s="11"/>
    </row>
    <row r="739" spans="1:3" ht="15.75" customHeight="1" x14ac:dyDescent="0.3">
      <c r="A739" s="18"/>
      <c r="B739" s="18"/>
      <c r="C739" s="11"/>
    </row>
    <row r="740" spans="1:3" ht="15.75" customHeight="1" x14ac:dyDescent="0.3">
      <c r="A740" s="18"/>
      <c r="B740" s="18"/>
      <c r="C740" s="11"/>
    </row>
    <row r="741" spans="1:3" ht="15.75" customHeight="1" x14ac:dyDescent="0.3">
      <c r="A741" s="18"/>
      <c r="B741" s="18"/>
      <c r="C741" s="11"/>
    </row>
    <row r="742" spans="1:3" ht="15.75" customHeight="1" x14ac:dyDescent="0.3">
      <c r="A742" s="18"/>
      <c r="B742" s="18"/>
      <c r="C742" s="11"/>
    </row>
    <row r="743" spans="1:3" ht="15.75" customHeight="1" x14ac:dyDescent="0.3">
      <c r="A743" s="18"/>
      <c r="B743" s="18"/>
      <c r="C743" s="11"/>
    </row>
    <row r="744" spans="1:3" ht="15.75" customHeight="1" x14ac:dyDescent="0.3">
      <c r="A744" s="18"/>
      <c r="B744" s="18"/>
      <c r="C744" s="11"/>
    </row>
    <row r="745" spans="1:3" ht="15.75" customHeight="1" x14ac:dyDescent="0.3">
      <c r="A745" s="18"/>
      <c r="B745" s="18"/>
      <c r="C745" s="11"/>
    </row>
    <row r="746" spans="1:3" ht="15.75" customHeight="1" x14ac:dyDescent="0.3">
      <c r="A746" s="18"/>
      <c r="B746" s="18"/>
      <c r="C746" s="11"/>
    </row>
    <row r="747" spans="1:3" ht="15.75" customHeight="1" x14ac:dyDescent="0.3">
      <c r="A747" s="18"/>
      <c r="B747" s="18"/>
      <c r="C747" s="11"/>
    </row>
    <row r="748" spans="1:3" ht="15.75" customHeight="1" x14ac:dyDescent="0.3">
      <c r="A748" s="18"/>
      <c r="B748" s="18"/>
      <c r="C748" s="11"/>
    </row>
    <row r="749" spans="1:3" ht="15.75" customHeight="1" x14ac:dyDescent="0.3">
      <c r="A749" s="18"/>
      <c r="B749" s="18"/>
      <c r="C749" s="11"/>
    </row>
    <row r="750" spans="1:3" ht="15.75" customHeight="1" x14ac:dyDescent="0.3">
      <c r="A750" s="18"/>
      <c r="B750" s="18"/>
      <c r="C750" s="11"/>
    </row>
    <row r="751" spans="1:3" ht="15.75" customHeight="1" x14ac:dyDescent="0.3">
      <c r="A751" s="18"/>
      <c r="B751" s="18"/>
      <c r="C751" s="11"/>
    </row>
    <row r="752" spans="1:3" ht="15.75" customHeight="1" x14ac:dyDescent="0.3">
      <c r="A752" s="18"/>
      <c r="B752" s="18"/>
      <c r="C752" s="11"/>
    </row>
    <row r="753" spans="1:3" ht="15.75" customHeight="1" x14ac:dyDescent="0.3">
      <c r="A753" s="18"/>
      <c r="B753" s="18"/>
      <c r="C753" s="11"/>
    </row>
    <row r="754" spans="1:3" ht="15.75" customHeight="1" x14ac:dyDescent="0.3">
      <c r="A754" s="18"/>
      <c r="B754" s="18"/>
      <c r="C754" s="11"/>
    </row>
    <row r="755" spans="1:3" ht="15.75" customHeight="1" x14ac:dyDescent="0.3">
      <c r="A755" s="18"/>
      <c r="B755" s="18"/>
      <c r="C755" s="11"/>
    </row>
    <row r="756" spans="1:3" ht="15.75" customHeight="1" x14ac:dyDescent="0.3">
      <c r="A756" s="18"/>
      <c r="B756" s="18"/>
      <c r="C756" s="11"/>
    </row>
    <row r="757" spans="1:3" ht="15.75" customHeight="1" x14ac:dyDescent="0.3">
      <c r="A757" s="18"/>
      <c r="B757" s="18"/>
      <c r="C757" s="11"/>
    </row>
    <row r="758" spans="1:3" ht="15.75" customHeight="1" x14ac:dyDescent="0.3">
      <c r="A758" s="18"/>
      <c r="B758" s="18"/>
      <c r="C758" s="11"/>
    </row>
    <row r="759" spans="1:3" ht="15.75" customHeight="1" x14ac:dyDescent="0.3">
      <c r="A759" s="18"/>
      <c r="B759" s="18"/>
      <c r="C759" s="11"/>
    </row>
    <row r="760" spans="1:3" ht="15.75" customHeight="1" x14ac:dyDescent="0.3">
      <c r="A760" s="18"/>
      <c r="B760" s="18"/>
      <c r="C760" s="11"/>
    </row>
    <row r="761" spans="1:3" ht="15.75" customHeight="1" x14ac:dyDescent="0.3">
      <c r="A761" s="18"/>
      <c r="B761" s="18"/>
      <c r="C761" s="11"/>
    </row>
    <row r="762" spans="1:3" ht="15.75" customHeight="1" x14ac:dyDescent="0.3">
      <c r="A762" s="18"/>
      <c r="B762" s="18"/>
      <c r="C762" s="11"/>
    </row>
    <row r="763" spans="1:3" ht="15.75" customHeight="1" x14ac:dyDescent="0.3">
      <c r="A763" s="18"/>
      <c r="B763" s="18"/>
      <c r="C763" s="11"/>
    </row>
    <row r="764" spans="1:3" ht="15.75" customHeight="1" x14ac:dyDescent="0.3">
      <c r="A764" s="18"/>
      <c r="B764" s="18"/>
      <c r="C764" s="11"/>
    </row>
    <row r="765" spans="1:3" ht="15.75" customHeight="1" x14ac:dyDescent="0.3">
      <c r="A765" s="18"/>
      <c r="B765" s="18"/>
      <c r="C765" s="11"/>
    </row>
    <row r="766" spans="1:3" ht="15.75" customHeight="1" x14ac:dyDescent="0.3">
      <c r="A766" s="18"/>
      <c r="B766" s="18"/>
      <c r="C766" s="11"/>
    </row>
    <row r="767" spans="1:3" ht="15.75" customHeight="1" x14ac:dyDescent="0.3">
      <c r="A767" s="18"/>
      <c r="B767" s="18"/>
      <c r="C767" s="11"/>
    </row>
    <row r="768" spans="1:3" ht="15.75" customHeight="1" x14ac:dyDescent="0.3">
      <c r="A768" s="18"/>
      <c r="B768" s="18"/>
      <c r="C768" s="11"/>
    </row>
    <row r="769" spans="1:3" ht="15.75" customHeight="1" x14ac:dyDescent="0.3">
      <c r="A769" s="18"/>
      <c r="B769" s="18"/>
      <c r="C769" s="11"/>
    </row>
    <row r="770" spans="1:3" ht="15.75" customHeight="1" x14ac:dyDescent="0.3">
      <c r="A770" s="18"/>
      <c r="B770" s="18"/>
      <c r="C770" s="11"/>
    </row>
    <row r="771" spans="1:3" ht="15.75" customHeight="1" x14ac:dyDescent="0.3">
      <c r="A771" s="18"/>
      <c r="B771" s="18"/>
      <c r="C771" s="11"/>
    </row>
    <row r="772" spans="1:3" ht="15.75" customHeight="1" x14ac:dyDescent="0.3">
      <c r="A772" s="18"/>
      <c r="B772" s="18"/>
      <c r="C772" s="11"/>
    </row>
    <row r="773" spans="1:3" ht="15.75" customHeight="1" x14ac:dyDescent="0.3">
      <c r="A773" s="18"/>
      <c r="B773" s="18"/>
      <c r="C773" s="11"/>
    </row>
    <row r="774" spans="1:3" ht="15.75" customHeight="1" x14ac:dyDescent="0.3">
      <c r="A774" s="18"/>
      <c r="B774" s="18"/>
      <c r="C774" s="11"/>
    </row>
    <row r="775" spans="1:3" ht="15.75" customHeight="1" x14ac:dyDescent="0.3">
      <c r="A775" s="18"/>
      <c r="B775" s="18"/>
      <c r="C775" s="11"/>
    </row>
    <row r="776" spans="1:3" ht="15.75" customHeight="1" x14ac:dyDescent="0.3">
      <c r="A776" s="18"/>
      <c r="B776" s="18"/>
      <c r="C776" s="11"/>
    </row>
    <row r="777" spans="1:3" ht="15.75" customHeight="1" x14ac:dyDescent="0.3">
      <c r="A777" s="18"/>
      <c r="B777" s="18"/>
      <c r="C777" s="11"/>
    </row>
    <row r="778" spans="1:3" ht="15.75" customHeight="1" x14ac:dyDescent="0.3">
      <c r="A778" s="18"/>
      <c r="B778" s="18"/>
      <c r="C778" s="11"/>
    </row>
    <row r="779" spans="1:3" ht="15.75" customHeight="1" x14ac:dyDescent="0.3">
      <c r="A779" s="18"/>
      <c r="B779" s="18"/>
      <c r="C779" s="11"/>
    </row>
    <row r="780" spans="1:3" ht="15.75" customHeight="1" x14ac:dyDescent="0.3">
      <c r="A780" s="18"/>
      <c r="B780" s="18"/>
      <c r="C780" s="11"/>
    </row>
    <row r="781" spans="1:3" ht="15.75" customHeight="1" x14ac:dyDescent="0.3">
      <c r="A781" s="18"/>
      <c r="B781" s="18"/>
      <c r="C781" s="11"/>
    </row>
    <row r="782" spans="1:3" ht="15.75" customHeight="1" x14ac:dyDescent="0.3">
      <c r="A782" s="18"/>
      <c r="B782" s="18"/>
      <c r="C782" s="11"/>
    </row>
    <row r="783" spans="1:3" ht="15.75" customHeight="1" x14ac:dyDescent="0.3">
      <c r="A783" s="18"/>
      <c r="B783" s="18"/>
      <c r="C783" s="11"/>
    </row>
    <row r="784" spans="1:3" ht="15.75" customHeight="1" x14ac:dyDescent="0.3">
      <c r="A784" s="18"/>
      <c r="B784" s="18"/>
      <c r="C784" s="11"/>
    </row>
    <row r="785" spans="1:3" ht="15.75" customHeight="1" x14ac:dyDescent="0.3">
      <c r="A785" s="18"/>
      <c r="B785" s="18"/>
      <c r="C785" s="11"/>
    </row>
    <row r="786" spans="1:3" ht="15.75" customHeight="1" x14ac:dyDescent="0.3">
      <c r="A786" s="18"/>
      <c r="B786" s="18"/>
      <c r="C786" s="11"/>
    </row>
    <row r="787" spans="1:3" ht="15.75" customHeight="1" x14ac:dyDescent="0.3">
      <c r="A787" s="18"/>
      <c r="B787" s="18"/>
      <c r="C787" s="11"/>
    </row>
    <row r="788" spans="1:3" ht="15.75" customHeight="1" x14ac:dyDescent="0.3">
      <c r="A788" s="18"/>
      <c r="B788" s="18"/>
      <c r="C788" s="11"/>
    </row>
    <row r="789" spans="1:3" ht="15.75" customHeight="1" x14ac:dyDescent="0.3">
      <c r="A789" s="18"/>
      <c r="B789" s="18"/>
      <c r="C789" s="11"/>
    </row>
    <row r="790" spans="1:3" ht="15.75" customHeight="1" x14ac:dyDescent="0.3">
      <c r="A790" s="18"/>
      <c r="B790" s="18"/>
      <c r="C790" s="11"/>
    </row>
    <row r="791" spans="1:3" ht="15.75" customHeight="1" x14ac:dyDescent="0.3">
      <c r="A791" s="18"/>
      <c r="B791" s="18"/>
      <c r="C791" s="11"/>
    </row>
    <row r="792" spans="1:3" ht="15.75" customHeight="1" x14ac:dyDescent="0.3">
      <c r="A792" s="18"/>
      <c r="B792" s="18"/>
      <c r="C792" s="11"/>
    </row>
    <row r="793" spans="1:3" ht="15.75" customHeight="1" x14ac:dyDescent="0.3">
      <c r="A793" s="18"/>
      <c r="B793" s="18"/>
      <c r="C793" s="11"/>
    </row>
    <row r="794" spans="1:3" ht="15.75" customHeight="1" x14ac:dyDescent="0.3">
      <c r="A794" s="18"/>
      <c r="B794" s="18"/>
      <c r="C794" s="11"/>
    </row>
    <row r="795" spans="1:3" ht="15.75" customHeight="1" x14ac:dyDescent="0.3">
      <c r="A795" s="18"/>
      <c r="B795" s="18"/>
      <c r="C795" s="11"/>
    </row>
    <row r="796" spans="1:3" ht="15.75" customHeight="1" x14ac:dyDescent="0.3">
      <c r="A796" s="18"/>
      <c r="B796" s="18"/>
      <c r="C796" s="11"/>
    </row>
    <row r="797" spans="1:3" ht="15.75" customHeight="1" x14ac:dyDescent="0.3">
      <c r="A797" s="18"/>
      <c r="B797" s="18"/>
      <c r="C797" s="11"/>
    </row>
    <row r="798" spans="1:3" ht="15.75" customHeight="1" x14ac:dyDescent="0.3">
      <c r="A798" s="18"/>
      <c r="B798" s="18"/>
      <c r="C798" s="11"/>
    </row>
    <row r="799" spans="1:3" ht="15.75" customHeight="1" x14ac:dyDescent="0.3">
      <c r="A799" s="18"/>
      <c r="B799" s="18"/>
      <c r="C799" s="11"/>
    </row>
    <row r="800" spans="1:3" ht="15.75" customHeight="1" x14ac:dyDescent="0.3">
      <c r="A800" s="18"/>
      <c r="B800" s="18"/>
      <c r="C800" s="11"/>
    </row>
    <row r="801" spans="1:3" ht="15.75" customHeight="1" x14ac:dyDescent="0.3">
      <c r="A801" s="18"/>
      <c r="B801" s="18"/>
      <c r="C801" s="11"/>
    </row>
    <row r="802" spans="1:3" ht="15.75" customHeight="1" x14ac:dyDescent="0.3">
      <c r="A802" s="18"/>
      <c r="B802" s="18"/>
      <c r="C802" s="11"/>
    </row>
    <row r="803" spans="1:3" ht="15.75" customHeight="1" x14ac:dyDescent="0.3">
      <c r="A803" s="18"/>
      <c r="B803" s="18"/>
      <c r="C803" s="11"/>
    </row>
    <row r="804" spans="1:3" ht="15.75" customHeight="1" x14ac:dyDescent="0.3">
      <c r="A804" s="18"/>
      <c r="B804" s="18"/>
      <c r="C804" s="11"/>
    </row>
    <row r="805" spans="1:3" ht="15.75" customHeight="1" x14ac:dyDescent="0.3">
      <c r="A805" s="18"/>
      <c r="B805" s="18"/>
      <c r="C805" s="11"/>
    </row>
    <row r="806" spans="1:3" ht="15.75" customHeight="1" x14ac:dyDescent="0.3">
      <c r="A806" s="18"/>
      <c r="B806" s="18"/>
      <c r="C806" s="11"/>
    </row>
    <row r="807" spans="1:3" ht="15.75" customHeight="1" x14ac:dyDescent="0.3">
      <c r="A807" s="18"/>
      <c r="B807" s="18"/>
      <c r="C807" s="11"/>
    </row>
    <row r="808" spans="1:3" ht="15.75" customHeight="1" x14ac:dyDescent="0.3">
      <c r="A808" s="18"/>
      <c r="B808" s="18"/>
      <c r="C808" s="11"/>
    </row>
    <row r="809" spans="1:3" ht="15.75" customHeight="1" x14ac:dyDescent="0.3">
      <c r="A809" s="18"/>
      <c r="B809" s="18"/>
      <c r="C809" s="11"/>
    </row>
    <row r="810" spans="1:3" ht="15.75" customHeight="1" x14ac:dyDescent="0.3">
      <c r="A810" s="18"/>
      <c r="B810" s="18"/>
      <c r="C810" s="11"/>
    </row>
    <row r="811" spans="1:3" ht="15.75" customHeight="1" x14ac:dyDescent="0.3">
      <c r="A811" s="18"/>
      <c r="B811" s="18"/>
      <c r="C811" s="11"/>
    </row>
    <row r="812" spans="1:3" ht="15.75" customHeight="1" x14ac:dyDescent="0.3">
      <c r="A812" s="18"/>
      <c r="B812" s="18"/>
      <c r="C812" s="11"/>
    </row>
    <row r="813" spans="1:3" ht="15.75" customHeight="1" x14ac:dyDescent="0.3">
      <c r="A813" s="18"/>
      <c r="B813" s="18"/>
      <c r="C813" s="11"/>
    </row>
    <row r="814" spans="1:3" ht="15.75" customHeight="1" x14ac:dyDescent="0.3">
      <c r="A814" s="18"/>
      <c r="B814" s="18"/>
      <c r="C814" s="11"/>
    </row>
    <row r="815" spans="1:3" ht="15.75" customHeight="1" x14ac:dyDescent="0.3">
      <c r="A815" s="18"/>
      <c r="B815" s="18"/>
      <c r="C815" s="11"/>
    </row>
    <row r="816" spans="1:3" ht="15.75" customHeight="1" x14ac:dyDescent="0.3">
      <c r="A816" s="18"/>
      <c r="B816" s="18"/>
      <c r="C816" s="11"/>
    </row>
    <row r="817" spans="1:3" ht="15.75" customHeight="1" x14ac:dyDescent="0.3">
      <c r="A817" s="18"/>
      <c r="B817" s="18"/>
      <c r="C817" s="11"/>
    </row>
    <row r="818" spans="1:3" ht="15.75" customHeight="1" x14ac:dyDescent="0.3">
      <c r="A818" s="18"/>
      <c r="B818" s="18"/>
      <c r="C818" s="11"/>
    </row>
    <row r="819" spans="1:3" ht="15.75" customHeight="1" x14ac:dyDescent="0.3">
      <c r="A819" s="18"/>
      <c r="B819" s="18"/>
      <c r="C819" s="11"/>
    </row>
    <row r="820" spans="1:3" ht="15.75" customHeight="1" x14ac:dyDescent="0.3">
      <c r="A820" s="18"/>
      <c r="B820" s="18"/>
      <c r="C820" s="11"/>
    </row>
    <row r="821" spans="1:3" ht="15.75" customHeight="1" x14ac:dyDescent="0.3">
      <c r="A821" s="18"/>
      <c r="B821" s="18"/>
      <c r="C821" s="11"/>
    </row>
    <row r="822" spans="1:3" ht="15.75" customHeight="1" x14ac:dyDescent="0.3">
      <c r="A822" s="18"/>
      <c r="B822" s="18"/>
      <c r="C822" s="11"/>
    </row>
    <row r="823" spans="1:3" ht="15.75" customHeight="1" x14ac:dyDescent="0.3">
      <c r="A823" s="18"/>
      <c r="B823" s="18"/>
      <c r="C823" s="11"/>
    </row>
    <row r="824" spans="1:3" ht="15.75" customHeight="1" x14ac:dyDescent="0.3">
      <c r="A824" s="18"/>
      <c r="B824" s="18"/>
      <c r="C824" s="11"/>
    </row>
    <row r="825" spans="1:3" ht="15.75" customHeight="1" x14ac:dyDescent="0.3">
      <c r="A825" s="18"/>
      <c r="B825" s="18"/>
      <c r="C825" s="11"/>
    </row>
    <row r="826" spans="1:3" ht="15.75" customHeight="1" x14ac:dyDescent="0.3">
      <c r="A826" s="18"/>
      <c r="B826" s="18"/>
      <c r="C826" s="11"/>
    </row>
    <row r="827" spans="1:3" ht="15.75" customHeight="1" x14ac:dyDescent="0.3">
      <c r="A827" s="18"/>
      <c r="B827" s="18"/>
      <c r="C827" s="11"/>
    </row>
    <row r="828" spans="1:3" ht="15.75" customHeight="1" x14ac:dyDescent="0.3">
      <c r="A828" s="18"/>
      <c r="B828" s="18"/>
      <c r="C828" s="11"/>
    </row>
    <row r="829" spans="1:3" ht="15.75" customHeight="1" x14ac:dyDescent="0.3">
      <c r="A829" s="18"/>
      <c r="B829" s="18"/>
      <c r="C829" s="11"/>
    </row>
    <row r="830" spans="1:3" ht="15.75" customHeight="1" x14ac:dyDescent="0.3">
      <c r="A830" s="18"/>
      <c r="B830" s="18"/>
      <c r="C830" s="11"/>
    </row>
    <row r="831" spans="1:3" ht="15.75" customHeight="1" x14ac:dyDescent="0.3">
      <c r="A831" s="18"/>
      <c r="B831" s="18"/>
      <c r="C831" s="11"/>
    </row>
    <row r="832" spans="1:3" ht="15.75" customHeight="1" x14ac:dyDescent="0.3">
      <c r="A832" s="18"/>
      <c r="B832" s="18"/>
      <c r="C832" s="11"/>
    </row>
    <row r="833" spans="1:3" ht="15.75" customHeight="1" x14ac:dyDescent="0.3">
      <c r="A833" s="18"/>
      <c r="B833" s="18"/>
      <c r="C833" s="11"/>
    </row>
    <row r="834" spans="1:3" ht="15.75" customHeight="1" x14ac:dyDescent="0.3">
      <c r="A834" s="18"/>
      <c r="B834" s="18"/>
      <c r="C834" s="11"/>
    </row>
    <row r="835" spans="1:3" ht="15.75" customHeight="1" x14ac:dyDescent="0.3">
      <c r="A835" s="18"/>
      <c r="B835" s="18"/>
      <c r="C835" s="11"/>
    </row>
    <row r="836" spans="1:3" ht="15.75" customHeight="1" x14ac:dyDescent="0.3">
      <c r="A836" s="18"/>
      <c r="B836" s="18"/>
      <c r="C836" s="11"/>
    </row>
    <row r="837" spans="1:3" ht="15.75" customHeight="1" x14ac:dyDescent="0.3">
      <c r="A837" s="18"/>
      <c r="B837" s="18"/>
      <c r="C837" s="11"/>
    </row>
    <row r="838" spans="1:3" ht="15.75" customHeight="1" x14ac:dyDescent="0.3">
      <c r="A838" s="18"/>
      <c r="B838" s="18"/>
      <c r="C838" s="11"/>
    </row>
    <row r="839" spans="1:3" ht="15.75" customHeight="1" x14ac:dyDescent="0.3">
      <c r="A839" s="18"/>
      <c r="B839" s="18"/>
      <c r="C839" s="11"/>
    </row>
    <row r="840" spans="1:3" ht="15.75" customHeight="1" x14ac:dyDescent="0.3">
      <c r="A840" s="18"/>
      <c r="B840" s="18"/>
      <c r="C840" s="11"/>
    </row>
    <row r="841" spans="1:3" ht="15.75" customHeight="1" x14ac:dyDescent="0.3">
      <c r="A841" s="18"/>
      <c r="B841" s="18"/>
      <c r="C841" s="11"/>
    </row>
    <row r="842" spans="1:3" ht="15.75" customHeight="1" x14ac:dyDescent="0.3">
      <c r="A842" s="18"/>
      <c r="B842" s="18"/>
      <c r="C842" s="11"/>
    </row>
    <row r="843" spans="1:3" ht="15.75" customHeight="1" x14ac:dyDescent="0.3">
      <c r="A843" s="18"/>
      <c r="B843" s="18"/>
      <c r="C843" s="11"/>
    </row>
    <row r="844" spans="1:3" ht="15.75" customHeight="1" x14ac:dyDescent="0.3">
      <c r="A844" s="18"/>
      <c r="B844" s="18"/>
      <c r="C844" s="11"/>
    </row>
    <row r="845" spans="1:3" ht="15.75" customHeight="1" x14ac:dyDescent="0.3">
      <c r="A845" s="18"/>
      <c r="B845" s="18"/>
      <c r="C845" s="11"/>
    </row>
    <row r="846" spans="1:3" ht="15.75" customHeight="1" x14ac:dyDescent="0.3">
      <c r="A846" s="18"/>
      <c r="B846" s="18"/>
      <c r="C846" s="11"/>
    </row>
    <row r="847" spans="1:3" ht="15.75" customHeight="1" x14ac:dyDescent="0.3">
      <c r="A847" s="18"/>
      <c r="B847" s="18"/>
      <c r="C847" s="11"/>
    </row>
    <row r="848" spans="1:3" ht="15.75" customHeight="1" x14ac:dyDescent="0.3">
      <c r="A848" s="18"/>
      <c r="B848" s="18"/>
      <c r="C848" s="11"/>
    </row>
    <row r="849" spans="1:3" ht="15.75" customHeight="1" x14ac:dyDescent="0.3">
      <c r="A849" s="18"/>
      <c r="B849" s="18"/>
      <c r="C849" s="11"/>
    </row>
    <row r="850" spans="1:3" ht="15.75" customHeight="1" x14ac:dyDescent="0.3">
      <c r="A850" s="18"/>
      <c r="B850" s="18"/>
      <c r="C850" s="11"/>
    </row>
    <row r="851" spans="1:3" ht="15.75" customHeight="1" x14ac:dyDescent="0.3">
      <c r="A851" s="18"/>
      <c r="B851" s="18"/>
      <c r="C851" s="11"/>
    </row>
    <row r="852" spans="1:3" ht="15.75" customHeight="1" x14ac:dyDescent="0.3">
      <c r="A852" s="18"/>
      <c r="B852" s="18"/>
      <c r="C852" s="11"/>
    </row>
    <row r="853" spans="1:3" ht="15.75" customHeight="1" x14ac:dyDescent="0.3">
      <c r="A853" s="18"/>
      <c r="B853" s="18"/>
      <c r="C853" s="11"/>
    </row>
    <row r="854" spans="1:3" ht="15.75" customHeight="1" x14ac:dyDescent="0.3">
      <c r="A854" s="18"/>
      <c r="B854" s="18"/>
      <c r="C854" s="11"/>
    </row>
    <row r="855" spans="1:3" ht="15.75" customHeight="1" x14ac:dyDescent="0.3">
      <c r="A855" s="18"/>
      <c r="B855" s="18"/>
      <c r="C855" s="11"/>
    </row>
    <row r="856" spans="1:3" ht="15.75" customHeight="1" x14ac:dyDescent="0.3">
      <c r="A856" s="18"/>
      <c r="B856" s="18"/>
      <c r="C856" s="11"/>
    </row>
    <row r="857" spans="1:3" ht="15.75" customHeight="1" x14ac:dyDescent="0.3">
      <c r="A857" s="18"/>
      <c r="B857" s="18"/>
      <c r="C857" s="11"/>
    </row>
    <row r="858" spans="1:3" ht="15.75" customHeight="1" x14ac:dyDescent="0.3">
      <c r="A858" s="18"/>
      <c r="B858" s="18"/>
      <c r="C858" s="11"/>
    </row>
    <row r="859" spans="1:3" ht="15.75" customHeight="1" x14ac:dyDescent="0.3">
      <c r="A859" s="18"/>
      <c r="B859" s="18"/>
      <c r="C859" s="11"/>
    </row>
    <row r="860" spans="1:3" ht="15.75" customHeight="1" x14ac:dyDescent="0.3">
      <c r="A860" s="18"/>
      <c r="B860" s="18"/>
      <c r="C860" s="11"/>
    </row>
    <row r="861" spans="1:3" ht="15.75" customHeight="1" x14ac:dyDescent="0.3">
      <c r="A861" s="18"/>
      <c r="B861" s="18"/>
      <c r="C861" s="11"/>
    </row>
    <row r="862" spans="1:3" ht="15.75" customHeight="1" x14ac:dyDescent="0.3">
      <c r="A862" s="18"/>
      <c r="B862" s="18"/>
      <c r="C862" s="11"/>
    </row>
    <row r="863" spans="1:3" ht="15.75" customHeight="1" x14ac:dyDescent="0.3">
      <c r="A863" s="18"/>
      <c r="B863" s="18"/>
      <c r="C863" s="11"/>
    </row>
    <row r="864" spans="1:3" ht="15.75" customHeight="1" x14ac:dyDescent="0.3">
      <c r="A864" s="18"/>
      <c r="B864" s="18"/>
      <c r="C864" s="11"/>
    </row>
    <row r="865" spans="1:3" ht="15.75" customHeight="1" x14ac:dyDescent="0.3">
      <c r="A865" s="18"/>
      <c r="B865" s="18"/>
      <c r="C865" s="11"/>
    </row>
    <row r="866" spans="1:3" ht="15.75" customHeight="1" x14ac:dyDescent="0.3">
      <c r="A866" s="18"/>
      <c r="B866" s="18"/>
      <c r="C866" s="11"/>
    </row>
    <row r="867" spans="1:3" ht="15.75" customHeight="1" x14ac:dyDescent="0.3">
      <c r="A867" s="18"/>
      <c r="B867" s="18"/>
      <c r="C867" s="11"/>
    </row>
    <row r="868" spans="1:3" ht="15.75" customHeight="1" x14ac:dyDescent="0.3">
      <c r="A868" s="18"/>
      <c r="B868" s="18"/>
      <c r="C868" s="11"/>
    </row>
    <row r="869" spans="1:3" ht="15.75" customHeight="1" x14ac:dyDescent="0.3">
      <c r="A869" s="18"/>
      <c r="B869" s="18"/>
      <c r="C869" s="11"/>
    </row>
    <row r="870" spans="1:3" ht="15.75" customHeight="1" x14ac:dyDescent="0.3">
      <c r="A870" s="18"/>
      <c r="B870" s="18"/>
      <c r="C870" s="11"/>
    </row>
    <row r="871" spans="1:3" ht="15.75" customHeight="1" x14ac:dyDescent="0.3">
      <c r="A871" s="18"/>
      <c r="B871" s="18"/>
      <c r="C871" s="11"/>
    </row>
    <row r="872" spans="1:3" ht="15.75" customHeight="1" x14ac:dyDescent="0.3">
      <c r="A872" s="18"/>
      <c r="B872" s="18"/>
      <c r="C872" s="11"/>
    </row>
    <row r="873" spans="1:3" ht="15.75" customHeight="1" x14ac:dyDescent="0.3">
      <c r="A873" s="18"/>
      <c r="B873" s="18"/>
      <c r="C873" s="11"/>
    </row>
    <row r="874" spans="1:3" ht="15.75" customHeight="1" x14ac:dyDescent="0.3">
      <c r="A874" s="18"/>
      <c r="B874" s="18"/>
      <c r="C874" s="11"/>
    </row>
    <row r="875" spans="1:3" ht="15.75" customHeight="1" x14ac:dyDescent="0.3">
      <c r="A875" s="18"/>
      <c r="B875" s="18"/>
      <c r="C875" s="11"/>
    </row>
    <row r="876" spans="1:3" ht="15.75" customHeight="1" x14ac:dyDescent="0.3">
      <c r="A876" s="18"/>
      <c r="B876" s="18"/>
      <c r="C876" s="11"/>
    </row>
    <row r="877" spans="1:3" ht="15.75" customHeight="1" x14ac:dyDescent="0.3">
      <c r="A877" s="18"/>
      <c r="B877" s="18"/>
      <c r="C877" s="11"/>
    </row>
    <row r="878" spans="1:3" ht="15.75" customHeight="1" x14ac:dyDescent="0.3">
      <c r="A878" s="18"/>
      <c r="B878" s="18"/>
      <c r="C878" s="11"/>
    </row>
    <row r="879" spans="1:3" ht="15.75" customHeight="1" x14ac:dyDescent="0.3">
      <c r="A879" s="18"/>
      <c r="B879" s="18"/>
      <c r="C879" s="11"/>
    </row>
    <row r="880" spans="1:3" ht="15.75" customHeight="1" x14ac:dyDescent="0.3">
      <c r="A880" s="18"/>
      <c r="B880" s="18"/>
      <c r="C880" s="11"/>
    </row>
    <row r="881" spans="1:3" ht="15.75" customHeight="1" x14ac:dyDescent="0.3">
      <c r="A881" s="18"/>
      <c r="B881" s="18"/>
      <c r="C881" s="11"/>
    </row>
    <row r="882" spans="1:3" ht="15.75" customHeight="1" x14ac:dyDescent="0.3">
      <c r="A882" s="18"/>
      <c r="B882" s="18"/>
      <c r="C882" s="11"/>
    </row>
    <row r="883" spans="1:3" ht="15.75" customHeight="1" x14ac:dyDescent="0.3">
      <c r="A883" s="18"/>
      <c r="B883" s="18"/>
      <c r="C883" s="11"/>
    </row>
    <row r="884" spans="1:3" ht="15.75" customHeight="1" x14ac:dyDescent="0.3">
      <c r="A884" s="18"/>
      <c r="B884" s="18"/>
      <c r="C884" s="11"/>
    </row>
    <row r="885" spans="1:3" ht="15.75" customHeight="1" x14ac:dyDescent="0.3">
      <c r="A885" s="18"/>
      <c r="B885" s="18"/>
      <c r="C885" s="11"/>
    </row>
    <row r="886" spans="1:3" ht="15.75" customHeight="1" x14ac:dyDescent="0.3">
      <c r="A886" s="18"/>
      <c r="B886" s="18"/>
      <c r="C886" s="11"/>
    </row>
    <row r="887" spans="1:3" ht="15.75" customHeight="1" x14ac:dyDescent="0.3">
      <c r="A887" s="18"/>
      <c r="B887" s="18"/>
      <c r="C887" s="11"/>
    </row>
    <row r="888" spans="1:3" ht="15.75" customHeight="1" x14ac:dyDescent="0.3">
      <c r="A888" s="18"/>
      <c r="B888" s="18"/>
      <c r="C888" s="11"/>
    </row>
    <row r="889" spans="1:3" ht="15.75" customHeight="1" x14ac:dyDescent="0.3">
      <c r="A889" s="18"/>
      <c r="B889" s="18"/>
      <c r="C889" s="11"/>
    </row>
    <row r="890" spans="1:3" ht="15.75" customHeight="1" x14ac:dyDescent="0.3">
      <c r="A890" s="18"/>
      <c r="B890" s="18"/>
      <c r="C890" s="11"/>
    </row>
    <row r="891" spans="1:3" ht="15.75" customHeight="1" x14ac:dyDescent="0.3">
      <c r="A891" s="18"/>
      <c r="B891" s="18"/>
      <c r="C891" s="11"/>
    </row>
    <row r="892" spans="1:3" ht="15.75" customHeight="1" x14ac:dyDescent="0.3">
      <c r="A892" s="18"/>
      <c r="B892" s="18"/>
      <c r="C892" s="11"/>
    </row>
    <row r="893" spans="1:3" ht="15.75" customHeight="1" x14ac:dyDescent="0.3">
      <c r="A893" s="18"/>
      <c r="B893" s="18"/>
      <c r="C893" s="11"/>
    </row>
    <row r="894" spans="1:3" ht="15.75" customHeight="1" x14ac:dyDescent="0.3">
      <c r="A894" s="18"/>
      <c r="B894" s="18"/>
      <c r="C894" s="11"/>
    </row>
    <row r="895" spans="1:3" ht="15.75" customHeight="1" x14ac:dyDescent="0.3">
      <c r="A895" s="18"/>
      <c r="B895" s="18"/>
      <c r="C895" s="11"/>
    </row>
    <row r="896" spans="1:3" ht="15.75" customHeight="1" x14ac:dyDescent="0.3">
      <c r="A896" s="18"/>
      <c r="B896" s="18"/>
      <c r="C896" s="11"/>
    </row>
    <row r="897" spans="1:3" ht="15.75" customHeight="1" x14ac:dyDescent="0.3">
      <c r="A897" s="18"/>
      <c r="B897" s="18"/>
      <c r="C897" s="11"/>
    </row>
    <row r="898" spans="1:3" ht="15.75" customHeight="1" x14ac:dyDescent="0.3">
      <c r="A898" s="18"/>
      <c r="B898" s="18"/>
      <c r="C898" s="11"/>
    </row>
    <row r="899" spans="1:3" ht="15.75" customHeight="1" x14ac:dyDescent="0.3">
      <c r="A899" s="18"/>
      <c r="B899" s="18"/>
      <c r="C899" s="11"/>
    </row>
    <row r="900" spans="1:3" ht="15.75" customHeight="1" x14ac:dyDescent="0.3">
      <c r="A900" s="18"/>
      <c r="B900" s="18"/>
      <c r="C900" s="11"/>
    </row>
    <row r="901" spans="1:3" ht="15.75" customHeight="1" x14ac:dyDescent="0.3">
      <c r="A901" s="18"/>
      <c r="B901" s="18"/>
      <c r="C901" s="11"/>
    </row>
    <row r="902" spans="1:3" ht="15.75" customHeight="1" x14ac:dyDescent="0.3">
      <c r="A902" s="18"/>
      <c r="B902" s="18"/>
      <c r="C902" s="11"/>
    </row>
    <row r="903" spans="1:3" ht="15.75" customHeight="1" x14ac:dyDescent="0.3">
      <c r="A903" s="18"/>
      <c r="B903" s="18"/>
      <c r="C903" s="11"/>
    </row>
    <row r="904" spans="1:3" ht="15.75" customHeight="1" x14ac:dyDescent="0.3">
      <c r="A904" s="18"/>
      <c r="B904" s="18"/>
      <c r="C904" s="11"/>
    </row>
    <row r="905" spans="1:3" ht="15.75" customHeight="1" x14ac:dyDescent="0.3">
      <c r="A905" s="18"/>
      <c r="B905" s="18"/>
      <c r="C905" s="11"/>
    </row>
    <row r="906" spans="1:3" ht="15.75" customHeight="1" x14ac:dyDescent="0.3">
      <c r="A906" s="18"/>
      <c r="B906" s="18"/>
      <c r="C906" s="11"/>
    </row>
    <row r="907" spans="1:3" ht="15.75" customHeight="1" x14ac:dyDescent="0.3">
      <c r="A907" s="18"/>
      <c r="B907" s="18"/>
      <c r="C907" s="11"/>
    </row>
    <row r="908" spans="1:3" ht="15.75" customHeight="1" x14ac:dyDescent="0.3">
      <c r="A908" s="18"/>
      <c r="B908" s="18"/>
      <c r="C908" s="11"/>
    </row>
    <row r="909" spans="1:3" ht="15.75" customHeight="1" x14ac:dyDescent="0.3">
      <c r="A909" s="18"/>
      <c r="B909" s="18"/>
      <c r="C909" s="11"/>
    </row>
    <row r="910" spans="1:3" ht="15.75" customHeight="1" x14ac:dyDescent="0.3">
      <c r="A910" s="18"/>
      <c r="B910" s="18"/>
      <c r="C910" s="11"/>
    </row>
    <row r="911" spans="1:3" ht="15.75" customHeight="1" x14ac:dyDescent="0.3">
      <c r="A911" s="18"/>
      <c r="B911" s="18"/>
      <c r="C911" s="11"/>
    </row>
    <row r="912" spans="1:3" ht="15.75" customHeight="1" x14ac:dyDescent="0.3">
      <c r="A912" s="18"/>
      <c r="B912" s="18"/>
      <c r="C912" s="11"/>
    </row>
    <row r="913" spans="1:3" ht="15.75" customHeight="1" x14ac:dyDescent="0.3">
      <c r="A913" s="18"/>
      <c r="B913" s="18"/>
      <c r="C913" s="11"/>
    </row>
    <row r="914" spans="1:3" ht="15.75" customHeight="1" x14ac:dyDescent="0.3">
      <c r="A914" s="18"/>
      <c r="B914" s="18"/>
      <c r="C914" s="11"/>
    </row>
    <row r="915" spans="1:3" ht="15.75" customHeight="1" x14ac:dyDescent="0.3">
      <c r="A915" s="18"/>
      <c r="B915" s="18"/>
      <c r="C915" s="11"/>
    </row>
    <row r="916" spans="1:3" ht="15.75" customHeight="1" x14ac:dyDescent="0.3">
      <c r="A916" s="18"/>
      <c r="B916" s="18"/>
      <c r="C916" s="11"/>
    </row>
    <row r="917" spans="1:3" ht="15.75" customHeight="1" x14ac:dyDescent="0.3">
      <c r="A917" s="18"/>
      <c r="B917" s="18"/>
      <c r="C917" s="11"/>
    </row>
    <row r="918" spans="1:3" ht="15.75" customHeight="1" x14ac:dyDescent="0.3">
      <c r="A918" s="18"/>
      <c r="B918" s="18"/>
      <c r="C918" s="11"/>
    </row>
    <row r="919" spans="1:3" ht="15.75" customHeight="1" x14ac:dyDescent="0.3">
      <c r="A919" s="18"/>
      <c r="B919" s="18"/>
      <c r="C919" s="11"/>
    </row>
    <row r="920" spans="1:3" ht="15.75" customHeight="1" x14ac:dyDescent="0.3">
      <c r="A920" s="18"/>
      <c r="B920" s="18"/>
      <c r="C920" s="11"/>
    </row>
    <row r="921" spans="1:3" ht="15.75" customHeight="1" x14ac:dyDescent="0.3">
      <c r="A921" s="18"/>
      <c r="B921" s="18"/>
      <c r="C921" s="11"/>
    </row>
    <row r="922" spans="1:3" ht="15.75" customHeight="1" x14ac:dyDescent="0.3">
      <c r="A922" s="18"/>
      <c r="B922" s="18"/>
      <c r="C922" s="11"/>
    </row>
    <row r="923" spans="1:3" ht="15.75" customHeight="1" x14ac:dyDescent="0.3">
      <c r="A923" s="18"/>
      <c r="B923" s="18"/>
      <c r="C923" s="11"/>
    </row>
    <row r="924" spans="1:3" ht="15.75" customHeight="1" x14ac:dyDescent="0.3">
      <c r="A924" s="18"/>
      <c r="B924" s="18"/>
      <c r="C924" s="11"/>
    </row>
    <row r="925" spans="1:3" ht="15.75" customHeight="1" x14ac:dyDescent="0.3">
      <c r="A925" s="18"/>
      <c r="B925" s="18"/>
      <c r="C925" s="11"/>
    </row>
    <row r="926" spans="1:3" ht="15.75" customHeight="1" x14ac:dyDescent="0.3">
      <c r="A926" s="18"/>
      <c r="B926" s="18"/>
      <c r="C926" s="11"/>
    </row>
    <row r="927" spans="1:3" ht="15.75" customHeight="1" x14ac:dyDescent="0.3">
      <c r="A927" s="18"/>
      <c r="B927" s="18"/>
      <c r="C927" s="11"/>
    </row>
    <row r="928" spans="1:3" ht="15.75" customHeight="1" x14ac:dyDescent="0.3">
      <c r="A928" s="18"/>
      <c r="B928" s="18"/>
      <c r="C928" s="11"/>
    </row>
    <row r="929" spans="1:3" ht="15.75" customHeight="1" x14ac:dyDescent="0.3">
      <c r="A929" s="18"/>
      <c r="B929" s="18"/>
      <c r="C929" s="11"/>
    </row>
    <row r="930" spans="1:3" ht="15.75" customHeight="1" x14ac:dyDescent="0.3">
      <c r="A930" s="18"/>
      <c r="B930" s="18"/>
      <c r="C930" s="11"/>
    </row>
    <row r="931" spans="1:3" ht="15.75" customHeight="1" x14ac:dyDescent="0.3">
      <c r="A931" s="18"/>
      <c r="B931" s="18"/>
      <c r="C931" s="11"/>
    </row>
    <row r="932" spans="1:3" ht="15.75" customHeight="1" x14ac:dyDescent="0.3">
      <c r="A932" s="18"/>
      <c r="B932" s="18"/>
      <c r="C932" s="11"/>
    </row>
    <row r="933" spans="1:3" ht="15.75" customHeight="1" x14ac:dyDescent="0.3">
      <c r="A933" s="18"/>
      <c r="B933" s="18"/>
      <c r="C933" s="11"/>
    </row>
    <row r="934" spans="1:3" ht="15.75" customHeight="1" x14ac:dyDescent="0.3">
      <c r="A934" s="18"/>
      <c r="B934" s="18"/>
      <c r="C934" s="11"/>
    </row>
    <row r="935" spans="1:3" ht="15.75" customHeight="1" x14ac:dyDescent="0.3">
      <c r="A935" s="18"/>
      <c r="B935" s="18"/>
      <c r="C935" s="11"/>
    </row>
    <row r="936" spans="1:3" ht="15.75" customHeight="1" x14ac:dyDescent="0.3">
      <c r="A936" s="18"/>
      <c r="B936" s="18"/>
      <c r="C936" s="11"/>
    </row>
    <row r="937" spans="1:3" ht="15.75" customHeight="1" x14ac:dyDescent="0.3">
      <c r="A937" s="18"/>
      <c r="B937" s="18"/>
      <c r="C937" s="11"/>
    </row>
    <row r="938" spans="1:3" ht="15.75" customHeight="1" x14ac:dyDescent="0.3">
      <c r="A938" s="18"/>
      <c r="B938" s="18"/>
      <c r="C938" s="11"/>
    </row>
    <row r="939" spans="1:3" ht="15.75" customHeight="1" x14ac:dyDescent="0.3">
      <c r="A939" s="18"/>
      <c r="B939" s="18"/>
      <c r="C939" s="11"/>
    </row>
    <row r="940" spans="1:3" ht="15.75" customHeight="1" x14ac:dyDescent="0.3">
      <c r="A940" s="18"/>
      <c r="B940" s="18"/>
      <c r="C940" s="11"/>
    </row>
    <row r="941" spans="1:3" ht="15.75" customHeight="1" x14ac:dyDescent="0.3">
      <c r="A941" s="18"/>
      <c r="B941" s="18"/>
      <c r="C941" s="11"/>
    </row>
    <row r="942" spans="1:3" ht="15.75" customHeight="1" x14ac:dyDescent="0.3">
      <c r="A942" s="18"/>
      <c r="B942" s="18"/>
      <c r="C942" s="11"/>
    </row>
    <row r="943" spans="1:3" ht="15.75" customHeight="1" x14ac:dyDescent="0.3">
      <c r="A943" s="18"/>
      <c r="B943" s="18"/>
      <c r="C943" s="11"/>
    </row>
    <row r="944" spans="1:3" ht="15.75" customHeight="1" x14ac:dyDescent="0.3">
      <c r="A944" s="18"/>
      <c r="B944" s="18"/>
      <c r="C944" s="11"/>
    </row>
    <row r="945" spans="1:3" ht="15.75" customHeight="1" x14ac:dyDescent="0.3">
      <c r="A945" s="18"/>
      <c r="B945" s="18"/>
      <c r="C945" s="11"/>
    </row>
    <row r="946" spans="1:3" ht="15.75" customHeight="1" x14ac:dyDescent="0.3">
      <c r="A946" s="18"/>
      <c r="B946" s="18"/>
      <c r="C946" s="11"/>
    </row>
    <row r="947" spans="1:3" ht="15.75" customHeight="1" x14ac:dyDescent="0.3">
      <c r="A947" s="18"/>
      <c r="B947" s="18"/>
      <c r="C947" s="11"/>
    </row>
    <row r="948" spans="1:3" ht="15.75" customHeight="1" x14ac:dyDescent="0.3">
      <c r="A948" s="18"/>
      <c r="B948" s="18"/>
      <c r="C948" s="11"/>
    </row>
    <row r="949" spans="1:3" ht="15.75" customHeight="1" x14ac:dyDescent="0.3">
      <c r="A949" s="18"/>
      <c r="B949" s="18"/>
      <c r="C949" s="11"/>
    </row>
    <row r="950" spans="1:3" ht="15.75" customHeight="1" x14ac:dyDescent="0.3">
      <c r="A950" s="18"/>
      <c r="B950" s="18"/>
      <c r="C950" s="11"/>
    </row>
    <row r="951" spans="1:3" ht="15.75" customHeight="1" x14ac:dyDescent="0.3">
      <c r="A951" s="18"/>
      <c r="B951" s="18"/>
      <c r="C951" s="11"/>
    </row>
    <row r="952" spans="1:3" ht="15.75" customHeight="1" x14ac:dyDescent="0.3">
      <c r="A952" s="18"/>
      <c r="B952" s="18"/>
      <c r="C952" s="11"/>
    </row>
    <row r="953" spans="1:3" ht="15.75" customHeight="1" x14ac:dyDescent="0.3">
      <c r="A953" s="18"/>
      <c r="B953" s="18"/>
      <c r="C953" s="11"/>
    </row>
    <row r="954" spans="1:3" ht="15.75" customHeight="1" x14ac:dyDescent="0.3">
      <c r="A954" s="18"/>
      <c r="B954" s="18"/>
      <c r="C954" s="11"/>
    </row>
    <row r="955" spans="1:3" ht="15.75" customHeight="1" x14ac:dyDescent="0.3">
      <c r="A955" s="18"/>
      <c r="B955" s="18"/>
      <c r="C955" s="11"/>
    </row>
    <row r="956" spans="1:3" ht="15.75" customHeight="1" x14ac:dyDescent="0.3">
      <c r="A956" s="18"/>
      <c r="B956" s="18"/>
      <c r="C956" s="11"/>
    </row>
    <row r="957" spans="1:3" ht="15.75" customHeight="1" x14ac:dyDescent="0.3">
      <c r="A957" s="18"/>
      <c r="B957" s="18"/>
      <c r="C957" s="11"/>
    </row>
    <row r="958" spans="1:3" ht="15.75" customHeight="1" x14ac:dyDescent="0.3">
      <c r="A958" s="18"/>
      <c r="B958" s="18"/>
      <c r="C958" s="11"/>
    </row>
    <row r="959" spans="1:3" ht="15.75" customHeight="1" x14ac:dyDescent="0.3">
      <c r="A959" s="18"/>
      <c r="B959" s="18"/>
      <c r="C959" s="11"/>
    </row>
    <row r="960" spans="1:3" ht="15.75" customHeight="1" x14ac:dyDescent="0.3">
      <c r="A960" s="18"/>
      <c r="B960" s="18"/>
      <c r="C960" s="11"/>
    </row>
    <row r="961" spans="1:3" ht="15.75" customHeight="1" x14ac:dyDescent="0.3">
      <c r="A961" s="18"/>
      <c r="B961" s="18"/>
      <c r="C961" s="11"/>
    </row>
    <row r="962" spans="1:3" ht="15.75" customHeight="1" x14ac:dyDescent="0.3">
      <c r="A962" s="18"/>
      <c r="B962" s="18"/>
      <c r="C962" s="11"/>
    </row>
    <row r="963" spans="1:3" ht="15.75" customHeight="1" x14ac:dyDescent="0.3">
      <c r="A963" s="18"/>
      <c r="B963" s="18"/>
      <c r="C963" s="11"/>
    </row>
    <row r="964" spans="1:3" ht="15.75" customHeight="1" x14ac:dyDescent="0.3">
      <c r="A964" s="18"/>
      <c r="B964" s="18"/>
      <c r="C964" s="11"/>
    </row>
    <row r="965" spans="1:3" ht="15.75" customHeight="1" x14ac:dyDescent="0.3">
      <c r="A965" s="18"/>
      <c r="B965" s="18"/>
      <c r="C965" s="11"/>
    </row>
    <row r="966" spans="1:3" ht="15.75" customHeight="1" x14ac:dyDescent="0.3">
      <c r="A966" s="18"/>
      <c r="B966" s="18"/>
      <c r="C966" s="11"/>
    </row>
    <row r="967" spans="1:3" ht="15.75" customHeight="1" x14ac:dyDescent="0.3">
      <c r="A967" s="18"/>
      <c r="B967" s="18"/>
      <c r="C967" s="11"/>
    </row>
    <row r="968" spans="1:3" ht="15.75" customHeight="1" x14ac:dyDescent="0.3">
      <c r="A968" s="18"/>
      <c r="B968" s="18"/>
      <c r="C968" s="11"/>
    </row>
    <row r="969" spans="1:3" ht="15.75" customHeight="1" x14ac:dyDescent="0.3">
      <c r="A969" s="18"/>
      <c r="B969" s="18"/>
      <c r="C969" s="11"/>
    </row>
    <row r="970" spans="1:3" ht="15.75" customHeight="1" x14ac:dyDescent="0.3">
      <c r="A970" s="18"/>
      <c r="B970" s="18"/>
      <c r="C970" s="11"/>
    </row>
    <row r="971" spans="1:3" ht="15.75" customHeight="1" x14ac:dyDescent="0.3">
      <c r="A971" s="18"/>
      <c r="B971" s="18"/>
      <c r="C971" s="11"/>
    </row>
    <row r="972" spans="1:3" ht="15.75" customHeight="1" x14ac:dyDescent="0.3">
      <c r="A972" s="18"/>
      <c r="B972" s="18"/>
      <c r="C972" s="11"/>
    </row>
    <row r="973" spans="1:3" ht="15.75" customHeight="1" x14ac:dyDescent="0.3">
      <c r="A973" s="18"/>
      <c r="B973" s="18"/>
      <c r="C973" s="11"/>
    </row>
    <row r="974" spans="1:3" ht="15.75" customHeight="1" x14ac:dyDescent="0.3">
      <c r="A974" s="18"/>
      <c r="B974" s="18"/>
      <c r="C974" s="11"/>
    </row>
    <row r="975" spans="1:3" ht="15.75" customHeight="1" x14ac:dyDescent="0.3">
      <c r="A975" s="18"/>
      <c r="B975" s="18"/>
      <c r="C975" s="11"/>
    </row>
    <row r="976" spans="1:3" ht="15.75" customHeight="1" x14ac:dyDescent="0.3">
      <c r="A976" s="18"/>
      <c r="B976" s="18"/>
      <c r="C976" s="11"/>
    </row>
    <row r="977" spans="1:3" ht="15.75" customHeight="1" x14ac:dyDescent="0.3">
      <c r="A977" s="18"/>
      <c r="B977" s="18"/>
      <c r="C977" s="11"/>
    </row>
    <row r="978" spans="1:3" ht="15.75" customHeight="1" x14ac:dyDescent="0.3">
      <c r="A978" s="18"/>
      <c r="B978" s="18"/>
      <c r="C978" s="11"/>
    </row>
    <row r="979" spans="1:3" ht="15.75" customHeight="1" x14ac:dyDescent="0.3">
      <c r="A979" s="18"/>
      <c r="B979" s="18"/>
      <c r="C979" s="11"/>
    </row>
    <row r="980" spans="1:3" ht="15.75" customHeight="1" x14ac:dyDescent="0.3">
      <c r="A980" s="18"/>
      <c r="B980" s="18"/>
      <c r="C980" s="11"/>
    </row>
    <row r="981" spans="1:3" ht="15.75" customHeight="1" x14ac:dyDescent="0.3">
      <c r="A981" s="18"/>
      <c r="B981" s="18"/>
      <c r="C981" s="11"/>
    </row>
    <row r="982" spans="1:3" ht="15.75" customHeight="1" x14ac:dyDescent="0.3">
      <c r="A982" s="18"/>
      <c r="B982" s="18"/>
      <c r="C982" s="11"/>
    </row>
    <row r="983" spans="1:3" ht="15.75" customHeight="1" x14ac:dyDescent="0.3">
      <c r="A983" s="18"/>
      <c r="B983" s="18"/>
      <c r="C983" s="11"/>
    </row>
    <row r="984" spans="1:3" ht="15.75" customHeight="1" x14ac:dyDescent="0.3">
      <c r="A984" s="18"/>
      <c r="B984" s="18"/>
      <c r="C984" s="11"/>
    </row>
    <row r="985" spans="1:3" ht="15.75" customHeight="1" x14ac:dyDescent="0.3">
      <c r="A985" s="18"/>
      <c r="B985" s="18"/>
      <c r="C985" s="11"/>
    </row>
    <row r="986" spans="1:3" ht="15.75" customHeight="1" x14ac:dyDescent="0.3">
      <c r="A986" s="18"/>
      <c r="B986" s="18"/>
      <c r="C986" s="11"/>
    </row>
    <row r="987" spans="1:3" ht="15.75" customHeight="1" x14ac:dyDescent="0.3">
      <c r="A987" s="18"/>
      <c r="B987" s="18"/>
      <c r="C987" s="11"/>
    </row>
    <row r="988" spans="1:3" ht="15.75" customHeight="1" x14ac:dyDescent="0.3">
      <c r="A988" s="18"/>
      <c r="B988" s="18"/>
      <c r="C988" s="11"/>
    </row>
    <row r="989" spans="1:3" ht="15.75" customHeight="1" x14ac:dyDescent="0.3">
      <c r="A989" s="18"/>
      <c r="B989" s="18"/>
      <c r="C989" s="11"/>
    </row>
    <row r="990" spans="1:3" ht="15.75" customHeight="1" x14ac:dyDescent="0.3">
      <c r="A990" s="18"/>
      <c r="B990" s="18"/>
      <c r="C990" s="11"/>
    </row>
    <row r="991" spans="1:3" ht="15.75" customHeight="1" x14ac:dyDescent="0.3">
      <c r="A991" s="18"/>
      <c r="B991" s="18"/>
      <c r="C991" s="11"/>
    </row>
    <row r="992" spans="1:3" ht="15.75" customHeight="1" x14ac:dyDescent="0.3">
      <c r="A992" s="18"/>
      <c r="B992" s="18"/>
      <c r="C992" s="11"/>
    </row>
    <row r="993" spans="1:3" ht="15.75" customHeight="1" x14ac:dyDescent="0.3">
      <c r="A993" s="18"/>
      <c r="B993" s="18"/>
      <c r="C993" s="11"/>
    </row>
    <row r="994" spans="1:3" ht="15.75" customHeight="1" x14ac:dyDescent="0.3">
      <c r="A994" s="18"/>
      <c r="B994" s="18"/>
      <c r="C994" s="11"/>
    </row>
    <row r="995" spans="1:3" ht="15.75" customHeight="1" x14ac:dyDescent="0.3">
      <c r="A995" s="18"/>
      <c r="B995" s="18"/>
      <c r="C995" s="11"/>
    </row>
    <row r="996" spans="1:3" ht="15.75" customHeight="1" x14ac:dyDescent="0.3">
      <c r="A996" s="18"/>
      <c r="B996" s="18"/>
      <c r="C996" s="11"/>
    </row>
    <row r="997" spans="1:3" ht="15.75" customHeight="1" x14ac:dyDescent="0.3">
      <c r="A997" s="18"/>
      <c r="B997" s="18"/>
      <c r="C997" s="11"/>
    </row>
    <row r="998" spans="1:3" ht="15.75" customHeight="1" x14ac:dyDescent="0.3">
      <c r="A998" s="18"/>
      <c r="B998" s="18"/>
      <c r="C998" s="11"/>
    </row>
    <row r="999" spans="1:3" ht="15.75" customHeight="1" x14ac:dyDescent="0.3">
      <c r="A999" s="18"/>
      <c r="B999" s="18"/>
      <c r="C999" s="11"/>
    </row>
    <row r="1000" spans="1:3" ht="15.75" customHeight="1" x14ac:dyDescent="0.3">
      <c r="A1000" s="18"/>
      <c r="B1000" s="18"/>
      <c r="C1000" s="11"/>
    </row>
    <row r="1001" spans="1:3" ht="15" customHeight="1" x14ac:dyDescent="0.3">
      <c r="A1001" s="18"/>
      <c r="B1001" s="18"/>
      <c r="C1001" s="11"/>
    </row>
    <row r="1002" spans="1:3" ht="15" customHeight="1" x14ac:dyDescent="0.3">
      <c r="A1002" s="18"/>
      <c r="B1002" s="18"/>
      <c r="C1002" s="11"/>
    </row>
    <row r="1003" spans="1:3" ht="15" customHeight="1" x14ac:dyDescent="0.3">
      <c r="A1003" s="18"/>
      <c r="B1003" s="18"/>
      <c r="C1003" s="11"/>
    </row>
    <row r="1004" spans="1:3" ht="15" customHeight="1" x14ac:dyDescent="0.3">
      <c r="A1004" s="18"/>
      <c r="B1004" s="18"/>
      <c r="C1004" s="11"/>
    </row>
    <row r="1005" spans="1:3" ht="15" customHeight="1" x14ac:dyDescent="0.3">
      <c r="A1005" s="18"/>
      <c r="B1005" s="18"/>
      <c r="C1005" s="11"/>
    </row>
  </sheetData>
  <printOptions horizontalCentered="1"/>
  <pageMargins left="0.75" right="0.45" top="0.9" bottom="0.65" header="0.5" footer="0.5"/>
  <pageSetup fitToHeight="0" orientation="portrait" r:id="rId1"/>
  <headerFooter>
    <oddHeader>&amp;CGreatest Family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2023-01-04T21:57:39Z</cp:lastPrinted>
  <dcterms:created xsi:type="dcterms:W3CDTF">2020-08-31T21:40:34Z</dcterms:created>
  <dcterms:modified xsi:type="dcterms:W3CDTF">2023-01-04T22:26:06Z</dcterms:modified>
</cp:coreProperties>
</file>