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B366FDC-5984-40F5-A7A9-ECFBABCAD53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4" i="3" l="1"/>
  <c r="E46" i="3"/>
  <c r="E71" i="3"/>
  <c r="E12" i="3"/>
  <c r="E76" i="3"/>
  <c r="E27" i="3"/>
  <c r="E15" i="3"/>
  <c r="E36" i="3"/>
  <c r="E52" i="3"/>
  <c r="E68" i="3"/>
  <c r="E81" i="3"/>
  <c r="E29" i="3"/>
  <c r="E75" i="3"/>
  <c r="E42" i="3"/>
  <c r="E18" i="3"/>
  <c r="E60" i="3"/>
  <c r="E53" i="3"/>
  <c r="E32" i="3"/>
  <c r="E11" i="3"/>
  <c r="E19" i="3"/>
  <c r="E40" i="3"/>
  <c r="E73" i="3"/>
  <c r="E72" i="3"/>
  <c r="E69" i="3"/>
  <c r="E51" i="3"/>
  <c r="E10" i="3"/>
  <c r="E63" i="3"/>
  <c r="E45" i="3"/>
  <c r="E13" i="3"/>
  <c r="E17" i="3"/>
  <c r="E30" i="3"/>
  <c r="E58" i="3"/>
  <c r="E33" i="3"/>
  <c r="E22" i="3"/>
  <c r="E83" i="3"/>
  <c r="E77" i="3"/>
  <c r="E31" i="3"/>
  <c r="E16" i="3"/>
  <c r="E78" i="3"/>
  <c r="E74" i="3"/>
  <c r="E8" i="3"/>
  <c r="E24" i="3"/>
  <c r="E59" i="3"/>
  <c r="E55" i="3"/>
  <c r="E14" i="3"/>
  <c r="E56" i="3"/>
  <c r="E5" i="3"/>
  <c r="E70" i="3"/>
  <c r="E20" i="3"/>
  <c r="E3" i="3"/>
  <c r="E66" i="3"/>
  <c r="E64" i="3"/>
  <c r="E49" i="3"/>
  <c r="E35" i="3"/>
  <c r="E21" i="3"/>
  <c r="E26" i="3"/>
  <c r="E39" i="3"/>
  <c r="E6" i="3"/>
  <c r="E65" i="3"/>
  <c r="E44" i="3"/>
  <c r="E61" i="3"/>
  <c r="E79" i="3"/>
  <c r="E41" i="3"/>
  <c r="E23" i="3"/>
  <c r="E50" i="3"/>
  <c r="E4" i="3"/>
  <c r="E62" i="3"/>
  <c r="E47" i="3"/>
  <c r="E9" i="3"/>
  <c r="E67" i="3"/>
  <c r="C666" i="2"/>
  <c r="C648" i="2"/>
  <c r="C643" i="2"/>
  <c r="C638" i="2"/>
  <c r="C613" i="2"/>
  <c r="C608" i="2"/>
  <c r="C599" i="2"/>
  <c r="C593" i="2"/>
  <c r="C591" i="2"/>
  <c r="C587" i="2"/>
  <c r="C581" i="2"/>
  <c r="C577" i="2"/>
  <c r="C552" i="2"/>
  <c r="C546" i="2"/>
  <c r="C536" i="2"/>
  <c r="C524" i="2"/>
  <c r="C517" i="2"/>
  <c r="C511" i="2"/>
  <c r="C507" i="2"/>
  <c r="C503" i="2"/>
  <c r="C477" i="2"/>
  <c r="C464" i="2"/>
  <c r="C460" i="2"/>
  <c r="C436" i="2"/>
  <c r="C431" i="2"/>
  <c r="C416" i="2"/>
  <c r="C411" i="2"/>
  <c r="C406" i="2"/>
  <c r="C397" i="2"/>
  <c r="C375" i="2"/>
  <c r="C371" i="2"/>
  <c r="C369" i="2"/>
  <c r="C355" i="2"/>
  <c r="C348" i="2"/>
  <c r="C345" i="2"/>
  <c r="C344" i="2"/>
  <c r="C335" i="2"/>
  <c r="C327" i="2"/>
  <c r="C322" i="2"/>
  <c r="C314" i="2"/>
  <c r="C301" i="2"/>
  <c r="C285" i="2"/>
  <c r="C280" i="2"/>
  <c r="C276" i="2"/>
  <c r="C255" i="2"/>
  <c r="C250" i="2"/>
  <c r="C246" i="2"/>
  <c r="C242" i="2"/>
  <c r="C238" i="2"/>
  <c r="C233" i="2"/>
  <c r="C222" i="2"/>
  <c r="C203" i="2"/>
  <c r="C195" i="2"/>
  <c r="C190" i="2"/>
  <c r="C186" i="2"/>
  <c r="C173" i="2"/>
  <c r="C167" i="2"/>
  <c r="C164" i="2"/>
  <c r="C156" i="2"/>
  <c r="C154" i="2"/>
  <c r="C152" i="2"/>
  <c r="C147" i="2"/>
  <c r="C139" i="2"/>
  <c r="C125" i="2"/>
  <c r="C116" i="2"/>
  <c r="C113" i="2"/>
  <c r="C93" i="2"/>
  <c r="C89" i="2"/>
  <c r="C84" i="2"/>
  <c r="C80" i="2"/>
  <c r="C57" i="2"/>
  <c r="C52" i="2"/>
  <c r="C47" i="2"/>
  <c r="C41" i="2"/>
  <c r="C40" i="2"/>
  <c r="C35" i="2"/>
  <c r="C28" i="2"/>
  <c r="C23" i="2"/>
  <c r="C14" i="2"/>
  <c r="C12" i="2"/>
  <c r="C3" i="2"/>
  <c r="E25" i="3"/>
  <c r="E48" i="3"/>
  <c r="E57" i="3"/>
  <c r="E7" i="3"/>
  <c r="E28" i="3"/>
  <c r="E34" i="3"/>
  <c r="E43" i="3"/>
  <c r="E80" i="3"/>
  <c r="E82" i="3"/>
  <c r="E38" i="3"/>
  <c r="E37" i="3"/>
</calcChain>
</file>

<file path=xl/sharedStrings.xml><?xml version="1.0" encoding="utf-8"?>
<sst xmlns="http://schemas.openxmlformats.org/spreadsheetml/2006/main" count="1673" uniqueCount="165">
  <si>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</si>
  <si>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</si>
  <si>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</si>
  <si>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</si>
  <si>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</si>
  <si>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</si>
  <si>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</si>
  <si>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</si>
  <si>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Ranker</t>
  </si>
  <si>
    <t>Unforgiven (1992)</t>
  </si>
  <si>
    <t>IMDb</t>
  </si>
  <si>
    <t>https://www.imdb.com/search/title/?title_type=feature,tv_movie&amp;num_votes=1000,&amp;role=nm0000432&amp;sort=user_rating,desc</t>
  </si>
  <si>
    <t>Best Gene Hackman Movies</t>
  </si>
  <si>
    <t>Young Frankenstein (1974)</t>
  </si>
  <si>
    <t>Mississippi Burning (1988)</t>
  </si>
  <si>
    <t>The Conversation (1974)</t>
  </si>
  <si>
    <t>The French Connection (1971)</t>
  </si>
  <si>
    <t>Bonnie and Clyde (1967)</t>
  </si>
  <si>
    <t>The Royal Tenenbaums (2001)</t>
  </si>
  <si>
    <t>Superman (1978)</t>
  </si>
  <si>
    <t>A Bridge Too Far (1977)</t>
  </si>
  <si>
    <t>Crimson Tide (1995)</t>
  </si>
  <si>
    <t>Hoosiers (1986)</t>
  </si>
  <si>
    <t>I Never Sang for My Father (1970)</t>
  </si>
  <si>
    <t>Enemy of the State (1998)</t>
  </si>
  <si>
    <t>Reds (1981)</t>
  </si>
  <si>
    <t>The Birdcage (1996)</t>
  </si>
  <si>
    <t>Scarecrow (1973)</t>
  </si>
  <si>
    <t>Another Woman (1988)</t>
  </si>
  <si>
    <t>No Way Out (1987)</t>
  </si>
  <si>
    <t>Runaway Jury (2003)</t>
  </si>
  <si>
    <t>The Poseidon Adventure (1972)</t>
  </si>
  <si>
    <t>Night Moves (1975)</t>
  </si>
  <si>
    <t>Faye (2024)</t>
  </si>
  <si>
    <t>Under Fire (1983)</t>
  </si>
  <si>
    <t>The Firm (1993)</t>
  </si>
  <si>
    <t>Get Shorty (1995)</t>
  </si>
  <si>
    <t>Superman II (1980)</t>
  </si>
  <si>
    <t>Lilith (1964)</t>
  </si>
  <si>
    <t>Wyatt Earp (1994)</t>
  </si>
  <si>
    <t>Absolute Power (1997)</t>
  </si>
  <si>
    <t>Prime Cut (1972)</t>
  </si>
  <si>
    <t>Postcards from the Edge (1990)</t>
  </si>
  <si>
    <t>French Connection II (1975)</t>
  </si>
  <si>
    <t>The Replacements (2000)</t>
  </si>
  <si>
    <t>Geronimo: An American Legend (1993)</t>
  </si>
  <si>
    <t>Bite the Bullet (1975)</t>
  </si>
  <si>
    <t>Narrow Margin (1990)</t>
  </si>
  <si>
    <t>The Quick and the Dead (1995)</t>
  </si>
  <si>
    <t>Antz (1998)</t>
  </si>
  <si>
    <t>Bat*21 (1988)</t>
  </si>
  <si>
    <t>Heist (2001)</t>
  </si>
  <si>
    <t>Hawaii (1966)</t>
  </si>
  <si>
    <t>Cisco Pike (1971)</t>
  </si>
  <si>
    <t>Under Suspicion (2000)</t>
  </si>
  <si>
    <t>Behind Enemy Lines (2001)</t>
  </si>
  <si>
    <t>The Package (1989)</t>
  </si>
  <si>
    <t>Class Action (1991)</t>
  </si>
  <si>
    <t>Twice in a Lifetime (1985)</t>
  </si>
  <si>
    <t>Heartbreakers (2001)</t>
  </si>
  <si>
    <t>Uncommon Valor (1983)</t>
  </si>
  <si>
    <t>The Gypsy Moths (1969)</t>
  </si>
  <si>
    <t>Downhill Racer (1969)</t>
  </si>
  <si>
    <t>March or Die (1977)</t>
  </si>
  <si>
    <t>Zandy's Bride (1974)</t>
  </si>
  <si>
    <t>Twilight (1998)</t>
  </si>
  <si>
    <t>The Hunting Party (1971)</t>
  </si>
  <si>
    <t>Extreme Measures (1996)</t>
  </si>
  <si>
    <t>The Mexican (2001)</t>
  </si>
  <si>
    <t>The Chamber (1996)</t>
  </si>
  <si>
    <t>The Split (1968)</t>
  </si>
  <si>
    <t>Eureka (1983)</t>
  </si>
  <si>
    <t>Marooned (1969)</t>
  </si>
  <si>
    <t>Target (1985)</t>
  </si>
  <si>
    <t>The Domino Principle (1977)</t>
  </si>
  <si>
    <t>Company Business (1991)</t>
  </si>
  <si>
    <t>Power (1986)</t>
  </si>
  <si>
    <t>All Night Long (1981)</t>
  </si>
  <si>
    <t>Welcome to Mooseport (2004)</t>
  </si>
  <si>
    <t>Lucky Lady (1975)</t>
  </si>
  <si>
    <t>Split Decisions (1988)</t>
  </si>
  <si>
    <t>Loose Cannons (1990)</t>
  </si>
  <si>
    <t>Two of a Kind (1983)</t>
  </si>
  <si>
    <t>Superman IV: The Quest for Peace (1987)</t>
  </si>
  <si>
    <t>Brave AI</t>
  </si>
  <si>
    <t>https://search.brave.com/search?q=best+gene+hackman+movies+ranked</t>
  </si>
  <si>
    <t>Gold Derby</t>
  </si>
  <si>
    <t>https://www.goldderby.com/gallery/best-gene-hackman-movies-ranked/</t>
  </si>
  <si>
    <t>24 Greatest Gene Hackman Films</t>
  </si>
  <si>
    <t>Collider</t>
  </si>
  <si>
    <t>https://collider.com/best-gene-hackman-movies-ranked/</t>
  </si>
  <si>
    <t>30 Best Gene Hackman Movies</t>
  </si>
  <si>
    <t>Entertainment Weekly</t>
  </si>
  <si>
    <t>https://ew.com/best-gene-hackman-movie-roles-ranked-11687541</t>
  </si>
  <si>
    <t>15 Best Gene Hackman Movies</t>
  </si>
  <si>
    <t>Men's Health</t>
  </si>
  <si>
    <t>https://www.menshealth.com/entertainment/g63955471/best-gene-hackman-movies/</t>
  </si>
  <si>
    <t>13 Best Gene Hackman Movies</t>
  </si>
  <si>
    <t>Spyscape</t>
  </si>
  <si>
    <t>https://spyscape.com/article/top-gene-hackman-movies-10-essential-spy-films-thrillers-ranked</t>
  </si>
  <si>
    <t>10 Best Gene Hackman Spy and Drama Movies</t>
  </si>
  <si>
    <t>The Telegraph</t>
  </si>
  <si>
    <t>https://www.telegraph.co.uk/films/0/gene-hackman-best-movies-ranked/</t>
  </si>
  <si>
    <t>10 Greatest Gene Hackman Film Roles</t>
  </si>
  <si>
    <t>Express</t>
  </si>
  <si>
    <t>https://www.express.co.uk/entertainment/films/2020128/gene-hackman-top-best-films</t>
  </si>
  <si>
    <t>Gene Hackman's Top 10 Films</t>
  </si>
  <si>
    <t>Women's Weekly</t>
  </si>
  <si>
    <t>https://www.womensweekly.com.au/news/tv-film/gene-hackman-movies/</t>
  </si>
  <si>
    <t>10 Essential Gene Hackman Movies</t>
  </si>
  <si>
    <t>Nick Digilio</t>
  </si>
  <si>
    <t>https://www.nickdigilio.com/post/gene-hackman-a-tribute-his-25-best-movies</t>
  </si>
  <si>
    <t>25 Best Gene Hackman Movies</t>
  </si>
  <si>
    <t>GameSpot</t>
  </si>
  <si>
    <t>https://gamefaqs.gamespot.com/boards/228-movies-older-releases-and-classics/66896596</t>
  </si>
  <si>
    <t>Best Gene Hackman Movies - 62 votes</t>
  </si>
  <si>
    <t>Humanizing the Vacuum</t>
  </si>
  <si>
    <t>https://humanizingthevacuum.wordpress.com/2021/08/03/the-best-gene-hackman-performances/</t>
  </si>
  <si>
    <t>The Best Gene Hackman Performances</t>
  </si>
  <si>
    <t>Kotaku</t>
  </si>
  <si>
    <t>https://kotaku.com/gene-hackman-movies-stream-hoosiers-enemy-state-1851767152</t>
  </si>
  <si>
    <t>7 Classic Gene Hackman Movies</t>
  </si>
  <si>
    <t>FreeForums</t>
  </si>
  <si>
    <t>https://imdb2.freeforums.net/thread/109585/best-worst-gene-hackman</t>
  </si>
  <si>
    <t>10 Best Gene Hackman Movies</t>
  </si>
  <si>
    <t>FarOut Magazine</t>
  </si>
  <si>
    <t>https://faroutmagazine.co.uk/gene-hackman-guide-six-best-movies/</t>
  </si>
  <si>
    <t>Gene Hackman's 6 Best Movies</t>
  </si>
  <si>
    <t>MSN</t>
  </si>
  <si>
    <t>https://www.msn.com/en-us/movies/news/the-15-best-gene-hackman-movies-ranked/ss-AA1ueTGq?ocid=mailsignoutes</t>
  </si>
  <si>
    <t>Screen Rant</t>
  </si>
  <si>
    <t>https://screenrant.com/gene-hackman-best-movie-roles-ranked/</t>
  </si>
  <si>
    <t>10 Best Movie Roles</t>
  </si>
  <si>
    <t>ThroughTheClutter</t>
  </si>
  <si>
    <t>https://www.throughtheclutter.com/gene-hackman-3807.php</t>
  </si>
  <si>
    <t>78 Gene Hackman Movies &amp; TV Shows Ranked</t>
  </si>
  <si>
    <t>Shadow on the Land (1968)</t>
  </si>
  <si>
    <t>A Covenant with Death (1967)</t>
  </si>
  <si>
    <t>Misunderstood (1984)</t>
  </si>
  <si>
    <t>Riot (1969)</t>
  </si>
  <si>
    <t>Banning (1967)</t>
  </si>
  <si>
    <t>First to Fight (1967)</t>
  </si>
  <si>
    <t>Doctors' Wives (1971)</t>
  </si>
  <si>
    <t>Ride with Terror (1963)</t>
  </si>
  <si>
    <t>Full Moon in Blue Water (1988)</t>
  </si>
  <si>
    <t>ComingSoon</t>
  </si>
  <si>
    <t>https://www.comingsoon.net/movies/features/1041425-7-best-gene-hackman-movies</t>
  </si>
  <si>
    <t>7 Best Gene Hackman Movies</t>
  </si>
  <si>
    <t>Newsweek</t>
  </si>
  <si>
    <t>https://www.newsweek.com/gene-hackman-89-birthday-best-movies-french-connection-hoosiers-unforgiven-1309408</t>
  </si>
  <si>
    <t>20 Best Gene Hackman Movies</t>
  </si>
  <si>
    <t>Metacritic</t>
  </si>
  <si>
    <t>https://www.metacritic.com/person/gene-hackman/</t>
  </si>
  <si>
    <t>Best Gene Hackman Movies by Metascore</t>
  </si>
  <si>
    <t>https://www.rottentomatoes.com/celebrity/gene_hackman</t>
  </si>
  <si>
    <t>Gene Hackman's Best Movies</t>
  </si>
  <si>
    <t>Rotten Tomatoes - Critics Ratings</t>
  </si>
  <si>
    <t>Rotten Tomatoes - Audience Ratings</t>
  </si>
  <si>
    <t>https://movieweb.com/gene-hackman-best-movies/</t>
  </si>
  <si>
    <t>MovieWeb</t>
  </si>
  <si>
    <t>https://www.ranker.com/list/gene-hackman-movies-and-films-and-filmography/ranker-film</t>
  </si>
  <si>
    <t>15 Feb 2025 - 1700 voters</t>
  </si>
  <si>
    <t>Newsbreak</t>
  </si>
  <si>
    <t>https://www.newsbreak.com/geek-nexus-291013321/3685378063964-25-best-gene-hackman-movies</t>
  </si>
  <si>
    <t>(27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</si>
</sst>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  <xf numFmtId="164" fontId="3" fillId="0" borderId="0" xfId="0" applyNumberFormat="1" applyFont="1" applyAlignment="1">
      <alignment horizontal="left"/>
    </xf>
    <xf numFmtId="0" fontId="11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6640625" defaultRowHeight="15" customHeight="1" x14ac:dyDescent="0.35"/>
  <cols>
    <col min="1" max="1" width="8.33203125" customWidth="1"/>
    <col min="2" max="35" width="37.53125" customWidth="1"/>
  </cols>
  <sheetData>
    <row r="1" spans="1:35" ht="15.75" customHeight="1" x14ac:dyDescent="0.5">
      <c r="A1" s="1"/>
      <c r="B1" s="2" t="s">
        <v>135</v>
      </c>
      <c r="C1" s="2" t="s">
        <v>155</v>
      </c>
      <c r="D1" s="2" t="s">
        <v>12</v>
      </c>
      <c r="E1" s="2" t="s">
        <v>12</v>
      </c>
      <c r="F1" s="2" t="s">
        <v>153</v>
      </c>
      <c r="G1" s="2" t="s">
        <v>91</v>
      </c>
      <c r="H1" s="2" t="s">
        <v>112</v>
      </c>
      <c r="I1" s="2" t="s">
        <v>112</v>
      </c>
      <c r="J1" s="2" t="s">
        <v>88</v>
      </c>
      <c r="K1" s="2" t="s">
        <v>155</v>
      </c>
      <c r="L1" s="2" t="s">
        <v>150</v>
      </c>
      <c r="M1" s="2" t="s">
        <v>94</v>
      </c>
      <c r="N1" s="2" t="s">
        <v>94</v>
      </c>
      <c r="O1" s="2" t="s">
        <v>94</v>
      </c>
      <c r="P1" s="2" t="s">
        <v>97</v>
      </c>
      <c r="Q1" s="2" t="s">
        <v>118</v>
      </c>
      <c r="R1" s="2" t="s">
        <v>109</v>
      </c>
      <c r="S1" s="2" t="s">
        <v>12</v>
      </c>
      <c r="T1" s="2" t="s">
        <v>106</v>
      </c>
      <c r="U1" s="2" t="s">
        <v>124</v>
      </c>
      <c r="V1" s="2" t="s">
        <v>132</v>
      </c>
      <c r="W1" s="2" t="s">
        <v>100</v>
      </c>
      <c r="X1" s="2" t="s">
        <v>103</v>
      </c>
      <c r="Y1" s="2" t="s">
        <v>115</v>
      </c>
      <c r="Z1" s="2" t="s">
        <v>147</v>
      </c>
      <c r="AA1" s="2" t="s">
        <v>121</v>
      </c>
      <c r="AB1" s="2" t="s">
        <v>127</v>
      </c>
      <c r="AC1" s="2"/>
      <c r="AD1" s="2"/>
      <c r="AE1" s="2"/>
      <c r="AF1" s="2"/>
      <c r="AG1" s="2"/>
      <c r="AH1" s="2"/>
      <c r="AI1" s="2"/>
    </row>
    <row r="2" spans="1:35" s="27" customFormat="1" ht="15.75" customHeight="1" x14ac:dyDescent="0.5">
      <c r="A2" s="26"/>
      <c r="B2" s="26"/>
      <c r="C2" s="26"/>
      <c r="D2" s="26">
        <v>45717</v>
      </c>
      <c r="E2" s="26" t="s">
        <v>161</v>
      </c>
      <c r="F2" s="26"/>
      <c r="G2" s="26">
        <v>45715</v>
      </c>
      <c r="H2" s="26">
        <v>45618</v>
      </c>
      <c r="I2" s="26">
        <v>45715</v>
      </c>
      <c r="J2" s="26">
        <v>45715</v>
      </c>
      <c r="K2" s="26"/>
      <c r="L2" s="26">
        <v>43495</v>
      </c>
      <c r="M2" s="26">
        <v>45715</v>
      </c>
      <c r="N2" s="26">
        <v>45715</v>
      </c>
      <c r="O2" s="26">
        <v>45613</v>
      </c>
      <c r="P2" s="26">
        <v>45715</v>
      </c>
      <c r="Q2" s="26">
        <v>44411</v>
      </c>
      <c r="R2" s="26">
        <v>45715</v>
      </c>
      <c r="S2" s="26">
        <v>45717</v>
      </c>
      <c r="T2" s="26">
        <v>45715</v>
      </c>
      <c r="U2" s="26">
        <v>43265</v>
      </c>
      <c r="V2" s="26">
        <v>43959</v>
      </c>
      <c r="W2" s="26">
        <v>45716</v>
      </c>
      <c r="X2" s="26">
        <v>45715</v>
      </c>
      <c r="Y2" s="26">
        <v>41497</v>
      </c>
      <c r="Z2" s="26">
        <v>43510</v>
      </c>
      <c r="AA2" s="26">
        <v>45716</v>
      </c>
      <c r="AB2" s="26">
        <v>45715</v>
      </c>
      <c r="AC2" s="26"/>
      <c r="AD2" s="26"/>
      <c r="AE2" s="26"/>
      <c r="AF2" s="26"/>
      <c r="AG2" s="26"/>
      <c r="AH2" s="26"/>
      <c r="AI2" s="26"/>
    </row>
    <row r="3" spans="1:35" ht="15.75" customHeight="1" x14ac:dyDescent="0.5">
      <c r="A3" s="3"/>
      <c r="B3" s="25" t="s">
        <v>134</v>
      </c>
      <c r="C3" s="25" t="s">
        <v>154</v>
      </c>
      <c r="D3" s="25" t="s">
        <v>11</v>
      </c>
      <c r="E3" s="25" t="s">
        <v>160</v>
      </c>
      <c r="F3" s="25" t="s">
        <v>152</v>
      </c>
      <c r="G3" s="25" t="s">
        <v>90</v>
      </c>
      <c r="H3" s="25" t="s">
        <v>163</v>
      </c>
      <c r="I3" s="25" t="s">
        <v>111</v>
      </c>
      <c r="J3" s="25" t="s">
        <v>87</v>
      </c>
      <c r="K3" s="25" t="s">
        <v>154</v>
      </c>
      <c r="L3" s="25" t="s">
        <v>149</v>
      </c>
      <c r="M3" s="25" t="s">
        <v>93</v>
      </c>
      <c r="N3" s="25" t="s">
        <v>158</v>
      </c>
      <c r="O3" s="25" t="s">
        <v>129</v>
      </c>
      <c r="P3" s="25" t="s">
        <v>96</v>
      </c>
      <c r="Q3" s="25" t="s">
        <v>117</v>
      </c>
      <c r="R3" s="25" t="s">
        <v>108</v>
      </c>
      <c r="S3" s="25" t="s">
        <v>85</v>
      </c>
      <c r="T3" s="25" t="s">
        <v>105</v>
      </c>
      <c r="U3" s="25" t="s">
        <v>123</v>
      </c>
      <c r="V3" s="25" t="s">
        <v>131</v>
      </c>
      <c r="W3" s="25" t="s">
        <v>99</v>
      </c>
      <c r="X3" s="25" t="s">
        <v>102</v>
      </c>
      <c r="Y3" s="25" t="s">
        <v>114</v>
      </c>
      <c r="Z3" s="25" t="s">
        <v>146</v>
      </c>
      <c r="AA3" s="25" t="s">
        <v>120</v>
      </c>
      <c r="AB3" s="25" t="s">
        <v>126</v>
      </c>
      <c r="AC3" s="25"/>
      <c r="AD3" s="25"/>
      <c r="AE3" s="25"/>
      <c r="AF3" s="25"/>
      <c r="AG3" s="25"/>
      <c r="AH3" s="25"/>
      <c r="AI3" s="25"/>
    </row>
    <row r="4" spans="1:35" ht="15.75" customHeight="1" x14ac:dyDescent="0.5">
      <c r="A4" s="4" t="s">
        <v>0</v>
      </c>
      <c r="B4" s="5" t="s">
        <v>133</v>
      </c>
      <c r="C4" s="5" t="s">
        <v>156</v>
      </c>
      <c r="D4" s="5" t="s">
        <v>10</v>
      </c>
      <c r="E4" s="5" t="s">
        <v>8</v>
      </c>
      <c r="F4" s="5" t="s">
        <v>151</v>
      </c>
      <c r="G4" s="5" t="s">
        <v>89</v>
      </c>
      <c r="H4" s="5" t="s">
        <v>162</v>
      </c>
      <c r="I4" s="5" t="s">
        <v>110</v>
      </c>
      <c r="J4" s="5" t="s">
        <v>86</v>
      </c>
      <c r="K4" s="5" t="s">
        <v>157</v>
      </c>
      <c r="L4" s="5" t="s">
        <v>148</v>
      </c>
      <c r="M4" s="5" t="s">
        <v>92</v>
      </c>
      <c r="N4" s="5" t="s">
        <v>159</v>
      </c>
      <c r="O4" s="5" t="s">
        <v>128</v>
      </c>
      <c r="P4" s="5" t="s">
        <v>95</v>
      </c>
      <c r="Q4" s="5" t="s">
        <v>116</v>
      </c>
      <c r="R4" s="5" t="s">
        <v>107</v>
      </c>
      <c r="S4" s="5" t="s">
        <v>84</v>
      </c>
      <c r="T4" s="5" t="s">
        <v>104</v>
      </c>
      <c r="U4" s="5" t="s">
        <v>122</v>
      </c>
      <c r="V4" s="5" t="s">
        <v>130</v>
      </c>
      <c r="W4" s="5" t="s">
        <v>98</v>
      </c>
      <c r="X4" s="5" t="s">
        <v>101</v>
      </c>
      <c r="Y4" s="5" t="s">
        <v>113</v>
      </c>
      <c r="Z4" s="5" t="s">
        <v>145</v>
      </c>
      <c r="AA4" s="5" t="s">
        <v>119</v>
      </c>
      <c r="AB4" s="5" t="s">
        <v>125</v>
      </c>
      <c r="AC4" s="5"/>
      <c r="AD4" s="5"/>
      <c r="AE4" s="5"/>
      <c r="AF4" s="5"/>
      <c r="AG4" s="5"/>
      <c r="AH4" s="5"/>
      <c r="AI4" s="5"/>
    </row>
    <row r="5" spans="1:35" ht="15.75" customHeight="1" x14ac:dyDescent="0.5">
      <c r="A5" s="3">
        <v>1</v>
      </c>
      <c r="B5" s="6" t="s">
        <v>9</v>
      </c>
      <c r="C5" s="6" t="s">
        <v>53</v>
      </c>
      <c r="D5" s="6" t="s">
        <v>9</v>
      </c>
      <c r="E5" s="6" t="s">
        <v>16</v>
      </c>
      <c r="F5" s="6" t="s">
        <v>16</v>
      </c>
      <c r="G5" s="6" t="s">
        <v>16</v>
      </c>
      <c r="H5" s="6" t="s">
        <v>9</v>
      </c>
      <c r="I5" s="6" t="s">
        <v>15</v>
      </c>
      <c r="J5" s="6" t="s">
        <v>16</v>
      </c>
      <c r="K5" s="6" t="s">
        <v>9</v>
      </c>
      <c r="L5" s="6" t="s">
        <v>16</v>
      </c>
      <c r="M5" s="6" t="s">
        <v>15</v>
      </c>
      <c r="N5" s="6" t="s">
        <v>15</v>
      </c>
      <c r="O5" s="6" t="s">
        <v>15</v>
      </c>
      <c r="P5" s="6" t="s">
        <v>18</v>
      </c>
      <c r="Q5" s="6" t="s">
        <v>15</v>
      </c>
      <c r="R5" s="6" t="s">
        <v>16</v>
      </c>
      <c r="S5" s="6" t="s">
        <v>9</v>
      </c>
      <c r="T5" s="6" t="s">
        <v>9</v>
      </c>
      <c r="U5" s="6" t="s">
        <v>13</v>
      </c>
      <c r="V5" s="6" t="s">
        <v>16</v>
      </c>
      <c r="W5" s="6" t="s">
        <v>16</v>
      </c>
      <c r="X5" s="6" t="s">
        <v>16</v>
      </c>
      <c r="Y5" s="6" t="s">
        <v>9</v>
      </c>
      <c r="Z5" s="6" t="s">
        <v>15</v>
      </c>
      <c r="AA5" s="6" t="s">
        <v>19</v>
      </c>
      <c r="AB5" s="6" t="s">
        <v>18</v>
      </c>
      <c r="AC5" s="6"/>
      <c r="AD5" s="6"/>
      <c r="AE5" s="6"/>
      <c r="AF5" s="6"/>
      <c r="AG5" s="6"/>
      <c r="AH5" s="6"/>
      <c r="AI5" s="6"/>
    </row>
    <row r="6" spans="1:35" ht="15.75" customHeight="1" x14ac:dyDescent="0.5">
      <c r="A6" s="3">
        <v>2</v>
      </c>
      <c r="B6" s="6" t="s">
        <v>13</v>
      </c>
      <c r="C6" s="6" t="s">
        <v>23</v>
      </c>
      <c r="D6" s="6" t="s">
        <v>13</v>
      </c>
      <c r="E6" s="6" t="s">
        <v>9</v>
      </c>
      <c r="F6" s="6" t="s">
        <v>62</v>
      </c>
      <c r="G6" s="6" t="s">
        <v>9</v>
      </c>
      <c r="H6" s="6" t="s">
        <v>16</v>
      </c>
      <c r="I6" s="6" t="s">
        <v>16</v>
      </c>
      <c r="J6" s="6" t="s">
        <v>9</v>
      </c>
      <c r="K6" s="6" t="s">
        <v>13</v>
      </c>
      <c r="L6" s="6" t="s">
        <v>23</v>
      </c>
      <c r="M6" s="6" t="s">
        <v>18</v>
      </c>
      <c r="N6" s="6" t="s">
        <v>9</v>
      </c>
      <c r="O6" s="6" t="s">
        <v>16</v>
      </c>
      <c r="P6" s="6" t="s">
        <v>15</v>
      </c>
      <c r="Q6" s="6" t="s">
        <v>34</v>
      </c>
      <c r="R6" s="6" t="s">
        <v>15</v>
      </c>
      <c r="S6" s="6" t="s">
        <v>16</v>
      </c>
      <c r="T6" s="6" t="s">
        <v>13</v>
      </c>
      <c r="U6" s="6" t="s">
        <v>16</v>
      </c>
      <c r="V6" s="6" t="s">
        <v>9</v>
      </c>
      <c r="W6" s="6" t="s">
        <v>24</v>
      </c>
      <c r="X6" s="6" t="s">
        <v>18</v>
      </c>
      <c r="Y6" s="6" t="s">
        <v>16</v>
      </c>
      <c r="Z6" s="6" t="s">
        <v>17</v>
      </c>
      <c r="AA6" s="6" t="s">
        <v>32</v>
      </c>
      <c r="AB6" s="6" t="s">
        <v>9</v>
      </c>
      <c r="AC6" s="6"/>
      <c r="AD6" s="6"/>
      <c r="AE6" s="6"/>
      <c r="AF6" s="6"/>
      <c r="AG6" s="6"/>
      <c r="AH6" s="6"/>
      <c r="AI6" s="6"/>
    </row>
    <row r="7" spans="1:35" ht="15.75" customHeight="1" x14ac:dyDescent="0.5">
      <c r="A7" s="3">
        <v>3</v>
      </c>
      <c r="B7" s="6" t="s">
        <v>14</v>
      </c>
      <c r="C7" s="6" t="s">
        <v>16</v>
      </c>
      <c r="D7" s="6" t="s">
        <v>14</v>
      </c>
      <c r="E7" s="6" t="s">
        <v>14</v>
      </c>
      <c r="F7" s="6" t="s">
        <v>15</v>
      </c>
      <c r="G7" s="6" t="s">
        <v>15</v>
      </c>
      <c r="H7" s="6" t="s">
        <v>32</v>
      </c>
      <c r="I7" s="6" t="s">
        <v>9</v>
      </c>
      <c r="J7" s="6" t="s">
        <v>17</v>
      </c>
      <c r="K7" s="6" t="s">
        <v>138</v>
      </c>
      <c r="L7" s="6" t="s">
        <v>9</v>
      </c>
      <c r="M7" s="6" t="s">
        <v>16</v>
      </c>
      <c r="N7" s="6" t="s">
        <v>32</v>
      </c>
      <c r="O7" s="6" t="s">
        <v>18</v>
      </c>
      <c r="P7" s="6" t="s">
        <v>16</v>
      </c>
      <c r="Q7" s="6" t="s">
        <v>16</v>
      </c>
      <c r="R7" s="6" t="s">
        <v>19</v>
      </c>
      <c r="S7" s="6" t="s">
        <v>15</v>
      </c>
      <c r="T7" s="6" t="s">
        <v>14</v>
      </c>
      <c r="U7" s="6" t="s">
        <v>24</v>
      </c>
      <c r="V7" s="6" t="s">
        <v>18</v>
      </c>
      <c r="W7" s="6" t="s">
        <v>15</v>
      </c>
      <c r="X7" s="6" t="s">
        <v>9</v>
      </c>
      <c r="Y7" s="6" t="s">
        <v>18</v>
      </c>
      <c r="Z7" s="6" t="s">
        <v>16</v>
      </c>
      <c r="AA7" s="6" t="s">
        <v>26</v>
      </c>
      <c r="AB7" s="6" t="s">
        <v>14</v>
      </c>
      <c r="AC7" s="6"/>
      <c r="AD7" s="6"/>
      <c r="AE7" s="6"/>
      <c r="AF7" s="6"/>
      <c r="AG7" s="6"/>
      <c r="AH7" s="6"/>
      <c r="AI7" s="6"/>
    </row>
    <row r="8" spans="1:35" ht="15.75" customHeight="1" x14ac:dyDescent="0.5">
      <c r="A8" s="3">
        <v>4</v>
      </c>
      <c r="B8" s="6" t="s">
        <v>15</v>
      </c>
      <c r="C8" s="6" t="s">
        <v>9</v>
      </c>
      <c r="D8" s="6" t="s">
        <v>15</v>
      </c>
      <c r="E8" s="6" t="s">
        <v>22</v>
      </c>
      <c r="F8" s="6" t="s">
        <v>17</v>
      </c>
      <c r="G8" s="6" t="s">
        <v>17</v>
      </c>
      <c r="H8" s="6" t="s">
        <v>15</v>
      </c>
      <c r="I8" s="6" t="s">
        <v>18</v>
      </c>
      <c r="J8" s="6" t="s">
        <v>15</v>
      </c>
      <c r="K8" s="6" t="s">
        <v>14</v>
      </c>
      <c r="L8" s="6" t="s">
        <v>15</v>
      </c>
      <c r="M8" s="6" t="s">
        <v>19</v>
      </c>
      <c r="N8" s="6" t="s">
        <v>27</v>
      </c>
      <c r="O8" s="6" t="s">
        <v>9</v>
      </c>
      <c r="P8" s="6" t="s">
        <v>36</v>
      </c>
      <c r="Q8" s="6" t="s">
        <v>9</v>
      </c>
      <c r="R8" s="6" t="s">
        <v>37</v>
      </c>
      <c r="S8" s="6" t="s">
        <v>13</v>
      </c>
      <c r="T8" s="6" t="s">
        <v>15</v>
      </c>
      <c r="U8" s="6" t="s">
        <v>49</v>
      </c>
      <c r="V8" s="6" t="s">
        <v>15</v>
      </c>
      <c r="W8" s="6" t="s">
        <v>29</v>
      </c>
      <c r="X8" s="6" t="s">
        <v>15</v>
      </c>
      <c r="Y8" s="6" t="s">
        <v>19</v>
      </c>
      <c r="Z8" s="6" t="s">
        <v>18</v>
      </c>
      <c r="AA8" s="6" t="s">
        <v>21</v>
      </c>
      <c r="AB8" s="6" t="s">
        <v>16</v>
      </c>
      <c r="AC8" s="6"/>
      <c r="AD8" s="6"/>
      <c r="AE8" s="6"/>
      <c r="AF8" s="6"/>
      <c r="AG8" s="6"/>
      <c r="AH8" s="6"/>
      <c r="AI8" s="6"/>
    </row>
    <row r="9" spans="1:35" ht="15.75" customHeight="1" x14ac:dyDescent="0.5">
      <c r="A9" s="3">
        <v>5</v>
      </c>
      <c r="B9" s="6" t="s">
        <v>16</v>
      </c>
      <c r="C9" s="6" t="s">
        <v>13</v>
      </c>
      <c r="D9" s="6" t="s">
        <v>16</v>
      </c>
      <c r="E9" s="6" t="s">
        <v>15</v>
      </c>
      <c r="F9" s="6" t="s">
        <v>9</v>
      </c>
      <c r="G9" s="6" t="s">
        <v>14</v>
      </c>
      <c r="H9" s="6" t="s">
        <v>18</v>
      </c>
      <c r="I9" s="6" t="s">
        <v>32</v>
      </c>
      <c r="J9" s="6" t="s">
        <v>14</v>
      </c>
      <c r="K9" s="6" t="s">
        <v>15</v>
      </c>
      <c r="L9" s="6" t="s">
        <v>13</v>
      </c>
      <c r="M9" s="6" t="s">
        <v>32</v>
      </c>
      <c r="N9" s="6" t="s">
        <v>17</v>
      </c>
      <c r="O9" s="6" t="s">
        <v>14</v>
      </c>
      <c r="P9" s="6" t="s">
        <v>9</v>
      </c>
      <c r="Q9" s="6" t="s">
        <v>26</v>
      </c>
      <c r="R9" s="6" t="s">
        <v>22</v>
      </c>
      <c r="S9" s="6" t="s">
        <v>17</v>
      </c>
      <c r="T9" s="6" t="s">
        <v>16</v>
      </c>
      <c r="U9" s="6" t="s">
        <v>21</v>
      </c>
      <c r="V9" s="6" t="s">
        <v>14</v>
      </c>
      <c r="W9" s="6" t="s">
        <v>56</v>
      </c>
      <c r="X9" s="6" t="s">
        <v>17</v>
      </c>
      <c r="Y9" s="6" t="s">
        <v>15</v>
      </c>
      <c r="Z9" s="6" t="s">
        <v>13</v>
      </c>
      <c r="AA9" s="6" t="s">
        <v>22</v>
      </c>
      <c r="AB9" s="6" t="s">
        <v>17</v>
      </c>
      <c r="AC9" s="6"/>
      <c r="AD9" s="6"/>
      <c r="AE9" s="6"/>
      <c r="AF9" s="6"/>
      <c r="AG9" s="6"/>
      <c r="AH9" s="6"/>
      <c r="AI9" s="6"/>
    </row>
    <row r="10" spans="1:35" ht="15.75" customHeight="1" x14ac:dyDescent="0.5">
      <c r="A10" s="3">
        <v>6</v>
      </c>
      <c r="B10" s="6" t="s">
        <v>17</v>
      </c>
      <c r="C10" s="6" t="s">
        <v>15</v>
      </c>
      <c r="D10" s="6" t="s">
        <v>17</v>
      </c>
      <c r="E10" s="6" t="s">
        <v>21</v>
      </c>
      <c r="F10" s="6" t="s">
        <v>37</v>
      </c>
      <c r="G10" s="6" t="s">
        <v>18</v>
      </c>
      <c r="H10" s="6" t="s">
        <v>13</v>
      </c>
      <c r="I10" s="6" t="s">
        <v>22</v>
      </c>
      <c r="J10" s="6" t="s">
        <v>23</v>
      </c>
      <c r="K10" s="6" t="s">
        <v>18</v>
      </c>
      <c r="L10" s="6" t="s">
        <v>17</v>
      </c>
      <c r="M10" s="6" t="s">
        <v>27</v>
      </c>
      <c r="N10" s="6" t="s">
        <v>19</v>
      </c>
      <c r="O10" s="6" t="s">
        <v>17</v>
      </c>
      <c r="P10" s="6" t="s">
        <v>32</v>
      </c>
      <c r="Q10" s="6" t="s">
        <v>18</v>
      </c>
      <c r="R10" s="6" t="s">
        <v>14</v>
      </c>
      <c r="S10" s="6" t="s">
        <v>18</v>
      </c>
      <c r="T10" s="6" t="s">
        <v>17</v>
      </c>
      <c r="U10" s="6" t="s">
        <v>19</v>
      </c>
      <c r="V10" s="6" t="s">
        <v>17</v>
      </c>
      <c r="W10" s="6" t="s">
        <v>14</v>
      </c>
      <c r="X10" s="6" t="s">
        <v>13</v>
      </c>
      <c r="Y10" s="6" t="s">
        <v>17</v>
      </c>
      <c r="Z10" s="6" t="s">
        <v>9</v>
      </c>
      <c r="AA10" s="6" t="s">
        <v>24</v>
      </c>
      <c r="AB10" s="6" t="s">
        <v>38</v>
      </c>
      <c r="AC10" s="6"/>
      <c r="AD10" s="6"/>
      <c r="AE10" s="6"/>
      <c r="AF10" s="6"/>
      <c r="AG10" s="6"/>
      <c r="AH10" s="6"/>
      <c r="AI10" s="6"/>
    </row>
    <row r="11" spans="1:35" ht="15.75" customHeight="1" x14ac:dyDescent="0.5">
      <c r="A11" s="3">
        <v>7</v>
      </c>
      <c r="B11" s="6" t="s">
        <v>18</v>
      </c>
      <c r="C11" s="6" t="s">
        <v>19</v>
      </c>
      <c r="D11" s="6" t="s">
        <v>18</v>
      </c>
      <c r="E11" s="6" t="s">
        <v>24</v>
      </c>
      <c r="F11" s="6" t="s">
        <v>13</v>
      </c>
      <c r="G11" s="6" t="s">
        <v>19</v>
      </c>
      <c r="H11" s="6" t="s">
        <v>17</v>
      </c>
      <c r="I11" s="6" t="s">
        <v>19</v>
      </c>
      <c r="J11" s="6" t="s">
        <v>32</v>
      </c>
      <c r="K11" s="6" t="s">
        <v>22</v>
      </c>
      <c r="L11" s="6" t="s">
        <v>19</v>
      </c>
      <c r="M11" s="6" t="s">
        <v>9</v>
      </c>
      <c r="N11" s="6" t="s">
        <v>62</v>
      </c>
      <c r="O11" s="6" t="s">
        <v>25</v>
      </c>
      <c r="P11" s="6" t="s">
        <v>14</v>
      </c>
      <c r="Q11" s="6" t="s">
        <v>28</v>
      </c>
      <c r="R11" s="6" t="s">
        <v>9</v>
      </c>
      <c r="S11" s="6" t="s">
        <v>19</v>
      </c>
      <c r="T11" s="6" t="s">
        <v>18</v>
      </c>
      <c r="U11" s="6" t="s">
        <v>35</v>
      </c>
      <c r="V11" s="6" t="s">
        <v>23</v>
      </c>
      <c r="W11" s="6" t="s">
        <v>51</v>
      </c>
      <c r="X11" s="6" t="s">
        <v>14</v>
      </c>
      <c r="Y11" s="6" t="s">
        <v>31</v>
      </c>
      <c r="Z11" s="6" t="s">
        <v>19</v>
      </c>
      <c r="AA11" s="6" t="s">
        <v>18</v>
      </c>
      <c r="AB11" s="6"/>
      <c r="AC11" s="6"/>
      <c r="AE11" s="6"/>
      <c r="AF11" s="6"/>
      <c r="AG11" s="6"/>
      <c r="AH11" s="6"/>
      <c r="AI11" s="6"/>
    </row>
    <row r="12" spans="1:35" ht="15.75" customHeight="1" x14ac:dyDescent="0.5">
      <c r="A12" s="3">
        <v>8</v>
      </c>
      <c r="B12" s="6" t="s">
        <v>22</v>
      </c>
      <c r="C12" s="6" t="s">
        <v>29</v>
      </c>
      <c r="D12" s="6" t="s">
        <v>19</v>
      </c>
      <c r="E12" s="6" t="s">
        <v>13</v>
      </c>
      <c r="F12" s="6" t="s">
        <v>19</v>
      </c>
      <c r="G12" s="6" t="s">
        <v>25</v>
      </c>
      <c r="H12" s="6" t="s">
        <v>21</v>
      </c>
      <c r="I12" s="6" t="s">
        <v>17</v>
      </c>
      <c r="J12" s="6" t="s">
        <v>22</v>
      </c>
      <c r="K12" s="6" t="s">
        <v>17</v>
      </c>
      <c r="L12" s="6" t="s">
        <v>25</v>
      </c>
      <c r="M12" s="6" t="s">
        <v>17</v>
      </c>
      <c r="N12" s="6" t="s">
        <v>16</v>
      </c>
      <c r="O12" s="6" t="s">
        <v>32</v>
      </c>
      <c r="P12" s="6" t="s">
        <v>35</v>
      </c>
      <c r="Q12" s="6" t="s">
        <v>17</v>
      </c>
      <c r="R12" s="6" t="s">
        <v>35</v>
      </c>
      <c r="S12" s="6" t="s">
        <v>23</v>
      </c>
      <c r="T12" s="6" t="s">
        <v>19</v>
      </c>
      <c r="U12" s="6" t="s">
        <v>22</v>
      </c>
      <c r="V12" s="6" t="s">
        <v>22</v>
      </c>
      <c r="W12" s="6" t="s">
        <v>34</v>
      </c>
      <c r="X12" s="6" t="s">
        <v>19</v>
      </c>
      <c r="Y12" s="6" t="s">
        <v>24</v>
      </c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.75" customHeight="1" x14ac:dyDescent="0.5">
      <c r="A13" s="3">
        <v>9</v>
      </c>
      <c r="B13" s="6" t="s">
        <v>19</v>
      </c>
      <c r="C13" s="6" t="s">
        <v>49</v>
      </c>
      <c r="D13" s="6" t="s">
        <v>20</v>
      </c>
      <c r="E13" s="6" t="s">
        <v>40</v>
      </c>
      <c r="F13" s="6" t="s">
        <v>32</v>
      </c>
      <c r="G13" s="6" t="s">
        <v>22</v>
      </c>
      <c r="H13" s="6" t="s">
        <v>26</v>
      </c>
      <c r="I13" s="6" t="s">
        <v>25</v>
      </c>
      <c r="J13" s="6" t="s">
        <v>13</v>
      </c>
      <c r="K13" s="6" t="s">
        <v>16</v>
      </c>
      <c r="L13" s="6" t="s">
        <v>22</v>
      </c>
      <c r="M13" s="6" t="s">
        <v>26</v>
      </c>
      <c r="N13" s="6" t="s">
        <v>18</v>
      </c>
      <c r="O13" s="6" t="s">
        <v>35</v>
      </c>
      <c r="P13" s="6" t="s">
        <v>44</v>
      </c>
      <c r="Q13" s="6" t="s">
        <v>13</v>
      </c>
      <c r="R13" s="6" t="s">
        <v>21</v>
      </c>
      <c r="S13" s="6" t="s">
        <v>14</v>
      </c>
      <c r="T13" s="6" t="s">
        <v>20</v>
      </c>
      <c r="U13" s="6" t="s">
        <v>60</v>
      </c>
      <c r="V13" s="6" t="s">
        <v>36</v>
      </c>
      <c r="W13" s="6" t="s">
        <v>40</v>
      </c>
      <c r="X13" s="6" t="s">
        <v>21</v>
      </c>
      <c r="Y13" s="6" t="s">
        <v>22</v>
      </c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.75" customHeight="1" x14ac:dyDescent="0.5">
      <c r="A14" s="3">
        <v>10</v>
      </c>
      <c r="B14" s="6" t="s">
        <v>20</v>
      </c>
      <c r="C14" s="6" t="s">
        <v>22</v>
      </c>
      <c r="D14" s="6" t="s">
        <v>21</v>
      </c>
      <c r="E14" s="6" t="s">
        <v>31</v>
      </c>
      <c r="F14" s="6" t="s">
        <v>36</v>
      </c>
      <c r="G14" s="6" t="s">
        <v>48</v>
      </c>
      <c r="H14" s="6" t="s">
        <v>41</v>
      </c>
      <c r="I14" s="6" t="s">
        <v>14</v>
      </c>
      <c r="J14" s="6" t="s">
        <v>18</v>
      </c>
      <c r="K14" s="6" t="s">
        <v>19</v>
      </c>
      <c r="L14" s="6" t="s">
        <v>18</v>
      </c>
      <c r="M14" s="6" t="s">
        <v>21</v>
      </c>
      <c r="N14" s="6" t="s">
        <v>51</v>
      </c>
      <c r="O14" s="6" t="s">
        <v>19</v>
      </c>
      <c r="P14" s="6" t="s">
        <v>21</v>
      </c>
      <c r="Q14" s="6" t="s">
        <v>32</v>
      </c>
      <c r="R14" s="6" t="s">
        <v>26</v>
      </c>
      <c r="S14" s="6" t="s">
        <v>22</v>
      </c>
      <c r="T14" s="6" t="s">
        <v>21</v>
      </c>
      <c r="U14" s="6" t="s">
        <v>9</v>
      </c>
      <c r="V14" s="6" t="s">
        <v>19</v>
      </c>
      <c r="W14" s="6" t="s">
        <v>50</v>
      </c>
      <c r="X14" s="6" t="s">
        <v>71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.75" customHeight="1" x14ac:dyDescent="0.5">
      <c r="A15" s="3">
        <v>11</v>
      </c>
      <c r="B15" s="6" t="s">
        <v>23</v>
      </c>
      <c r="C15" s="6" t="s">
        <v>34</v>
      </c>
      <c r="D15" s="6" t="s">
        <v>22</v>
      </c>
      <c r="E15" s="6" t="s">
        <v>26</v>
      </c>
      <c r="F15" s="6" t="s">
        <v>22</v>
      </c>
      <c r="G15" s="6" t="s">
        <v>35</v>
      </c>
      <c r="H15" s="6" t="s">
        <v>48</v>
      </c>
      <c r="I15" s="6" t="s">
        <v>71</v>
      </c>
      <c r="J15" s="6" t="s">
        <v>26</v>
      </c>
      <c r="K15" s="6" t="s">
        <v>20</v>
      </c>
      <c r="L15" s="6" t="s">
        <v>27</v>
      </c>
      <c r="M15" s="6" t="s">
        <v>14</v>
      </c>
      <c r="N15" s="6" t="s">
        <v>71</v>
      </c>
      <c r="O15" s="6" t="s">
        <v>36</v>
      </c>
      <c r="P15" s="6" t="s">
        <v>29</v>
      </c>
      <c r="Q15" s="6" t="s">
        <v>77</v>
      </c>
      <c r="R15" s="6" t="s">
        <v>18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.75" customHeight="1" x14ac:dyDescent="0.5">
      <c r="A16" s="3">
        <v>12</v>
      </c>
      <c r="B16" s="6" t="s">
        <v>24</v>
      </c>
      <c r="C16" s="6" t="s">
        <v>17</v>
      </c>
      <c r="D16" s="6" t="s">
        <v>23</v>
      </c>
      <c r="E16" s="6" t="s">
        <v>35</v>
      </c>
      <c r="F16" s="6" t="s">
        <v>29</v>
      </c>
      <c r="G16" s="6" t="s">
        <v>13</v>
      </c>
      <c r="H16" s="6" t="s">
        <v>14</v>
      </c>
      <c r="I16" s="6" t="s">
        <v>31</v>
      </c>
      <c r="J16" s="6" t="s">
        <v>36</v>
      </c>
      <c r="K16" s="6" t="s">
        <v>21</v>
      </c>
      <c r="L16" s="6" t="s">
        <v>37</v>
      </c>
      <c r="M16" s="6" t="s">
        <v>13</v>
      </c>
      <c r="N16" s="6" t="s">
        <v>21</v>
      </c>
      <c r="O16" s="6" t="s">
        <v>62</v>
      </c>
      <c r="P16" s="6" t="s">
        <v>17</v>
      </c>
      <c r="Q16" s="6" t="s">
        <v>27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.75" customHeight="1" x14ac:dyDescent="0.5">
      <c r="A17" s="3">
        <v>13</v>
      </c>
      <c r="B17" s="6" t="s">
        <v>21</v>
      </c>
      <c r="C17" s="6" t="s">
        <v>21</v>
      </c>
      <c r="D17" s="6" t="s">
        <v>24</v>
      </c>
      <c r="E17" s="6" t="s">
        <v>19</v>
      </c>
      <c r="F17" s="6" t="s">
        <v>18</v>
      </c>
      <c r="G17" s="6" t="s">
        <v>37</v>
      </c>
      <c r="H17" s="6" t="s">
        <v>42</v>
      </c>
      <c r="I17" s="6" t="s">
        <v>48</v>
      </c>
      <c r="J17" s="6" t="s">
        <v>19</v>
      </c>
      <c r="K17" s="6" t="s">
        <v>23</v>
      </c>
      <c r="L17" s="6" t="s">
        <v>62</v>
      </c>
      <c r="M17" s="6" t="s">
        <v>29</v>
      </c>
      <c r="N17" s="6" t="s">
        <v>22</v>
      </c>
      <c r="O17" s="6" t="s">
        <v>29</v>
      </c>
      <c r="P17" s="6" t="s">
        <v>26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.75" customHeight="1" x14ac:dyDescent="0.5">
      <c r="A18" s="3">
        <v>14</v>
      </c>
      <c r="B18" s="6" t="s">
        <v>25</v>
      </c>
      <c r="C18" s="6" t="s">
        <v>36</v>
      </c>
      <c r="D18" s="6" t="s">
        <v>25</v>
      </c>
      <c r="E18" s="6" t="s">
        <v>55</v>
      </c>
      <c r="F18" s="6" t="s">
        <v>25</v>
      </c>
      <c r="G18" s="6" t="s">
        <v>27</v>
      </c>
      <c r="H18" s="6" t="s">
        <v>40</v>
      </c>
      <c r="I18" s="6" t="s">
        <v>40</v>
      </c>
      <c r="J18" s="6" t="s">
        <v>34</v>
      </c>
      <c r="K18" s="6" t="s">
        <v>26</v>
      </c>
      <c r="L18" s="6" t="s">
        <v>36</v>
      </c>
      <c r="M18" s="6" t="s">
        <v>22</v>
      </c>
      <c r="N18" s="6" t="s">
        <v>43</v>
      </c>
      <c r="O18" s="6" t="s">
        <v>21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.75" customHeight="1" x14ac:dyDescent="0.5">
      <c r="A19" s="3">
        <v>15</v>
      </c>
      <c r="B19" s="6" t="s">
        <v>27</v>
      </c>
      <c r="C19" s="6" t="s">
        <v>38</v>
      </c>
      <c r="D19" s="6" t="s">
        <v>26</v>
      </c>
      <c r="E19" s="6" t="s">
        <v>17</v>
      </c>
      <c r="F19" s="6" t="s">
        <v>49</v>
      </c>
      <c r="G19" s="6" t="s">
        <v>32</v>
      </c>
      <c r="H19" s="6" t="s">
        <v>22</v>
      </c>
      <c r="I19" s="6" t="s">
        <v>36</v>
      </c>
      <c r="J19" s="6" t="s">
        <v>27</v>
      </c>
      <c r="K19" s="6" t="s">
        <v>27</v>
      </c>
      <c r="L19" s="6" t="s">
        <v>32</v>
      </c>
      <c r="M19" s="6" t="s">
        <v>25</v>
      </c>
      <c r="N19" s="6" t="s">
        <v>31</v>
      </c>
      <c r="O19" s="6" t="s">
        <v>48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15.75" customHeight="1" x14ac:dyDescent="0.5">
      <c r="A20" s="3">
        <v>16</v>
      </c>
      <c r="B20" s="6" t="s">
        <v>28</v>
      </c>
      <c r="C20" s="6" t="s">
        <v>72</v>
      </c>
      <c r="D20" s="6" t="s">
        <v>27</v>
      </c>
      <c r="E20" s="6" t="s">
        <v>30</v>
      </c>
      <c r="F20" s="6" t="s">
        <v>27</v>
      </c>
      <c r="G20" s="6" t="s">
        <v>20</v>
      </c>
      <c r="H20" s="6" t="s">
        <v>30</v>
      </c>
      <c r="I20" s="6" t="s">
        <v>26</v>
      </c>
      <c r="J20" s="6" t="s">
        <v>29</v>
      </c>
      <c r="K20" s="6" t="s">
        <v>24</v>
      </c>
      <c r="L20" s="6" t="s">
        <v>29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.75" customHeight="1" x14ac:dyDescent="0.5">
      <c r="A21" s="3">
        <v>17</v>
      </c>
      <c r="B21" s="6" t="s">
        <v>30</v>
      </c>
      <c r="C21" s="6" t="s">
        <v>62</v>
      </c>
      <c r="D21" s="6" t="s">
        <v>28</v>
      </c>
      <c r="E21" s="6" t="s">
        <v>60</v>
      </c>
      <c r="F21" s="6" t="s">
        <v>34</v>
      </c>
      <c r="G21" s="6" t="s">
        <v>29</v>
      </c>
      <c r="H21" s="6" t="s">
        <v>56</v>
      </c>
      <c r="I21" s="6" t="s">
        <v>42</v>
      </c>
      <c r="J21" s="6" t="s">
        <v>21</v>
      </c>
      <c r="K21" s="6" t="s">
        <v>31</v>
      </c>
      <c r="L21" s="6" t="s">
        <v>21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.75" customHeight="1" x14ac:dyDescent="0.5">
      <c r="A22" s="3">
        <v>18</v>
      </c>
      <c r="B22" s="6" t="s">
        <v>26</v>
      </c>
      <c r="C22" s="6" t="s">
        <v>32</v>
      </c>
      <c r="D22" s="6" t="s">
        <v>29</v>
      </c>
      <c r="E22" s="6" t="s">
        <v>18</v>
      </c>
      <c r="F22" s="6" t="s">
        <v>26</v>
      </c>
      <c r="G22" s="6" t="s">
        <v>42</v>
      </c>
      <c r="H22" s="6" t="s">
        <v>24</v>
      </c>
      <c r="I22" s="6" t="s">
        <v>27</v>
      </c>
      <c r="J22" s="6" t="s">
        <v>43</v>
      </c>
      <c r="K22" s="6" t="s">
        <v>37</v>
      </c>
      <c r="L22" s="6" t="s">
        <v>34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.75" customHeight="1" x14ac:dyDescent="0.5">
      <c r="A23" s="3">
        <v>19</v>
      </c>
      <c r="B23" s="6" t="s">
        <v>31</v>
      </c>
      <c r="C23" s="6" t="s">
        <v>26</v>
      </c>
      <c r="D23" s="6" t="s">
        <v>30</v>
      </c>
      <c r="E23" s="6" t="s">
        <v>20</v>
      </c>
      <c r="F23" s="6" t="s">
        <v>42</v>
      </c>
      <c r="G23" s="6" t="s">
        <v>31</v>
      </c>
      <c r="H23" s="6" t="s">
        <v>36</v>
      </c>
      <c r="I23" s="6" t="s">
        <v>21</v>
      </c>
      <c r="J23" s="6" t="s">
        <v>35</v>
      </c>
      <c r="K23" s="6" t="s">
        <v>28</v>
      </c>
      <c r="L23" s="6" t="s">
        <v>14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.75" customHeight="1" x14ac:dyDescent="0.5">
      <c r="A24" s="3">
        <v>20</v>
      </c>
      <c r="B24" s="6" t="s">
        <v>29</v>
      </c>
      <c r="C24" s="6" t="s">
        <v>42</v>
      </c>
      <c r="D24" s="6" t="s">
        <v>31</v>
      </c>
      <c r="E24" s="6" t="s">
        <v>48</v>
      </c>
      <c r="F24" s="6" t="s">
        <v>31</v>
      </c>
      <c r="G24" s="6" t="s">
        <v>26</v>
      </c>
      <c r="H24" s="6" t="s">
        <v>23</v>
      </c>
      <c r="I24" s="6" t="s">
        <v>24</v>
      </c>
      <c r="J24" s="6" t="s">
        <v>58</v>
      </c>
      <c r="K24" s="6" t="s">
        <v>30</v>
      </c>
      <c r="L24" s="6" t="s">
        <v>31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.75" customHeight="1" x14ac:dyDescent="0.5">
      <c r="A25" s="3">
        <v>21</v>
      </c>
      <c r="B25" s="6" t="s">
        <v>32</v>
      </c>
      <c r="C25" s="6" t="s">
        <v>37</v>
      </c>
      <c r="D25" s="6" t="s">
        <v>32</v>
      </c>
      <c r="E25" s="6" t="s">
        <v>27</v>
      </c>
      <c r="F25" s="6" t="s">
        <v>33</v>
      </c>
      <c r="G25" s="6" t="s">
        <v>24</v>
      </c>
      <c r="H25" s="6" t="s">
        <v>35</v>
      </c>
      <c r="I25" s="6" t="s">
        <v>35</v>
      </c>
      <c r="J25" s="6" t="s">
        <v>31</v>
      </c>
      <c r="K25" s="6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.75" customHeight="1" x14ac:dyDescent="0.5">
      <c r="A26" s="3">
        <v>22</v>
      </c>
      <c r="B26" s="6" t="s">
        <v>34</v>
      </c>
      <c r="C26" s="6" t="s">
        <v>58</v>
      </c>
      <c r="D26" s="6" t="s">
        <v>33</v>
      </c>
      <c r="E26" s="6" t="s">
        <v>47</v>
      </c>
      <c r="F26" s="6" t="s">
        <v>43</v>
      </c>
      <c r="G26" s="6" t="s">
        <v>36</v>
      </c>
      <c r="H26" s="6" t="s">
        <v>27</v>
      </c>
      <c r="I26" s="6" t="s">
        <v>45</v>
      </c>
      <c r="J26" s="6" t="s">
        <v>41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15.75" customHeight="1" x14ac:dyDescent="0.5">
      <c r="A27" s="3">
        <v>23</v>
      </c>
      <c r="B27" s="6" t="s">
        <v>36</v>
      </c>
      <c r="C27" s="6" t="s">
        <v>50</v>
      </c>
      <c r="D27" s="6" t="s">
        <v>34</v>
      </c>
      <c r="E27" s="6" t="s">
        <v>36</v>
      </c>
      <c r="F27" s="6" t="s">
        <v>24</v>
      </c>
      <c r="G27" s="6" t="s">
        <v>21</v>
      </c>
      <c r="H27" s="6" t="s">
        <v>20</v>
      </c>
      <c r="I27" s="6" t="s">
        <v>13</v>
      </c>
      <c r="J27" s="6" t="s">
        <v>24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.75" customHeight="1" x14ac:dyDescent="0.5">
      <c r="A28" s="3">
        <v>24</v>
      </c>
      <c r="B28" s="6" t="s">
        <v>38</v>
      </c>
      <c r="C28" s="6" t="s">
        <v>43</v>
      </c>
      <c r="D28" s="6" t="s">
        <v>35</v>
      </c>
      <c r="E28" s="6" t="s">
        <v>32</v>
      </c>
      <c r="F28" s="6" t="s">
        <v>46</v>
      </c>
      <c r="G28" s="6" t="s">
        <v>51</v>
      </c>
      <c r="H28" s="6" t="s">
        <v>83</v>
      </c>
      <c r="I28" s="6" t="s">
        <v>41</v>
      </c>
      <c r="J28" s="6" t="s">
        <v>48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.75" customHeight="1" x14ac:dyDescent="0.5">
      <c r="A29" s="3">
        <v>25</v>
      </c>
      <c r="B29" s="6" t="s">
        <v>35</v>
      </c>
      <c r="C29" s="6" t="s">
        <v>31</v>
      </c>
      <c r="D29" s="6" t="s">
        <v>36</v>
      </c>
      <c r="E29" s="6" t="s">
        <v>51</v>
      </c>
      <c r="F29" s="6" t="s">
        <v>51</v>
      </c>
      <c r="G29" s="6" t="s">
        <v>41</v>
      </c>
      <c r="H29" s="6" t="s">
        <v>62</v>
      </c>
      <c r="I29" s="6" t="s">
        <v>29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.75" customHeight="1" x14ac:dyDescent="0.5">
      <c r="A30" s="3">
        <v>26</v>
      </c>
      <c r="B30" s="6" t="s">
        <v>37</v>
      </c>
      <c r="C30" s="6" t="s">
        <v>18</v>
      </c>
      <c r="D30" s="6" t="s">
        <v>37</v>
      </c>
      <c r="E30" s="6" t="s">
        <v>57</v>
      </c>
      <c r="F30" s="6" t="s">
        <v>21</v>
      </c>
      <c r="G30" s="6" t="s">
        <v>23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.75" customHeight="1" x14ac:dyDescent="0.5">
      <c r="A31" s="3">
        <v>27</v>
      </c>
      <c r="B31" s="6" t="s">
        <v>40</v>
      </c>
      <c r="C31" s="6" t="s">
        <v>14</v>
      </c>
      <c r="D31" s="6" t="s">
        <v>38</v>
      </c>
      <c r="E31" s="6" t="s">
        <v>44</v>
      </c>
      <c r="F31" s="6" t="s">
        <v>14</v>
      </c>
      <c r="G31" s="6" t="s">
        <v>28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.75" customHeight="1" x14ac:dyDescent="0.5">
      <c r="A32" s="3">
        <v>28</v>
      </c>
      <c r="B32" s="6" t="s">
        <v>39</v>
      </c>
      <c r="C32" s="6" t="s">
        <v>57</v>
      </c>
      <c r="D32" s="6" t="s">
        <v>39</v>
      </c>
      <c r="E32" s="6" t="s">
        <v>34</v>
      </c>
      <c r="F32" s="6" t="s">
        <v>20</v>
      </c>
      <c r="G32" s="6" t="s">
        <v>43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.75" customHeight="1" x14ac:dyDescent="0.5">
      <c r="A33" s="3">
        <v>29</v>
      </c>
      <c r="B33" s="6" t="s">
        <v>43</v>
      </c>
      <c r="C33" s="6" t="s">
        <v>27</v>
      </c>
      <c r="D33" s="6" t="s">
        <v>40</v>
      </c>
      <c r="E33" s="6" t="s">
        <v>37</v>
      </c>
      <c r="F33" s="6" t="s">
        <v>71</v>
      </c>
      <c r="G33" s="6" t="s">
        <v>40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t="15.75" customHeight="1" x14ac:dyDescent="0.5">
      <c r="A34" s="3">
        <v>30</v>
      </c>
      <c r="B34" s="6" t="s">
        <v>42</v>
      </c>
      <c r="C34" s="6" t="s">
        <v>35</v>
      </c>
      <c r="D34" s="6" t="s">
        <v>41</v>
      </c>
      <c r="E34" s="6" t="s">
        <v>43</v>
      </c>
      <c r="F34" s="6" t="s">
        <v>72</v>
      </c>
      <c r="G34" s="6" t="s">
        <v>68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.75" customHeight="1" x14ac:dyDescent="0.5">
      <c r="A35" s="3">
        <v>31</v>
      </c>
      <c r="B35" s="6" t="s">
        <v>41</v>
      </c>
      <c r="C35" s="6" t="s">
        <v>46</v>
      </c>
      <c r="D35" s="6" t="s">
        <v>42</v>
      </c>
      <c r="E35" s="6" t="s">
        <v>56</v>
      </c>
      <c r="F35" s="6" t="s">
        <v>30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.75" customHeight="1" x14ac:dyDescent="0.5">
      <c r="A36" s="3">
        <v>32</v>
      </c>
      <c r="B36" s="6" t="s">
        <v>44</v>
      </c>
      <c r="C36" s="6" t="s">
        <v>30</v>
      </c>
      <c r="D36" s="6" t="s">
        <v>43</v>
      </c>
      <c r="E36" s="6" t="s">
        <v>54</v>
      </c>
      <c r="F36" s="6" t="s">
        <v>35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.75" customHeight="1" x14ac:dyDescent="0.5">
      <c r="A37" s="3">
        <v>33</v>
      </c>
      <c r="B37" s="6" t="s">
        <v>46</v>
      </c>
      <c r="C37" s="6" t="s">
        <v>41</v>
      </c>
      <c r="D37" s="6" t="s">
        <v>44</v>
      </c>
      <c r="E37" s="6" t="s">
        <v>50</v>
      </c>
      <c r="F37" s="6" t="s">
        <v>57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.75" customHeight="1" x14ac:dyDescent="0.5">
      <c r="A38" s="3">
        <v>34</v>
      </c>
      <c r="B38" s="6" t="s">
        <v>53</v>
      </c>
      <c r="C38" s="6" t="s">
        <v>24</v>
      </c>
      <c r="D38" s="6" t="s">
        <v>45</v>
      </c>
      <c r="E38" s="6" t="s">
        <v>69</v>
      </c>
      <c r="F38" s="6" t="s">
        <v>50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.75" customHeight="1" x14ac:dyDescent="0.5">
      <c r="A39" s="3">
        <v>35</v>
      </c>
      <c r="B39" s="6" t="s">
        <v>48</v>
      </c>
      <c r="C39" s="6" t="s">
        <v>52</v>
      </c>
      <c r="D39" s="6" t="s">
        <v>46</v>
      </c>
      <c r="E39" s="6" t="s">
        <v>39</v>
      </c>
      <c r="F39" s="6" t="s">
        <v>58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.75" customHeight="1" x14ac:dyDescent="0.5">
      <c r="A40" s="3">
        <v>36</v>
      </c>
      <c r="B40" s="6" t="s">
        <v>51</v>
      </c>
      <c r="C40" s="6" t="s">
        <v>56</v>
      </c>
      <c r="D40" s="6" t="s">
        <v>47</v>
      </c>
      <c r="E40" s="6" t="s">
        <v>46</v>
      </c>
      <c r="F40" s="6" t="s">
        <v>45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5.75" customHeight="1" x14ac:dyDescent="0.5">
      <c r="A41" s="3">
        <v>37</v>
      </c>
      <c r="B41" s="6" t="s">
        <v>54</v>
      </c>
      <c r="C41" s="6" t="s">
        <v>51</v>
      </c>
      <c r="D41" s="6" t="s">
        <v>48</v>
      </c>
      <c r="E41" s="6" t="s">
        <v>23</v>
      </c>
      <c r="F41" s="6" t="s">
        <v>70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.75" customHeight="1" x14ac:dyDescent="0.5">
      <c r="A42" s="3">
        <v>38</v>
      </c>
      <c r="B42" s="6" t="s">
        <v>45</v>
      </c>
      <c r="C42" s="6" t="s">
        <v>47</v>
      </c>
      <c r="D42" s="6" t="s">
        <v>49</v>
      </c>
      <c r="E42" s="6" t="s">
        <v>67</v>
      </c>
      <c r="F42" s="6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.75" customHeight="1" x14ac:dyDescent="0.5">
      <c r="A43" s="3">
        <v>39</v>
      </c>
      <c r="B43" s="6" t="s">
        <v>47</v>
      </c>
      <c r="C43" s="6" t="s">
        <v>73</v>
      </c>
      <c r="D43" s="6" t="s">
        <v>50</v>
      </c>
      <c r="E43" s="6" t="s">
        <v>41</v>
      </c>
      <c r="F43" s="6" t="s">
        <v>56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.75" customHeight="1" x14ac:dyDescent="0.5">
      <c r="A44" s="3">
        <v>40</v>
      </c>
      <c r="B44" s="6" t="s">
        <v>52</v>
      </c>
      <c r="C44" s="6" t="s">
        <v>65</v>
      </c>
      <c r="D44" s="6" t="s">
        <v>51</v>
      </c>
      <c r="E44" s="6" t="s">
        <v>58</v>
      </c>
      <c r="F44" s="6" t="s">
        <v>73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.75" customHeight="1" x14ac:dyDescent="0.5">
      <c r="A45" s="3">
        <v>41</v>
      </c>
      <c r="B45" s="6" t="s">
        <v>55</v>
      </c>
      <c r="C45" s="6" t="s">
        <v>60</v>
      </c>
      <c r="D45" s="6" t="s">
        <v>52</v>
      </c>
      <c r="E45" s="6" t="s">
        <v>65</v>
      </c>
      <c r="F45" s="6" t="s">
        <v>47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.75" customHeight="1" x14ac:dyDescent="0.5">
      <c r="A46" s="3">
        <v>42</v>
      </c>
      <c r="B46" s="6" t="s">
        <v>64</v>
      </c>
      <c r="C46" s="6" t="s">
        <v>28</v>
      </c>
      <c r="D46" s="6" t="s">
        <v>53</v>
      </c>
      <c r="E46" s="6" t="s">
        <v>62</v>
      </c>
      <c r="F46" s="6" t="s">
        <v>40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.75" customHeight="1" x14ac:dyDescent="0.5">
      <c r="A47" s="3">
        <v>43</v>
      </c>
      <c r="B47" s="6" t="s">
        <v>56</v>
      </c>
      <c r="C47" s="6" t="s">
        <v>20</v>
      </c>
      <c r="D47" s="6" t="s">
        <v>54</v>
      </c>
      <c r="E47" s="6" t="s">
        <v>25</v>
      </c>
      <c r="F47" s="6" t="s">
        <v>76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.75" customHeight="1" x14ac:dyDescent="0.5">
      <c r="A48" s="3">
        <v>44</v>
      </c>
      <c r="B48" s="6" t="s">
        <v>50</v>
      </c>
      <c r="C48" s="6" t="s">
        <v>48</v>
      </c>
      <c r="D48" s="6" t="s">
        <v>55</v>
      </c>
      <c r="E48" s="6" t="s">
        <v>66</v>
      </c>
      <c r="F48" s="6" t="s">
        <v>55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.75" customHeight="1" x14ac:dyDescent="0.5">
      <c r="A49" s="3">
        <v>45</v>
      </c>
      <c r="B49" s="6" t="s">
        <v>57</v>
      </c>
      <c r="C49" s="6" t="s">
        <v>67</v>
      </c>
      <c r="D49" s="6" t="s">
        <v>56</v>
      </c>
      <c r="E49" s="6" t="s">
        <v>28</v>
      </c>
      <c r="F49" s="6" t="s">
        <v>48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.75" customHeight="1" x14ac:dyDescent="0.5">
      <c r="A50" s="3">
        <v>46</v>
      </c>
      <c r="B50" s="6" t="s">
        <v>136</v>
      </c>
      <c r="C50" s="6" t="s">
        <v>40</v>
      </c>
      <c r="D50" s="6" t="s">
        <v>57</v>
      </c>
      <c r="E50" s="6" t="s">
        <v>59</v>
      </c>
      <c r="F50" s="6" t="s">
        <v>59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.75" customHeight="1" x14ac:dyDescent="0.5">
      <c r="A51" s="3">
        <v>47</v>
      </c>
      <c r="B51" s="6" t="s">
        <v>60</v>
      </c>
      <c r="C51" s="6" t="s">
        <v>59</v>
      </c>
      <c r="D51" s="6" t="s">
        <v>58</v>
      </c>
      <c r="E51" s="6" t="s">
        <v>74</v>
      </c>
      <c r="F51" s="6" t="s">
        <v>39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.75" customHeight="1" x14ac:dyDescent="0.5">
      <c r="A52" s="3">
        <v>48</v>
      </c>
      <c r="B52" s="6" t="s">
        <v>62</v>
      </c>
      <c r="C52" s="6" t="s">
        <v>68</v>
      </c>
      <c r="D52" s="6" t="s">
        <v>59</v>
      </c>
      <c r="E52" s="6" t="s">
        <v>45</v>
      </c>
      <c r="F52" s="6" t="s">
        <v>69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.75" customHeight="1" x14ac:dyDescent="0.5">
      <c r="A53" s="3">
        <v>49</v>
      </c>
      <c r="B53" s="6" t="s">
        <v>61</v>
      </c>
      <c r="C53" s="6" t="s">
        <v>76</v>
      </c>
      <c r="D53" s="6" t="s">
        <v>60</v>
      </c>
      <c r="E53" s="6" t="s">
        <v>73</v>
      </c>
      <c r="F53" s="6" t="s">
        <v>54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.75" customHeight="1" x14ac:dyDescent="0.5">
      <c r="A54" s="3">
        <v>50</v>
      </c>
      <c r="B54" s="6" t="s">
        <v>59</v>
      </c>
      <c r="C54" s="6" t="s">
        <v>54</v>
      </c>
      <c r="D54" s="6" t="s">
        <v>61</v>
      </c>
      <c r="E54" s="6" t="s">
        <v>63</v>
      </c>
      <c r="F54" s="6" t="s">
        <v>68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15.75" customHeight="1" x14ac:dyDescent="0.5">
      <c r="A55" s="3">
        <v>51</v>
      </c>
      <c r="B55" s="6" t="s">
        <v>67</v>
      </c>
      <c r="C55" s="6" t="s">
        <v>45</v>
      </c>
      <c r="D55" s="6" t="s">
        <v>62</v>
      </c>
      <c r="E55" s="6" t="s">
        <v>42</v>
      </c>
      <c r="F55" s="6" t="s">
        <v>60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.75" customHeight="1" x14ac:dyDescent="0.5">
      <c r="A56" s="3">
        <v>52</v>
      </c>
      <c r="B56" s="6" t="s">
        <v>65</v>
      </c>
      <c r="C56" s="6" t="s">
        <v>44</v>
      </c>
      <c r="D56" s="6" t="s">
        <v>63</v>
      </c>
      <c r="E56" s="6" t="s">
        <v>72</v>
      </c>
      <c r="F56" s="6" t="s">
        <v>78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.75" customHeight="1" x14ac:dyDescent="0.5">
      <c r="A57" s="3">
        <v>53</v>
      </c>
      <c r="B57" s="6" t="s">
        <v>63</v>
      </c>
      <c r="C57" s="6" t="s">
        <v>71</v>
      </c>
      <c r="D57" s="6" t="s">
        <v>64</v>
      </c>
      <c r="E57" s="6" t="s">
        <v>49</v>
      </c>
      <c r="F57" s="6" t="s">
        <v>44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.75" customHeight="1" x14ac:dyDescent="0.5">
      <c r="A58" s="3">
        <v>54</v>
      </c>
      <c r="B58" s="6" t="s">
        <v>66</v>
      </c>
      <c r="C58" s="6" t="s">
        <v>55</v>
      </c>
      <c r="D58" s="6" t="s">
        <v>65</v>
      </c>
      <c r="E58" s="6" t="s">
        <v>76</v>
      </c>
      <c r="F58" s="6" t="s">
        <v>83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.75" customHeight="1" x14ac:dyDescent="0.5">
      <c r="A59" s="3">
        <v>55</v>
      </c>
      <c r="B59" s="6" t="s">
        <v>68</v>
      </c>
      <c r="C59" s="6" t="s">
        <v>77</v>
      </c>
      <c r="D59" s="6" t="s">
        <v>66</v>
      </c>
      <c r="E59" s="6" t="s">
        <v>61</v>
      </c>
      <c r="F59" s="6" t="s">
        <v>82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.75" customHeight="1" x14ac:dyDescent="0.5">
      <c r="A60" s="3">
        <v>56</v>
      </c>
      <c r="B60" s="6" t="s">
        <v>137</v>
      </c>
      <c r="C60" s="6" t="s">
        <v>39</v>
      </c>
      <c r="D60" s="6" t="s">
        <v>67</v>
      </c>
      <c r="E60" s="6" t="s">
        <v>71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.75" customHeight="1" x14ac:dyDescent="0.5">
      <c r="A61" s="3">
        <v>57</v>
      </c>
      <c r="B61" s="6" t="s">
        <v>70</v>
      </c>
      <c r="C61" s="6" t="s">
        <v>144</v>
      </c>
      <c r="D61" s="6" t="s">
        <v>68</v>
      </c>
      <c r="E61" s="6" t="s">
        <v>64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5.75" customHeight="1" x14ac:dyDescent="0.5">
      <c r="A62" s="3">
        <v>58</v>
      </c>
      <c r="B62" s="6" t="s">
        <v>69</v>
      </c>
      <c r="C62" s="6" t="s">
        <v>79</v>
      </c>
      <c r="D62" s="6" t="s">
        <v>69</v>
      </c>
      <c r="E62" s="6" t="s">
        <v>78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.75" customHeight="1" x14ac:dyDescent="0.5">
      <c r="A63" s="3">
        <v>59</v>
      </c>
      <c r="B63" s="6" t="s">
        <v>138</v>
      </c>
      <c r="C63" s="6" t="s">
        <v>66</v>
      </c>
      <c r="D63" s="6" t="s">
        <v>70</v>
      </c>
      <c r="E63" s="6" t="s">
        <v>75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.75" customHeight="1" x14ac:dyDescent="0.5">
      <c r="A64" s="3">
        <v>60</v>
      </c>
      <c r="B64" s="6" t="s">
        <v>139</v>
      </c>
      <c r="C64" s="6" t="s">
        <v>142</v>
      </c>
      <c r="D64" s="6" t="s">
        <v>71</v>
      </c>
      <c r="E64" s="6" t="s">
        <v>80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.75" customHeight="1" x14ac:dyDescent="0.5">
      <c r="A65" s="3">
        <v>61</v>
      </c>
      <c r="B65" s="6" t="s">
        <v>73</v>
      </c>
      <c r="C65" s="6" t="s">
        <v>74</v>
      </c>
      <c r="D65" s="6" t="s">
        <v>72</v>
      </c>
      <c r="E65" s="6" t="s">
        <v>81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.75" customHeight="1" x14ac:dyDescent="0.5">
      <c r="A66" s="3">
        <v>62</v>
      </c>
      <c r="B66" s="6" t="s">
        <v>71</v>
      </c>
      <c r="C66" s="6" t="s">
        <v>78</v>
      </c>
      <c r="D66" s="6" t="s">
        <v>73</v>
      </c>
      <c r="E66" s="6" t="s">
        <v>144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.75" customHeight="1" x14ac:dyDescent="0.5">
      <c r="A67" s="3">
        <v>63</v>
      </c>
      <c r="B67" s="6" t="s">
        <v>140</v>
      </c>
      <c r="C67" s="6" t="s">
        <v>69</v>
      </c>
      <c r="D67" s="6" t="s">
        <v>74</v>
      </c>
      <c r="E67" s="6" t="s">
        <v>83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.75" customHeight="1" x14ac:dyDescent="0.5">
      <c r="A68" s="3">
        <v>64</v>
      </c>
      <c r="B68" s="6" t="s">
        <v>72</v>
      </c>
      <c r="C68" s="6" t="s">
        <v>83</v>
      </c>
      <c r="D68" s="6" t="s">
        <v>75</v>
      </c>
      <c r="E68" s="6" t="s">
        <v>68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5.75" customHeight="1" x14ac:dyDescent="0.5">
      <c r="A69" s="3">
        <v>65</v>
      </c>
      <c r="B69" s="6" t="s">
        <v>141</v>
      </c>
      <c r="C69" s="6" t="s">
        <v>81</v>
      </c>
      <c r="D69" s="6" t="s">
        <v>76</v>
      </c>
      <c r="E69" s="6" t="s">
        <v>138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.75" customHeight="1" x14ac:dyDescent="0.5">
      <c r="A70" s="3">
        <v>66</v>
      </c>
      <c r="B70" s="6" t="s">
        <v>76</v>
      </c>
      <c r="C70" s="6" t="s">
        <v>136</v>
      </c>
      <c r="D70" s="6" t="s">
        <v>77</v>
      </c>
      <c r="E70" s="6" t="s">
        <v>142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.75" customHeight="1" x14ac:dyDescent="0.5">
      <c r="A71" s="3">
        <v>67</v>
      </c>
      <c r="B71" s="6" t="s">
        <v>74</v>
      </c>
      <c r="C71" s="6" t="s">
        <v>70</v>
      </c>
      <c r="D71" s="6" t="s">
        <v>78</v>
      </c>
      <c r="E71" s="6" t="s">
        <v>52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.75" customHeight="1" x14ac:dyDescent="0.5">
      <c r="A72" s="3">
        <v>68</v>
      </c>
      <c r="B72" s="6" t="s">
        <v>75</v>
      </c>
      <c r="C72" s="6" t="s">
        <v>61</v>
      </c>
      <c r="D72" s="6" t="s">
        <v>79</v>
      </c>
      <c r="E72" s="6" t="s">
        <v>38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.75" customHeight="1" x14ac:dyDescent="0.5">
      <c r="A73" s="3">
        <v>69</v>
      </c>
      <c r="B73" s="6" t="s">
        <v>77</v>
      </c>
      <c r="C73" s="6" t="s">
        <v>80</v>
      </c>
      <c r="D73" s="6" t="s">
        <v>80</v>
      </c>
      <c r="E73" s="6" t="s">
        <v>53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.75" customHeight="1" x14ac:dyDescent="0.5">
      <c r="A74" s="3">
        <v>70</v>
      </c>
      <c r="B74" s="6" t="s">
        <v>78</v>
      </c>
      <c r="C74" s="6" t="s">
        <v>64</v>
      </c>
      <c r="D74" s="6" t="s">
        <v>81</v>
      </c>
      <c r="E74" s="6" t="s">
        <v>79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.75" customHeight="1" x14ac:dyDescent="0.5">
      <c r="A75" s="3">
        <v>71</v>
      </c>
      <c r="B75" s="6" t="s">
        <v>79</v>
      </c>
      <c r="C75" s="6" t="s">
        <v>75</v>
      </c>
      <c r="D75" s="6" t="s">
        <v>82</v>
      </c>
      <c r="E75" s="6" t="s">
        <v>139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ht="15.75" customHeight="1" x14ac:dyDescent="0.5">
      <c r="A76" s="3">
        <v>72</v>
      </c>
      <c r="B76" s="6" t="s">
        <v>81</v>
      </c>
      <c r="C76" s="6" t="s">
        <v>139</v>
      </c>
      <c r="D76" s="6" t="s">
        <v>83</v>
      </c>
      <c r="E76" s="6" t="s">
        <v>77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.75" customHeight="1" x14ac:dyDescent="0.5">
      <c r="A77" s="3">
        <v>73</v>
      </c>
      <c r="B77" s="6" t="s">
        <v>142</v>
      </c>
      <c r="C77" s="6" t="s">
        <v>137</v>
      </c>
      <c r="E77" s="6"/>
      <c r="K77" s="6"/>
      <c r="AE77" s="6"/>
      <c r="AF77" s="6"/>
      <c r="AH77" s="6"/>
      <c r="AI77" s="6"/>
    </row>
    <row r="78" spans="1:35" ht="15.75" customHeight="1" x14ac:dyDescent="0.5">
      <c r="A78" s="3">
        <v>74</v>
      </c>
      <c r="B78" s="6" t="s">
        <v>143</v>
      </c>
      <c r="C78" s="6" t="s">
        <v>141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.75" customHeight="1" x14ac:dyDescent="0.5">
      <c r="A79" s="3">
        <v>75</v>
      </c>
      <c r="B79" s="6" t="s">
        <v>58</v>
      </c>
      <c r="C79" s="6" t="s">
        <v>138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.75" customHeight="1" x14ac:dyDescent="0.5">
      <c r="A80" s="3">
        <v>76</v>
      </c>
      <c r="B80" s="6" t="s">
        <v>144</v>
      </c>
      <c r="C80" s="6" t="s">
        <v>63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.75" customHeight="1" x14ac:dyDescent="0.5">
      <c r="A81" s="3">
        <v>77</v>
      </c>
      <c r="B81" s="6" t="s">
        <v>80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.75" customHeight="1" x14ac:dyDescent="0.5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.75" customHeight="1" x14ac:dyDescent="0.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.75" customHeight="1" x14ac:dyDescent="0.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.75" customHeight="1" x14ac:dyDescent="0.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.75" customHeight="1" x14ac:dyDescent="0.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.75" customHeight="1" x14ac:dyDescent="0.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.75" customHeight="1" x14ac:dyDescent="0.5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.75" customHeight="1" x14ac:dyDescent="0.5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15.75" customHeight="1" x14ac:dyDescent="0.5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.75" customHeight="1" x14ac:dyDescent="0.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.75" customHeight="1" x14ac:dyDescent="0.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.75" customHeight="1" x14ac:dyDescent="0.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.75" customHeight="1" x14ac:dyDescent="0.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.75" customHeight="1" x14ac:dyDescent="0.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x14ac:dyDescent="0.5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ht="15" customHeight="1" x14ac:dyDescent="0.5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 x14ac:dyDescent="0.5">
      <c r="A98" s="3"/>
      <c r="AE98" s="6"/>
      <c r="AF98" s="6"/>
      <c r="AH98" s="6"/>
      <c r="AI98" s="6"/>
    </row>
    <row r="99" spans="1:35" ht="15" customHeight="1" x14ac:dyDescent="0.5">
      <c r="A99" s="3"/>
      <c r="AE99" s="6"/>
      <c r="AF99" s="6"/>
      <c r="AH99" s="6"/>
      <c r="AI99" s="6"/>
    </row>
    <row r="100" spans="1:35" ht="15" customHeight="1" x14ac:dyDescent="0.5">
      <c r="A100" s="3"/>
      <c r="AE100" s="6"/>
      <c r="AF100" s="6"/>
      <c r="AH100" s="6"/>
      <c r="AI100" s="6"/>
    </row>
    <row r="101" spans="1:35" ht="15" customHeight="1" x14ac:dyDescent="0.5">
      <c r="A101" s="3"/>
      <c r="AE101" s="6"/>
      <c r="AF101" s="6"/>
      <c r="AH101" s="6"/>
      <c r="AI101" s="6"/>
    </row>
    <row r="102" spans="1:35" ht="15" customHeight="1" x14ac:dyDescent="0.5">
      <c r="A102" s="3"/>
      <c r="AE102" s="6"/>
      <c r="AF102" s="6"/>
      <c r="AH102" s="6"/>
      <c r="AI102" s="6"/>
    </row>
    <row r="103" spans="1:35" ht="15" customHeight="1" x14ac:dyDescent="0.5">
      <c r="A103" s="3"/>
      <c r="AE103" s="6"/>
      <c r="AF103" s="6"/>
      <c r="AH103" s="6"/>
      <c r="AI103" s="6"/>
    </row>
    <row r="104" spans="1:35" ht="15" customHeight="1" x14ac:dyDescent="0.5">
      <c r="A104" s="3"/>
      <c r="AE104" s="6"/>
      <c r="AF104" s="6"/>
      <c r="AH104" s="6"/>
      <c r="AI104" s="6"/>
    </row>
    <row r="105" spans="1:35" ht="15" customHeight="1" x14ac:dyDescent="0.5">
      <c r="A105" s="3"/>
      <c r="AE105" s="6"/>
      <c r="AF105" s="6"/>
      <c r="AH105" s="6"/>
      <c r="AI105" s="6"/>
    </row>
    <row r="106" spans="1:35" ht="15" customHeight="1" x14ac:dyDescent="0.5">
      <c r="AF106" s="6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0"/>
  <sheetViews>
    <sheetView zoomScaleNormal="100" workbookViewId="0">
      <selection activeCell="A2" sqref="A2"/>
    </sheetView>
  </sheetViews>
  <sheetFormatPr defaultColWidth="12.6640625" defaultRowHeight="15" customHeight="1" x14ac:dyDescent="0.35"/>
  <cols>
    <col min="1" max="1" width="8.6640625" customWidth="1"/>
    <col min="2" max="2" width="32.06640625" customWidth="1"/>
    <col min="3" max="3" width="9.86328125" customWidth="1"/>
    <col min="4" max="26" width="8.6640625" customWidth="1"/>
  </cols>
  <sheetData>
    <row r="1" spans="1:26" ht="15.75" customHeight="1" x14ac:dyDescent="0.5">
      <c r="B1" s="7"/>
      <c r="C1" s="16"/>
    </row>
    <row r="2" spans="1:26" ht="15.75" customHeight="1" x14ac:dyDescent="0.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5">
      <c r="A3" s="3">
        <v>10</v>
      </c>
      <c r="B3" s="6" t="s">
        <v>20</v>
      </c>
      <c r="C3" s="15">
        <f>AVERAGE(A3:A11)</f>
        <v>18.666666666666668</v>
      </c>
    </row>
    <row r="4" spans="1:26" ht="15.75" customHeight="1" x14ac:dyDescent="0.5">
      <c r="A4" s="3">
        <v>43</v>
      </c>
      <c r="B4" s="6" t="s">
        <v>20</v>
      </c>
      <c r="C4" s="15"/>
    </row>
    <row r="5" spans="1:26" ht="15.75" customHeight="1" x14ac:dyDescent="0.5">
      <c r="A5" s="3">
        <v>9</v>
      </c>
      <c r="B5" s="6" t="s">
        <v>20</v>
      </c>
      <c r="C5" s="15"/>
    </row>
    <row r="6" spans="1:26" ht="15.75" customHeight="1" x14ac:dyDescent="0.5">
      <c r="A6" s="3">
        <v>19</v>
      </c>
      <c r="B6" s="6" t="s">
        <v>20</v>
      </c>
      <c r="C6" s="15"/>
    </row>
    <row r="7" spans="1:26" ht="15.75" customHeight="1" x14ac:dyDescent="0.5">
      <c r="A7" s="3">
        <v>28</v>
      </c>
      <c r="B7" s="6" t="s">
        <v>20</v>
      </c>
      <c r="C7" s="15"/>
    </row>
    <row r="8" spans="1:26" ht="15.75" customHeight="1" x14ac:dyDescent="0.5">
      <c r="A8" s="3">
        <v>16</v>
      </c>
      <c r="B8" s="6" t="s">
        <v>20</v>
      </c>
      <c r="C8" s="15"/>
    </row>
    <row r="9" spans="1:26" ht="15.75" customHeight="1" x14ac:dyDescent="0.5">
      <c r="A9" s="3">
        <v>23</v>
      </c>
      <c r="B9" s="6" t="s">
        <v>20</v>
      </c>
      <c r="C9" s="15"/>
    </row>
    <row r="10" spans="1:26" ht="15.75" customHeight="1" x14ac:dyDescent="0.5">
      <c r="A10" s="3">
        <v>11</v>
      </c>
      <c r="B10" s="6" t="s">
        <v>20</v>
      </c>
      <c r="C10" s="16"/>
    </row>
    <row r="11" spans="1:26" ht="15.75" customHeight="1" x14ac:dyDescent="0.5">
      <c r="A11" s="3">
        <v>9</v>
      </c>
      <c r="B11" s="6" t="s">
        <v>20</v>
      </c>
      <c r="C11" s="15"/>
    </row>
    <row r="12" spans="1:26" ht="15.75" customHeight="1" x14ac:dyDescent="0.5">
      <c r="A12" s="3">
        <v>56</v>
      </c>
      <c r="B12" s="6" t="s">
        <v>137</v>
      </c>
      <c r="C12" s="15">
        <f>AVERAGE(A12:A13)</f>
        <v>64.5</v>
      </c>
    </row>
    <row r="13" spans="1:26" ht="15.75" customHeight="1" x14ac:dyDescent="0.5">
      <c r="A13" s="3">
        <v>73</v>
      </c>
      <c r="B13" s="6" t="s">
        <v>137</v>
      </c>
      <c r="C13" s="15"/>
    </row>
    <row r="14" spans="1:26" ht="15.75" customHeight="1" x14ac:dyDescent="0.5">
      <c r="A14" s="3">
        <v>27</v>
      </c>
      <c r="B14" s="6" t="s">
        <v>40</v>
      </c>
      <c r="C14" s="15">
        <f>AVERAGE(A14:A22)</f>
        <v>24.333333333333332</v>
      </c>
    </row>
    <row r="15" spans="1:26" ht="15.75" customHeight="1" x14ac:dyDescent="0.5">
      <c r="A15" s="3">
        <v>46</v>
      </c>
      <c r="B15" s="6" t="s">
        <v>40</v>
      </c>
      <c r="C15" s="15"/>
    </row>
    <row r="16" spans="1:26" ht="15.75" customHeight="1" x14ac:dyDescent="0.5">
      <c r="A16" s="3">
        <v>29</v>
      </c>
      <c r="B16" s="6" t="s">
        <v>40</v>
      </c>
      <c r="C16" s="15"/>
    </row>
    <row r="17" spans="1:3" ht="15.75" customHeight="1" x14ac:dyDescent="0.5">
      <c r="A17" s="3">
        <v>9</v>
      </c>
      <c r="B17" s="6" t="s">
        <v>40</v>
      </c>
      <c r="C17" s="15"/>
    </row>
    <row r="18" spans="1:3" ht="15.75" customHeight="1" x14ac:dyDescent="0.5">
      <c r="A18" s="3">
        <v>42</v>
      </c>
      <c r="B18" s="6" t="s">
        <v>40</v>
      </c>
      <c r="C18" s="15"/>
    </row>
    <row r="19" spans="1:3" ht="15.75" customHeight="1" x14ac:dyDescent="0.5">
      <c r="A19" s="3">
        <v>29</v>
      </c>
      <c r="B19" s="6" t="s">
        <v>40</v>
      </c>
      <c r="C19" s="15"/>
    </row>
    <row r="20" spans="1:3" ht="15.75" customHeight="1" x14ac:dyDescent="0.5">
      <c r="A20" s="3">
        <v>14</v>
      </c>
      <c r="B20" s="6" t="s">
        <v>40</v>
      </c>
      <c r="C20" s="15"/>
    </row>
    <row r="21" spans="1:3" ht="15.75" customHeight="1" x14ac:dyDescent="0.5">
      <c r="A21" s="3">
        <v>14</v>
      </c>
      <c r="B21" s="6" t="s">
        <v>40</v>
      </c>
      <c r="C21" s="15"/>
    </row>
    <row r="22" spans="1:3" ht="15.75" customHeight="1" x14ac:dyDescent="0.5">
      <c r="A22" s="3">
        <v>9</v>
      </c>
      <c r="B22" s="6" t="s">
        <v>40</v>
      </c>
      <c r="C22" s="15"/>
    </row>
    <row r="23" spans="1:3" ht="15.75" customHeight="1" x14ac:dyDescent="0.5">
      <c r="A23" s="3">
        <v>69</v>
      </c>
      <c r="B23" s="6" t="s">
        <v>77</v>
      </c>
      <c r="C23" s="15">
        <f>AVERAGE(A23:A27)</f>
        <v>54.6</v>
      </c>
    </row>
    <row r="24" spans="1:3" ht="15.75" customHeight="1" x14ac:dyDescent="0.5">
      <c r="A24" s="3">
        <v>55</v>
      </c>
      <c r="B24" s="6" t="s">
        <v>77</v>
      </c>
      <c r="C24" s="15"/>
    </row>
    <row r="25" spans="1:3" ht="15.75" customHeight="1" x14ac:dyDescent="0.5">
      <c r="A25" s="3">
        <v>66</v>
      </c>
      <c r="B25" s="6" t="s">
        <v>77</v>
      </c>
      <c r="C25" s="15"/>
    </row>
    <row r="26" spans="1:3" ht="15.75" customHeight="1" x14ac:dyDescent="0.5">
      <c r="A26" s="3">
        <v>72</v>
      </c>
      <c r="B26" s="6" t="s">
        <v>77</v>
      </c>
      <c r="C26" s="15"/>
    </row>
    <row r="27" spans="1:3" ht="15.75" customHeight="1" x14ac:dyDescent="0.5">
      <c r="A27" s="3">
        <v>11</v>
      </c>
      <c r="B27" s="6" t="s">
        <v>77</v>
      </c>
      <c r="C27" s="15"/>
    </row>
    <row r="28" spans="1:3" ht="15.75" customHeight="1" x14ac:dyDescent="0.5">
      <c r="A28" s="3">
        <v>16</v>
      </c>
      <c r="B28" s="6" t="s">
        <v>28</v>
      </c>
      <c r="C28" s="15">
        <f>AVERAGE(A28:A34)</f>
        <v>24.714285714285715</v>
      </c>
    </row>
    <row r="29" spans="1:3" ht="15.75" customHeight="1" x14ac:dyDescent="0.5">
      <c r="A29" s="3">
        <v>42</v>
      </c>
      <c r="B29" s="6" t="s">
        <v>28</v>
      </c>
      <c r="C29" s="15"/>
    </row>
    <row r="30" spans="1:3" ht="15.75" customHeight="1" x14ac:dyDescent="0.5">
      <c r="A30" s="3">
        <v>17</v>
      </c>
      <c r="B30" s="6" t="s">
        <v>28</v>
      </c>
      <c r="C30" s="15"/>
    </row>
    <row r="31" spans="1:3" ht="15.75" customHeight="1" x14ac:dyDescent="0.5">
      <c r="A31" s="3">
        <v>45</v>
      </c>
      <c r="B31" s="6" t="s">
        <v>28</v>
      </c>
      <c r="C31" s="15"/>
    </row>
    <row r="32" spans="1:3" ht="15.75" customHeight="1" x14ac:dyDescent="0.5">
      <c r="A32" s="3">
        <v>27</v>
      </c>
      <c r="B32" s="6" t="s">
        <v>28</v>
      </c>
      <c r="C32" s="15"/>
    </row>
    <row r="33" spans="1:3" ht="15.75" customHeight="1" x14ac:dyDescent="0.5">
      <c r="A33" s="3">
        <v>19</v>
      </c>
      <c r="B33" s="6" t="s">
        <v>28</v>
      </c>
      <c r="C33" s="15"/>
    </row>
    <row r="34" spans="1:3" ht="15.75" customHeight="1" x14ac:dyDescent="0.5">
      <c r="A34" s="3">
        <v>7</v>
      </c>
      <c r="B34" s="6" t="s">
        <v>28</v>
      </c>
      <c r="C34" s="15"/>
    </row>
    <row r="35" spans="1:3" ht="15.75" customHeight="1" x14ac:dyDescent="0.5">
      <c r="A35" s="3">
        <v>9</v>
      </c>
      <c r="B35" s="6" t="s">
        <v>49</v>
      </c>
      <c r="C35" s="15">
        <f>AVERAGE(A35:A39)</f>
        <v>23.8</v>
      </c>
    </row>
    <row r="36" spans="1:3" ht="15.75" customHeight="1" x14ac:dyDescent="0.5">
      <c r="A36" s="3">
        <v>38</v>
      </c>
      <c r="B36" s="6" t="s">
        <v>49</v>
      </c>
      <c r="C36" s="15"/>
    </row>
    <row r="37" spans="1:3" ht="15.75" customHeight="1" x14ac:dyDescent="0.5">
      <c r="A37" s="3">
        <v>53</v>
      </c>
      <c r="B37" s="6" t="s">
        <v>49</v>
      </c>
      <c r="C37" s="15"/>
    </row>
    <row r="38" spans="1:3" ht="15.75" customHeight="1" x14ac:dyDescent="0.5">
      <c r="A38" s="3">
        <v>15</v>
      </c>
      <c r="B38" s="6" t="s">
        <v>49</v>
      </c>
      <c r="C38" s="15"/>
    </row>
    <row r="39" spans="1:3" ht="15.75" customHeight="1" x14ac:dyDescent="0.5">
      <c r="A39" s="3">
        <v>4</v>
      </c>
      <c r="B39" s="6" t="s">
        <v>49</v>
      </c>
      <c r="C39" s="15"/>
    </row>
    <row r="40" spans="1:3" ht="15.75" customHeight="1" x14ac:dyDescent="0.5">
      <c r="A40" s="3">
        <v>63</v>
      </c>
      <c r="B40" s="6" t="s">
        <v>140</v>
      </c>
      <c r="C40" s="15">
        <f>A40</f>
        <v>63</v>
      </c>
    </row>
    <row r="41" spans="1:3" ht="15.75" customHeight="1" x14ac:dyDescent="0.5">
      <c r="A41" s="3">
        <v>44</v>
      </c>
      <c r="B41" s="6" t="s">
        <v>50</v>
      </c>
      <c r="C41" s="15">
        <f>AVERAGE(A41:A46)</f>
        <v>30.5</v>
      </c>
    </row>
    <row r="42" spans="1:3" ht="15.75" customHeight="1" x14ac:dyDescent="0.5">
      <c r="A42" s="3">
        <v>23</v>
      </c>
      <c r="B42" s="6" t="s">
        <v>50</v>
      </c>
      <c r="C42" s="15"/>
    </row>
    <row r="43" spans="1:3" ht="15.75" customHeight="1" x14ac:dyDescent="0.5">
      <c r="A43" s="3">
        <v>39</v>
      </c>
      <c r="B43" s="6" t="s">
        <v>50</v>
      </c>
      <c r="C43" s="15"/>
    </row>
    <row r="44" spans="1:3" ht="15.75" customHeight="1" x14ac:dyDescent="0.5">
      <c r="A44" s="3">
        <v>33</v>
      </c>
      <c r="B44" s="6" t="s">
        <v>50</v>
      </c>
      <c r="C44" s="15"/>
    </row>
    <row r="45" spans="1:3" ht="15.75" customHeight="1" x14ac:dyDescent="0.5">
      <c r="A45" s="3">
        <v>34</v>
      </c>
      <c r="B45" s="6" t="s">
        <v>50</v>
      </c>
      <c r="C45" s="15"/>
    </row>
    <row r="46" spans="1:3" ht="15.75" customHeight="1" x14ac:dyDescent="0.5">
      <c r="A46" s="3">
        <v>10</v>
      </c>
      <c r="B46" s="6" t="s">
        <v>50</v>
      </c>
      <c r="C46" s="15"/>
    </row>
    <row r="47" spans="1:3" ht="15.75" customHeight="1" x14ac:dyDescent="0.5">
      <c r="A47" s="3">
        <v>41</v>
      </c>
      <c r="B47" s="6" t="s">
        <v>55</v>
      </c>
      <c r="C47" s="15">
        <f>AVERAGE(A47:A51)</f>
        <v>39.4</v>
      </c>
    </row>
    <row r="48" spans="1:3" ht="15.75" customHeight="1" x14ac:dyDescent="0.5">
      <c r="A48" s="3">
        <v>54</v>
      </c>
      <c r="B48" s="6" t="s">
        <v>55</v>
      </c>
      <c r="C48" s="15"/>
    </row>
    <row r="49" spans="1:3" ht="15.75" customHeight="1" x14ac:dyDescent="0.5">
      <c r="A49" s="3">
        <v>44</v>
      </c>
      <c r="B49" s="6" t="s">
        <v>55</v>
      </c>
      <c r="C49" s="15"/>
    </row>
    <row r="50" spans="1:3" ht="15.75" customHeight="1" x14ac:dyDescent="0.5">
      <c r="A50" s="3">
        <v>14</v>
      </c>
      <c r="B50" s="6" t="s">
        <v>55</v>
      </c>
      <c r="C50" s="15"/>
    </row>
    <row r="51" spans="1:3" ht="15.75" customHeight="1" x14ac:dyDescent="0.5">
      <c r="A51" s="3">
        <v>44</v>
      </c>
      <c r="B51" s="6" t="s">
        <v>55</v>
      </c>
      <c r="C51" s="15"/>
    </row>
    <row r="52" spans="1:3" ht="15.75" customHeight="1" x14ac:dyDescent="0.5">
      <c r="A52" s="3">
        <v>33</v>
      </c>
      <c r="B52" s="6" t="s">
        <v>46</v>
      </c>
      <c r="C52" s="15">
        <f>AVERAGE(A52:A56)</f>
        <v>31.8</v>
      </c>
    </row>
    <row r="53" spans="1:3" ht="15.75" customHeight="1" x14ac:dyDescent="0.5">
      <c r="A53" s="3">
        <v>31</v>
      </c>
      <c r="B53" s="6" t="s">
        <v>46</v>
      </c>
      <c r="C53" s="15"/>
    </row>
    <row r="54" spans="1:3" ht="15.75" customHeight="1" x14ac:dyDescent="0.5">
      <c r="A54" s="3">
        <v>35</v>
      </c>
      <c r="B54" s="6" t="s">
        <v>46</v>
      </c>
      <c r="C54" s="15"/>
    </row>
    <row r="55" spans="1:3" ht="15.75" customHeight="1" x14ac:dyDescent="0.5">
      <c r="A55" s="3">
        <v>36</v>
      </c>
      <c r="B55" s="6" t="s">
        <v>46</v>
      </c>
      <c r="C55" s="15"/>
    </row>
    <row r="56" spans="1:3" ht="15.75" customHeight="1" x14ac:dyDescent="0.5">
      <c r="A56" s="3">
        <v>24</v>
      </c>
      <c r="B56" s="6" t="s">
        <v>46</v>
      </c>
      <c r="C56" s="15"/>
    </row>
    <row r="57" spans="1:3" ht="15.75" customHeight="1" x14ac:dyDescent="0.5">
      <c r="A57" s="3">
        <v>6</v>
      </c>
      <c r="B57" s="6" t="s">
        <v>17</v>
      </c>
      <c r="C57" s="15">
        <f>AVERAGE(A57:A79)</f>
        <v>6.6521739130434785</v>
      </c>
    </row>
    <row r="58" spans="1:3" ht="15.75" customHeight="1" x14ac:dyDescent="0.5">
      <c r="A58" s="3">
        <v>12</v>
      </c>
      <c r="B58" s="6" t="s">
        <v>17</v>
      </c>
      <c r="C58" s="15"/>
    </row>
    <row r="59" spans="1:3" ht="15.75" customHeight="1" x14ac:dyDescent="0.5">
      <c r="A59" s="3">
        <v>6</v>
      </c>
      <c r="B59" s="6" t="s">
        <v>17</v>
      </c>
      <c r="C59" s="15"/>
    </row>
    <row r="60" spans="1:3" ht="15.75" customHeight="1" x14ac:dyDescent="0.5">
      <c r="A60" s="3">
        <v>15</v>
      </c>
      <c r="B60" s="6" t="s">
        <v>17</v>
      </c>
      <c r="C60" s="15"/>
    </row>
    <row r="61" spans="1:3" ht="15.75" customHeight="1" x14ac:dyDescent="0.5">
      <c r="A61" s="3">
        <v>4</v>
      </c>
      <c r="B61" s="6" t="s">
        <v>17</v>
      </c>
      <c r="C61" s="15"/>
    </row>
    <row r="62" spans="1:3" ht="15.75" customHeight="1" x14ac:dyDescent="0.5">
      <c r="A62" s="3">
        <v>4</v>
      </c>
      <c r="B62" s="6" t="s">
        <v>17</v>
      </c>
      <c r="C62" s="15"/>
    </row>
    <row r="63" spans="1:3" ht="15.75" customHeight="1" x14ac:dyDescent="0.5">
      <c r="A63" s="3">
        <v>7</v>
      </c>
      <c r="B63" s="6" t="s">
        <v>17</v>
      </c>
      <c r="C63" s="15"/>
    </row>
    <row r="64" spans="1:3" ht="15.75" customHeight="1" x14ac:dyDescent="0.5">
      <c r="A64" s="3">
        <v>8</v>
      </c>
      <c r="B64" s="6" t="s">
        <v>17</v>
      </c>
      <c r="C64" s="15"/>
    </row>
    <row r="65" spans="1:3" ht="15.75" customHeight="1" x14ac:dyDescent="0.5">
      <c r="A65" s="3">
        <v>3</v>
      </c>
      <c r="B65" s="6" t="s">
        <v>17</v>
      </c>
      <c r="C65" s="15"/>
    </row>
    <row r="66" spans="1:3" ht="15.75" customHeight="1" x14ac:dyDescent="0.5">
      <c r="A66" s="3">
        <v>8</v>
      </c>
      <c r="B66" s="6" t="s">
        <v>17</v>
      </c>
      <c r="C66" s="15"/>
    </row>
    <row r="67" spans="1:3" ht="15.75" customHeight="1" x14ac:dyDescent="0.5">
      <c r="A67" s="3">
        <v>6</v>
      </c>
      <c r="B67" s="6" t="s">
        <v>17</v>
      </c>
      <c r="C67" s="15"/>
    </row>
    <row r="68" spans="1:3" ht="15.75" customHeight="1" x14ac:dyDescent="0.5">
      <c r="A68" s="3">
        <v>8</v>
      </c>
      <c r="B68" s="6" t="s">
        <v>17</v>
      </c>
      <c r="C68" s="15"/>
    </row>
    <row r="69" spans="1:3" ht="15.75" customHeight="1" x14ac:dyDescent="0.5">
      <c r="A69" s="3">
        <v>5</v>
      </c>
      <c r="B69" s="6" t="s">
        <v>17</v>
      </c>
      <c r="C69" s="15"/>
    </row>
    <row r="70" spans="1:3" ht="15.75" customHeight="1" x14ac:dyDescent="0.5">
      <c r="A70" s="3">
        <v>6</v>
      </c>
      <c r="B70" s="6" t="s">
        <v>17</v>
      </c>
      <c r="C70" s="15"/>
    </row>
    <row r="71" spans="1:3" ht="15.75" customHeight="1" x14ac:dyDescent="0.5">
      <c r="A71" s="3">
        <v>12</v>
      </c>
      <c r="B71" s="6" t="s">
        <v>17</v>
      </c>
      <c r="C71" s="15"/>
    </row>
    <row r="72" spans="1:3" ht="15.75" customHeight="1" x14ac:dyDescent="0.5">
      <c r="A72" s="3">
        <v>8</v>
      </c>
      <c r="B72" s="6" t="s">
        <v>17</v>
      </c>
      <c r="C72" s="15"/>
    </row>
    <row r="73" spans="1:3" ht="15.75" customHeight="1" x14ac:dyDescent="0.5">
      <c r="A73" s="3">
        <v>5</v>
      </c>
      <c r="B73" s="6" t="s">
        <v>17</v>
      </c>
      <c r="C73" s="15"/>
    </row>
    <row r="74" spans="1:3" ht="15.75" customHeight="1" x14ac:dyDescent="0.5">
      <c r="A74" s="3">
        <v>6</v>
      </c>
      <c r="B74" s="6" t="s">
        <v>17</v>
      </c>
      <c r="C74" s="15"/>
    </row>
    <row r="75" spans="1:3" ht="15.75" customHeight="1" x14ac:dyDescent="0.5">
      <c r="A75" s="3">
        <v>6</v>
      </c>
      <c r="B75" s="6" t="s">
        <v>17</v>
      </c>
      <c r="C75" s="15"/>
    </row>
    <row r="76" spans="1:3" ht="15.75" customHeight="1" x14ac:dyDescent="0.5">
      <c r="A76" s="3">
        <v>5</v>
      </c>
      <c r="B76" s="6" t="s">
        <v>17</v>
      </c>
      <c r="C76" s="15"/>
    </row>
    <row r="77" spans="1:3" ht="15.75" customHeight="1" x14ac:dyDescent="0.5">
      <c r="A77" s="3">
        <v>6</v>
      </c>
      <c r="B77" s="6" t="s">
        <v>17</v>
      </c>
      <c r="C77" s="15"/>
    </row>
    <row r="78" spans="1:3" ht="15.75" customHeight="1" x14ac:dyDescent="0.5">
      <c r="A78" s="3">
        <v>2</v>
      </c>
      <c r="B78" s="6" t="s">
        <v>17</v>
      </c>
      <c r="C78" s="15"/>
    </row>
    <row r="79" spans="1:3" ht="15.75" customHeight="1" x14ac:dyDescent="0.5">
      <c r="A79" s="3">
        <v>5</v>
      </c>
      <c r="B79" s="6" t="s">
        <v>17</v>
      </c>
      <c r="C79" s="15"/>
    </row>
    <row r="80" spans="1:3" ht="15.75" customHeight="1" x14ac:dyDescent="0.5">
      <c r="A80" s="3">
        <v>34</v>
      </c>
      <c r="B80" s="6" t="s">
        <v>53</v>
      </c>
      <c r="C80" s="15">
        <f>AVERAGE(A80:A83)</f>
        <v>36.5</v>
      </c>
    </row>
    <row r="81" spans="1:3" ht="15.75" customHeight="1" x14ac:dyDescent="0.5">
      <c r="A81" s="3">
        <v>1</v>
      </c>
      <c r="B81" s="6" t="s">
        <v>53</v>
      </c>
      <c r="C81" s="15"/>
    </row>
    <row r="82" spans="1:3" ht="15.75" customHeight="1" x14ac:dyDescent="0.5">
      <c r="A82" s="3">
        <v>42</v>
      </c>
      <c r="B82" s="6" t="s">
        <v>53</v>
      </c>
      <c r="C82" s="15"/>
    </row>
    <row r="83" spans="1:3" ht="15.75" customHeight="1" x14ac:dyDescent="0.5">
      <c r="A83" s="3">
        <v>69</v>
      </c>
      <c r="B83" s="6" t="s">
        <v>53</v>
      </c>
      <c r="C83" s="15"/>
    </row>
    <row r="84" spans="1:3" ht="15.75" customHeight="1" x14ac:dyDescent="0.5">
      <c r="A84" s="3">
        <v>45</v>
      </c>
      <c r="B84" s="6" t="s">
        <v>57</v>
      </c>
      <c r="C84" s="15">
        <f>AVERAGE(A84:A88)</f>
        <v>35.6</v>
      </c>
    </row>
    <row r="85" spans="1:3" ht="15.75" customHeight="1" x14ac:dyDescent="0.5">
      <c r="A85" s="3">
        <v>28</v>
      </c>
      <c r="B85" s="6" t="s">
        <v>57</v>
      </c>
      <c r="C85" s="15"/>
    </row>
    <row r="86" spans="1:3" ht="15.75" customHeight="1" x14ac:dyDescent="0.5">
      <c r="A86" s="3">
        <v>46</v>
      </c>
      <c r="B86" s="6" t="s">
        <v>57</v>
      </c>
      <c r="C86" s="15"/>
    </row>
    <row r="87" spans="1:3" ht="15.75" customHeight="1" x14ac:dyDescent="0.5">
      <c r="A87" s="3">
        <v>26</v>
      </c>
      <c r="B87" s="6" t="s">
        <v>57</v>
      </c>
      <c r="C87" s="15"/>
    </row>
    <row r="88" spans="1:3" ht="15.75" customHeight="1" x14ac:dyDescent="0.5">
      <c r="A88" s="3">
        <v>33</v>
      </c>
      <c r="B88" s="6" t="s">
        <v>57</v>
      </c>
      <c r="C88" s="15"/>
    </row>
    <row r="89" spans="1:3" ht="15.75" customHeight="1" x14ac:dyDescent="0.5">
      <c r="A89" s="3">
        <v>68</v>
      </c>
      <c r="B89" s="6" t="s">
        <v>75</v>
      </c>
      <c r="C89" s="15">
        <f>AVERAGE(A89:A92)</f>
        <v>65.5</v>
      </c>
    </row>
    <row r="90" spans="1:3" ht="15.75" customHeight="1" x14ac:dyDescent="0.5">
      <c r="A90" s="3">
        <v>71</v>
      </c>
      <c r="B90" s="6" t="s">
        <v>75</v>
      </c>
      <c r="C90" s="15"/>
    </row>
    <row r="91" spans="1:3" ht="15.75" customHeight="1" x14ac:dyDescent="0.5">
      <c r="A91" s="3">
        <v>64</v>
      </c>
      <c r="B91" s="6" t="s">
        <v>75</v>
      </c>
      <c r="C91" s="15"/>
    </row>
    <row r="92" spans="1:3" ht="15.75" customHeight="1" x14ac:dyDescent="0.5">
      <c r="A92" s="3">
        <v>59</v>
      </c>
      <c r="B92" s="6" t="s">
        <v>75</v>
      </c>
      <c r="C92" s="15"/>
    </row>
    <row r="93" spans="1:3" ht="15.75" customHeight="1" x14ac:dyDescent="0.5">
      <c r="A93" s="3">
        <v>13</v>
      </c>
      <c r="B93" s="6" t="s">
        <v>21</v>
      </c>
      <c r="C93" s="15">
        <f>AVERAGE(A93:A112)</f>
        <v>12.35</v>
      </c>
    </row>
    <row r="94" spans="1:3" ht="15.75" customHeight="1" x14ac:dyDescent="0.5">
      <c r="A94" s="3">
        <v>13</v>
      </c>
      <c r="B94" s="6" t="s">
        <v>21</v>
      </c>
      <c r="C94" s="15"/>
    </row>
    <row r="95" spans="1:3" ht="15.75" customHeight="1" x14ac:dyDescent="0.5">
      <c r="A95" s="3">
        <v>10</v>
      </c>
      <c r="B95" s="6" t="s">
        <v>21</v>
      </c>
      <c r="C95" s="15"/>
    </row>
    <row r="96" spans="1:3" ht="15.75" customHeight="1" x14ac:dyDescent="0.5">
      <c r="A96" s="3">
        <v>6</v>
      </c>
      <c r="B96" s="6" t="s">
        <v>21</v>
      </c>
      <c r="C96" s="15"/>
    </row>
    <row r="97" spans="1:3" ht="15.75" customHeight="1" x14ac:dyDescent="0.5">
      <c r="A97" s="3">
        <v>26</v>
      </c>
      <c r="B97" s="6" t="s">
        <v>21</v>
      </c>
      <c r="C97" s="15"/>
    </row>
    <row r="98" spans="1:3" ht="15.75" customHeight="1" x14ac:dyDescent="0.5">
      <c r="A98" s="3">
        <v>23</v>
      </c>
      <c r="B98" s="6" t="s">
        <v>21</v>
      </c>
      <c r="C98" s="15"/>
    </row>
    <row r="99" spans="1:3" ht="15.75" customHeight="1" x14ac:dyDescent="0.5">
      <c r="A99" s="3">
        <v>8</v>
      </c>
      <c r="B99" s="6" t="s">
        <v>21</v>
      </c>
      <c r="C99" s="15"/>
    </row>
    <row r="100" spans="1:3" ht="15.75" customHeight="1" x14ac:dyDescent="0.5">
      <c r="A100" s="3">
        <v>19</v>
      </c>
      <c r="B100" s="6" t="s">
        <v>21</v>
      </c>
      <c r="C100" s="15"/>
    </row>
    <row r="101" spans="1:3" ht="15.75" customHeight="1" x14ac:dyDescent="0.5">
      <c r="A101" s="3">
        <v>17</v>
      </c>
      <c r="B101" s="6" t="s">
        <v>21</v>
      </c>
      <c r="C101" s="15"/>
    </row>
    <row r="102" spans="1:3" ht="15.75" customHeight="1" x14ac:dyDescent="0.5">
      <c r="A102" s="3">
        <v>12</v>
      </c>
      <c r="B102" s="6" t="s">
        <v>21</v>
      </c>
      <c r="C102" s="15"/>
    </row>
    <row r="103" spans="1:3" ht="15.75" customHeight="1" x14ac:dyDescent="0.5">
      <c r="A103" s="3">
        <v>17</v>
      </c>
      <c r="B103" s="6" t="s">
        <v>21</v>
      </c>
      <c r="C103" s="15"/>
    </row>
    <row r="104" spans="1:3" ht="15.75" customHeight="1" x14ac:dyDescent="0.5">
      <c r="A104" s="3">
        <v>10</v>
      </c>
      <c r="B104" s="6" t="s">
        <v>21</v>
      </c>
      <c r="C104" s="15"/>
    </row>
    <row r="105" spans="1:3" ht="15.75" customHeight="1" x14ac:dyDescent="0.5">
      <c r="A105" s="3">
        <v>12</v>
      </c>
      <c r="B105" s="6" t="s">
        <v>21</v>
      </c>
      <c r="C105" s="15"/>
    </row>
    <row r="106" spans="1:3" ht="15.75" customHeight="1" x14ac:dyDescent="0.5">
      <c r="A106" s="3">
        <v>14</v>
      </c>
      <c r="B106" s="6" t="s">
        <v>21</v>
      </c>
      <c r="C106" s="15"/>
    </row>
    <row r="107" spans="1:3" ht="15.75" customHeight="1" x14ac:dyDescent="0.5">
      <c r="A107" s="3">
        <v>10</v>
      </c>
      <c r="B107" s="6" t="s">
        <v>21</v>
      </c>
      <c r="C107" s="15"/>
    </row>
    <row r="108" spans="1:3" ht="15.75" customHeight="1" x14ac:dyDescent="0.5">
      <c r="A108" s="3">
        <v>9</v>
      </c>
      <c r="B108" s="6" t="s">
        <v>21</v>
      </c>
      <c r="C108" s="15"/>
    </row>
    <row r="109" spans="1:3" ht="15.75" customHeight="1" x14ac:dyDescent="0.5">
      <c r="A109" s="3">
        <v>10</v>
      </c>
      <c r="B109" s="6" t="s">
        <v>21</v>
      </c>
      <c r="C109" s="15"/>
    </row>
    <row r="110" spans="1:3" ht="15.75" customHeight="1" x14ac:dyDescent="0.5">
      <c r="A110" s="3">
        <v>5</v>
      </c>
      <c r="B110" s="6" t="s">
        <v>21</v>
      </c>
      <c r="C110" s="15"/>
    </row>
    <row r="111" spans="1:3" ht="15.75" customHeight="1" x14ac:dyDescent="0.5">
      <c r="A111" s="3">
        <v>9</v>
      </c>
      <c r="B111" s="6" t="s">
        <v>21</v>
      </c>
      <c r="C111" s="15"/>
    </row>
    <row r="112" spans="1:3" ht="15.75" customHeight="1" x14ac:dyDescent="0.5">
      <c r="A112" s="3">
        <v>4</v>
      </c>
      <c r="B112" s="6" t="s">
        <v>21</v>
      </c>
      <c r="C112" s="15"/>
    </row>
    <row r="113" spans="1:3" ht="15.75" customHeight="1" x14ac:dyDescent="0.5">
      <c r="A113" s="3">
        <v>73</v>
      </c>
      <c r="B113" s="6" t="s">
        <v>142</v>
      </c>
      <c r="C113" s="15">
        <f>AVERAGE(A113:A115)</f>
        <v>66.333333333333329</v>
      </c>
    </row>
    <row r="114" spans="1:3" ht="15.75" customHeight="1" x14ac:dyDescent="0.5">
      <c r="A114" s="3">
        <v>60</v>
      </c>
      <c r="B114" s="6" t="s">
        <v>142</v>
      </c>
      <c r="C114" s="15"/>
    </row>
    <row r="115" spans="1:3" ht="15.75" customHeight="1" x14ac:dyDescent="0.5">
      <c r="A115" s="3">
        <v>66</v>
      </c>
      <c r="B115" s="6" t="s">
        <v>142</v>
      </c>
      <c r="C115" s="15"/>
    </row>
    <row r="116" spans="1:3" ht="15.75" customHeight="1" x14ac:dyDescent="0.5">
      <c r="A116" s="3">
        <v>48</v>
      </c>
      <c r="B116" s="6" t="s">
        <v>62</v>
      </c>
      <c r="C116" s="15">
        <f>AVERAGE(A116:A124)</f>
        <v>24.111111111111111</v>
      </c>
    </row>
    <row r="117" spans="1:3" ht="15.75" customHeight="1" x14ac:dyDescent="0.5">
      <c r="A117" s="3">
        <v>17</v>
      </c>
      <c r="B117" s="6" t="s">
        <v>62</v>
      </c>
      <c r="C117" s="15"/>
    </row>
    <row r="118" spans="1:3" ht="15.75" customHeight="1" x14ac:dyDescent="0.5">
      <c r="A118" s="3">
        <v>51</v>
      </c>
      <c r="B118" s="6" t="s">
        <v>62</v>
      </c>
      <c r="C118" s="15"/>
    </row>
    <row r="119" spans="1:3" ht="15.75" customHeight="1" x14ac:dyDescent="0.5">
      <c r="A119" s="3">
        <v>42</v>
      </c>
      <c r="B119" s="6" t="s">
        <v>62</v>
      </c>
      <c r="C119" s="15"/>
    </row>
    <row r="120" spans="1:3" ht="15.75" customHeight="1" x14ac:dyDescent="0.5">
      <c r="A120" s="3">
        <v>2</v>
      </c>
      <c r="B120" s="6" t="s">
        <v>62</v>
      </c>
      <c r="C120" s="15"/>
    </row>
    <row r="121" spans="1:3" ht="15.75" customHeight="1" x14ac:dyDescent="0.5">
      <c r="A121" s="3">
        <v>25</v>
      </c>
      <c r="B121" s="6" t="s">
        <v>62</v>
      </c>
      <c r="C121" s="15"/>
    </row>
    <row r="122" spans="1:3" ht="15.75" customHeight="1" x14ac:dyDescent="0.5">
      <c r="A122" s="3">
        <v>13</v>
      </c>
      <c r="B122" s="6" t="s">
        <v>62</v>
      </c>
      <c r="C122" s="15"/>
    </row>
    <row r="123" spans="1:3" ht="15.75" customHeight="1" x14ac:dyDescent="0.5">
      <c r="A123" s="3">
        <v>7</v>
      </c>
      <c r="B123" s="6" t="s">
        <v>62</v>
      </c>
      <c r="C123" s="15"/>
    </row>
    <row r="124" spans="1:3" ht="15.75" customHeight="1" x14ac:dyDescent="0.5">
      <c r="A124" s="3">
        <v>12</v>
      </c>
      <c r="B124" s="6" t="s">
        <v>62</v>
      </c>
      <c r="C124" s="15"/>
    </row>
    <row r="125" spans="1:3" ht="15.75" customHeight="1" x14ac:dyDescent="0.5">
      <c r="A125" s="3">
        <v>12</v>
      </c>
      <c r="B125" s="6" t="s">
        <v>24</v>
      </c>
      <c r="C125" s="15">
        <f>AVERAGE(A125:A138)</f>
        <v>14.714285714285714</v>
      </c>
    </row>
    <row r="126" spans="1:3" ht="15.75" customHeight="1" x14ac:dyDescent="0.5">
      <c r="A126" s="3">
        <v>34</v>
      </c>
      <c r="B126" s="6" t="s">
        <v>24</v>
      </c>
      <c r="C126" s="15"/>
    </row>
    <row r="127" spans="1:3" ht="15.75" customHeight="1" x14ac:dyDescent="0.5">
      <c r="A127" s="3">
        <v>13</v>
      </c>
      <c r="B127" s="6" t="s">
        <v>24</v>
      </c>
      <c r="C127" s="15"/>
    </row>
    <row r="128" spans="1:3" ht="15.75" customHeight="1" x14ac:dyDescent="0.5">
      <c r="A128" s="3">
        <v>7</v>
      </c>
      <c r="B128" s="6" t="s">
        <v>24</v>
      </c>
      <c r="C128" s="15"/>
    </row>
    <row r="129" spans="1:3" ht="15.75" customHeight="1" x14ac:dyDescent="0.5">
      <c r="A129" s="3">
        <v>23</v>
      </c>
      <c r="B129" s="6" t="s">
        <v>24</v>
      </c>
      <c r="C129" s="15"/>
    </row>
    <row r="130" spans="1:3" ht="15.75" customHeight="1" x14ac:dyDescent="0.5">
      <c r="A130" s="3">
        <v>21</v>
      </c>
      <c r="B130" s="6" t="s">
        <v>24</v>
      </c>
      <c r="C130" s="15"/>
    </row>
    <row r="131" spans="1:3" ht="15.75" customHeight="1" x14ac:dyDescent="0.5">
      <c r="A131" s="3">
        <v>18</v>
      </c>
      <c r="B131" s="6" t="s">
        <v>24</v>
      </c>
      <c r="C131" s="15"/>
    </row>
    <row r="132" spans="1:3" ht="15.75" customHeight="1" x14ac:dyDescent="0.5">
      <c r="A132" s="3">
        <v>20</v>
      </c>
      <c r="B132" s="6" t="s">
        <v>24</v>
      </c>
      <c r="C132" s="15"/>
    </row>
    <row r="133" spans="1:3" ht="15.75" customHeight="1" x14ac:dyDescent="0.5">
      <c r="A133" s="3">
        <v>23</v>
      </c>
      <c r="B133" s="6" t="s">
        <v>24</v>
      </c>
      <c r="C133" s="15"/>
    </row>
    <row r="134" spans="1:3" ht="15.75" customHeight="1" x14ac:dyDescent="0.5">
      <c r="A134" s="3">
        <v>16</v>
      </c>
      <c r="B134" s="6" t="s">
        <v>24</v>
      </c>
      <c r="C134" s="15"/>
    </row>
    <row r="135" spans="1:3" ht="15.75" customHeight="1" x14ac:dyDescent="0.5">
      <c r="A135" s="3">
        <v>3</v>
      </c>
      <c r="B135" s="6" t="s">
        <v>24</v>
      </c>
      <c r="C135" s="15"/>
    </row>
    <row r="136" spans="1:3" ht="15.75" customHeight="1" x14ac:dyDescent="0.5">
      <c r="A136" s="3">
        <v>2</v>
      </c>
      <c r="B136" s="6" t="s">
        <v>24</v>
      </c>
      <c r="C136" s="15"/>
    </row>
    <row r="137" spans="1:3" ht="15.75" customHeight="1" x14ac:dyDescent="0.5">
      <c r="A137" s="3">
        <v>8</v>
      </c>
      <c r="B137" s="6" t="s">
        <v>24</v>
      </c>
      <c r="C137" s="15"/>
    </row>
    <row r="138" spans="1:3" ht="15.75" customHeight="1" x14ac:dyDescent="0.5">
      <c r="A138" s="3">
        <v>6</v>
      </c>
      <c r="B138" s="6" t="s">
        <v>24</v>
      </c>
      <c r="C138" s="15"/>
    </row>
    <row r="139" spans="1:3" ht="15.75" customHeight="1" x14ac:dyDescent="0.5">
      <c r="A139" s="3">
        <v>62</v>
      </c>
      <c r="B139" s="6" t="s">
        <v>71</v>
      </c>
      <c r="C139" s="15">
        <f>AVERAGE(A139:A146)</f>
        <v>36.5</v>
      </c>
    </row>
    <row r="140" spans="1:3" ht="15.75" customHeight="1" x14ac:dyDescent="0.5">
      <c r="A140" s="3">
        <v>53</v>
      </c>
      <c r="B140" s="6" t="s">
        <v>71</v>
      </c>
      <c r="C140" s="15"/>
    </row>
    <row r="141" spans="1:3" ht="15.75" customHeight="1" x14ac:dyDescent="0.5">
      <c r="A141" s="3">
        <v>60</v>
      </c>
      <c r="B141" s="6" t="s">
        <v>71</v>
      </c>
      <c r="C141" s="15"/>
    </row>
    <row r="142" spans="1:3" ht="15.75" customHeight="1" x14ac:dyDescent="0.5">
      <c r="A142" s="3">
        <v>56</v>
      </c>
      <c r="B142" s="6" t="s">
        <v>71</v>
      </c>
      <c r="C142" s="15"/>
    </row>
    <row r="143" spans="1:3" ht="15.75" customHeight="1" x14ac:dyDescent="0.5">
      <c r="A143" s="3">
        <v>29</v>
      </c>
      <c r="B143" s="6" t="s">
        <v>71</v>
      </c>
      <c r="C143" s="15"/>
    </row>
    <row r="144" spans="1:3" ht="15.75" customHeight="1" x14ac:dyDescent="0.5">
      <c r="A144" s="3">
        <v>11</v>
      </c>
      <c r="B144" s="6" t="s">
        <v>71</v>
      </c>
      <c r="C144" s="15"/>
    </row>
    <row r="145" spans="1:3" ht="15.75" customHeight="1" x14ac:dyDescent="0.5">
      <c r="A145" s="3">
        <v>11</v>
      </c>
      <c r="B145" s="6" t="s">
        <v>71</v>
      </c>
      <c r="C145" s="15"/>
    </row>
    <row r="146" spans="1:3" ht="15.75" customHeight="1" x14ac:dyDescent="0.5">
      <c r="A146" s="3">
        <v>10</v>
      </c>
      <c r="B146" s="6" t="s">
        <v>71</v>
      </c>
      <c r="C146" s="15"/>
    </row>
    <row r="147" spans="1:3" ht="15.75" customHeight="1" x14ac:dyDescent="0.5">
      <c r="A147" s="3">
        <v>51</v>
      </c>
      <c r="B147" s="6" t="s">
        <v>67</v>
      </c>
      <c r="C147" s="15">
        <f>AVERAGE(A147:A151)</f>
        <v>45.6</v>
      </c>
    </row>
    <row r="148" spans="1:3" ht="15.75" customHeight="1" x14ac:dyDescent="0.5">
      <c r="A148" s="3">
        <v>45</v>
      </c>
      <c r="B148" s="6" t="s">
        <v>67</v>
      </c>
      <c r="C148" s="15"/>
    </row>
    <row r="149" spans="1:3" ht="15.75" customHeight="1" x14ac:dyDescent="0.5">
      <c r="A149" s="3">
        <v>56</v>
      </c>
      <c r="B149" s="6" t="s">
        <v>67</v>
      </c>
      <c r="C149" s="15"/>
    </row>
    <row r="150" spans="1:3" ht="15.75" customHeight="1" x14ac:dyDescent="0.5">
      <c r="A150" s="3">
        <v>38</v>
      </c>
      <c r="B150" s="6" t="s">
        <v>67</v>
      </c>
      <c r="C150" s="15"/>
    </row>
    <row r="151" spans="1:3" ht="15.75" customHeight="1" x14ac:dyDescent="0.5">
      <c r="A151" s="3">
        <v>38</v>
      </c>
      <c r="B151" s="6" t="s">
        <v>67</v>
      </c>
      <c r="C151" s="15"/>
    </row>
    <row r="152" spans="1:3" ht="15.75" customHeight="1" x14ac:dyDescent="0.5">
      <c r="A152" s="3">
        <v>22</v>
      </c>
      <c r="B152" s="6" t="s">
        <v>33</v>
      </c>
      <c r="C152" s="15">
        <f>AVERAGE(A152:A153)</f>
        <v>21.5</v>
      </c>
    </row>
    <row r="153" spans="1:3" ht="15.75" customHeight="1" x14ac:dyDescent="0.5">
      <c r="A153" s="3">
        <v>21</v>
      </c>
      <c r="B153" s="6" t="s">
        <v>33</v>
      </c>
      <c r="C153" s="15"/>
    </row>
    <row r="154" spans="1:3" ht="15.75" customHeight="1" x14ac:dyDescent="0.5">
      <c r="A154" s="3">
        <v>65</v>
      </c>
      <c r="B154" s="6" t="s">
        <v>141</v>
      </c>
      <c r="C154" s="15">
        <f>AVERAGE(A154:A155)</f>
        <v>69.5</v>
      </c>
    </row>
    <row r="155" spans="1:3" ht="15.75" customHeight="1" x14ac:dyDescent="0.5">
      <c r="A155" s="3">
        <v>74</v>
      </c>
      <c r="B155" s="6" t="s">
        <v>141</v>
      </c>
      <c r="C155" s="15"/>
    </row>
    <row r="156" spans="1:3" ht="15.75" customHeight="1" x14ac:dyDescent="0.5">
      <c r="A156" s="3">
        <v>29</v>
      </c>
      <c r="B156" s="6" t="s">
        <v>43</v>
      </c>
      <c r="C156" s="15">
        <f>AVERAGE(A156:A163)</f>
        <v>24.625</v>
      </c>
    </row>
    <row r="157" spans="1:3" ht="15.75" customHeight="1" x14ac:dyDescent="0.5">
      <c r="A157" s="3">
        <v>24</v>
      </c>
      <c r="B157" s="6" t="s">
        <v>43</v>
      </c>
      <c r="C157" s="15"/>
    </row>
    <row r="158" spans="1:3" ht="15.75" customHeight="1" x14ac:dyDescent="0.5">
      <c r="A158" s="3">
        <v>32</v>
      </c>
      <c r="B158" s="6" t="s">
        <v>43</v>
      </c>
      <c r="C158" s="15"/>
    </row>
    <row r="159" spans="1:3" ht="15.75" customHeight="1" x14ac:dyDescent="0.5">
      <c r="A159" s="3">
        <v>30</v>
      </c>
      <c r="B159" s="6" t="s">
        <v>43</v>
      </c>
      <c r="C159" s="15"/>
    </row>
    <row r="160" spans="1:3" ht="15.75" customHeight="1" x14ac:dyDescent="0.5">
      <c r="A160" s="3">
        <v>22</v>
      </c>
      <c r="B160" s="6" t="s">
        <v>43</v>
      </c>
      <c r="C160" s="15"/>
    </row>
    <row r="161" spans="1:3" ht="15.75" customHeight="1" x14ac:dyDescent="0.5">
      <c r="A161" s="3">
        <v>28</v>
      </c>
      <c r="B161" s="6" t="s">
        <v>43</v>
      </c>
      <c r="C161" s="15"/>
    </row>
    <row r="162" spans="1:3" ht="15.75" customHeight="1" x14ac:dyDescent="0.5">
      <c r="A162" s="3">
        <v>18</v>
      </c>
      <c r="B162" s="6" t="s">
        <v>43</v>
      </c>
      <c r="C162" s="15"/>
    </row>
    <row r="163" spans="1:3" ht="15.75" customHeight="1" x14ac:dyDescent="0.5">
      <c r="A163" s="3">
        <v>14</v>
      </c>
      <c r="B163" s="6" t="s">
        <v>43</v>
      </c>
      <c r="C163" s="15"/>
    </row>
    <row r="164" spans="1:3" ht="15.75" customHeight="1" x14ac:dyDescent="0.5">
      <c r="A164" s="3">
        <v>76</v>
      </c>
      <c r="B164" s="6" t="s">
        <v>144</v>
      </c>
      <c r="C164" s="15">
        <f>AVERAGE(A164:A166)</f>
        <v>65</v>
      </c>
    </row>
    <row r="165" spans="1:3" ht="15.75" customHeight="1" x14ac:dyDescent="0.5">
      <c r="A165" s="3">
        <v>57</v>
      </c>
      <c r="B165" s="6" t="s">
        <v>144</v>
      </c>
      <c r="C165" s="15"/>
    </row>
    <row r="166" spans="1:3" ht="15.75" customHeight="1" x14ac:dyDescent="0.5">
      <c r="A166" s="3">
        <v>62</v>
      </c>
      <c r="B166" s="6" t="s">
        <v>144</v>
      </c>
      <c r="C166" s="15"/>
    </row>
    <row r="167" spans="1:3" ht="15.75" customHeight="1" x14ac:dyDescent="0.5">
      <c r="A167" s="3">
        <v>38</v>
      </c>
      <c r="B167" s="6" t="s">
        <v>45</v>
      </c>
      <c r="C167" s="15">
        <f>AVERAGE(A167:A172)</f>
        <v>38.166666666666664</v>
      </c>
    </row>
    <row r="168" spans="1:3" ht="15.75" customHeight="1" x14ac:dyDescent="0.5">
      <c r="A168" s="3">
        <v>51</v>
      </c>
      <c r="B168" s="6" t="s">
        <v>45</v>
      </c>
      <c r="C168" s="15"/>
    </row>
    <row r="169" spans="1:3" ht="15.75" customHeight="1" x14ac:dyDescent="0.5">
      <c r="A169" s="3">
        <v>34</v>
      </c>
      <c r="B169" s="6" t="s">
        <v>45</v>
      </c>
      <c r="C169" s="15"/>
    </row>
    <row r="170" spans="1:3" ht="15.75" customHeight="1" x14ac:dyDescent="0.5">
      <c r="A170" s="3">
        <v>48</v>
      </c>
      <c r="B170" s="6" t="s">
        <v>45</v>
      </c>
      <c r="C170" s="15"/>
    </row>
    <row r="171" spans="1:3" ht="15.75" customHeight="1" x14ac:dyDescent="0.5">
      <c r="A171" s="3">
        <v>36</v>
      </c>
      <c r="B171" s="6" t="s">
        <v>45</v>
      </c>
      <c r="C171" s="15"/>
    </row>
    <row r="172" spans="1:3" ht="15.75" customHeight="1" x14ac:dyDescent="0.5">
      <c r="A172" s="3">
        <v>22</v>
      </c>
      <c r="B172" s="6" t="s">
        <v>45</v>
      </c>
      <c r="C172" s="15"/>
    </row>
    <row r="173" spans="1:3" ht="15.75" customHeight="1" x14ac:dyDescent="0.5">
      <c r="A173" s="3">
        <v>23</v>
      </c>
      <c r="B173" s="6" t="s">
        <v>36</v>
      </c>
      <c r="C173" s="15">
        <f>AVERAGE(A173:A185)</f>
        <v>15.461538461538462</v>
      </c>
    </row>
    <row r="174" spans="1:3" ht="15.75" customHeight="1" x14ac:dyDescent="0.5">
      <c r="A174" s="3">
        <v>14</v>
      </c>
      <c r="B174" s="6" t="s">
        <v>36</v>
      </c>
      <c r="C174" s="15"/>
    </row>
    <row r="175" spans="1:3" ht="15.75" customHeight="1" x14ac:dyDescent="0.5">
      <c r="A175" s="3">
        <v>25</v>
      </c>
      <c r="B175" s="6" t="s">
        <v>36</v>
      </c>
      <c r="C175" s="15"/>
    </row>
    <row r="176" spans="1:3" ht="15.75" customHeight="1" x14ac:dyDescent="0.5">
      <c r="A176" s="3">
        <v>23</v>
      </c>
      <c r="B176" s="6" t="s">
        <v>36</v>
      </c>
      <c r="C176" s="15"/>
    </row>
    <row r="177" spans="1:3" ht="15.75" customHeight="1" x14ac:dyDescent="0.5">
      <c r="A177" s="3">
        <v>10</v>
      </c>
      <c r="B177" s="6" t="s">
        <v>36</v>
      </c>
      <c r="C177" s="15"/>
    </row>
    <row r="178" spans="1:3" ht="15.75" customHeight="1" x14ac:dyDescent="0.5">
      <c r="A178" s="3">
        <v>22</v>
      </c>
      <c r="B178" s="6" t="s">
        <v>36</v>
      </c>
      <c r="C178" s="15"/>
    </row>
    <row r="179" spans="1:3" ht="15.75" customHeight="1" x14ac:dyDescent="0.5">
      <c r="A179" s="3">
        <v>19</v>
      </c>
      <c r="B179" s="6" t="s">
        <v>36</v>
      </c>
      <c r="C179" s="15"/>
    </row>
    <row r="180" spans="1:3" ht="15.75" customHeight="1" x14ac:dyDescent="0.5">
      <c r="A180" s="3">
        <v>15</v>
      </c>
      <c r="B180" s="6" t="s">
        <v>36</v>
      </c>
      <c r="C180" s="15"/>
    </row>
    <row r="181" spans="1:3" ht="15.75" customHeight="1" x14ac:dyDescent="0.5">
      <c r="A181" s="3">
        <v>12</v>
      </c>
      <c r="B181" s="6" t="s">
        <v>36</v>
      </c>
      <c r="C181" s="16"/>
    </row>
    <row r="182" spans="1:3" ht="15.75" customHeight="1" x14ac:dyDescent="0.5">
      <c r="A182" s="3">
        <v>14</v>
      </c>
      <c r="B182" s="6" t="s">
        <v>36</v>
      </c>
      <c r="C182" s="15"/>
    </row>
    <row r="183" spans="1:3" ht="15.75" customHeight="1" x14ac:dyDescent="0.5">
      <c r="A183" s="3">
        <v>11</v>
      </c>
      <c r="B183" s="6" t="s">
        <v>36</v>
      </c>
      <c r="C183" s="15"/>
    </row>
    <row r="184" spans="1:3" ht="15.75" customHeight="1" x14ac:dyDescent="0.5">
      <c r="A184" s="3">
        <v>4</v>
      </c>
      <c r="B184" s="6" t="s">
        <v>36</v>
      </c>
      <c r="C184" s="15"/>
    </row>
    <row r="185" spans="1:3" ht="15.75" customHeight="1" x14ac:dyDescent="0.5">
      <c r="A185" s="3">
        <v>9</v>
      </c>
      <c r="B185" s="6" t="s">
        <v>36</v>
      </c>
      <c r="C185" s="15"/>
    </row>
    <row r="186" spans="1:3" ht="15.75" customHeight="1" x14ac:dyDescent="0.5">
      <c r="A186" s="3">
        <v>40</v>
      </c>
      <c r="B186" s="6" t="s">
        <v>52</v>
      </c>
      <c r="C186" s="15">
        <f>AVERAGE(A186:A189)</f>
        <v>45.75</v>
      </c>
    </row>
    <row r="187" spans="1:3" ht="15.75" customHeight="1" x14ac:dyDescent="0.5">
      <c r="A187" s="3">
        <v>35</v>
      </c>
      <c r="B187" s="6" t="s">
        <v>52</v>
      </c>
      <c r="C187" s="15"/>
    </row>
    <row r="188" spans="1:3" ht="15.75" customHeight="1" x14ac:dyDescent="0.5">
      <c r="A188" s="3">
        <v>41</v>
      </c>
      <c r="B188" s="6" t="s">
        <v>52</v>
      </c>
      <c r="C188" s="15"/>
    </row>
    <row r="189" spans="1:3" ht="15.75" customHeight="1" x14ac:dyDescent="0.5">
      <c r="A189" s="3">
        <v>67</v>
      </c>
      <c r="B189" s="6" t="s">
        <v>52</v>
      </c>
      <c r="C189" s="15"/>
    </row>
    <row r="190" spans="1:3" ht="15.75" customHeight="1" x14ac:dyDescent="0.5">
      <c r="A190" s="3">
        <v>50</v>
      </c>
      <c r="B190" s="6" t="s">
        <v>59</v>
      </c>
      <c r="C190" s="15">
        <f>AVERAGE(A190:A194)</f>
        <v>47.4</v>
      </c>
    </row>
    <row r="191" spans="1:3" ht="15.75" customHeight="1" x14ac:dyDescent="0.5">
      <c r="A191" s="3">
        <v>47</v>
      </c>
      <c r="B191" s="6" t="s">
        <v>59</v>
      </c>
      <c r="C191" s="15"/>
    </row>
    <row r="192" spans="1:3" ht="15.75" customHeight="1" x14ac:dyDescent="0.5">
      <c r="A192" s="3">
        <v>48</v>
      </c>
      <c r="B192" s="6" t="s">
        <v>59</v>
      </c>
      <c r="C192" s="15"/>
    </row>
    <row r="193" spans="1:3" ht="15.75" customHeight="1" x14ac:dyDescent="0.5">
      <c r="A193" s="3">
        <v>46</v>
      </c>
      <c r="B193" s="6" t="s">
        <v>59</v>
      </c>
      <c r="C193" s="15"/>
    </row>
    <row r="194" spans="1:3" ht="15.75" customHeight="1" x14ac:dyDescent="0.5">
      <c r="A194" s="3">
        <v>46</v>
      </c>
      <c r="B194" s="6" t="s">
        <v>59</v>
      </c>
      <c r="C194" s="15"/>
    </row>
    <row r="195" spans="1:3" ht="15.75" customHeight="1" x14ac:dyDescent="0.5">
      <c r="A195" s="3">
        <v>36</v>
      </c>
      <c r="B195" s="6" t="s">
        <v>51</v>
      </c>
      <c r="C195" s="15">
        <f>AVERAGE(A195:A202)</f>
        <v>25.5</v>
      </c>
    </row>
    <row r="196" spans="1:3" ht="15.75" customHeight="1" x14ac:dyDescent="0.5">
      <c r="A196" s="3">
        <v>37</v>
      </c>
      <c r="B196" s="6" t="s">
        <v>51</v>
      </c>
      <c r="C196" s="15"/>
    </row>
    <row r="197" spans="1:3" ht="15.75" customHeight="1" x14ac:dyDescent="0.5">
      <c r="A197" s="3">
        <v>40</v>
      </c>
      <c r="B197" s="6" t="s">
        <v>51</v>
      </c>
      <c r="C197" s="15"/>
    </row>
    <row r="198" spans="1:3" ht="15.75" customHeight="1" x14ac:dyDescent="0.5">
      <c r="A198" s="3">
        <v>25</v>
      </c>
      <c r="B198" s="6" t="s">
        <v>51</v>
      </c>
      <c r="C198" s="15"/>
    </row>
    <row r="199" spans="1:3" ht="15.75" customHeight="1" x14ac:dyDescent="0.5">
      <c r="A199" s="3">
        <v>25</v>
      </c>
      <c r="B199" s="6" t="s">
        <v>51</v>
      </c>
      <c r="C199" s="15"/>
    </row>
    <row r="200" spans="1:3" ht="15.75" customHeight="1" x14ac:dyDescent="0.5">
      <c r="A200" s="3">
        <v>24</v>
      </c>
      <c r="B200" s="6" t="s">
        <v>51</v>
      </c>
      <c r="C200" s="15"/>
    </row>
    <row r="201" spans="1:3" ht="15.75" customHeight="1" x14ac:dyDescent="0.5">
      <c r="A201" s="3">
        <v>10</v>
      </c>
      <c r="B201" s="6" t="s">
        <v>51</v>
      </c>
      <c r="C201" s="15"/>
    </row>
    <row r="202" spans="1:3" ht="15.75" customHeight="1" x14ac:dyDescent="0.5">
      <c r="A202" s="3">
        <v>7</v>
      </c>
      <c r="B202" s="6" t="s">
        <v>51</v>
      </c>
      <c r="C202" s="15"/>
    </row>
    <row r="203" spans="1:3" ht="15.75" customHeight="1" x14ac:dyDescent="0.5">
      <c r="A203" s="3">
        <v>8</v>
      </c>
      <c r="B203" s="6" t="s">
        <v>22</v>
      </c>
      <c r="C203" s="15">
        <f>AVERAGE(A203:A221)</f>
        <v>8.9473684210526319</v>
      </c>
    </row>
    <row r="204" spans="1:3" ht="15.75" customHeight="1" x14ac:dyDescent="0.5">
      <c r="A204" s="3">
        <v>10</v>
      </c>
      <c r="B204" s="6" t="s">
        <v>22</v>
      </c>
      <c r="C204" s="15"/>
    </row>
    <row r="205" spans="1:3" ht="15.75" customHeight="1" x14ac:dyDescent="0.5">
      <c r="A205" s="3">
        <v>11</v>
      </c>
      <c r="B205" s="6" t="s">
        <v>22</v>
      </c>
      <c r="C205" s="15"/>
    </row>
    <row r="206" spans="1:3" ht="15.75" customHeight="1" x14ac:dyDescent="0.5">
      <c r="A206" s="3">
        <v>4</v>
      </c>
      <c r="B206" s="6" t="s">
        <v>22</v>
      </c>
    </row>
    <row r="207" spans="1:3" ht="15.75" customHeight="1" x14ac:dyDescent="0.5">
      <c r="A207" s="3">
        <v>11</v>
      </c>
      <c r="B207" s="6" t="s">
        <v>22</v>
      </c>
      <c r="C207" s="15"/>
    </row>
    <row r="208" spans="1:3" ht="15.75" customHeight="1" x14ac:dyDescent="0.5">
      <c r="A208" s="3">
        <v>9</v>
      </c>
      <c r="B208" s="6" t="s">
        <v>22</v>
      </c>
      <c r="C208" s="15"/>
    </row>
    <row r="209" spans="1:3" ht="15.75" customHeight="1" x14ac:dyDescent="0.5">
      <c r="A209" s="3">
        <v>15</v>
      </c>
      <c r="B209" s="6" t="s">
        <v>22</v>
      </c>
      <c r="C209" s="15"/>
    </row>
    <row r="210" spans="1:3" ht="15.75" customHeight="1" x14ac:dyDescent="0.5">
      <c r="A210" s="3">
        <v>6</v>
      </c>
      <c r="B210" s="6" t="s">
        <v>22</v>
      </c>
      <c r="C210" s="15"/>
    </row>
    <row r="211" spans="1:3" ht="15.75" customHeight="1" x14ac:dyDescent="0.5">
      <c r="A211" s="3">
        <v>8</v>
      </c>
      <c r="B211" s="6" t="s">
        <v>22</v>
      </c>
      <c r="C211" s="15"/>
    </row>
    <row r="212" spans="1:3" ht="15.75" customHeight="1" x14ac:dyDescent="0.5">
      <c r="A212" s="3">
        <v>7</v>
      </c>
      <c r="B212" s="6" t="s">
        <v>22</v>
      </c>
      <c r="C212" s="15"/>
    </row>
    <row r="213" spans="1:3" ht="15.75" customHeight="1" x14ac:dyDescent="0.5">
      <c r="A213" s="3">
        <v>9</v>
      </c>
      <c r="B213" s="6" t="s">
        <v>22</v>
      </c>
      <c r="C213" s="15"/>
    </row>
    <row r="214" spans="1:3" ht="15.75" customHeight="1" x14ac:dyDescent="0.5">
      <c r="A214" s="3">
        <v>14</v>
      </c>
      <c r="B214" s="6" t="s">
        <v>22</v>
      </c>
      <c r="C214" s="15"/>
    </row>
    <row r="215" spans="1:3" ht="15.75" customHeight="1" x14ac:dyDescent="0.5">
      <c r="A215" s="3">
        <v>13</v>
      </c>
      <c r="B215" s="6" t="s">
        <v>22</v>
      </c>
      <c r="C215" s="15"/>
    </row>
    <row r="216" spans="1:3" ht="15.75" customHeight="1" x14ac:dyDescent="0.5">
      <c r="A216" s="3">
        <v>5</v>
      </c>
      <c r="B216" s="6" t="s">
        <v>22</v>
      </c>
      <c r="C216" s="15"/>
    </row>
    <row r="217" spans="1:3" ht="15.75" customHeight="1" x14ac:dyDescent="0.5">
      <c r="A217" s="3">
        <v>10</v>
      </c>
      <c r="B217" s="6" t="s">
        <v>22</v>
      </c>
    </row>
    <row r="218" spans="1:3" ht="15.75" customHeight="1" x14ac:dyDescent="0.5">
      <c r="A218" s="3">
        <v>8</v>
      </c>
      <c r="B218" s="6" t="s">
        <v>22</v>
      </c>
    </row>
    <row r="219" spans="1:3" ht="15.75" customHeight="1" x14ac:dyDescent="0.5">
      <c r="A219" s="3">
        <v>8</v>
      </c>
      <c r="B219" s="6" t="s">
        <v>22</v>
      </c>
      <c r="C219" s="15"/>
    </row>
    <row r="220" spans="1:3" ht="15.75" customHeight="1" x14ac:dyDescent="0.5">
      <c r="A220" s="3">
        <v>9</v>
      </c>
      <c r="B220" s="6" t="s">
        <v>22</v>
      </c>
      <c r="C220" s="15"/>
    </row>
    <row r="221" spans="1:3" ht="15.75" customHeight="1" x14ac:dyDescent="0.5">
      <c r="A221" s="3">
        <v>5</v>
      </c>
      <c r="B221" s="6" t="s">
        <v>22</v>
      </c>
      <c r="C221" s="15"/>
    </row>
    <row r="222" spans="1:3" ht="15.75" customHeight="1" x14ac:dyDescent="0.5">
      <c r="A222" s="3">
        <v>11</v>
      </c>
      <c r="B222" s="6" t="s">
        <v>23</v>
      </c>
      <c r="C222" s="15">
        <f>AVERAGE(A222:A232)</f>
        <v>13.090909090909092</v>
      </c>
    </row>
    <row r="223" spans="1:3" ht="15.75" customHeight="1" x14ac:dyDescent="0.5">
      <c r="A223" s="3">
        <v>2</v>
      </c>
      <c r="B223" s="6" t="s">
        <v>23</v>
      </c>
      <c r="C223" s="15"/>
    </row>
    <row r="224" spans="1:3" ht="15.75" customHeight="1" x14ac:dyDescent="0.5">
      <c r="A224" s="3">
        <v>12</v>
      </c>
      <c r="B224" s="6" t="s">
        <v>23</v>
      </c>
      <c r="C224" s="15"/>
    </row>
    <row r="225" spans="1:3" ht="15.75" customHeight="1" x14ac:dyDescent="0.5">
      <c r="A225" s="3">
        <v>37</v>
      </c>
      <c r="B225" s="6" t="s">
        <v>23</v>
      </c>
      <c r="C225" s="15"/>
    </row>
    <row r="226" spans="1:3" ht="15.75" customHeight="1" x14ac:dyDescent="0.5">
      <c r="A226" s="3">
        <v>26</v>
      </c>
      <c r="B226" s="6" t="s">
        <v>23</v>
      </c>
      <c r="C226" s="15"/>
    </row>
    <row r="227" spans="1:3" ht="15.75" customHeight="1" x14ac:dyDescent="0.5">
      <c r="A227" s="3">
        <v>20</v>
      </c>
      <c r="B227" s="6" t="s">
        <v>23</v>
      </c>
      <c r="C227" s="15"/>
    </row>
    <row r="228" spans="1:3" ht="15.75" customHeight="1" x14ac:dyDescent="0.5">
      <c r="A228" s="3">
        <v>6</v>
      </c>
      <c r="B228" s="6" t="s">
        <v>23</v>
      </c>
      <c r="C228" s="15"/>
    </row>
    <row r="229" spans="1:3" ht="15.75" customHeight="1" x14ac:dyDescent="0.5">
      <c r="A229" s="3">
        <v>13</v>
      </c>
      <c r="B229" s="6" t="s">
        <v>23</v>
      </c>
      <c r="C229" s="15"/>
    </row>
    <row r="230" spans="1:3" ht="15.75" customHeight="1" x14ac:dyDescent="0.5">
      <c r="A230" s="3">
        <v>2</v>
      </c>
      <c r="B230" s="6" t="s">
        <v>23</v>
      </c>
      <c r="C230" s="15"/>
    </row>
    <row r="231" spans="1:3" ht="15.75" customHeight="1" x14ac:dyDescent="0.5">
      <c r="A231" s="3">
        <v>8</v>
      </c>
      <c r="B231" s="6" t="s">
        <v>23</v>
      </c>
      <c r="C231" s="15"/>
    </row>
    <row r="232" spans="1:3" ht="15.75" customHeight="1" x14ac:dyDescent="0.5">
      <c r="A232" s="3">
        <v>7</v>
      </c>
      <c r="B232" s="6" t="s">
        <v>23</v>
      </c>
    </row>
    <row r="233" spans="1:3" ht="15.75" customHeight="1" x14ac:dyDescent="0.5">
      <c r="A233" s="3">
        <v>24</v>
      </c>
      <c r="B233" s="6" t="s">
        <v>38</v>
      </c>
      <c r="C233" s="15">
        <f>AVERAGE(A233:A237)</f>
        <v>28</v>
      </c>
    </row>
    <row r="234" spans="1:3" ht="15.75" customHeight="1" x14ac:dyDescent="0.5">
      <c r="A234" s="3">
        <v>15</v>
      </c>
      <c r="B234" s="6" t="s">
        <v>38</v>
      </c>
      <c r="C234" s="15"/>
    </row>
    <row r="235" spans="1:3" ht="15.75" customHeight="1" x14ac:dyDescent="0.5">
      <c r="A235" s="3">
        <v>27</v>
      </c>
      <c r="B235" s="6" t="s">
        <v>38</v>
      </c>
      <c r="C235" s="15"/>
    </row>
    <row r="236" spans="1:3" ht="15.75" customHeight="1" x14ac:dyDescent="0.5">
      <c r="A236" s="3">
        <v>68</v>
      </c>
      <c r="B236" s="6" t="s">
        <v>38</v>
      </c>
      <c r="C236" s="15"/>
    </row>
    <row r="237" spans="1:3" ht="15.75" customHeight="1" x14ac:dyDescent="0.5">
      <c r="A237" s="3">
        <v>6</v>
      </c>
      <c r="B237" s="6" t="s">
        <v>38</v>
      </c>
      <c r="C237" s="15"/>
    </row>
    <row r="238" spans="1:3" ht="15.75" customHeight="1" x14ac:dyDescent="0.5">
      <c r="A238" s="3">
        <v>72</v>
      </c>
      <c r="B238" s="6" t="s">
        <v>81</v>
      </c>
      <c r="C238" s="15">
        <f>AVERAGE(A238:A241)</f>
        <v>67</v>
      </c>
    </row>
    <row r="239" spans="1:3" ht="15.75" customHeight="1" x14ac:dyDescent="0.5">
      <c r="A239" s="3">
        <v>65</v>
      </c>
      <c r="B239" s="6" t="s">
        <v>81</v>
      </c>
      <c r="C239" s="15"/>
    </row>
    <row r="240" spans="1:3" ht="15.75" customHeight="1" x14ac:dyDescent="0.5">
      <c r="A240" s="3">
        <v>70</v>
      </c>
      <c r="B240" s="6" t="s">
        <v>81</v>
      </c>
      <c r="C240" s="15"/>
    </row>
    <row r="241" spans="1:3" ht="15.75" customHeight="1" x14ac:dyDescent="0.5">
      <c r="A241" s="3">
        <v>61</v>
      </c>
      <c r="B241" s="6" t="s">
        <v>81</v>
      </c>
      <c r="C241" s="15"/>
    </row>
    <row r="242" spans="1:3" ht="15.75" customHeight="1" x14ac:dyDescent="0.5">
      <c r="A242" s="3">
        <v>71</v>
      </c>
      <c r="B242" s="6" t="s">
        <v>79</v>
      </c>
      <c r="C242" s="15">
        <f>AVERAGE(A242:A245)</f>
        <v>66.75</v>
      </c>
    </row>
    <row r="243" spans="1:3" ht="15" customHeight="1" x14ac:dyDescent="0.5">
      <c r="A243" s="3">
        <v>58</v>
      </c>
      <c r="B243" s="6" t="s">
        <v>79</v>
      </c>
      <c r="C243" s="15"/>
    </row>
    <row r="244" spans="1:3" ht="15" customHeight="1" x14ac:dyDescent="0.5">
      <c r="A244" s="3">
        <v>68</v>
      </c>
      <c r="B244" s="6" t="s">
        <v>79</v>
      </c>
    </row>
    <row r="245" spans="1:3" ht="15" customHeight="1" x14ac:dyDescent="0.5">
      <c r="A245" s="3">
        <v>70</v>
      </c>
      <c r="B245" s="6" t="s">
        <v>79</v>
      </c>
      <c r="C245" s="15"/>
    </row>
    <row r="246" spans="1:3" ht="15" customHeight="1" x14ac:dyDescent="0.5">
      <c r="A246" s="3">
        <v>53</v>
      </c>
      <c r="B246" s="6" t="s">
        <v>63</v>
      </c>
      <c r="C246" s="15">
        <f>AVERAGE(A246:A249)</f>
        <v>57.75</v>
      </c>
    </row>
    <row r="247" spans="1:3" ht="15" customHeight="1" x14ac:dyDescent="0.5">
      <c r="A247" s="3">
        <v>76</v>
      </c>
      <c r="B247" s="6" t="s">
        <v>63</v>
      </c>
      <c r="C247" s="15"/>
    </row>
    <row r="248" spans="1:3" ht="15" customHeight="1" x14ac:dyDescent="0.5">
      <c r="A248" s="3">
        <v>52</v>
      </c>
      <c r="B248" s="6" t="s">
        <v>63</v>
      </c>
    </row>
    <row r="249" spans="1:3" ht="15" customHeight="1" x14ac:dyDescent="0.5">
      <c r="A249" s="3">
        <v>50</v>
      </c>
      <c r="B249" s="6" t="s">
        <v>63</v>
      </c>
    </row>
    <row r="250" spans="1:3" ht="15" customHeight="1" x14ac:dyDescent="0.5">
      <c r="A250" s="3">
        <v>64</v>
      </c>
      <c r="B250" s="6" t="s">
        <v>72</v>
      </c>
      <c r="C250" s="15">
        <f>AVERAGE(A250:A254)</f>
        <v>44.6</v>
      </c>
    </row>
    <row r="251" spans="1:3" ht="15" customHeight="1" x14ac:dyDescent="0.5">
      <c r="A251" s="3">
        <v>16</v>
      </c>
      <c r="B251" s="6" t="s">
        <v>72</v>
      </c>
      <c r="C251" s="15"/>
    </row>
    <row r="252" spans="1:3" ht="15" customHeight="1" x14ac:dyDescent="0.5">
      <c r="A252" s="3">
        <v>61</v>
      </c>
      <c r="B252" s="6" t="s">
        <v>72</v>
      </c>
    </row>
    <row r="253" spans="1:3" ht="15" customHeight="1" x14ac:dyDescent="0.5">
      <c r="A253" s="3">
        <v>52</v>
      </c>
      <c r="B253" s="6" t="s">
        <v>72</v>
      </c>
      <c r="C253" s="15"/>
    </row>
    <row r="254" spans="1:3" ht="15" customHeight="1" x14ac:dyDescent="0.5">
      <c r="A254" s="3">
        <v>30</v>
      </c>
      <c r="B254" s="6" t="s">
        <v>72</v>
      </c>
    </row>
    <row r="255" spans="1:3" ht="15" customHeight="1" x14ac:dyDescent="0.5">
      <c r="A255" s="3">
        <v>3</v>
      </c>
      <c r="B255" s="6" t="s">
        <v>14</v>
      </c>
      <c r="C255" s="15">
        <f>AVERAGE(A255:A275)</f>
        <v>8.5714285714285712</v>
      </c>
    </row>
    <row r="256" spans="1:3" ht="15" customHeight="1" x14ac:dyDescent="0.5">
      <c r="A256" s="3">
        <v>27</v>
      </c>
      <c r="B256" s="6" t="s">
        <v>14</v>
      </c>
      <c r="C256" s="15"/>
    </row>
    <row r="257" spans="1:3" ht="15" customHeight="1" x14ac:dyDescent="0.5">
      <c r="A257" s="3">
        <v>3</v>
      </c>
      <c r="B257" s="6" t="s">
        <v>14</v>
      </c>
    </row>
    <row r="258" spans="1:3" ht="15" customHeight="1" x14ac:dyDescent="0.5">
      <c r="A258" s="3">
        <v>3</v>
      </c>
      <c r="B258" s="6" t="s">
        <v>14</v>
      </c>
    </row>
    <row r="259" spans="1:3" ht="15" customHeight="1" x14ac:dyDescent="0.5">
      <c r="A259" s="3">
        <v>27</v>
      </c>
      <c r="B259" s="6" t="s">
        <v>14</v>
      </c>
      <c r="C259" s="15"/>
    </row>
    <row r="260" spans="1:3" ht="15" customHeight="1" x14ac:dyDescent="0.5">
      <c r="A260" s="3">
        <v>5</v>
      </c>
      <c r="B260" s="6" t="s">
        <v>14</v>
      </c>
      <c r="C260" s="15"/>
    </row>
    <row r="261" spans="1:3" ht="15" customHeight="1" x14ac:dyDescent="0.5">
      <c r="A261" s="3">
        <v>12</v>
      </c>
      <c r="B261" s="6" t="s">
        <v>14</v>
      </c>
    </row>
    <row r="262" spans="1:3" ht="15" customHeight="1" x14ac:dyDescent="0.5">
      <c r="A262" s="3">
        <v>10</v>
      </c>
      <c r="B262" s="6" t="s">
        <v>14</v>
      </c>
    </row>
    <row r="263" spans="1:3" ht="15" customHeight="1" x14ac:dyDescent="0.5">
      <c r="A263" s="3">
        <v>5</v>
      </c>
      <c r="B263" s="6" t="s">
        <v>14</v>
      </c>
    </row>
    <row r="264" spans="1:3" ht="15" customHeight="1" x14ac:dyDescent="0.5">
      <c r="A264" s="3">
        <v>4</v>
      </c>
      <c r="B264" s="6" t="s">
        <v>14</v>
      </c>
    </row>
    <row r="265" spans="1:3" ht="15" customHeight="1" x14ac:dyDescent="0.5">
      <c r="A265" s="3">
        <v>19</v>
      </c>
      <c r="B265" s="6" t="s">
        <v>14</v>
      </c>
    </row>
    <row r="266" spans="1:3" ht="15" customHeight="1" x14ac:dyDescent="0.5">
      <c r="A266" s="3">
        <v>11</v>
      </c>
      <c r="B266" s="6" t="s">
        <v>14</v>
      </c>
      <c r="C266" s="15"/>
    </row>
    <row r="267" spans="1:3" ht="15" customHeight="1" x14ac:dyDescent="0.5">
      <c r="A267" s="3">
        <v>5</v>
      </c>
      <c r="B267" s="6" t="s">
        <v>14</v>
      </c>
    </row>
    <row r="268" spans="1:3" ht="15" customHeight="1" x14ac:dyDescent="0.5">
      <c r="A268" s="3">
        <v>7</v>
      </c>
      <c r="B268" s="6" t="s">
        <v>14</v>
      </c>
    </row>
    <row r="269" spans="1:3" ht="15" customHeight="1" x14ac:dyDescent="0.5">
      <c r="A269" s="3">
        <v>6</v>
      </c>
      <c r="B269" s="6" t="s">
        <v>14</v>
      </c>
    </row>
    <row r="270" spans="1:3" ht="15" customHeight="1" x14ac:dyDescent="0.5">
      <c r="A270" s="3">
        <v>9</v>
      </c>
      <c r="B270" s="6" t="s">
        <v>14</v>
      </c>
      <c r="C270" s="15"/>
    </row>
    <row r="271" spans="1:3" ht="15" customHeight="1" x14ac:dyDescent="0.5">
      <c r="A271" s="3">
        <v>3</v>
      </c>
      <c r="B271" s="6" t="s">
        <v>14</v>
      </c>
    </row>
    <row r="272" spans="1:3" ht="15" customHeight="1" x14ac:dyDescent="0.5">
      <c r="A272" s="3">
        <v>5</v>
      </c>
      <c r="B272" s="6" t="s">
        <v>14</v>
      </c>
    </row>
    <row r="273" spans="1:3" ht="15" customHeight="1" x14ac:dyDescent="0.5">
      <c r="A273" s="3">
        <v>6</v>
      </c>
      <c r="B273" s="6" t="s">
        <v>14</v>
      </c>
      <c r="C273" s="15"/>
    </row>
    <row r="274" spans="1:3" ht="15" customHeight="1" x14ac:dyDescent="0.5">
      <c r="A274" s="3">
        <v>7</v>
      </c>
      <c r="B274" s="6" t="s">
        <v>14</v>
      </c>
      <c r="C274" s="15"/>
    </row>
    <row r="275" spans="1:3" ht="15" customHeight="1" x14ac:dyDescent="0.5">
      <c r="A275" s="3">
        <v>3</v>
      </c>
      <c r="B275" s="6" t="s">
        <v>14</v>
      </c>
    </row>
    <row r="276" spans="1:3" ht="15" customHeight="1" x14ac:dyDescent="0.5">
      <c r="A276" s="3">
        <v>59</v>
      </c>
      <c r="B276" s="6" t="s">
        <v>138</v>
      </c>
      <c r="C276" s="15">
        <f>AVERAGE(A276:A279)</f>
        <v>50.5</v>
      </c>
    </row>
    <row r="277" spans="1:3" ht="15" customHeight="1" x14ac:dyDescent="0.5">
      <c r="A277" s="3">
        <v>75</v>
      </c>
      <c r="B277" s="6" t="s">
        <v>138</v>
      </c>
      <c r="C277" s="15"/>
    </row>
    <row r="278" spans="1:3" ht="15" customHeight="1" x14ac:dyDescent="0.5">
      <c r="A278" s="3">
        <v>65</v>
      </c>
      <c r="B278" s="6" t="s">
        <v>138</v>
      </c>
      <c r="C278" s="15"/>
    </row>
    <row r="279" spans="1:3" ht="15" customHeight="1" x14ac:dyDescent="0.5">
      <c r="A279" s="3">
        <v>3</v>
      </c>
      <c r="B279" s="6" t="s">
        <v>138</v>
      </c>
    </row>
    <row r="280" spans="1:3" ht="15" customHeight="1" x14ac:dyDescent="0.5">
      <c r="A280" s="3">
        <v>39</v>
      </c>
      <c r="B280" s="6" t="s">
        <v>47</v>
      </c>
      <c r="C280" s="15">
        <f>AVERAGE(A280:A284)</f>
        <v>35.200000000000003</v>
      </c>
    </row>
    <row r="281" spans="1:3" ht="15" customHeight="1" x14ac:dyDescent="0.5">
      <c r="A281" s="3">
        <v>38</v>
      </c>
      <c r="B281" s="6" t="s">
        <v>47</v>
      </c>
      <c r="C281" s="15"/>
    </row>
    <row r="282" spans="1:3" ht="15" customHeight="1" x14ac:dyDescent="0.5">
      <c r="A282" s="3">
        <v>36</v>
      </c>
      <c r="B282" s="6" t="s">
        <v>47</v>
      </c>
      <c r="C282" s="15"/>
    </row>
    <row r="283" spans="1:3" ht="15" customHeight="1" x14ac:dyDescent="0.5">
      <c r="A283" s="3">
        <v>22</v>
      </c>
      <c r="B283" s="6" t="s">
        <v>47</v>
      </c>
      <c r="C283" s="15"/>
    </row>
    <row r="284" spans="1:3" ht="15" customHeight="1" x14ac:dyDescent="0.5">
      <c r="A284" s="3">
        <v>41</v>
      </c>
      <c r="B284" s="6" t="s">
        <v>47</v>
      </c>
    </row>
    <row r="285" spans="1:3" ht="15" customHeight="1" x14ac:dyDescent="0.5">
      <c r="A285" s="3">
        <v>21</v>
      </c>
      <c r="B285" s="6" t="s">
        <v>32</v>
      </c>
      <c r="C285" s="15">
        <f>AVERAGE(A285:A300)</f>
        <v>10.75</v>
      </c>
    </row>
    <row r="286" spans="1:3" ht="15" customHeight="1" x14ac:dyDescent="0.5">
      <c r="A286" s="3">
        <v>18</v>
      </c>
      <c r="B286" s="6" t="s">
        <v>32</v>
      </c>
      <c r="C286" s="15"/>
    </row>
    <row r="287" spans="1:3" ht="15" customHeight="1" x14ac:dyDescent="0.5">
      <c r="A287" s="3">
        <v>21</v>
      </c>
      <c r="B287" s="6" t="s">
        <v>32</v>
      </c>
    </row>
    <row r="288" spans="1:3" ht="15" customHeight="1" x14ac:dyDescent="0.5">
      <c r="A288" s="3">
        <v>24</v>
      </c>
      <c r="B288" s="6" t="s">
        <v>32</v>
      </c>
      <c r="C288" s="15"/>
    </row>
    <row r="289" spans="1:3" ht="15" customHeight="1" x14ac:dyDescent="0.5">
      <c r="A289" s="3">
        <v>9</v>
      </c>
      <c r="B289" s="6" t="s">
        <v>32</v>
      </c>
    </row>
    <row r="290" spans="1:3" ht="15" customHeight="1" x14ac:dyDescent="0.5">
      <c r="A290" s="3">
        <v>15</v>
      </c>
      <c r="B290" s="6" t="s">
        <v>32</v>
      </c>
    </row>
    <row r="291" spans="1:3" ht="15" customHeight="1" x14ac:dyDescent="0.5">
      <c r="A291" s="3">
        <v>3</v>
      </c>
      <c r="B291" s="6" t="s">
        <v>32</v>
      </c>
      <c r="C291" s="15"/>
    </row>
    <row r="292" spans="1:3" ht="15" customHeight="1" x14ac:dyDescent="0.5">
      <c r="A292" s="3">
        <v>5</v>
      </c>
      <c r="B292" s="6" t="s">
        <v>32</v>
      </c>
      <c r="C292" s="15"/>
    </row>
    <row r="293" spans="1:3" ht="15" customHeight="1" x14ac:dyDescent="0.5">
      <c r="A293" s="3">
        <v>7</v>
      </c>
      <c r="B293" s="6" t="s">
        <v>32</v>
      </c>
    </row>
    <row r="294" spans="1:3" ht="15" customHeight="1" x14ac:dyDescent="0.5">
      <c r="A294" s="3">
        <v>15</v>
      </c>
      <c r="B294" s="6" t="s">
        <v>32</v>
      </c>
    </row>
    <row r="295" spans="1:3" ht="15" customHeight="1" x14ac:dyDescent="0.5">
      <c r="A295" s="3">
        <v>5</v>
      </c>
      <c r="B295" s="6" t="s">
        <v>32</v>
      </c>
    </row>
    <row r="296" spans="1:3" ht="15" customHeight="1" x14ac:dyDescent="0.5">
      <c r="A296" s="3">
        <v>3</v>
      </c>
      <c r="B296" s="6" t="s">
        <v>32</v>
      </c>
      <c r="C296" s="15"/>
    </row>
    <row r="297" spans="1:3" ht="15" customHeight="1" x14ac:dyDescent="0.5">
      <c r="A297" s="3">
        <v>8</v>
      </c>
      <c r="B297" s="6" t="s">
        <v>32</v>
      </c>
    </row>
    <row r="298" spans="1:3" ht="15" customHeight="1" x14ac:dyDescent="0.5">
      <c r="A298" s="3">
        <v>6</v>
      </c>
      <c r="B298" s="6" t="s">
        <v>32</v>
      </c>
      <c r="C298" s="15"/>
    </row>
    <row r="299" spans="1:3" ht="15" customHeight="1" x14ac:dyDescent="0.5">
      <c r="A299" s="3">
        <v>10</v>
      </c>
      <c r="B299" s="6" t="s">
        <v>32</v>
      </c>
    </row>
    <row r="300" spans="1:3" ht="15" customHeight="1" x14ac:dyDescent="0.5">
      <c r="A300" s="3">
        <v>2</v>
      </c>
      <c r="B300" s="6" t="s">
        <v>32</v>
      </c>
    </row>
    <row r="301" spans="1:3" ht="15" customHeight="1" x14ac:dyDescent="0.5">
      <c r="A301" s="3">
        <v>20</v>
      </c>
      <c r="B301" s="6" t="s">
        <v>29</v>
      </c>
      <c r="C301" s="15">
        <f>AVERAGE(A301:A313)</f>
        <v>14.923076923076923</v>
      </c>
    </row>
    <row r="302" spans="1:3" ht="15" customHeight="1" x14ac:dyDescent="0.5">
      <c r="A302" s="3">
        <v>8</v>
      </c>
      <c r="B302" s="6" t="s">
        <v>29</v>
      </c>
    </row>
    <row r="303" spans="1:3" ht="15" customHeight="1" x14ac:dyDescent="0.5">
      <c r="A303" s="3">
        <v>18</v>
      </c>
      <c r="B303" s="6" t="s">
        <v>29</v>
      </c>
    </row>
    <row r="304" spans="1:3" ht="15" customHeight="1" x14ac:dyDescent="0.5">
      <c r="A304" s="3">
        <v>12</v>
      </c>
      <c r="B304" s="6" t="s">
        <v>29</v>
      </c>
    </row>
    <row r="305" spans="1:3" ht="15" customHeight="1" x14ac:dyDescent="0.5">
      <c r="A305" s="3">
        <v>17</v>
      </c>
      <c r="B305" s="6" t="s">
        <v>29</v>
      </c>
      <c r="C305" s="15"/>
    </row>
    <row r="306" spans="1:3" ht="15" customHeight="1" x14ac:dyDescent="0.5">
      <c r="A306" s="3">
        <v>25</v>
      </c>
      <c r="B306" s="6" t="s">
        <v>29</v>
      </c>
    </row>
    <row r="307" spans="1:3" ht="15" customHeight="1" x14ac:dyDescent="0.5">
      <c r="A307" s="3">
        <v>16</v>
      </c>
      <c r="B307" s="6" t="s">
        <v>29</v>
      </c>
    </row>
    <row r="308" spans="1:3" ht="15" customHeight="1" x14ac:dyDescent="0.5">
      <c r="A308" s="3">
        <v>21</v>
      </c>
      <c r="B308" s="6" t="s">
        <v>29</v>
      </c>
    </row>
    <row r="309" spans="1:3" ht="15" customHeight="1" x14ac:dyDescent="0.5">
      <c r="A309" s="3">
        <v>16</v>
      </c>
      <c r="B309" s="6" t="s">
        <v>29</v>
      </c>
    </row>
    <row r="310" spans="1:3" ht="15" customHeight="1" x14ac:dyDescent="0.5">
      <c r="A310" s="3">
        <v>13</v>
      </c>
      <c r="B310" s="6" t="s">
        <v>29</v>
      </c>
    </row>
    <row r="311" spans="1:3" ht="15" customHeight="1" x14ac:dyDescent="0.5">
      <c r="A311" s="3">
        <v>13</v>
      </c>
      <c r="B311" s="6" t="s">
        <v>29</v>
      </c>
    </row>
    <row r="312" spans="1:3" ht="15" customHeight="1" x14ac:dyDescent="0.5">
      <c r="A312" s="3">
        <v>11</v>
      </c>
      <c r="B312" s="6" t="s">
        <v>29</v>
      </c>
      <c r="C312" s="15"/>
    </row>
    <row r="313" spans="1:3" ht="15" customHeight="1" x14ac:dyDescent="0.5">
      <c r="A313" s="3">
        <v>4</v>
      </c>
      <c r="B313" s="6" t="s">
        <v>29</v>
      </c>
    </row>
    <row r="314" spans="1:3" ht="15" customHeight="1" x14ac:dyDescent="0.5">
      <c r="A314" s="3">
        <v>30</v>
      </c>
      <c r="B314" s="6" t="s">
        <v>42</v>
      </c>
      <c r="C314" s="15">
        <f>AVERAGE(A314:A321)</f>
        <v>24.875</v>
      </c>
    </row>
    <row r="315" spans="1:3" ht="15" customHeight="1" x14ac:dyDescent="0.5">
      <c r="A315" s="3">
        <v>20</v>
      </c>
      <c r="B315" s="6" t="s">
        <v>42</v>
      </c>
      <c r="C315" s="15"/>
    </row>
    <row r="316" spans="1:3" ht="15" customHeight="1" x14ac:dyDescent="0.5">
      <c r="A316" s="3">
        <v>31</v>
      </c>
      <c r="B316" s="6" t="s">
        <v>42</v>
      </c>
    </row>
    <row r="317" spans="1:3" ht="15" customHeight="1" x14ac:dyDescent="0.5">
      <c r="A317" s="3">
        <v>51</v>
      </c>
      <c r="B317" s="6" t="s">
        <v>42</v>
      </c>
    </row>
    <row r="318" spans="1:3" ht="15" customHeight="1" x14ac:dyDescent="0.5">
      <c r="A318" s="3">
        <v>19</v>
      </c>
      <c r="B318" s="6" t="s">
        <v>42</v>
      </c>
    </row>
    <row r="319" spans="1:3" ht="15" customHeight="1" x14ac:dyDescent="0.5">
      <c r="A319" s="3">
        <v>18</v>
      </c>
      <c r="B319" s="6" t="s">
        <v>42</v>
      </c>
    </row>
    <row r="320" spans="1:3" ht="15" customHeight="1" x14ac:dyDescent="0.5">
      <c r="A320" s="3">
        <v>13</v>
      </c>
      <c r="B320" s="6" t="s">
        <v>42</v>
      </c>
    </row>
    <row r="321" spans="1:3" ht="15" customHeight="1" x14ac:dyDescent="0.5">
      <c r="A321" s="3">
        <v>17</v>
      </c>
      <c r="B321" s="6" t="s">
        <v>42</v>
      </c>
    </row>
    <row r="322" spans="1:3" ht="15" customHeight="1" x14ac:dyDescent="0.5">
      <c r="A322" s="3">
        <v>66</v>
      </c>
      <c r="B322" s="6" t="s">
        <v>76</v>
      </c>
      <c r="C322" s="15">
        <f>AVERAGE(A322:A326)</f>
        <v>55.4</v>
      </c>
    </row>
    <row r="323" spans="1:3" ht="15" customHeight="1" x14ac:dyDescent="0.5">
      <c r="A323" s="3">
        <v>49</v>
      </c>
      <c r="B323" s="6" t="s">
        <v>76</v>
      </c>
      <c r="C323" s="15"/>
    </row>
    <row r="324" spans="1:3" ht="15" customHeight="1" x14ac:dyDescent="0.5">
      <c r="A324" s="3">
        <v>65</v>
      </c>
      <c r="B324" s="6" t="s">
        <v>76</v>
      </c>
    </row>
    <row r="325" spans="1:3" ht="15" customHeight="1" x14ac:dyDescent="0.5">
      <c r="A325" s="3">
        <v>54</v>
      </c>
      <c r="B325" s="6" t="s">
        <v>76</v>
      </c>
    </row>
    <row r="326" spans="1:3" ht="15" customHeight="1" x14ac:dyDescent="0.5">
      <c r="A326" s="3">
        <v>43</v>
      </c>
      <c r="B326" s="6" t="s">
        <v>76</v>
      </c>
    </row>
    <row r="327" spans="1:3" ht="15" customHeight="1" x14ac:dyDescent="0.5">
      <c r="A327" s="3">
        <v>31</v>
      </c>
      <c r="B327" s="6" t="s">
        <v>41</v>
      </c>
      <c r="C327" s="15">
        <f>AVERAGE(A327:A334)</f>
        <v>26.75</v>
      </c>
    </row>
    <row r="328" spans="1:3" ht="15" customHeight="1" x14ac:dyDescent="0.5">
      <c r="A328" s="3">
        <v>33</v>
      </c>
      <c r="B328" s="6" t="s">
        <v>41</v>
      </c>
      <c r="C328" s="15"/>
    </row>
    <row r="329" spans="1:3" ht="15" customHeight="1" x14ac:dyDescent="0.5">
      <c r="A329" s="3">
        <v>30</v>
      </c>
      <c r="B329" s="6" t="s">
        <v>41</v>
      </c>
    </row>
    <row r="330" spans="1:3" ht="15" customHeight="1" x14ac:dyDescent="0.5">
      <c r="A330" s="3">
        <v>39</v>
      </c>
      <c r="B330" s="6" t="s">
        <v>41</v>
      </c>
    </row>
    <row r="331" spans="1:3" ht="15" customHeight="1" x14ac:dyDescent="0.5">
      <c r="A331" s="3">
        <v>25</v>
      </c>
      <c r="B331" s="6" t="s">
        <v>41</v>
      </c>
    </row>
    <row r="332" spans="1:3" ht="15" customHeight="1" x14ac:dyDescent="0.5">
      <c r="A332" s="3">
        <v>10</v>
      </c>
      <c r="B332" s="6" t="s">
        <v>41</v>
      </c>
      <c r="C332" s="15"/>
    </row>
    <row r="333" spans="1:3" ht="15" customHeight="1" x14ac:dyDescent="0.5">
      <c r="A333" s="3">
        <v>24</v>
      </c>
      <c r="B333" s="6" t="s">
        <v>41</v>
      </c>
      <c r="C333" s="15"/>
    </row>
    <row r="334" spans="1:3" ht="15" customHeight="1" x14ac:dyDescent="0.5">
      <c r="A334" s="3">
        <v>22</v>
      </c>
      <c r="B334" s="6" t="s">
        <v>41</v>
      </c>
    </row>
    <row r="335" spans="1:3" ht="15" customHeight="1" x14ac:dyDescent="0.5">
      <c r="A335" s="3">
        <v>14</v>
      </c>
      <c r="B335" s="6" t="s">
        <v>25</v>
      </c>
      <c r="C335" s="15">
        <f>AVERAGE(A335:A343)</f>
        <v>14.666666666666666</v>
      </c>
    </row>
    <row r="336" spans="1:3" ht="15" customHeight="1" x14ac:dyDescent="0.5">
      <c r="A336" s="3">
        <v>14</v>
      </c>
      <c r="B336" s="6" t="s">
        <v>25</v>
      </c>
    </row>
    <row r="337" spans="1:3" ht="15" customHeight="1" x14ac:dyDescent="0.5">
      <c r="A337" s="3">
        <v>43</v>
      </c>
      <c r="B337" s="6" t="s">
        <v>25</v>
      </c>
    </row>
    <row r="338" spans="1:3" ht="15" customHeight="1" x14ac:dyDescent="0.5">
      <c r="A338" s="3">
        <v>14</v>
      </c>
      <c r="B338" s="6" t="s">
        <v>25</v>
      </c>
    </row>
    <row r="339" spans="1:3" ht="15" customHeight="1" x14ac:dyDescent="0.5">
      <c r="A339" s="3">
        <v>8</v>
      </c>
      <c r="B339" s="6" t="s">
        <v>25</v>
      </c>
    </row>
    <row r="340" spans="1:3" ht="15" customHeight="1" x14ac:dyDescent="0.5">
      <c r="A340" s="3">
        <v>9</v>
      </c>
      <c r="B340" s="6" t="s">
        <v>25</v>
      </c>
      <c r="C340" s="15"/>
    </row>
    <row r="341" spans="1:3" ht="15" customHeight="1" x14ac:dyDescent="0.5">
      <c r="A341" s="3">
        <v>8</v>
      </c>
      <c r="B341" s="6" t="s">
        <v>25</v>
      </c>
    </row>
    <row r="342" spans="1:3" ht="15" customHeight="1" x14ac:dyDescent="0.5">
      <c r="A342" s="3">
        <v>15</v>
      </c>
      <c r="B342" s="6" t="s">
        <v>25</v>
      </c>
    </row>
    <row r="343" spans="1:3" ht="15" customHeight="1" x14ac:dyDescent="0.5">
      <c r="A343" s="3">
        <v>7</v>
      </c>
      <c r="B343" s="6" t="s">
        <v>25</v>
      </c>
      <c r="C343" s="15"/>
    </row>
    <row r="344" spans="1:3" ht="15" customHeight="1" x14ac:dyDescent="0.5">
      <c r="A344" s="3">
        <v>74</v>
      </c>
      <c r="B344" s="6" t="s">
        <v>143</v>
      </c>
      <c r="C344" s="15">
        <f>A344</f>
        <v>74</v>
      </c>
    </row>
    <row r="345" spans="1:3" ht="15" customHeight="1" x14ac:dyDescent="0.5">
      <c r="A345" s="3">
        <v>60</v>
      </c>
      <c r="B345" s="6" t="s">
        <v>139</v>
      </c>
      <c r="C345" s="15">
        <f>AVERAGE(A345:A347)</f>
        <v>67.666666666666671</v>
      </c>
    </row>
    <row r="346" spans="1:3" ht="15" customHeight="1" x14ac:dyDescent="0.5">
      <c r="A346" s="3">
        <v>72</v>
      </c>
      <c r="B346" s="6" t="s">
        <v>139</v>
      </c>
      <c r="C346" s="15"/>
    </row>
    <row r="347" spans="1:3" ht="15" customHeight="1" x14ac:dyDescent="0.5">
      <c r="A347" s="3">
        <v>71</v>
      </c>
      <c r="B347" s="6" t="s">
        <v>139</v>
      </c>
    </row>
    <row r="348" spans="1:3" ht="15" customHeight="1" x14ac:dyDescent="0.5">
      <c r="A348" s="3">
        <v>17</v>
      </c>
      <c r="B348" s="6" t="s">
        <v>30</v>
      </c>
      <c r="C348" s="15">
        <f>AVERAGE(A348:A354)</f>
        <v>21.571428571428573</v>
      </c>
    </row>
    <row r="349" spans="1:3" ht="15" customHeight="1" x14ac:dyDescent="0.5">
      <c r="A349" s="3">
        <v>32</v>
      </c>
      <c r="B349" s="6" t="s">
        <v>30</v>
      </c>
    </row>
    <row r="350" spans="1:3" ht="15" customHeight="1" x14ac:dyDescent="0.5">
      <c r="A350" s="3">
        <v>19</v>
      </c>
      <c r="B350" s="6" t="s">
        <v>30</v>
      </c>
    </row>
    <row r="351" spans="1:3" ht="15" customHeight="1" x14ac:dyDescent="0.5">
      <c r="A351" s="3">
        <v>16</v>
      </c>
      <c r="B351" s="6" t="s">
        <v>30</v>
      </c>
    </row>
    <row r="352" spans="1:3" ht="15" customHeight="1" x14ac:dyDescent="0.5">
      <c r="A352" s="3">
        <v>31</v>
      </c>
      <c r="B352" s="6" t="s">
        <v>30</v>
      </c>
      <c r="C352" s="15"/>
    </row>
    <row r="353" spans="1:3" ht="15" customHeight="1" x14ac:dyDescent="0.5">
      <c r="A353" s="3">
        <v>16</v>
      </c>
      <c r="B353" s="6" t="s">
        <v>30</v>
      </c>
    </row>
    <row r="354" spans="1:3" ht="15" customHeight="1" x14ac:dyDescent="0.5">
      <c r="A354" s="3">
        <v>20</v>
      </c>
      <c r="B354" s="6" t="s">
        <v>30</v>
      </c>
    </row>
    <row r="355" spans="1:3" ht="15" customHeight="1" x14ac:dyDescent="0.5">
      <c r="A355" s="3">
        <v>15</v>
      </c>
      <c r="B355" s="6" t="s">
        <v>27</v>
      </c>
      <c r="C355" s="15">
        <f>AVERAGE(A355:A368)</f>
        <v>15.285714285714286</v>
      </c>
    </row>
    <row r="356" spans="1:3" ht="15" customHeight="1" x14ac:dyDescent="0.5">
      <c r="A356" s="3">
        <v>29</v>
      </c>
      <c r="B356" s="6" t="s">
        <v>27</v>
      </c>
    </row>
    <row r="357" spans="1:3" ht="15" customHeight="1" x14ac:dyDescent="0.5">
      <c r="A357" s="3">
        <v>16</v>
      </c>
      <c r="B357" s="6" t="s">
        <v>27</v>
      </c>
    </row>
    <row r="358" spans="1:3" ht="15" customHeight="1" x14ac:dyDescent="0.5">
      <c r="A358" s="3">
        <v>21</v>
      </c>
      <c r="B358" s="6" t="s">
        <v>27</v>
      </c>
    </row>
    <row r="359" spans="1:3" ht="15" customHeight="1" x14ac:dyDescent="0.5">
      <c r="A359" s="3">
        <v>16</v>
      </c>
      <c r="B359" s="6" t="s">
        <v>27</v>
      </c>
      <c r="C359" s="15"/>
    </row>
    <row r="360" spans="1:3" ht="15" customHeight="1" x14ac:dyDescent="0.5">
      <c r="A360" s="3">
        <v>14</v>
      </c>
      <c r="B360" s="6" t="s">
        <v>27</v>
      </c>
    </row>
    <row r="361" spans="1:3" ht="15" customHeight="1" x14ac:dyDescent="0.5">
      <c r="A361" s="3">
        <v>22</v>
      </c>
      <c r="B361" s="6" t="s">
        <v>27</v>
      </c>
    </row>
    <row r="362" spans="1:3" ht="15" customHeight="1" x14ac:dyDescent="0.5">
      <c r="A362" s="3">
        <v>18</v>
      </c>
      <c r="B362" s="6" t="s">
        <v>27</v>
      </c>
    </row>
    <row r="363" spans="1:3" ht="15" customHeight="1" x14ac:dyDescent="0.5">
      <c r="A363" s="3">
        <v>15</v>
      </c>
      <c r="B363" s="6" t="s">
        <v>27</v>
      </c>
    </row>
    <row r="364" spans="1:3" ht="15" customHeight="1" x14ac:dyDescent="0.5">
      <c r="A364" s="3">
        <v>15</v>
      </c>
      <c r="B364" s="6" t="s">
        <v>27</v>
      </c>
    </row>
    <row r="365" spans="1:3" ht="15" customHeight="1" x14ac:dyDescent="0.5">
      <c r="A365" s="3">
        <v>11</v>
      </c>
      <c r="B365" s="6" t="s">
        <v>27</v>
      </c>
      <c r="C365" s="15"/>
    </row>
    <row r="366" spans="1:3" ht="15" customHeight="1" x14ac:dyDescent="0.5">
      <c r="A366" s="3">
        <v>6</v>
      </c>
      <c r="B366" s="6" t="s">
        <v>27</v>
      </c>
    </row>
    <row r="367" spans="1:3" ht="15" customHeight="1" x14ac:dyDescent="0.5">
      <c r="A367" s="3">
        <v>4</v>
      </c>
      <c r="B367" s="6" t="s">
        <v>27</v>
      </c>
      <c r="C367" s="15"/>
    </row>
    <row r="368" spans="1:3" ht="15" customHeight="1" x14ac:dyDescent="0.5">
      <c r="A368" s="3">
        <v>12</v>
      </c>
      <c r="B368" s="6" t="s">
        <v>27</v>
      </c>
    </row>
    <row r="369" spans="1:3" ht="15" customHeight="1" x14ac:dyDescent="0.5">
      <c r="A369" s="3">
        <v>46</v>
      </c>
      <c r="B369" s="6" t="s">
        <v>136</v>
      </c>
      <c r="C369" s="15">
        <f>AVERAGE(A369:A370)</f>
        <v>56</v>
      </c>
    </row>
    <row r="370" spans="1:3" ht="15" customHeight="1" x14ac:dyDescent="0.5">
      <c r="A370" s="3">
        <v>66</v>
      </c>
      <c r="B370" s="6" t="s">
        <v>136</v>
      </c>
    </row>
    <row r="371" spans="1:3" ht="15" customHeight="1" x14ac:dyDescent="0.5">
      <c r="A371" s="3">
        <v>77</v>
      </c>
      <c r="B371" s="6" t="s">
        <v>80</v>
      </c>
      <c r="C371" s="15">
        <f>AVERAGE(A371:A374)</f>
        <v>68.75</v>
      </c>
    </row>
    <row r="372" spans="1:3" ht="15" customHeight="1" x14ac:dyDescent="0.5">
      <c r="A372" s="3">
        <v>69</v>
      </c>
      <c r="B372" s="6" t="s">
        <v>80</v>
      </c>
    </row>
    <row r="373" spans="1:3" ht="15" customHeight="1" x14ac:dyDescent="0.5">
      <c r="A373" s="3">
        <v>69</v>
      </c>
      <c r="B373" s="6" t="s">
        <v>80</v>
      </c>
    </row>
    <row r="374" spans="1:3" ht="15" customHeight="1" x14ac:dyDescent="0.5">
      <c r="A374" s="3">
        <v>60</v>
      </c>
      <c r="B374" s="6" t="s">
        <v>80</v>
      </c>
    </row>
    <row r="375" spans="1:3" ht="15" customHeight="1" x14ac:dyDescent="0.5">
      <c r="A375" s="3">
        <v>9</v>
      </c>
      <c r="B375" s="6" t="s">
        <v>19</v>
      </c>
      <c r="C375" s="15">
        <f>AVERAGE(A375:A396)</f>
        <v>7.4090909090909092</v>
      </c>
    </row>
    <row r="376" spans="1:3" ht="15" customHeight="1" x14ac:dyDescent="0.5">
      <c r="A376" s="3">
        <v>7</v>
      </c>
      <c r="B376" s="6" t="s">
        <v>19</v>
      </c>
      <c r="C376" s="15"/>
    </row>
    <row r="377" spans="1:3" ht="15" customHeight="1" x14ac:dyDescent="0.5">
      <c r="A377" s="3">
        <v>8</v>
      </c>
      <c r="B377" s="6" t="s">
        <v>19</v>
      </c>
    </row>
    <row r="378" spans="1:3" ht="15" customHeight="1" x14ac:dyDescent="0.5">
      <c r="A378" s="3">
        <v>13</v>
      </c>
      <c r="B378" s="6" t="s">
        <v>19</v>
      </c>
    </row>
    <row r="379" spans="1:3" ht="15" customHeight="1" x14ac:dyDescent="0.5">
      <c r="A379" s="3">
        <v>8</v>
      </c>
      <c r="B379" s="6" t="s">
        <v>19</v>
      </c>
    </row>
    <row r="380" spans="1:3" ht="15" customHeight="1" x14ac:dyDescent="0.5">
      <c r="A380" s="3">
        <v>7</v>
      </c>
      <c r="B380" s="6" t="s">
        <v>19</v>
      </c>
      <c r="C380" s="15"/>
    </row>
    <row r="381" spans="1:3" ht="15" customHeight="1" x14ac:dyDescent="0.5">
      <c r="A381" s="3">
        <v>7</v>
      </c>
      <c r="B381" s="6" t="s">
        <v>19</v>
      </c>
      <c r="C381" s="15"/>
    </row>
    <row r="382" spans="1:3" ht="15" customHeight="1" x14ac:dyDescent="0.5">
      <c r="A382" s="3">
        <v>13</v>
      </c>
      <c r="B382" s="6" t="s">
        <v>19</v>
      </c>
    </row>
    <row r="383" spans="1:3" ht="15" customHeight="1" x14ac:dyDescent="0.5">
      <c r="A383" s="3">
        <v>10</v>
      </c>
      <c r="B383" s="6" t="s">
        <v>19</v>
      </c>
    </row>
    <row r="384" spans="1:3" ht="15" customHeight="1" x14ac:dyDescent="0.5">
      <c r="A384" s="3">
        <v>7</v>
      </c>
      <c r="B384" s="6" t="s">
        <v>19</v>
      </c>
    </row>
    <row r="385" spans="1:3" ht="15" customHeight="1" x14ac:dyDescent="0.5">
      <c r="A385" s="3">
        <v>4</v>
      </c>
      <c r="B385" s="6" t="s">
        <v>19</v>
      </c>
    </row>
    <row r="386" spans="1:3" ht="15" customHeight="1" x14ac:dyDescent="0.5">
      <c r="A386" s="3">
        <v>6</v>
      </c>
      <c r="B386" s="6" t="s">
        <v>19</v>
      </c>
    </row>
    <row r="387" spans="1:3" ht="15" customHeight="1" x14ac:dyDescent="0.5">
      <c r="A387" s="3">
        <v>10</v>
      </c>
      <c r="B387" s="6" t="s">
        <v>19</v>
      </c>
      <c r="C387" s="15"/>
    </row>
    <row r="388" spans="1:3" ht="15" customHeight="1" x14ac:dyDescent="0.5">
      <c r="A388" s="3">
        <v>3</v>
      </c>
      <c r="B388" s="6" t="s">
        <v>19</v>
      </c>
    </row>
    <row r="389" spans="1:3" ht="15" customHeight="1" x14ac:dyDescent="0.5">
      <c r="A389" s="3">
        <v>7</v>
      </c>
      <c r="B389" s="6" t="s">
        <v>19</v>
      </c>
      <c r="C389" s="15"/>
    </row>
    <row r="390" spans="1:3" ht="15" customHeight="1" x14ac:dyDescent="0.5">
      <c r="A390" s="3">
        <v>8</v>
      </c>
      <c r="B390" s="6" t="s">
        <v>19</v>
      </c>
      <c r="C390" s="15"/>
    </row>
    <row r="391" spans="1:3" ht="15" customHeight="1" x14ac:dyDescent="0.5">
      <c r="A391" s="3">
        <v>6</v>
      </c>
      <c r="B391" s="6" t="s">
        <v>19</v>
      </c>
      <c r="C391" s="15"/>
    </row>
    <row r="392" spans="1:3" ht="15" customHeight="1" x14ac:dyDescent="0.5">
      <c r="A392" s="3">
        <v>10</v>
      </c>
      <c r="B392" s="6" t="s">
        <v>19</v>
      </c>
    </row>
    <row r="393" spans="1:3" ht="15" customHeight="1" x14ac:dyDescent="0.5">
      <c r="A393" s="3">
        <v>8</v>
      </c>
      <c r="B393" s="6" t="s">
        <v>19</v>
      </c>
    </row>
    <row r="394" spans="1:3" ht="15" customHeight="1" x14ac:dyDescent="0.5">
      <c r="A394" s="3">
        <v>4</v>
      </c>
      <c r="B394" s="6" t="s">
        <v>19</v>
      </c>
    </row>
    <row r="395" spans="1:3" ht="15" customHeight="1" x14ac:dyDescent="0.5">
      <c r="A395" s="3">
        <v>7</v>
      </c>
      <c r="B395" s="6" t="s">
        <v>19</v>
      </c>
      <c r="C395" s="15"/>
    </row>
    <row r="396" spans="1:3" ht="15" customHeight="1" x14ac:dyDescent="0.5">
      <c r="A396" s="3">
        <v>1</v>
      </c>
      <c r="B396" s="6" t="s">
        <v>19</v>
      </c>
    </row>
    <row r="397" spans="1:3" ht="15" customHeight="1" x14ac:dyDescent="0.5">
      <c r="A397" s="3">
        <v>26</v>
      </c>
      <c r="B397" s="6" t="s">
        <v>37</v>
      </c>
      <c r="C397" s="15">
        <f>AVERAGE(A397:A405)</f>
        <v>17.222222222222221</v>
      </c>
    </row>
    <row r="398" spans="1:3" ht="15" customHeight="1" x14ac:dyDescent="0.5">
      <c r="A398" s="3">
        <v>21</v>
      </c>
      <c r="B398" s="6" t="s">
        <v>37</v>
      </c>
    </row>
    <row r="399" spans="1:3" ht="15" customHeight="1" x14ac:dyDescent="0.5">
      <c r="A399" s="3">
        <v>26</v>
      </c>
      <c r="B399" s="6" t="s">
        <v>37</v>
      </c>
      <c r="C399" s="15"/>
    </row>
    <row r="400" spans="1:3" ht="15" customHeight="1" x14ac:dyDescent="0.5">
      <c r="A400" s="3">
        <v>29</v>
      </c>
      <c r="B400" s="6" t="s">
        <v>37</v>
      </c>
    </row>
    <row r="401" spans="1:3" ht="15" customHeight="1" x14ac:dyDescent="0.5">
      <c r="A401" s="3">
        <v>6</v>
      </c>
      <c r="B401" s="6" t="s">
        <v>37</v>
      </c>
    </row>
    <row r="402" spans="1:3" ht="15" customHeight="1" x14ac:dyDescent="0.5">
      <c r="A402" s="3">
        <v>13</v>
      </c>
      <c r="B402" s="6" t="s">
        <v>37</v>
      </c>
    </row>
    <row r="403" spans="1:3" ht="15" customHeight="1" x14ac:dyDescent="0.5">
      <c r="A403" s="3">
        <v>18</v>
      </c>
      <c r="B403" s="6" t="s">
        <v>37</v>
      </c>
    </row>
    <row r="404" spans="1:3" ht="15" customHeight="1" x14ac:dyDescent="0.5">
      <c r="A404" s="3">
        <v>12</v>
      </c>
      <c r="B404" s="6" t="s">
        <v>37</v>
      </c>
    </row>
    <row r="405" spans="1:3" ht="15" customHeight="1" x14ac:dyDescent="0.5">
      <c r="A405" s="3">
        <v>4</v>
      </c>
      <c r="B405" s="6" t="s">
        <v>37</v>
      </c>
    </row>
    <row r="406" spans="1:3" ht="15" customHeight="1" x14ac:dyDescent="0.5">
      <c r="A406" s="3">
        <v>64</v>
      </c>
      <c r="B406" s="6" t="s">
        <v>83</v>
      </c>
      <c r="C406" s="15">
        <f>AVERAGE(A406:A410)</f>
        <v>55.4</v>
      </c>
    </row>
    <row r="407" spans="1:3" ht="15" customHeight="1" x14ac:dyDescent="0.5">
      <c r="A407" s="3">
        <v>72</v>
      </c>
      <c r="B407" s="6" t="s">
        <v>83</v>
      </c>
    </row>
    <row r="408" spans="1:3" ht="15" customHeight="1" x14ac:dyDescent="0.5">
      <c r="A408" s="3">
        <v>63</v>
      </c>
      <c r="B408" s="6" t="s">
        <v>83</v>
      </c>
    </row>
    <row r="409" spans="1:3" ht="15" customHeight="1" x14ac:dyDescent="0.5">
      <c r="A409" s="3">
        <v>54</v>
      </c>
      <c r="B409" s="6" t="s">
        <v>83</v>
      </c>
      <c r="C409" s="15"/>
    </row>
    <row r="410" spans="1:3" ht="15" customHeight="1" x14ac:dyDescent="0.5">
      <c r="A410" s="3">
        <v>24</v>
      </c>
      <c r="B410" s="6" t="s">
        <v>83</v>
      </c>
    </row>
    <row r="411" spans="1:3" ht="15" customHeight="1" x14ac:dyDescent="0.5">
      <c r="A411" s="3">
        <v>61</v>
      </c>
      <c r="B411" s="6" t="s">
        <v>73</v>
      </c>
      <c r="C411" s="15">
        <f>AVERAGE(A411:A415)</f>
        <v>50.2</v>
      </c>
    </row>
    <row r="412" spans="1:3" ht="15" customHeight="1" x14ac:dyDescent="0.5">
      <c r="A412" s="3">
        <v>39</v>
      </c>
      <c r="B412" s="6" t="s">
        <v>73</v>
      </c>
    </row>
    <row r="413" spans="1:3" ht="15" customHeight="1" x14ac:dyDescent="0.5">
      <c r="A413" s="3">
        <v>62</v>
      </c>
      <c r="B413" s="6" t="s">
        <v>73</v>
      </c>
    </row>
    <row r="414" spans="1:3" ht="15" customHeight="1" x14ac:dyDescent="0.5">
      <c r="A414" s="3">
        <v>49</v>
      </c>
      <c r="B414" s="6" t="s">
        <v>73</v>
      </c>
    </row>
    <row r="415" spans="1:3" ht="15" customHeight="1" x14ac:dyDescent="0.5">
      <c r="A415" s="3">
        <v>40</v>
      </c>
      <c r="B415" s="6" t="s">
        <v>73</v>
      </c>
    </row>
    <row r="416" spans="1:3" ht="15" customHeight="1" x14ac:dyDescent="0.5">
      <c r="A416" s="3">
        <v>18</v>
      </c>
      <c r="B416" s="6" t="s">
        <v>26</v>
      </c>
      <c r="C416" s="15">
        <f>AVERAGE(A416:A430)</f>
        <v>12.733333333333333</v>
      </c>
    </row>
    <row r="417" spans="1:3" ht="15" customHeight="1" x14ac:dyDescent="0.5">
      <c r="A417" s="3">
        <v>19</v>
      </c>
      <c r="B417" s="6" t="s">
        <v>26</v>
      </c>
    </row>
    <row r="418" spans="1:3" ht="15" customHeight="1" x14ac:dyDescent="0.5">
      <c r="A418" s="3">
        <v>15</v>
      </c>
      <c r="B418" s="6" t="s">
        <v>26</v>
      </c>
    </row>
    <row r="419" spans="1:3" ht="15" customHeight="1" x14ac:dyDescent="0.5">
      <c r="A419" s="3">
        <v>11</v>
      </c>
      <c r="B419" s="6" t="s">
        <v>26</v>
      </c>
      <c r="C419" s="15"/>
    </row>
    <row r="420" spans="1:3" ht="15" customHeight="1" x14ac:dyDescent="0.5">
      <c r="A420" s="3">
        <v>18</v>
      </c>
      <c r="B420" s="6" t="s">
        <v>26</v>
      </c>
    </row>
    <row r="421" spans="1:3" ht="15" customHeight="1" x14ac:dyDescent="0.5">
      <c r="A421" s="3">
        <v>20</v>
      </c>
      <c r="B421" s="6" t="s">
        <v>26</v>
      </c>
    </row>
    <row r="422" spans="1:3" ht="15" customHeight="1" x14ac:dyDescent="0.5">
      <c r="A422" s="3">
        <v>9</v>
      </c>
      <c r="B422" s="6" t="s">
        <v>26</v>
      </c>
    </row>
    <row r="423" spans="1:3" ht="15" customHeight="1" x14ac:dyDescent="0.5">
      <c r="A423" s="3">
        <v>16</v>
      </c>
      <c r="B423" s="6" t="s">
        <v>26</v>
      </c>
      <c r="C423" s="15"/>
    </row>
    <row r="424" spans="1:3" ht="15" customHeight="1" x14ac:dyDescent="0.5">
      <c r="A424" s="3">
        <v>11</v>
      </c>
      <c r="B424" s="6" t="s">
        <v>26</v>
      </c>
    </row>
    <row r="425" spans="1:3" ht="15" customHeight="1" x14ac:dyDescent="0.5">
      <c r="A425" s="3">
        <v>14</v>
      </c>
      <c r="B425" s="6" t="s">
        <v>26</v>
      </c>
    </row>
    <row r="426" spans="1:3" ht="15" customHeight="1" x14ac:dyDescent="0.5">
      <c r="A426" s="3">
        <v>9</v>
      </c>
      <c r="B426" s="6" t="s">
        <v>26</v>
      </c>
    </row>
    <row r="427" spans="1:3" ht="15" customHeight="1" x14ac:dyDescent="0.5">
      <c r="A427" s="3">
        <v>13</v>
      </c>
      <c r="B427" s="6" t="s">
        <v>26</v>
      </c>
    </row>
    <row r="428" spans="1:3" ht="15" customHeight="1" x14ac:dyDescent="0.5">
      <c r="A428" s="3">
        <v>5</v>
      </c>
      <c r="B428" s="6" t="s">
        <v>26</v>
      </c>
    </row>
    <row r="429" spans="1:3" ht="15" customHeight="1" x14ac:dyDescent="0.5">
      <c r="A429" s="3">
        <v>10</v>
      </c>
      <c r="B429" s="6" t="s">
        <v>26</v>
      </c>
      <c r="C429" s="15"/>
    </row>
    <row r="430" spans="1:3" ht="15" customHeight="1" x14ac:dyDescent="0.5">
      <c r="A430" s="3">
        <v>3</v>
      </c>
      <c r="B430" s="6" t="s">
        <v>26</v>
      </c>
    </row>
    <row r="431" spans="1:3" ht="15" customHeight="1" x14ac:dyDescent="0.5">
      <c r="A431" s="3">
        <v>58</v>
      </c>
      <c r="B431" s="6" t="s">
        <v>69</v>
      </c>
      <c r="C431" s="15">
        <f>AVERAGE(A431:A435)</f>
        <v>52.2</v>
      </c>
    </row>
    <row r="432" spans="1:3" ht="15" customHeight="1" x14ac:dyDescent="0.5">
      <c r="A432" s="3">
        <v>63</v>
      </c>
      <c r="B432" s="6" t="s">
        <v>69</v>
      </c>
    </row>
    <row r="433" spans="1:3" ht="15" customHeight="1" x14ac:dyDescent="0.5">
      <c r="A433" s="3">
        <v>58</v>
      </c>
      <c r="B433" s="6" t="s">
        <v>69</v>
      </c>
    </row>
    <row r="434" spans="1:3" ht="15" customHeight="1" x14ac:dyDescent="0.5">
      <c r="A434" s="3">
        <v>34</v>
      </c>
      <c r="B434" s="6" t="s">
        <v>69</v>
      </c>
    </row>
    <row r="435" spans="1:3" ht="15" customHeight="1" x14ac:dyDescent="0.5">
      <c r="A435" s="3">
        <v>48</v>
      </c>
      <c r="B435" s="6" t="s">
        <v>69</v>
      </c>
    </row>
    <row r="436" spans="1:3" ht="15" customHeight="1" x14ac:dyDescent="0.5">
      <c r="A436" s="3">
        <v>4</v>
      </c>
      <c r="B436" s="6" t="s">
        <v>15</v>
      </c>
      <c r="C436" s="15">
        <f>AVERAGE(A436:A459)</f>
        <v>3.125</v>
      </c>
    </row>
    <row r="437" spans="1:3" ht="15" customHeight="1" x14ac:dyDescent="0.5">
      <c r="A437" s="3">
        <v>6</v>
      </c>
      <c r="B437" s="6" t="s">
        <v>15</v>
      </c>
    </row>
    <row r="438" spans="1:3" ht="15" customHeight="1" x14ac:dyDescent="0.5">
      <c r="A438" s="3">
        <v>4</v>
      </c>
      <c r="B438" s="6" t="s">
        <v>15</v>
      </c>
      <c r="C438" s="15"/>
    </row>
    <row r="439" spans="1:3" ht="15" customHeight="1" x14ac:dyDescent="0.5">
      <c r="A439" s="3">
        <v>5</v>
      </c>
      <c r="B439" s="6" t="s">
        <v>15</v>
      </c>
    </row>
    <row r="440" spans="1:3" ht="15" customHeight="1" x14ac:dyDescent="0.5">
      <c r="A440" s="3">
        <v>3</v>
      </c>
      <c r="B440" s="6" t="s">
        <v>15</v>
      </c>
    </row>
    <row r="441" spans="1:3" ht="15" customHeight="1" x14ac:dyDescent="0.5">
      <c r="A441" s="3">
        <v>3</v>
      </c>
      <c r="B441" s="6" t="s">
        <v>15</v>
      </c>
    </row>
    <row r="442" spans="1:3" ht="15" customHeight="1" x14ac:dyDescent="0.5">
      <c r="A442" s="3">
        <v>4</v>
      </c>
      <c r="B442" s="6" t="s">
        <v>15</v>
      </c>
    </row>
    <row r="443" spans="1:3" ht="15" customHeight="1" x14ac:dyDescent="0.5">
      <c r="A443" s="3">
        <v>1</v>
      </c>
      <c r="B443" s="6" t="s">
        <v>15</v>
      </c>
    </row>
    <row r="444" spans="1:3" ht="15" customHeight="1" x14ac:dyDescent="0.5">
      <c r="A444" s="3">
        <v>4</v>
      </c>
      <c r="B444" s="6" t="s">
        <v>15</v>
      </c>
    </row>
    <row r="445" spans="1:3" ht="15" customHeight="1" x14ac:dyDescent="0.5">
      <c r="A445" s="3">
        <v>5</v>
      </c>
      <c r="B445" s="6" t="s">
        <v>15</v>
      </c>
    </row>
    <row r="446" spans="1:3" ht="15" customHeight="1" x14ac:dyDescent="0.5">
      <c r="A446" s="3">
        <v>4</v>
      </c>
      <c r="B446" s="6" t="s">
        <v>15</v>
      </c>
    </row>
    <row r="447" spans="1:3" ht="15" customHeight="1" x14ac:dyDescent="0.5">
      <c r="A447" s="3">
        <v>1</v>
      </c>
      <c r="B447" s="6" t="s">
        <v>15</v>
      </c>
      <c r="C447" s="15"/>
    </row>
    <row r="448" spans="1:3" ht="15" customHeight="1" x14ac:dyDescent="0.5">
      <c r="A448" s="3">
        <v>1</v>
      </c>
      <c r="B448" s="6" t="s">
        <v>15</v>
      </c>
    </row>
    <row r="449" spans="1:3" ht="15" customHeight="1" x14ac:dyDescent="0.5">
      <c r="A449" s="3">
        <v>1</v>
      </c>
      <c r="B449" s="6" t="s">
        <v>15</v>
      </c>
    </row>
    <row r="450" spans="1:3" ht="15" customHeight="1" x14ac:dyDescent="0.5">
      <c r="A450" s="3">
        <v>2</v>
      </c>
      <c r="B450" s="6" t="s">
        <v>15</v>
      </c>
    </row>
    <row r="451" spans="1:3" ht="15" customHeight="1" x14ac:dyDescent="0.5">
      <c r="A451" s="3">
        <v>1</v>
      </c>
      <c r="B451" s="6" t="s">
        <v>15</v>
      </c>
    </row>
    <row r="452" spans="1:3" ht="15" customHeight="1" x14ac:dyDescent="0.5">
      <c r="A452" s="3">
        <v>2</v>
      </c>
      <c r="B452" s="6" t="s">
        <v>15</v>
      </c>
    </row>
    <row r="453" spans="1:3" ht="15" customHeight="1" x14ac:dyDescent="0.5">
      <c r="A453" s="3">
        <v>3</v>
      </c>
      <c r="B453" s="6" t="s">
        <v>15</v>
      </c>
      <c r="C453" s="15"/>
    </row>
    <row r="454" spans="1:3" ht="15" customHeight="1" x14ac:dyDescent="0.5">
      <c r="A454" s="3">
        <v>4</v>
      </c>
      <c r="B454" s="6" t="s">
        <v>15</v>
      </c>
    </row>
    <row r="455" spans="1:3" ht="15" customHeight="1" x14ac:dyDescent="0.5">
      <c r="A455" s="3">
        <v>4</v>
      </c>
      <c r="B455" s="6" t="s">
        <v>15</v>
      </c>
    </row>
    <row r="456" spans="1:3" ht="15" customHeight="1" x14ac:dyDescent="0.5">
      <c r="A456" s="3">
        <v>3</v>
      </c>
      <c r="B456" s="6" t="s">
        <v>15</v>
      </c>
    </row>
    <row r="457" spans="1:3" ht="15" customHeight="1" x14ac:dyDescent="0.5">
      <c r="A457" s="3">
        <v>4</v>
      </c>
      <c r="B457" s="6" t="s">
        <v>15</v>
      </c>
    </row>
    <row r="458" spans="1:3" ht="15" customHeight="1" x14ac:dyDescent="0.5">
      <c r="A458" s="3">
        <v>5</v>
      </c>
      <c r="B458" s="6" t="s">
        <v>15</v>
      </c>
    </row>
    <row r="459" spans="1:3" ht="15" customHeight="1" x14ac:dyDescent="0.5">
      <c r="A459" s="3">
        <v>1</v>
      </c>
      <c r="B459" s="6" t="s">
        <v>15</v>
      </c>
    </row>
    <row r="460" spans="1:3" ht="15" customHeight="1" x14ac:dyDescent="0.5">
      <c r="A460" s="3">
        <v>67</v>
      </c>
      <c r="B460" s="6" t="s">
        <v>74</v>
      </c>
      <c r="C460" s="15">
        <f>AVERAGE(A460:A463)</f>
        <v>59.5</v>
      </c>
    </row>
    <row r="461" spans="1:3" ht="15" customHeight="1" x14ac:dyDescent="0.5">
      <c r="A461" s="3">
        <v>61</v>
      </c>
      <c r="B461" s="6" t="s">
        <v>74</v>
      </c>
    </row>
    <row r="462" spans="1:3" ht="15" customHeight="1" x14ac:dyDescent="0.5">
      <c r="A462" s="3">
        <v>63</v>
      </c>
      <c r="B462" s="6" t="s">
        <v>74</v>
      </c>
      <c r="C462" s="15"/>
    </row>
    <row r="463" spans="1:3" ht="15" customHeight="1" x14ac:dyDescent="0.5">
      <c r="A463" s="3">
        <v>47</v>
      </c>
      <c r="B463" s="6" t="s">
        <v>74</v>
      </c>
    </row>
    <row r="464" spans="1:3" ht="15" customHeight="1" x14ac:dyDescent="0.5">
      <c r="A464" s="3">
        <v>25</v>
      </c>
      <c r="B464" s="6" t="s">
        <v>35</v>
      </c>
      <c r="C464" s="15">
        <f>AVERAGE(A464:A476)</f>
        <v>17.46153846153846</v>
      </c>
    </row>
    <row r="465" spans="1:3" ht="15" customHeight="1" x14ac:dyDescent="0.5">
      <c r="A465" s="3">
        <v>30</v>
      </c>
      <c r="B465" s="6" t="s">
        <v>35</v>
      </c>
    </row>
    <row r="466" spans="1:3" ht="15" customHeight="1" x14ac:dyDescent="0.5">
      <c r="A466" s="3">
        <v>24</v>
      </c>
      <c r="B466" s="6" t="s">
        <v>35</v>
      </c>
    </row>
    <row r="467" spans="1:3" ht="15" customHeight="1" x14ac:dyDescent="0.5">
      <c r="A467" s="3">
        <v>12</v>
      </c>
      <c r="B467" s="6" t="s">
        <v>35</v>
      </c>
    </row>
    <row r="468" spans="1:3" ht="15" customHeight="1" x14ac:dyDescent="0.5">
      <c r="A468" s="3">
        <v>32</v>
      </c>
      <c r="B468" s="6" t="s">
        <v>35</v>
      </c>
      <c r="C468" s="15"/>
    </row>
    <row r="469" spans="1:3" ht="15" customHeight="1" x14ac:dyDescent="0.5">
      <c r="A469" s="3">
        <v>11</v>
      </c>
      <c r="B469" s="6" t="s">
        <v>35</v>
      </c>
    </row>
    <row r="470" spans="1:3" ht="15" customHeight="1" x14ac:dyDescent="0.5">
      <c r="A470" s="3">
        <v>21</v>
      </c>
      <c r="B470" s="6" t="s">
        <v>35</v>
      </c>
    </row>
    <row r="471" spans="1:3" ht="15" customHeight="1" x14ac:dyDescent="0.5">
      <c r="A471" s="3">
        <v>21</v>
      </c>
      <c r="B471" s="6" t="s">
        <v>35</v>
      </c>
    </row>
    <row r="472" spans="1:3" ht="15" customHeight="1" x14ac:dyDescent="0.5">
      <c r="A472" s="3">
        <v>19</v>
      </c>
      <c r="B472" s="6" t="s">
        <v>35</v>
      </c>
    </row>
    <row r="473" spans="1:3" ht="15" customHeight="1" x14ac:dyDescent="0.5">
      <c r="A473" s="3">
        <v>9</v>
      </c>
      <c r="B473" s="6" t="s">
        <v>35</v>
      </c>
    </row>
    <row r="474" spans="1:3" ht="15" customHeight="1" x14ac:dyDescent="0.5">
      <c r="A474" s="3">
        <v>8</v>
      </c>
      <c r="B474" s="6" t="s">
        <v>35</v>
      </c>
    </row>
    <row r="475" spans="1:3" ht="15" customHeight="1" x14ac:dyDescent="0.5">
      <c r="A475" s="3">
        <v>8</v>
      </c>
      <c r="B475" s="6" t="s">
        <v>35</v>
      </c>
    </row>
    <row r="476" spans="1:3" ht="15" customHeight="1" x14ac:dyDescent="0.5">
      <c r="A476" s="3">
        <v>7</v>
      </c>
      <c r="B476" s="6" t="s">
        <v>35</v>
      </c>
    </row>
    <row r="477" spans="1:3" ht="15" customHeight="1" x14ac:dyDescent="0.5">
      <c r="A477" s="3">
        <v>5</v>
      </c>
      <c r="B477" s="6" t="s">
        <v>16</v>
      </c>
      <c r="C477" s="15">
        <f>AVERAGE(A477:A502)</f>
        <v>2.7692307692307692</v>
      </c>
    </row>
    <row r="478" spans="1:3" ht="15" customHeight="1" x14ac:dyDescent="0.5">
      <c r="A478" s="3">
        <v>3</v>
      </c>
      <c r="B478" s="6" t="s">
        <v>16</v>
      </c>
    </row>
    <row r="479" spans="1:3" ht="15" customHeight="1" x14ac:dyDescent="0.5">
      <c r="A479" s="3">
        <v>5</v>
      </c>
      <c r="B479" s="6" t="s">
        <v>16</v>
      </c>
    </row>
    <row r="480" spans="1:3" ht="15" customHeight="1" x14ac:dyDescent="0.5">
      <c r="A480" s="3">
        <v>1</v>
      </c>
      <c r="B480" s="6" t="s">
        <v>16</v>
      </c>
      <c r="C480" s="15"/>
    </row>
    <row r="481" spans="1:3" ht="15" customHeight="1" x14ac:dyDescent="0.5">
      <c r="A481" s="3">
        <v>1</v>
      </c>
      <c r="B481" s="6" t="s">
        <v>16</v>
      </c>
      <c r="C481" s="15"/>
    </row>
    <row r="482" spans="1:3" ht="15" customHeight="1" x14ac:dyDescent="0.5">
      <c r="A482" s="3">
        <v>1</v>
      </c>
      <c r="B482" s="6" t="s">
        <v>16</v>
      </c>
    </row>
    <row r="483" spans="1:3" ht="15" customHeight="1" x14ac:dyDescent="0.5">
      <c r="A483" s="3">
        <v>2</v>
      </c>
      <c r="B483" s="6" t="s">
        <v>16</v>
      </c>
    </row>
    <row r="484" spans="1:3" ht="15" customHeight="1" x14ac:dyDescent="0.5">
      <c r="A484" s="3">
        <v>2</v>
      </c>
      <c r="B484" s="6" t="s">
        <v>16</v>
      </c>
    </row>
    <row r="485" spans="1:3" ht="15" customHeight="1" x14ac:dyDescent="0.5">
      <c r="A485" s="3">
        <v>1</v>
      </c>
      <c r="B485" s="6" t="s">
        <v>16</v>
      </c>
      <c r="C485" s="15"/>
    </row>
    <row r="486" spans="1:3" ht="15" customHeight="1" x14ac:dyDescent="0.5">
      <c r="A486" s="3">
        <v>9</v>
      </c>
      <c r="B486" s="6" t="s">
        <v>16</v>
      </c>
    </row>
    <row r="487" spans="1:3" ht="15" customHeight="1" x14ac:dyDescent="0.5">
      <c r="A487" s="3">
        <v>1</v>
      </c>
      <c r="B487" s="6" t="s">
        <v>16</v>
      </c>
    </row>
    <row r="488" spans="1:3" ht="15" customHeight="1" x14ac:dyDescent="0.5">
      <c r="A488" s="3">
        <v>3</v>
      </c>
      <c r="B488" s="6" t="s">
        <v>16</v>
      </c>
    </row>
    <row r="489" spans="1:3" ht="15" customHeight="1" x14ac:dyDescent="0.5">
      <c r="A489" s="3">
        <v>8</v>
      </c>
      <c r="B489" s="6" t="s">
        <v>16</v>
      </c>
      <c r="C489" s="15"/>
    </row>
    <row r="490" spans="1:3" ht="15" customHeight="1" x14ac:dyDescent="0.5">
      <c r="A490" s="3">
        <v>2</v>
      </c>
      <c r="B490" s="6" t="s">
        <v>16</v>
      </c>
    </row>
    <row r="491" spans="1:3" ht="15" customHeight="1" x14ac:dyDescent="0.5">
      <c r="A491" s="3">
        <v>3</v>
      </c>
      <c r="B491" s="6" t="s">
        <v>16</v>
      </c>
      <c r="C491" s="15"/>
    </row>
    <row r="492" spans="1:3" ht="15" customHeight="1" x14ac:dyDescent="0.5">
      <c r="A492" s="3">
        <v>3</v>
      </c>
      <c r="B492" s="6" t="s">
        <v>16</v>
      </c>
    </row>
    <row r="493" spans="1:3" ht="15" customHeight="1" x14ac:dyDescent="0.5">
      <c r="A493" s="3">
        <v>1</v>
      </c>
      <c r="B493" s="6" t="s">
        <v>16</v>
      </c>
    </row>
    <row r="494" spans="1:3" ht="15" customHeight="1" x14ac:dyDescent="0.5">
      <c r="A494" s="3">
        <v>2</v>
      </c>
      <c r="B494" s="6" t="s">
        <v>16</v>
      </c>
    </row>
    <row r="495" spans="1:3" ht="15" customHeight="1" x14ac:dyDescent="0.5">
      <c r="A495" s="3">
        <v>5</v>
      </c>
      <c r="B495" s="6" t="s">
        <v>16</v>
      </c>
      <c r="C495" s="15"/>
    </row>
    <row r="496" spans="1:3" ht="15" customHeight="1" x14ac:dyDescent="0.5">
      <c r="A496" s="3">
        <v>2</v>
      </c>
      <c r="B496" s="6" t="s">
        <v>16</v>
      </c>
      <c r="C496" s="15"/>
    </row>
    <row r="497" spans="1:3" ht="15" customHeight="1" x14ac:dyDescent="0.5">
      <c r="A497" s="3">
        <v>1</v>
      </c>
      <c r="B497" s="6" t="s">
        <v>16</v>
      </c>
    </row>
    <row r="498" spans="1:3" ht="15" customHeight="1" x14ac:dyDescent="0.5">
      <c r="A498" s="3">
        <v>1</v>
      </c>
      <c r="B498" s="6" t="s">
        <v>16</v>
      </c>
    </row>
    <row r="499" spans="1:3" ht="15" customHeight="1" x14ac:dyDescent="0.5">
      <c r="A499" s="3">
        <v>1</v>
      </c>
      <c r="B499" s="6" t="s">
        <v>16</v>
      </c>
    </row>
    <row r="500" spans="1:3" ht="15" customHeight="1" x14ac:dyDescent="0.5">
      <c r="A500" s="3">
        <v>2</v>
      </c>
      <c r="B500" s="6" t="s">
        <v>16</v>
      </c>
    </row>
    <row r="501" spans="1:3" ht="15" customHeight="1" x14ac:dyDescent="0.5">
      <c r="A501" s="3">
        <v>3</v>
      </c>
      <c r="B501" s="6" t="s">
        <v>16</v>
      </c>
      <c r="C501" s="15"/>
    </row>
    <row r="502" spans="1:3" ht="15" customHeight="1" x14ac:dyDescent="0.5">
      <c r="A502" s="3">
        <v>4</v>
      </c>
      <c r="B502" s="6" t="s">
        <v>16</v>
      </c>
    </row>
    <row r="503" spans="1:3" ht="15" customHeight="1" x14ac:dyDescent="0.5">
      <c r="A503" s="3">
        <v>49</v>
      </c>
      <c r="B503" s="6" t="s">
        <v>61</v>
      </c>
      <c r="C503" s="15">
        <f>AVERAGE(A503:A506)</f>
        <v>55.5</v>
      </c>
    </row>
    <row r="504" spans="1:3" ht="15" customHeight="1" x14ac:dyDescent="0.5">
      <c r="A504" s="3">
        <v>68</v>
      </c>
      <c r="B504" s="6" t="s">
        <v>61</v>
      </c>
    </row>
    <row r="505" spans="1:3" ht="15" customHeight="1" x14ac:dyDescent="0.5">
      <c r="A505" s="3">
        <v>50</v>
      </c>
      <c r="B505" s="6" t="s">
        <v>61</v>
      </c>
    </row>
    <row r="506" spans="1:3" ht="15" customHeight="1" x14ac:dyDescent="0.5">
      <c r="A506" s="3">
        <v>55</v>
      </c>
      <c r="B506" s="6" t="s">
        <v>61</v>
      </c>
      <c r="C506" s="15"/>
    </row>
    <row r="507" spans="1:3" ht="15" customHeight="1" x14ac:dyDescent="0.5">
      <c r="A507" s="3">
        <v>54</v>
      </c>
      <c r="B507" s="6" t="s">
        <v>66</v>
      </c>
      <c r="C507" s="15">
        <f>AVERAGE(A507:A510)</f>
        <v>53</v>
      </c>
    </row>
    <row r="508" spans="1:3" ht="15" customHeight="1" x14ac:dyDescent="0.5">
      <c r="A508" s="3">
        <v>59</v>
      </c>
      <c r="B508" s="6" t="s">
        <v>66</v>
      </c>
    </row>
    <row r="509" spans="1:3" ht="15" customHeight="1" x14ac:dyDescent="0.5">
      <c r="A509" s="3">
        <v>55</v>
      </c>
      <c r="B509" s="6" t="s">
        <v>66</v>
      </c>
      <c r="C509" s="15"/>
    </row>
    <row r="510" spans="1:3" ht="15" customHeight="1" x14ac:dyDescent="0.5">
      <c r="A510" s="3">
        <v>44</v>
      </c>
      <c r="B510" s="6" t="s">
        <v>66</v>
      </c>
    </row>
    <row r="511" spans="1:3" ht="15" customHeight="1" x14ac:dyDescent="0.5">
      <c r="A511" s="3">
        <v>55</v>
      </c>
      <c r="B511" s="6" t="s">
        <v>68</v>
      </c>
      <c r="C511" s="15">
        <f>AVERAGE(A511:A516)</f>
        <v>50.666666666666664</v>
      </c>
    </row>
    <row r="512" spans="1:3" ht="15" customHeight="1" x14ac:dyDescent="0.5">
      <c r="A512" s="3">
        <v>48</v>
      </c>
      <c r="B512" s="6" t="s">
        <v>68</v>
      </c>
    </row>
    <row r="513" spans="1:3" ht="15" customHeight="1" x14ac:dyDescent="0.5">
      <c r="A513" s="3">
        <v>57</v>
      </c>
      <c r="B513" s="6" t="s">
        <v>68</v>
      </c>
    </row>
    <row r="514" spans="1:3" ht="15" customHeight="1" x14ac:dyDescent="0.5">
      <c r="A514" s="3">
        <v>64</v>
      </c>
      <c r="B514" s="6" t="s">
        <v>68</v>
      </c>
      <c r="C514" s="15"/>
    </row>
    <row r="515" spans="1:3" ht="15" customHeight="1" x14ac:dyDescent="0.5">
      <c r="A515" s="3">
        <v>50</v>
      </c>
      <c r="B515" s="6" t="s">
        <v>68</v>
      </c>
    </row>
    <row r="516" spans="1:3" ht="15" customHeight="1" x14ac:dyDescent="0.5">
      <c r="A516" s="3">
        <v>30</v>
      </c>
      <c r="B516" s="6" t="s">
        <v>68</v>
      </c>
    </row>
    <row r="517" spans="1:3" ht="15" customHeight="1" x14ac:dyDescent="0.5">
      <c r="A517" s="3">
        <v>43</v>
      </c>
      <c r="B517" s="6" t="s">
        <v>56</v>
      </c>
      <c r="C517" s="15">
        <f>AVERAGE(A517:A523)</f>
        <v>30.857142857142858</v>
      </c>
    </row>
    <row r="518" spans="1:3" ht="15" customHeight="1" x14ac:dyDescent="0.5">
      <c r="A518" s="3">
        <v>36</v>
      </c>
      <c r="B518" s="6" t="s">
        <v>56</v>
      </c>
    </row>
    <row r="519" spans="1:3" ht="15" customHeight="1" x14ac:dyDescent="0.5">
      <c r="A519" s="3">
        <v>45</v>
      </c>
      <c r="B519" s="6" t="s">
        <v>56</v>
      </c>
      <c r="C519" s="15"/>
    </row>
    <row r="520" spans="1:3" ht="15" customHeight="1" x14ac:dyDescent="0.5">
      <c r="A520" s="3">
        <v>31</v>
      </c>
      <c r="B520" s="6" t="s">
        <v>56</v>
      </c>
    </row>
    <row r="521" spans="1:3" ht="15" customHeight="1" x14ac:dyDescent="0.5">
      <c r="A521" s="3">
        <v>39</v>
      </c>
      <c r="B521" s="6" t="s">
        <v>56</v>
      </c>
    </row>
    <row r="522" spans="1:3" ht="15" customHeight="1" x14ac:dyDescent="0.5">
      <c r="A522" s="3">
        <v>17</v>
      </c>
      <c r="B522" s="6" t="s">
        <v>56</v>
      </c>
    </row>
    <row r="523" spans="1:3" ht="15" customHeight="1" x14ac:dyDescent="0.5">
      <c r="A523" s="3">
        <v>5</v>
      </c>
      <c r="B523" s="6" t="s">
        <v>56</v>
      </c>
    </row>
    <row r="524" spans="1:3" ht="15" customHeight="1" x14ac:dyDescent="0.5">
      <c r="A524" s="3">
        <v>19</v>
      </c>
      <c r="B524" s="6" t="s">
        <v>31</v>
      </c>
      <c r="C524" s="15">
        <f>AVERAGE(A524:A535)</f>
        <v>17.083333333333332</v>
      </c>
    </row>
    <row r="525" spans="1:3" ht="15" customHeight="1" x14ac:dyDescent="0.5">
      <c r="A525" s="3">
        <v>25</v>
      </c>
      <c r="B525" s="6" t="s">
        <v>31</v>
      </c>
    </row>
    <row r="526" spans="1:3" ht="15" customHeight="1" x14ac:dyDescent="0.5">
      <c r="A526" s="3">
        <v>20</v>
      </c>
      <c r="B526" s="6" t="s">
        <v>31</v>
      </c>
      <c r="C526" s="15"/>
    </row>
    <row r="527" spans="1:3" ht="15" customHeight="1" x14ac:dyDescent="0.5">
      <c r="A527" s="3">
        <v>10</v>
      </c>
      <c r="B527" s="6" t="s">
        <v>31</v>
      </c>
    </row>
    <row r="528" spans="1:3" ht="15" customHeight="1" x14ac:dyDescent="0.5">
      <c r="A528" s="3">
        <v>20</v>
      </c>
      <c r="B528" s="6" t="s">
        <v>31</v>
      </c>
      <c r="C528" s="15"/>
    </row>
    <row r="529" spans="1:3" ht="15" customHeight="1" x14ac:dyDescent="0.5">
      <c r="A529" s="3">
        <v>19</v>
      </c>
      <c r="B529" s="6" t="s">
        <v>31</v>
      </c>
    </row>
    <row r="530" spans="1:3" ht="15" customHeight="1" x14ac:dyDescent="0.5">
      <c r="A530" s="3">
        <v>12</v>
      </c>
      <c r="B530" s="6" t="s">
        <v>31</v>
      </c>
    </row>
    <row r="531" spans="1:3" ht="15" customHeight="1" x14ac:dyDescent="0.5">
      <c r="A531" s="3">
        <v>21</v>
      </c>
      <c r="B531" s="6" t="s">
        <v>31</v>
      </c>
    </row>
    <row r="532" spans="1:3" ht="15" customHeight="1" x14ac:dyDescent="0.5">
      <c r="A532" s="3">
        <v>17</v>
      </c>
      <c r="B532" s="6" t="s">
        <v>31</v>
      </c>
    </row>
    <row r="533" spans="1:3" ht="15" customHeight="1" x14ac:dyDescent="0.5">
      <c r="A533" s="3">
        <v>20</v>
      </c>
      <c r="B533" s="6" t="s">
        <v>31</v>
      </c>
    </row>
    <row r="534" spans="1:3" ht="15" customHeight="1" x14ac:dyDescent="0.5">
      <c r="A534" s="3">
        <v>15</v>
      </c>
      <c r="B534" s="6" t="s">
        <v>31</v>
      </c>
    </row>
    <row r="535" spans="1:3" ht="15" customHeight="1" x14ac:dyDescent="0.5">
      <c r="A535" s="3">
        <v>7</v>
      </c>
      <c r="B535" s="6" t="s">
        <v>31</v>
      </c>
    </row>
    <row r="536" spans="1:3" ht="15" customHeight="1" x14ac:dyDescent="0.5">
      <c r="A536" s="3">
        <v>35</v>
      </c>
      <c r="B536" s="6" t="s">
        <v>48</v>
      </c>
      <c r="C536" s="15">
        <f>AVERAGE(A536:A545)</f>
        <v>25.4</v>
      </c>
    </row>
    <row r="537" spans="1:3" ht="15" customHeight="1" x14ac:dyDescent="0.5">
      <c r="A537" s="3">
        <v>44</v>
      </c>
      <c r="B537" s="6" t="s">
        <v>48</v>
      </c>
    </row>
    <row r="538" spans="1:3" ht="15" customHeight="1" x14ac:dyDescent="0.5">
      <c r="A538" s="3">
        <v>37</v>
      </c>
      <c r="B538" s="6" t="s">
        <v>48</v>
      </c>
    </row>
    <row r="539" spans="1:3" ht="15" customHeight="1" x14ac:dyDescent="0.5">
      <c r="A539" s="3">
        <v>20</v>
      </c>
      <c r="B539" s="6" t="s">
        <v>48</v>
      </c>
      <c r="C539" s="15"/>
    </row>
    <row r="540" spans="1:3" ht="15" customHeight="1" x14ac:dyDescent="0.5">
      <c r="A540" s="3">
        <v>45</v>
      </c>
      <c r="B540" s="6" t="s">
        <v>48</v>
      </c>
    </row>
    <row r="541" spans="1:3" ht="15" customHeight="1" x14ac:dyDescent="0.5">
      <c r="A541" s="3">
        <v>10</v>
      </c>
      <c r="B541" s="6" t="s">
        <v>48</v>
      </c>
      <c r="C541" s="15"/>
    </row>
    <row r="542" spans="1:3" ht="15" customHeight="1" x14ac:dyDescent="0.5">
      <c r="A542" s="3">
        <v>11</v>
      </c>
      <c r="B542" s="6" t="s">
        <v>48</v>
      </c>
      <c r="C542" s="15"/>
    </row>
    <row r="543" spans="1:3" ht="15" customHeight="1" x14ac:dyDescent="0.5">
      <c r="A543" s="3">
        <v>13</v>
      </c>
      <c r="B543" s="6" t="s">
        <v>48</v>
      </c>
      <c r="C543" s="15"/>
    </row>
    <row r="544" spans="1:3" ht="15" customHeight="1" x14ac:dyDescent="0.5">
      <c r="A544" s="3">
        <v>24</v>
      </c>
      <c r="B544" s="6" t="s">
        <v>48</v>
      </c>
    </row>
    <row r="545" spans="1:3" ht="15" customHeight="1" x14ac:dyDescent="0.5">
      <c r="A545" s="3">
        <v>15</v>
      </c>
      <c r="B545" s="6" t="s">
        <v>48</v>
      </c>
    </row>
    <row r="546" spans="1:3" ht="15" customHeight="1" x14ac:dyDescent="0.5">
      <c r="A546" s="3">
        <v>32</v>
      </c>
      <c r="B546" s="6" t="s">
        <v>44</v>
      </c>
      <c r="C546" s="15">
        <f>AVERAGE(A546:A551)</f>
        <v>34.333333333333336</v>
      </c>
    </row>
    <row r="547" spans="1:3" ht="15" customHeight="1" x14ac:dyDescent="0.5">
      <c r="A547" s="3">
        <v>52</v>
      </c>
      <c r="B547" s="6" t="s">
        <v>44</v>
      </c>
    </row>
    <row r="548" spans="1:3" ht="15" customHeight="1" x14ac:dyDescent="0.5">
      <c r="A548" s="3">
        <v>33</v>
      </c>
      <c r="B548" s="6" t="s">
        <v>44</v>
      </c>
    </row>
    <row r="549" spans="1:3" ht="15" customHeight="1" x14ac:dyDescent="0.5">
      <c r="A549" s="3">
        <v>27</v>
      </c>
      <c r="B549" s="6" t="s">
        <v>44</v>
      </c>
    </row>
    <row r="550" spans="1:3" ht="15" customHeight="1" x14ac:dyDescent="0.5">
      <c r="A550" s="3">
        <v>53</v>
      </c>
      <c r="B550" s="6" t="s">
        <v>44</v>
      </c>
    </row>
    <row r="551" spans="1:3" ht="15" customHeight="1" x14ac:dyDescent="0.5">
      <c r="A551" s="3">
        <v>9</v>
      </c>
      <c r="B551" s="6" t="s">
        <v>44</v>
      </c>
      <c r="C551" s="15"/>
    </row>
    <row r="552" spans="1:3" ht="15" customHeight="1" x14ac:dyDescent="0.5">
      <c r="A552" s="3">
        <v>7</v>
      </c>
      <c r="B552" s="6" t="s">
        <v>18</v>
      </c>
      <c r="C552" s="15">
        <f>AVERAGE(A552:A576)</f>
        <v>7.08</v>
      </c>
    </row>
    <row r="553" spans="1:3" ht="15" customHeight="1" x14ac:dyDescent="0.5">
      <c r="A553" s="3">
        <v>26</v>
      </c>
      <c r="B553" s="6" t="s">
        <v>18</v>
      </c>
    </row>
    <row r="554" spans="1:3" ht="15" customHeight="1" x14ac:dyDescent="0.5">
      <c r="A554" s="3">
        <v>7</v>
      </c>
      <c r="B554" s="6" t="s">
        <v>18</v>
      </c>
    </row>
    <row r="555" spans="1:3" ht="15" customHeight="1" x14ac:dyDescent="0.5">
      <c r="A555" s="3">
        <v>18</v>
      </c>
      <c r="B555" s="6" t="s">
        <v>18</v>
      </c>
    </row>
    <row r="556" spans="1:3" ht="15" customHeight="1" x14ac:dyDescent="0.5">
      <c r="A556" s="3">
        <v>13</v>
      </c>
      <c r="B556" s="6" t="s">
        <v>18</v>
      </c>
    </row>
    <row r="557" spans="1:3" ht="15" customHeight="1" x14ac:dyDescent="0.5">
      <c r="A557" s="3">
        <v>6</v>
      </c>
      <c r="B557" s="6" t="s">
        <v>18</v>
      </c>
    </row>
    <row r="558" spans="1:3" ht="15" customHeight="1" x14ac:dyDescent="0.5">
      <c r="A558" s="3">
        <v>5</v>
      </c>
      <c r="B558" s="6" t="s">
        <v>18</v>
      </c>
    </row>
    <row r="559" spans="1:3" ht="15" customHeight="1" x14ac:dyDescent="0.5">
      <c r="A559" s="3">
        <v>4</v>
      </c>
      <c r="B559" s="6" t="s">
        <v>18</v>
      </c>
    </row>
    <row r="560" spans="1:3" ht="15" customHeight="1" x14ac:dyDescent="0.5">
      <c r="A560" s="3">
        <v>10</v>
      </c>
      <c r="B560" s="6" t="s">
        <v>18</v>
      </c>
    </row>
    <row r="561" spans="1:3" ht="15" customHeight="1" x14ac:dyDescent="0.5">
      <c r="A561" s="3">
        <v>6</v>
      </c>
      <c r="B561" s="6" t="s">
        <v>18</v>
      </c>
    </row>
    <row r="562" spans="1:3" ht="15" customHeight="1" x14ac:dyDescent="0.5">
      <c r="A562" s="3">
        <v>10</v>
      </c>
      <c r="B562" s="6" t="s">
        <v>18</v>
      </c>
    </row>
    <row r="563" spans="1:3" ht="15" customHeight="1" x14ac:dyDescent="0.5">
      <c r="A563" s="3">
        <v>2</v>
      </c>
      <c r="B563" s="6" t="s">
        <v>18</v>
      </c>
    </row>
    <row r="564" spans="1:3" ht="15" customHeight="1" x14ac:dyDescent="0.5">
      <c r="A564" s="3">
        <v>9</v>
      </c>
      <c r="B564" s="6" t="s">
        <v>18</v>
      </c>
    </row>
    <row r="565" spans="1:3" ht="15" customHeight="1" x14ac:dyDescent="0.5">
      <c r="A565" s="3">
        <v>3</v>
      </c>
      <c r="B565" s="6" t="s">
        <v>18</v>
      </c>
    </row>
    <row r="566" spans="1:3" ht="15" customHeight="1" x14ac:dyDescent="0.5">
      <c r="A566" s="3">
        <v>1</v>
      </c>
      <c r="B566" s="6" t="s">
        <v>18</v>
      </c>
    </row>
    <row r="567" spans="1:3" ht="15" customHeight="1" x14ac:dyDescent="0.5">
      <c r="A567" s="3">
        <v>6</v>
      </c>
      <c r="B567" s="6" t="s">
        <v>18</v>
      </c>
      <c r="C567" s="15"/>
    </row>
    <row r="568" spans="1:3" ht="15" customHeight="1" x14ac:dyDescent="0.5">
      <c r="A568" s="3">
        <v>11</v>
      </c>
      <c r="B568" s="6" t="s">
        <v>18</v>
      </c>
    </row>
    <row r="569" spans="1:3" ht="15" customHeight="1" x14ac:dyDescent="0.5">
      <c r="A569" s="3">
        <v>6</v>
      </c>
      <c r="B569" s="6" t="s">
        <v>18</v>
      </c>
    </row>
    <row r="570" spans="1:3" ht="15" customHeight="1" x14ac:dyDescent="0.5">
      <c r="A570" s="3">
        <v>7</v>
      </c>
      <c r="B570" s="6" t="s">
        <v>18</v>
      </c>
    </row>
    <row r="571" spans="1:3" ht="15" customHeight="1" x14ac:dyDescent="0.5">
      <c r="A571" s="3">
        <v>3</v>
      </c>
      <c r="B571" s="6" t="s">
        <v>18</v>
      </c>
    </row>
    <row r="572" spans="1:3" ht="15" customHeight="1" x14ac:dyDescent="0.5">
      <c r="A572" s="3">
        <v>2</v>
      </c>
      <c r="B572" s="6" t="s">
        <v>18</v>
      </c>
    </row>
    <row r="573" spans="1:3" ht="15" customHeight="1" x14ac:dyDescent="0.5">
      <c r="A573" s="3">
        <v>3</v>
      </c>
      <c r="B573" s="6" t="s">
        <v>18</v>
      </c>
      <c r="C573" s="15"/>
    </row>
    <row r="574" spans="1:3" ht="15" customHeight="1" x14ac:dyDescent="0.5">
      <c r="A574" s="3">
        <v>4</v>
      </c>
      <c r="B574" s="6" t="s">
        <v>18</v>
      </c>
    </row>
    <row r="575" spans="1:3" ht="15" customHeight="1" x14ac:dyDescent="0.5">
      <c r="A575" s="3">
        <v>7</v>
      </c>
      <c r="B575" s="6" t="s">
        <v>18</v>
      </c>
    </row>
    <row r="576" spans="1:3" ht="15" customHeight="1" x14ac:dyDescent="0.5">
      <c r="A576" s="3">
        <v>1</v>
      </c>
      <c r="B576" s="6" t="s">
        <v>18</v>
      </c>
    </row>
    <row r="577" spans="1:3" ht="15" customHeight="1" x14ac:dyDescent="0.5">
      <c r="A577" s="3">
        <v>57</v>
      </c>
      <c r="B577" s="6" t="s">
        <v>70</v>
      </c>
      <c r="C577" s="15">
        <f>AVERAGE(A577:A580)</f>
        <v>55</v>
      </c>
    </row>
    <row r="578" spans="1:3" ht="15" customHeight="1" x14ac:dyDescent="0.5">
      <c r="A578" s="3">
        <v>67</v>
      </c>
      <c r="B578" s="6" t="s">
        <v>70</v>
      </c>
    </row>
    <row r="579" spans="1:3" ht="15" customHeight="1" x14ac:dyDescent="0.5">
      <c r="A579" s="3">
        <v>59</v>
      </c>
      <c r="B579" s="6" t="s">
        <v>70</v>
      </c>
    </row>
    <row r="580" spans="1:3" ht="15" customHeight="1" x14ac:dyDescent="0.5">
      <c r="A580" s="3">
        <v>37</v>
      </c>
      <c r="B580" s="6" t="s">
        <v>70</v>
      </c>
    </row>
    <row r="581" spans="1:3" ht="15" customHeight="1" x14ac:dyDescent="0.5">
      <c r="A581" s="3">
        <v>75</v>
      </c>
      <c r="B581" s="6" t="s">
        <v>58</v>
      </c>
      <c r="C581" s="15">
        <f>AVERAGE(A581:A586)</f>
        <v>39.833333333333336</v>
      </c>
    </row>
    <row r="582" spans="1:3" ht="15" customHeight="1" x14ac:dyDescent="0.5">
      <c r="A582" s="3">
        <v>22</v>
      </c>
      <c r="B582" s="6" t="s">
        <v>58</v>
      </c>
    </row>
    <row r="583" spans="1:3" ht="15" customHeight="1" x14ac:dyDescent="0.5">
      <c r="A583" s="3">
        <v>47</v>
      </c>
      <c r="B583" s="6" t="s">
        <v>58</v>
      </c>
      <c r="C583" s="15"/>
    </row>
    <row r="584" spans="1:3" ht="15" customHeight="1" x14ac:dyDescent="0.5">
      <c r="A584" s="3">
        <v>40</v>
      </c>
      <c r="B584" s="6" t="s">
        <v>58</v>
      </c>
    </row>
    <row r="585" spans="1:3" ht="15" customHeight="1" x14ac:dyDescent="0.5">
      <c r="A585" s="3">
        <v>35</v>
      </c>
      <c r="B585" s="6" t="s">
        <v>58</v>
      </c>
    </row>
    <row r="586" spans="1:3" ht="15" customHeight="1" x14ac:dyDescent="0.5">
      <c r="A586" s="3">
        <v>20</v>
      </c>
      <c r="B586" s="6" t="s">
        <v>58</v>
      </c>
    </row>
    <row r="587" spans="1:3" ht="15" customHeight="1" x14ac:dyDescent="0.5">
      <c r="A587" s="3">
        <v>52</v>
      </c>
      <c r="B587" s="6" t="s">
        <v>65</v>
      </c>
      <c r="C587" s="15">
        <f>AVERAGE(A587:A590)</f>
        <v>46.75</v>
      </c>
    </row>
    <row r="588" spans="1:3" ht="15" customHeight="1" x14ac:dyDescent="0.5">
      <c r="A588" s="3">
        <v>40</v>
      </c>
      <c r="B588" s="6" t="s">
        <v>65</v>
      </c>
    </row>
    <row r="589" spans="1:3" ht="15" customHeight="1" x14ac:dyDescent="0.5">
      <c r="A589" s="3">
        <v>54</v>
      </c>
      <c r="B589" s="6" t="s">
        <v>65</v>
      </c>
    </row>
    <row r="590" spans="1:3" ht="15" customHeight="1" x14ac:dyDescent="0.5">
      <c r="A590" s="3">
        <v>41</v>
      </c>
      <c r="B590" s="6" t="s">
        <v>65</v>
      </c>
      <c r="C590" s="15"/>
    </row>
    <row r="591" spans="1:3" ht="15" customHeight="1" x14ac:dyDescent="0.5">
      <c r="A591" s="3">
        <v>71</v>
      </c>
      <c r="B591" s="6" t="s">
        <v>82</v>
      </c>
      <c r="C591" s="15">
        <f>AVERAGE(A591:A592)</f>
        <v>63</v>
      </c>
    </row>
    <row r="592" spans="1:3" ht="15" customHeight="1" x14ac:dyDescent="0.5">
      <c r="A592" s="3">
        <v>55</v>
      </c>
      <c r="B592" s="6" t="s">
        <v>82</v>
      </c>
      <c r="C592" s="15"/>
    </row>
    <row r="593" spans="1:3" ht="15" customHeight="1" x14ac:dyDescent="0.5">
      <c r="A593" s="3">
        <v>47</v>
      </c>
      <c r="B593" s="6" t="s">
        <v>60</v>
      </c>
      <c r="C593" s="15">
        <f>AVERAGE(A593:A598)</f>
        <v>35.666666666666664</v>
      </c>
    </row>
    <row r="594" spans="1:3" ht="15" customHeight="1" x14ac:dyDescent="0.5">
      <c r="A594" s="3">
        <v>41</v>
      </c>
      <c r="B594" s="6" t="s">
        <v>60</v>
      </c>
    </row>
    <row r="595" spans="1:3" ht="15" customHeight="1" x14ac:dyDescent="0.5">
      <c r="A595" s="3">
        <v>49</v>
      </c>
      <c r="B595" s="6" t="s">
        <v>60</v>
      </c>
      <c r="C595" s="15"/>
    </row>
    <row r="596" spans="1:3" ht="15" customHeight="1" x14ac:dyDescent="0.5">
      <c r="A596" s="3">
        <v>17</v>
      </c>
      <c r="B596" s="6" t="s">
        <v>60</v>
      </c>
    </row>
    <row r="597" spans="1:3" ht="15" customHeight="1" x14ac:dyDescent="0.5">
      <c r="A597" s="3">
        <v>51</v>
      </c>
      <c r="B597" s="6" t="s">
        <v>60</v>
      </c>
    </row>
    <row r="598" spans="1:3" ht="15" customHeight="1" x14ac:dyDescent="0.5">
      <c r="A598" s="3">
        <v>9</v>
      </c>
      <c r="B598" s="6" t="s">
        <v>60</v>
      </c>
    </row>
    <row r="599" spans="1:3" ht="15" customHeight="1" x14ac:dyDescent="0.5">
      <c r="A599" s="3">
        <v>22</v>
      </c>
      <c r="B599" s="6" t="s">
        <v>34</v>
      </c>
      <c r="C599" s="15">
        <f>AVERAGE(A599:A607)</f>
        <v>15.888888888888889</v>
      </c>
    </row>
    <row r="600" spans="1:3" ht="15" customHeight="1" x14ac:dyDescent="0.5">
      <c r="A600" s="3">
        <v>11</v>
      </c>
      <c r="B600" s="6" t="s">
        <v>34</v>
      </c>
    </row>
    <row r="601" spans="1:3" ht="15" customHeight="1" x14ac:dyDescent="0.5">
      <c r="A601" s="3">
        <v>23</v>
      </c>
      <c r="B601" s="6" t="s">
        <v>34</v>
      </c>
    </row>
    <row r="602" spans="1:3" ht="15" customHeight="1" x14ac:dyDescent="0.5">
      <c r="A602" s="3">
        <v>28</v>
      </c>
      <c r="B602" s="6" t="s">
        <v>34</v>
      </c>
      <c r="C602" s="15"/>
    </row>
    <row r="603" spans="1:3" ht="15" customHeight="1" x14ac:dyDescent="0.5">
      <c r="A603" s="3">
        <v>17</v>
      </c>
      <c r="B603" s="6" t="s">
        <v>34</v>
      </c>
    </row>
    <row r="604" spans="1:3" ht="15" customHeight="1" x14ac:dyDescent="0.5">
      <c r="A604" s="3">
        <v>14</v>
      </c>
      <c r="B604" s="6" t="s">
        <v>34</v>
      </c>
    </row>
    <row r="605" spans="1:3" ht="15" customHeight="1" x14ac:dyDescent="0.5">
      <c r="A605" s="3">
        <v>18</v>
      </c>
      <c r="B605" s="6" t="s">
        <v>34</v>
      </c>
    </row>
    <row r="606" spans="1:3" ht="15" customHeight="1" x14ac:dyDescent="0.5">
      <c r="A606" s="3">
        <v>2</v>
      </c>
      <c r="B606" s="6" t="s">
        <v>34</v>
      </c>
    </row>
    <row r="607" spans="1:3" ht="15" customHeight="1" x14ac:dyDescent="0.5">
      <c r="A607" s="3">
        <v>8</v>
      </c>
      <c r="B607" s="6" t="s">
        <v>34</v>
      </c>
    </row>
    <row r="608" spans="1:3" ht="15" customHeight="1" x14ac:dyDescent="0.5">
      <c r="A608" s="3">
        <v>37</v>
      </c>
      <c r="B608" s="6" t="s">
        <v>54</v>
      </c>
      <c r="C608" s="15">
        <f>AVERAGE(A608:A612)</f>
        <v>42.2</v>
      </c>
    </row>
    <row r="609" spans="1:3" ht="15" customHeight="1" x14ac:dyDescent="0.5">
      <c r="A609" s="3">
        <v>50</v>
      </c>
      <c r="B609" s="6" t="s">
        <v>54</v>
      </c>
    </row>
    <row r="610" spans="1:3" ht="15" customHeight="1" x14ac:dyDescent="0.5">
      <c r="A610" s="3">
        <v>43</v>
      </c>
      <c r="B610" s="6" t="s">
        <v>54</v>
      </c>
    </row>
    <row r="611" spans="1:3" ht="15" customHeight="1" x14ac:dyDescent="0.5">
      <c r="A611" s="3">
        <v>32</v>
      </c>
      <c r="B611" s="6" t="s">
        <v>54</v>
      </c>
    </row>
    <row r="612" spans="1:3" ht="15" customHeight="1" x14ac:dyDescent="0.5">
      <c r="A612" s="3">
        <v>49</v>
      </c>
      <c r="B612" s="6" t="s">
        <v>54</v>
      </c>
    </row>
    <row r="613" spans="1:3" ht="15" customHeight="1" x14ac:dyDescent="0.5">
      <c r="A613" s="3">
        <v>1</v>
      </c>
      <c r="B613" s="6" t="s">
        <v>9</v>
      </c>
      <c r="C613" s="15">
        <f>AVERAGE(A613:A637)</f>
        <v>3.2</v>
      </c>
    </row>
    <row r="614" spans="1:3" ht="15" customHeight="1" x14ac:dyDescent="0.5">
      <c r="A614" s="3">
        <v>4</v>
      </c>
      <c r="B614" s="6" t="s">
        <v>9</v>
      </c>
    </row>
    <row r="615" spans="1:3" ht="15" customHeight="1" x14ac:dyDescent="0.5">
      <c r="A615" s="3">
        <v>1</v>
      </c>
      <c r="B615" s="6" t="s">
        <v>9</v>
      </c>
    </row>
    <row r="616" spans="1:3" ht="15" customHeight="1" x14ac:dyDescent="0.5">
      <c r="A616" s="3">
        <v>2</v>
      </c>
      <c r="B616" s="6" t="s">
        <v>9</v>
      </c>
    </row>
    <row r="617" spans="1:3" ht="15" customHeight="1" x14ac:dyDescent="0.5">
      <c r="A617" s="3">
        <v>5</v>
      </c>
      <c r="B617" s="6" t="s">
        <v>9</v>
      </c>
    </row>
    <row r="618" spans="1:3" ht="15" customHeight="1" x14ac:dyDescent="0.5">
      <c r="A618" s="3">
        <v>2</v>
      </c>
      <c r="B618" s="6" t="s">
        <v>9</v>
      </c>
    </row>
    <row r="619" spans="1:3" ht="15" customHeight="1" x14ac:dyDescent="0.5">
      <c r="A619" s="3">
        <v>1</v>
      </c>
      <c r="B619" s="6" t="s">
        <v>9</v>
      </c>
    </row>
    <row r="620" spans="1:3" ht="15" customHeight="1" x14ac:dyDescent="0.5">
      <c r="A620" s="3">
        <v>3</v>
      </c>
      <c r="B620" s="6" t="s">
        <v>9</v>
      </c>
    </row>
    <row r="621" spans="1:3" ht="15" customHeight="1" x14ac:dyDescent="0.5">
      <c r="A621" s="3">
        <v>2</v>
      </c>
      <c r="B621" s="6" t="s">
        <v>9</v>
      </c>
    </row>
    <row r="622" spans="1:3" ht="15" customHeight="1" x14ac:dyDescent="0.5">
      <c r="A622" s="3">
        <v>1</v>
      </c>
      <c r="B622" s="6" t="s">
        <v>9</v>
      </c>
    </row>
    <row r="623" spans="1:3" ht="15" customHeight="1" x14ac:dyDescent="0.5">
      <c r="A623" s="3">
        <v>3</v>
      </c>
      <c r="B623" s="6" t="s">
        <v>9</v>
      </c>
      <c r="C623" s="15"/>
    </row>
    <row r="624" spans="1:3" ht="15" customHeight="1" x14ac:dyDescent="0.5">
      <c r="A624" s="3">
        <v>7</v>
      </c>
      <c r="B624" s="6" t="s">
        <v>9</v>
      </c>
    </row>
    <row r="625" spans="1:3" ht="15" customHeight="1" x14ac:dyDescent="0.5">
      <c r="A625" s="3">
        <v>2</v>
      </c>
      <c r="B625" s="6" t="s">
        <v>9</v>
      </c>
    </row>
    <row r="626" spans="1:3" ht="15" customHeight="1" x14ac:dyDescent="0.5">
      <c r="A626" s="3">
        <v>4</v>
      </c>
      <c r="B626" s="6" t="s">
        <v>9</v>
      </c>
    </row>
    <row r="627" spans="1:3" ht="15" customHeight="1" x14ac:dyDescent="0.5">
      <c r="A627" s="3">
        <v>5</v>
      </c>
      <c r="B627" s="6" t="s">
        <v>9</v>
      </c>
    </row>
    <row r="628" spans="1:3" ht="15" customHeight="1" x14ac:dyDescent="0.5">
      <c r="A628" s="3">
        <v>4</v>
      </c>
      <c r="B628" s="6" t="s">
        <v>9</v>
      </c>
    </row>
    <row r="629" spans="1:3" ht="15" customHeight="1" x14ac:dyDescent="0.5">
      <c r="A629" s="3">
        <v>7</v>
      </c>
      <c r="B629" s="6" t="s">
        <v>9</v>
      </c>
      <c r="C629" s="15"/>
    </row>
    <row r="630" spans="1:3" ht="15" customHeight="1" x14ac:dyDescent="0.5">
      <c r="A630" s="3">
        <v>1</v>
      </c>
      <c r="B630" s="6" t="s">
        <v>9</v>
      </c>
    </row>
    <row r="631" spans="1:3" ht="15" customHeight="1" x14ac:dyDescent="0.5">
      <c r="A631" s="3">
        <v>1</v>
      </c>
      <c r="B631" s="6" t="s">
        <v>9</v>
      </c>
    </row>
    <row r="632" spans="1:3" ht="15" customHeight="1" x14ac:dyDescent="0.5">
      <c r="A632" s="3">
        <v>10</v>
      </c>
      <c r="B632" s="6" t="s">
        <v>9</v>
      </c>
    </row>
    <row r="633" spans="1:3" ht="15" customHeight="1" x14ac:dyDescent="0.5">
      <c r="A633" s="3">
        <v>2</v>
      </c>
      <c r="B633" s="6" t="s">
        <v>9</v>
      </c>
    </row>
    <row r="634" spans="1:3" ht="15" customHeight="1" x14ac:dyDescent="0.5">
      <c r="A634" s="3">
        <v>3</v>
      </c>
      <c r="B634" s="6" t="s">
        <v>9</v>
      </c>
    </row>
    <row r="635" spans="1:3" ht="15" customHeight="1" x14ac:dyDescent="0.5">
      <c r="A635" s="3">
        <v>1</v>
      </c>
      <c r="B635" s="6" t="s">
        <v>9</v>
      </c>
    </row>
    <row r="636" spans="1:3" ht="15" customHeight="1" x14ac:dyDescent="0.5">
      <c r="A636" s="3">
        <v>6</v>
      </c>
      <c r="B636" s="6" t="s">
        <v>9</v>
      </c>
    </row>
    <row r="637" spans="1:3" ht="15" customHeight="1" x14ac:dyDescent="0.5">
      <c r="A637" s="3">
        <v>2</v>
      </c>
      <c r="B637" s="6" t="s">
        <v>9</v>
      </c>
    </row>
    <row r="638" spans="1:3" ht="15" customHeight="1" x14ac:dyDescent="0.5">
      <c r="A638" s="3">
        <v>70</v>
      </c>
      <c r="B638" s="6" t="s">
        <v>78</v>
      </c>
      <c r="C638" s="15">
        <f>AVERAGE(A638:A642)</f>
        <v>61.8</v>
      </c>
    </row>
    <row r="639" spans="1:3" ht="15" customHeight="1" x14ac:dyDescent="0.5">
      <c r="A639" s="3">
        <v>62</v>
      </c>
      <c r="B639" s="6" t="s">
        <v>78</v>
      </c>
    </row>
    <row r="640" spans="1:3" ht="15" customHeight="1" x14ac:dyDescent="0.5">
      <c r="A640" s="3">
        <v>67</v>
      </c>
      <c r="B640" s="6" t="s">
        <v>78</v>
      </c>
    </row>
    <row r="641" spans="1:3" ht="15" customHeight="1" x14ac:dyDescent="0.5">
      <c r="A641" s="3">
        <v>58</v>
      </c>
      <c r="B641" s="6" t="s">
        <v>78</v>
      </c>
    </row>
    <row r="642" spans="1:3" ht="15" customHeight="1" x14ac:dyDescent="0.5">
      <c r="A642" s="3">
        <v>52</v>
      </c>
      <c r="B642" s="6" t="s">
        <v>78</v>
      </c>
    </row>
    <row r="643" spans="1:3" ht="15" customHeight="1" x14ac:dyDescent="0.5">
      <c r="A643" s="3">
        <v>28</v>
      </c>
      <c r="B643" s="6" t="s">
        <v>39</v>
      </c>
      <c r="C643" s="15">
        <f>AVERAGE(A643:A647)</f>
        <v>38.799999999999997</v>
      </c>
    </row>
    <row r="644" spans="1:3" ht="15" customHeight="1" x14ac:dyDescent="0.5">
      <c r="A644" s="3">
        <v>56</v>
      </c>
      <c r="B644" s="6" t="s">
        <v>39</v>
      </c>
      <c r="C644" s="15"/>
    </row>
    <row r="645" spans="1:3" ht="15" customHeight="1" x14ac:dyDescent="0.5">
      <c r="A645" s="3">
        <v>28</v>
      </c>
      <c r="B645" s="6" t="s">
        <v>39</v>
      </c>
    </row>
    <row r="646" spans="1:3" ht="15" customHeight="1" x14ac:dyDescent="0.5">
      <c r="A646" s="3">
        <v>35</v>
      </c>
      <c r="B646" s="6" t="s">
        <v>39</v>
      </c>
    </row>
    <row r="647" spans="1:3" ht="15" customHeight="1" x14ac:dyDescent="0.5">
      <c r="A647" s="3">
        <v>47</v>
      </c>
      <c r="B647" s="6" t="s">
        <v>39</v>
      </c>
    </row>
    <row r="648" spans="1:3" ht="15" customHeight="1" x14ac:dyDescent="0.5">
      <c r="A648" s="3">
        <v>2</v>
      </c>
      <c r="B648" s="6" t="s">
        <v>13</v>
      </c>
      <c r="C648" s="15">
        <f>AVERAGE(A648:A665)</f>
        <v>6.666666666666667</v>
      </c>
    </row>
    <row r="649" spans="1:3" ht="15" customHeight="1" x14ac:dyDescent="0.5">
      <c r="A649" s="3">
        <v>5</v>
      </c>
      <c r="B649" s="6" t="s">
        <v>13</v>
      </c>
    </row>
    <row r="650" spans="1:3" ht="15" customHeight="1" x14ac:dyDescent="0.5">
      <c r="A650" s="3">
        <v>2</v>
      </c>
      <c r="B650" s="6" t="s">
        <v>13</v>
      </c>
    </row>
    <row r="651" spans="1:3" ht="15" customHeight="1" x14ac:dyDescent="0.5">
      <c r="A651" s="3">
        <v>8</v>
      </c>
      <c r="B651" s="6" t="s">
        <v>13</v>
      </c>
    </row>
    <row r="652" spans="1:3" ht="15" customHeight="1" x14ac:dyDescent="0.5">
      <c r="A652" s="3">
        <v>7</v>
      </c>
      <c r="B652" s="6" t="s">
        <v>13</v>
      </c>
    </row>
    <row r="653" spans="1:3" ht="15" customHeight="1" x14ac:dyDescent="0.5">
      <c r="A653" s="3">
        <v>12</v>
      </c>
      <c r="B653" s="6" t="s">
        <v>13</v>
      </c>
    </row>
    <row r="654" spans="1:3" ht="15" customHeight="1" x14ac:dyDescent="0.5">
      <c r="A654" s="3">
        <v>6</v>
      </c>
      <c r="B654" s="6" t="s">
        <v>13</v>
      </c>
    </row>
    <row r="655" spans="1:3" ht="15" customHeight="1" x14ac:dyDescent="0.5">
      <c r="A655" s="3">
        <v>23</v>
      </c>
      <c r="B655" s="6" t="s">
        <v>13</v>
      </c>
    </row>
    <row r="656" spans="1:3" ht="15" customHeight="1" x14ac:dyDescent="0.5">
      <c r="A656" s="3">
        <v>9</v>
      </c>
      <c r="B656" s="6" t="s">
        <v>13</v>
      </c>
      <c r="C656" s="15"/>
    </row>
    <row r="657" spans="1:3" ht="15" customHeight="1" x14ac:dyDescent="0.5">
      <c r="A657" s="3">
        <v>2</v>
      </c>
      <c r="B657" s="6" t="s">
        <v>13</v>
      </c>
    </row>
    <row r="658" spans="1:3" ht="15" customHeight="1" x14ac:dyDescent="0.5">
      <c r="A658" s="3">
        <v>5</v>
      </c>
      <c r="B658" s="6" t="s">
        <v>13</v>
      </c>
    </row>
    <row r="659" spans="1:3" ht="15" customHeight="1" x14ac:dyDescent="0.5">
      <c r="A659" s="3">
        <v>12</v>
      </c>
      <c r="B659" s="6" t="s">
        <v>13</v>
      </c>
    </row>
    <row r="660" spans="1:3" ht="15" customHeight="1" x14ac:dyDescent="0.5">
      <c r="A660" s="3">
        <v>9</v>
      </c>
      <c r="B660" s="6" t="s">
        <v>13</v>
      </c>
    </row>
    <row r="661" spans="1:3" ht="15" customHeight="1" x14ac:dyDescent="0.5">
      <c r="A661" s="3">
        <v>4</v>
      </c>
      <c r="B661" s="6" t="s">
        <v>13</v>
      </c>
    </row>
    <row r="662" spans="1:3" ht="15" customHeight="1" x14ac:dyDescent="0.5">
      <c r="A662" s="3">
        <v>2</v>
      </c>
      <c r="B662" s="6" t="s">
        <v>13</v>
      </c>
    </row>
    <row r="663" spans="1:3" ht="15" customHeight="1" x14ac:dyDescent="0.5">
      <c r="A663" s="3">
        <v>1</v>
      </c>
      <c r="B663" s="6" t="s">
        <v>13</v>
      </c>
    </row>
    <row r="664" spans="1:3" ht="15" customHeight="1" x14ac:dyDescent="0.5">
      <c r="A664" s="3">
        <v>6</v>
      </c>
      <c r="B664" s="6" t="s">
        <v>13</v>
      </c>
    </row>
    <row r="665" spans="1:3" ht="15" customHeight="1" x14ac:dyDescent="0.5">
      <c r="A665" s="3">
        <v>5</v>
      </c>
      <c r="B665" s="6" t="s">
        <v>13</v>
      </c>
    </row>
    <row r="666" spans="1:3" ht="15" customHeight="1" x14ac:dyDescent="0.5">
      <c r="A666" s="3">
        <v>42</v>
      </c>
      <c r="B666" s="6" t="s">
        <v>64</v>
      </c>
      <c r="C666" s="15">
        <f>AVERAGE(A666:A669)</f>
        <v>55.5</v>
      </c>
    </row>
    <row r="667" spans="1:3" ht="15" customHeight="1" x14ac:dyDescent="0.5">
      <c r="A667" s="3">
        <v>70</v>
      </c>
      <c r="B667" s="6" t="s">
        <v>64</v>
      </c>
    </row>
    <row r="668" spans="1:3" ht="15" customHeight="1" x14ac:dyDescent="0.5">
      <c r="A668" s="3">
        <v>53</v>
      </c>
      <c r="B668" s="6" t="s">
        <v>64</v>
      </c>
    </row>
    <row r="669" spans="1:3" ht="15" customHeight="1" x14ac:dyDescent="0.5">
      <c r="A669" s="3">
        <v>57</v>
      </c>
      <c r="B669" s="6" t="s">
        <v>64</v>
      </c>
    </row>
    <row r="670" spans="1:3" ht="15" customHeight="1" x14ac:dyDescent="0.5">
      <c r="A670" s="3"/>
      <c r="B670" s="6"/>
      <c r="C670" s="15"/>
    </row>
  </sheetData>
  <sortState xmlns:xlrd2="http://schemas.microsoft.com/office/spreadsheetml/2017/richdata2" ref="A3:B669">
    <sortCondition ref="B66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3"/>
  <sheetViews>
    <sheetView workbookViewId="0">
      <selection activeCell="A3" sqref="A3"/>
    </sheetView>
  </sheetViews>
  <sheetFormatPr defaultColWidth="12.6640625" defaultRowHeight="15" customHeight="1" x14ac:dyDescent="0.5"/>
  <cols>
    <col min="1" max="1" width="7.6640625" style="13" customWidth="1"/>
    <col min="2" max="2" width="56" style="6" customWidth="1"/>
    <col min="3" max="3" width="11.33203125" style="14" customWidth="1"/>
    <col min="4" max="4" width="9.1328125" style="13" customWidth="1"/>
    <col min="5" max="5" width="19.86328125" customWidth="1"/>
    <col min="6" max="24" width="8.6640625" customWidth="1"/>
  </cols>
  <sheetData>
    <row r="1" spans="1:5" ht="15.75" customHeight="1" x14ac:dyDescent="0.5">
      <c r="A1" s="17"/>
      <c r="B1" s="7" t="s">
        <v>164</v>
      </c>
      <c r="C1" s="18"/>
      <c r="D1" s="17"/>
      <c r="E1" s="17"/>
    </row>
    <row r="2" spans="1:5" ht="15.75" customHeight="1" x14ac:dyDescent="0.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5">
      <c r="A3" s="13">
        <v>1</v>
      </c>
      <c r="B3" s="6" t="s">
        <v>16</v>
      </c>
      <c r="C3" s="14">
        <v>2.7692307692307692</v>
      </c>
      <c r="D3" s="13">
        <v>26</v>
      </c>
      <c r="E3" s="12">
        <f>C3/(D3-0.75)*10</f>
        <v>1.0967250571210967</v>
      </c>
    </row>
    <row r="4" spans="1:5" ht="15" customHeight="1" x14ac:dyDescent="0.5">
      <c r="A4" s="13">
        <v>2</v>
      </c>
      <c r="B4" s="6" t="s">
        <v>9</v>
      </c>
      <c r="C4" s="14">
        <v>3.2</v>
      </c>
      <c r="D4" s="13">
        <v>25</v>
      </c>
      <c r="E4" s="12">
        <f>C4/(D4-0.75)*10</f>
        <v>1.3195876288659794</v>
      </c>
    </row>
    <row r="5" spans="1:5" ht="15" customHeight="1" x14ac:dyDescent="0.5">
      <c r="A5" s="13">
        <v>3</v>
      </c>
      <c r="B5" s="6" t="s">
        <v>15</v>
      </c>
      <c r="C5" s="14">
        <v>3.125</v>
      </c>
      <c r="D5" s="13">
        <v>24</v>
      </c>
      <c r="E5" s="12">
        <f>C5/(D5-0.75)*10</f>
        <v>1.3440860215053763</v>
      </c>
    </row>
    <row r="6" spans="1:5" ht="15" customHeight="1" x14ac:dyDescent="0.5">
      <c r="A6" s="13">
        <v>4</v>
      </c>
      <c r="B6" s="6" t="s">
        <v>18</v>
      </c>
      <c r="C6" s="14">
        <v>7.08</v>
      </c>
      <c r="D6" s="13">
        <v>25</v>
      </c>
      <c r="E6" s="12">
        <f>C6/(D6-0.75)*10</f>
        <v>2.9195876288659797</v>
      </c>
    </row>
    <row r="7" spans="1:5" ht="15" customHeight="1" x14ac:dyDescent="0.5">
      <c r="A7" s="13">
        <v>5</v>
      </c>
      <c r="B7" s="6" t="s">
        <v>17</v>
      </c>
      <c r="C7" s="14">
        <v>6.6521739130434785</v>
      </c>
      <c r="D7" s="13">
        <v>23</v>
      </c>
      <c r="E7" s="12">
        <f>C7/(D7-0.75)*10</f>
        <v>2.9897410845139225</v>
      </c>
    </row>
    <row r="8" spans="1:5" ht="15" customHeight="1" x14ac:dyDescent="0.5">
      <c r="A8" s="13">
        <v>6</v>
      </c>
      <c r="B8" s="6" t="s">
        <v>19</v>
      </c>
      <c r="C8" s="14">
        <v>7.4090909090909092</v>
      </c>
      <c r="D8" s="13">
        <v>22</v>
      </c>
      <c r="E8" s="12">
        <f>C8/(D8-0.75)*10</f>
        <v>3.4866310160427809</v>
      </c>
    </row>
    <row r="9" spans="1:5" ht="15" customHeight="1" x14ac:dyDescent="0.5">
      <c r="A9" s="13">
        <v>7</v>
      </c>
      <c r="B9" s="6" t="s">
        <v>13</v>
      </c>
      <c r="C9" s="14">
        <v>6.666666666666667</v>
      </c>
      <c r="D9" s="13">
        <v>18</v>
      </c>
      <c r="E9" s="12">
        <f>C9/(D9-0.75)*10</f>
        <v>3.8647342995169081</v>
      </c>
    </row>
    <row r="10" spans="1:5" ht="15" customHeight="1" x14ac:dyDescent="0.5">
      <c r="A10" s="13">
        <v>8</v>
      </c>
      <c r="B10" s="6" t="s">
        <v>14</v>
      </c>
      <c r="C10" s="14">
        <v>8.5714285714285712</v>
      </c>
      <c r="D10" s="13">
        <v>21</v>
      </c>
      <c r="E10" s="12">
        <f>C10/(D10-0.75)*10</f>
        <v>4.2328042328042326</v>
      </c>
    </row>
    <row r="11" spans="1:5" ht="15" customHeight="1" x14ac:dyDescent="0.5">
      <c r="A11" s="13">
        <v>9</v>
      </c>
      <c r="B11" s="6" t="s">
        <v>22</v>
      </c>
      <c r="C11" s="14">
        <v>8.9473684210526319</v>
      </c>
      <c r="D11" s="13">
        <v>19</v>
      </c>
      <c r="E11" s="12">
        <f>C11/(D11-0.75)*10</f>
        <v>4.9026676279740453</v>
      </c>
    </row>
    <row r="12" spans="1:5" ht="15" customHeight="1" x14ac:dyDescent="0.5">
      <c r="A12" s="13">
        <v>10</v>
      </c>
      <c r="B12" s="6" t="s">
        <v>21</v>
      </c>
      <c r="C12" s="14">
        <v>12.35</v>
      </c>
      <c r="D12" s="13">
        <v>20</v>
      </c>
      <c r="E12" s="12">
        <f>C12/(D12-0.75)*10</f>
        <v>6.4155844155844157</v>
      </c>
    </row>
    <row r="13" spans="1:5" ht="15" customHeight="1" x14ac:dyDescent="0.5">
      <c r="A13" s="13">
        <v>11</v>
      </c>
      <c r="B13" s="6" t="s">
        <v>32</v>
      </c>
      <c r="C13" s="14">
        <v>10.75</v>
      </c>
      <c r="D13" s="13">
        <v>16</v>
      </c>
      <c r="E13" s="12">
        <f>C13/(D13-0.75)*10</f>
        <v>7.0491803278688527</v>
      </c>
    </row>
    <row r="14" spans="1:5" ht="15" customHeight="1" x14ac:dyDescent="0.5">
      <c r="A14" s="13">
        <v>12</v>
      </c>
      <c r="B14" s="6" t="s">
        <v>26</v>
      </c>
      <c r="C14" s="14">
        <v>12.733333333333333</v>
      </c>
      <c r="D14" s="13">
        <v>15</v>
      </c>
      <c r="E14" s="12">
        <f>C14/(D14-0.75)*10</f>
        <v>8.935672514619883</v>
      </c>
    </row>
    <row r="15" spans="1:5" ht="15" customHeight="1" x14ac:dyDescent="0.5">
      <c r="A15" s="13">
        <v>13</v>
      </c>
      <c r="B15" s="6" t="s">
        <v>24</v>
      </c>
      <c r="C15" s="14">
        <v>14.714285714285714</v>
      </c>
      <c r="D15" s="13">
        <v>14</v>
      </c>
      <c r="E15" s="12">
        <f>C15/(D15-0.75)*10</f>
        <v>11.10512129380054</v>
      </c>
    </row>
    <row r="16" spans="1:5" ht="15" customHeight="1" x14ac:dyDescent="0.5">
      <c r="A16" s="13">
        <v>14</v>
      </c>
      <c r="B16" s="6" t="s">
        <v>27</v>
      </c>
      <c r="C16" s="14">
        <v>15.285714285714286</v>
      </c>
      <c r="D16" s="13">
        <v>14</v>
      </c>
      <c r="E16" s="12">
        <f>C16/(D16-0.75)*10</f>
        <v>11.536388140161726</v>
      </c>
    </row>
    <row r="17" spans="1:5" ht="15" customHeight="1" x14ac:dyDescent="0.5">
      <c r="A17" s="13">
        <v>15</v>
      </c>
      <c r="B17" s="6" t="s">
        <v>29</v>
      </c>
      <c r="C17" s="14">
        <v>14.923076923076923</v>
      </c>
      <c r="D17" s="13">
        <v>13</v>
      </c>
      <c r="E17" s="12">
        <f>C17/(D17-0.75)*10</f>
        <v>12.182103610675039</v>
      </c>
    </row>
    <row r="18" spans="1:5" ht="15" customHeight="1" x14ac:dyDescent="0.5">
      <c r="A18" s="13">
        <v>16</v>
      </c>
      <c r="B18" s="6" t="s">
        <v>36</v>
      </c>
      <c r="C18" s="14">
        <v>15.461538461538462</v>
      </c>
      <c r="D18" s="13">
        <v>13</v>
      </c>
      <c r="E18" s="12">
        <f>C18/(D18-0.75)*10</f>
        <v>12.621664050235479</v>
      </c>
    </row>
    <row r="19" spans="1:5" ht="15" customHeight="1" x14ac:dyDescent="0.5">
      <c r="A19" s="13">
        <v>17</v>
      </c>
      <c r="B19" s="6" t="s">
        <v>23</v>
      </c>
      <c r="C19" s="14">
        <v>13.090909090909092</v>
      </c>
      <c r="D19" s="13">
        <v>11</v>
      </c>
      <c r="E19" s="12">
        <f>C19/(D19-0.75)*10</f>
        <v>12.771618625277164</v>
      </c>
    </row>
    <row r="20" spans="1:5" ht="15" customHeight="1" x14ac:dyDescent="0.5">
      <c r="A20" s="13">
        <v>18</v>
      </c>
      <c r="B20" s="6" t="s">
        <v>35</v>
      </c>
      <c r="C20" s="14">
        <v>17.46153846153846</v>
      </c>
      <c r="D20" s="13">
        <v>13</v>
      </c>
      <c r="E20" s="12">
        <f>C20/(D20-0.75)*10</f>
        <v>14.254317111459967</v>
      </c>
    </row>
    <row r="21" spans="1:5" ht="15" customHeight="1" x14ac:dyDescent="0.5">
      <c r="A21" s="13">
        <v>19</v>
      </c>
      <c r="B21" s="6" t="s">
        <v>31</v>
      </c>
      <c r="C21" s="14">
        <v>17.083333333333332</v>
      </c>
      <c r="D21" s="13">
        <v>12</v>
      </c>
      <c r="E21" s="12">
        <f>C21/(D21-0.75)*10</f>
        <v>15.185185185185183</v>
      </c>
    </row>
    <row r="22" spans="1:5" ht="15" customHeight="1" x14ac:dyDescent="0.5">
      <c r="A22" s="13">
        <v>20</v>
      </c>
      <c r="B22" s="6" t="s">
        <v>25</v>
      </c>
      <c r="C22" s="14">
        <v>14.666666666666666</v>
      </c>
      <c r="D22" s="13">
        <v>9</v>
      </c>
      <c r="E22" s="12">
        <f>C22/(D22-0.75)*10</f>
        <v>17.777777777777779</v>
      </c>
    </row>
    <row r="23" spans="1:5" ht="15" customHeight="1" x14ac:dyDescent="0.5">
      <c r="A23" s="13">
        <v>21</v>
      </c>
      <c r="B23" s="6" t="s">
        <v>34</v>
      </c>
      <c r="C23" s="14">
        <v>15.888888888888889</v>
      </c>
      <c r="D23" s="13">
        <v>9</v>
      </c>
      <c r="E23" s="12">
        <f>C23/(D23-0.75)*10</f>
        <v>19.25925925925926</v>
      </c>
    </row>
    <row r="24" spans="1:5" ht="15" customHeight="1" x14ac:dyDescent="0.5">
      <c r="A24" s="13">
        <v>22</v>
      </c>
      <c r="B24" s="6" t="s">
        <v>37</v>
      </c>
      <c r="C24" s="14">
        <v>17.222222222222221</v>
      </c>
      <c r="D24" s="13">
        <v>9</v>
      </c>
      <c r="E24" s="12">
        <f>C24/(D24-0.75)*10</f>
        <v>20.875420875420872</v>
      </c>
    </row>
    <row r="25" spans="1:5" ht="15" customHeight="1" x14ac:dyDescent="0.5">
      <c r="A25" s="13">
        <v>23</v>
      </c>
      <c r="B25" s="6" t="s">
        <v>20</v>
      </c>
      <c r="C25" s="14">
        <v>18.666666666666668</v>
      </c>
      <c r="D25" s="13">
        <v>9</v>
      </c>
      <c r="E25" s="12">
        <f>C25/(D25-0.75)*10</f>
        <v>22.62626262626263</v>
      </c>
    </row>
    <row r="26" spans="1:5" ht="15" customHeight="1" x14ac:dyDescent="0.5">
      <c r="A26" s="13">
        <v>24</v>
      </c>
      <c r="B26" s="6" t="s">
        <v>48</v>
      </c>
      <c r="C26" s="14">
        <v>25.4</v>
      </c>
      <c r="D26" s="13">
        <v>10</v>
      </c>
      <c r="E26" s="12">
        <f>C26/(D26-0.75)*10</f>
        <v>27.45945945945946</v>
      </c>
    </row>
    <row r="27" spans="1:5" ht="15" customHeight="1" x14ac:dyDescent="0.5">
      <c r="A27" s="13">
        <v>25</v>
      </c>
      <c r="B27" s="6" t="s">
        <v>62</v>
      </c>
      <c r="C27" s="14">
        <v>24.111111111111111</v>
      </c>
      <c r="D27" s="13">
        <v>9</v>
      </c>
      <c r="E27" s="12">
        <f>C27/(D27-0.75)*10</f>
        <v>29.225589225589225</v>
      </c>
    </row>
    <row r="28" spans="1:5" ht="15" customHeight="1" x14ac:dyDescent="0.5">
      <c r="A28" s="13">
        <v>26</v>
      </c>
      <c r="B28" s="6" t="s">
        <v>40</v>
      </c>
      <c r="C28" s="14">
        <v>24.333333333333332</v>
      </c>
      <c r="D28" s="13">
        <v>9</v>
      </c>
      <c r="E28" s="12">
        <f>C28/(D28-0.75)*10</f>
        <v>29.494949494949495</v>
      </c>
    </row>
    <row r="29" spans="1:5" ht="15" customHeight="1" x14ac:dyDescent="0.5">
      <c r="A29" s="13">
        <v>27</v>
      </c>
      <c r="B29" s="6" t="s">
        <v>43</v>
      </c>
      <c r="C29" s="14">
        <v>24.625</v>
      </c>
      <c r="D29" s="13">
        <v>8</v>
      </c>
      <c r="E29" s="12">
        <f>C29/(D29-0.75)*10</f>
        <v>33.96551724137931</v>
      </c>
    </row>
    <row r="30" spans="1:5" ht="15" customHeight="1" x14ac:dyDescent="0.5">
      <c r="A30" s="13">
        <v>28</v>
      </c>
      <c r="B30" s="6" t="s">
        <v>42</v>
      </c>
      <c r="C30" s="14">
        <v>24.875</v>
      </c>
      <c r="D30" s="13">
        <v>8</v>
      </c>
      <c r="E30" s="12">
        <f>C30/(D30-0.75)*10</f>
        <v>34.310344827586206</v>
      </c>
    </row>
    <row r="31" spans="1:5" ht="15" customHeight="1" x14ac:dyDescent="0.5">
      <c r="A31" s="13">
        <v>29</v>
      </c>
      <c r="B31" s="6" t="s">
        <v>30</v>
      </c>
      <c r="C31" s="14">
        <v>21.571428571428573</v>
      </c>
      <c r="D31" s="13">
        <v>7</v>
      </c>
      <c r="E31" s="12">
        <f>C31/(D31-0.75)*10</f>
        <v>34.514285714285712</v>
      </c>
    </row>
    <row r="32" spans="1:5" ht="15" customHeight="1" x14ac:dyDescent="0.5">
      <c r="A32" s="13">
        <v>30</v>
      </c>
      <c r="B32" s="6" t="s">
        <v>51</v>
      </c>
      <c r="C32" s="14">
        <v>25.5</v>
      </c>
      <c r="D32" s="13">
        <v>8</v>
      </c>
      <c r="E32" s="12">
        <f>C32/(D32-0.75)*10</f>
        <v>35.172413793103445</v>
      </c>
    </row>
    <row r="33" spans="1:5" ht="15" customHeight="1" x14ac:dyDescent="0.5">
      <c r="A33" s="13">
        <v>31</v>
      </c>
      <c r="B33" s="6" t="s">
        <v>41</v>
      </c>
      <c r="C33" s="14">
        <v>26.75</v>
      </c>
      <c r="D33" s="13">
        <v>8</v>
      </c>
      <c r="E33" s="12">
        <f>C33/(D33-0.75)*10</f>
        <v>36.896551724137929</v>
      </c>
    </row>
    <row r="34" spans="1:5" ht="15" customHeight="1" x14ac:dyDescent="0.5">
      <c r="A34" s="13">
        <v>32</v>
      </c>
      <c r="B34" s="6" t="s">
        <v>28</v>
      </c>
      <c r="C34" s="14">
        <v>24.714285714285715</v>
      </c>
      <c r="D34" s="13">
        <v>7</v>
      </c>
      <c r="E34" s="12">
        <f>C34/(D34-0.75)*10</f>
        <v>39.542857142857144</v>
      </c>
    </row>
    <row r="35" spans="1:5" ht="15" customHeight="1" x14ac:dyDescent="0.5">
      <c r="A35" s="13">
        <v>33</v>
      </c>
      <c r="B35" s="6" t="s">
        <v>56</v>
      </c>
      <c r="C35" s="14">
        <v>30.857142857142858</v>
      </c>
      <c r="D35" s="13">
        <v>7</v>
      </c>
      <c r="E35" s="12">
        <f>C35/(D35-0.75)*10</f>
        <v>49.371428571428567</v>
      </c>
    </row>
    <row r="36" spans="1:5" ht="15" customHeight="1" x14ac:dyDescent="0.5">
      <c r="A36" s="13">
        <v>34</v>
      </c>
      <c r="B36" s="6" t="s">
        <v>71</v>
      </c>
      <c r="C36" s="14">
        <v>36.5</v>
      </c>
      <c r="D36" s="13">
        <v>8</v>
      </c>
      <c r="E36" s="12">
        <f>C36/(D36-0.75)*10</f>
        <v>50.344827586206897</v>
      </c>
    </row>
    <row r="37" spans="1:5" ht="15" customHeight="1" x14ac:dyDescent="0.5">
      <c r="A37" s="13">
        <v>35</v>
      </c>
      <c r="B37" s="6" t="s">
        <v>49</v>
      </c>
      <c r="C37" s="14">
        <v>23.8</v>
      </c>
      <c r="D37" s="13">
        <v>5</v>
      </c>
      <c r="E37" s="12">
        <f>C37/(D37-0.75)*10</f>
        <v>56.000000000000007</v>
      </c>
    </row>
    <row r="38" spans="1:5" ht="15" customHeight="1" x14ac:dyDescent="0.5">
      <c r="A38" s="13">
        <v>36</v>
      </c>
      <c r="B38" s="6" t="s">
        <v>50</v>
      </c>
      <c r="C38" s="14">
        <v>30.5</v>
      </c>
      <c r="D38" s="13">
        <v>6</v>
      </c>
      <c r="E38" s="12">
        <f>C38/(D38-0.75)*10</f>
        <v>58.095238095238095</v>
      </c>
    </row>
    <row r="39" spans="1:5" ht="15" customHeight="1" x14ac:dyDescent="0.5">
      <c r="A39" s="13">
        <v>37</v>
      </c>
      <c r="B39" s="6" t="s">
        <v>44</v>
      </c>
      <c r="C39" s="14">
        <v>34.333333333333336</v>
      </c>
      <c r="D39" s="13">
        <v>6</v>
      </c>
      <c r="E39" s="12">
        <f>C39/(D39-0.75)*10</f>
        <v>65.396825396825406</v>
      </c>
    </row>
    <row r="40" spans="1:5" ht="15" customHeight="1" x14ac:dyDescent="0.5">
      <c r="A40" s="13">
        <v>38</v>
      </c>
      <c r="B40" s="6" t="s">
        <v>38</v>
      </c>
      <c r="C40" s="14">
        <v>28</v>
      </c>
      <c r="D40" s="13">
        <v>5</v>
      </c>
      <c r="E40" s="12">
        <f>C40/(D40-0.75)*10</f>
        <v>65.882352941176464</v>
      </c>
    </row>
    <row r="41" spans="1:5" ht="15" customHeight="1" x14ac:dyDescent="0.5">
      <c r="A41" s="13">
        <v>39</v>
      </c>
      <c r="B41" s="6" t="s">
        <v>60</v>
      </c>
      <c r="C41" s="14">
        <v>35.666666666666664</v>
      </c>
      <c r="D41" s="13">
        <v>6</v>
      </c>
      <c r="E41" s="12">
        <f>C41/(D41-0.75)*10</f>
        <v>67.936507936507937</v>
      </c>
    </row>
    <row r="42" spans="1:5" ht="15" customHeight="1" x14ac:dyDescent="0.5">
      <c r="A42" s="13">
        <v>40</v>
      </c>
      <c r="B42" s="6" t="s">
        <v>45</v>
      </c>
      <c r="C42" s="14">
        <v>38.166666666666664</v>
      </c>
      <c r="D42" s="13">
        <v>6</v>
      </c>
      <c r="E42" s="12">
        <f>C42/(D42-0.75)*10</f>
        <v>72.698412698412696</v>
      </c>
    </row>
    <row r="43" spans="1:5" ht="15" customHeight="1" x14ac:dyDescent="0.5">
      <c r="A43" s="13">
        <v>41</v>
      </c>
      <c r="B43" s="6" t="s">
        <v>46</v>
      </c>
      <c r="C43" s="14">
        <v>31.8</v>
      </c>
      <c r="D43" s="13">
        <v>5</v>
      </c>
      <c r="E43" s="12">
        <f>C43/(D43-0.75)*10</f>
        <v>74.82352941176471</v>
      </c>
    </row>
    <row r="44" spans="1:5" ht="15" customHeight="1" x14ac:dyDescent="0.5">
      <c r="A44" s="13">
        <v>42</v>
      </c>
      <c r="B44" s="6" t="s">
        <v>58</v>
      </c>
      <c r="C44" s="14">
        <v>39.833333333333336</v>
      </c>
      <c r="D44" s="13">
        <v>6</v>
      </c>
      <c r="E44" s="12">
        <f>C44/(D44-0.75)*10</f>
        <v>75.873015873015873</v>
      </c>
    </row>
    <row r="45" spans="1:5" ht="15" customHeight="1" x14ac:dyDescent="0.5">
      <c r="A45" s="13">
        <v>43</v>
      </c>
      <c r="B45" s="6" t="s">
        <v>47</v>
      </c>
      <c r="C45" s="14">
        <v>35.200000000000003</v>
      </c>
      <c r="D45" s="13">
        <v>5</v>
      </c>
      <c r="E45" s="12">
        <f>C45/(D45-0.75)*10</f>
        <v>82.82352941176471</v>
      </c>
    </row>
    <row r="46" spans="1:5" ht="15" customHeight="1" x14ac:dyDescent="0.5">
      <c r="A46" s="13">
        <v>44</v>
      </c>
      <c r="B46" s="6" t="s">
        <v>57</v>
      </c>
      <c r="C46" s="14">
        <v>35.6</v>
      </c>
      <c r="D46" s="13">
        <v>5</v>
      </c>
      <c r="E46" s="12">
        <f>C46/(D46-0.75)*10</f>
        <v>83.764705882352942</v>
      </c>
    </row>
    <row r="47" spans="1:5" ht="15" customHeight="1" x14ac:dyDescent="0.5">
      <c r="A47" s="13">
        <v>45</v>
      </c>
      <c r="B47" s="6" t="s">
        <v>39</v>
      </c>
      <c r="C47" s="14">
        <v>38.799999999999997</v>
      </c>
      <c r="D47" s="13">
        <v>5</v>
      </c>
      <c r="E47" s="12">
        <f>C47/(D47-0.75)*10</f>
        <v>91.294117647058812</v>
      </c>
    </row>
    <row r="48" spans="1:5" ht="15" customHeight="1" x14ac:dyDescent="0.5">
      <c r="A48" s="13">
        <v>46</v>
      </c>
      <c r="B48" s="6" t="s">
        <v>55</v>
      </c>
      <c r="C48" s="14">
        <v>39.4</v>
      </c>
      <c r="D48" s="13">
        <v>5</v>
      </c>
      <c r="E48" s="12">
        <f>C48/(D48-0.75)*10</f>
        <v>92.70588235294116</v>
      </c>
    </row>
    <row r="49" spans="1:5" ht="15" customHeight="1" x14ac:dyDescent="0.5">
      <c r="A49" s="13">
        <v>47</v>
      </c>
      <c r="B49" s="6" t="s">
        <v>68</v>
      </c>
      <c r="C49" s="14">
        <v>50.666666666666664</v>
      </c>
      <c r="D49" s="13">
        <v>6</v>
      </c>
      <c r="E49" s="12">
        <f>C49/(D49-0.75)*10</f>
        <v>96.507936507936506</v>
      </c>
    </row>
    <row r="50" spans="1:5" ht="15" customHeight="1" x14ac:dyDescent="0.5">
      <c r="A50" s="13">
        <v>48</v>
      </c>
      <c r="B50" s="6" t="s">
        <v>54</v>
      </c>
      <c r="C50" s="14">
        <v>42.2</v>
      </c>
      <c r="D50" s="13">
        <v>5</v>
      </c>
      <c r="E50" s="12">
        <f>C50/(D50-0.75)*10</f>
        <v>99.294117647058826</v>
      </c>
    </row>
    <row r="51" spans="1:5" ht="15" customHeight="1" x14ac:dyDescent="0.5">
      <c r="A51" s="13">
        <v>49</v>
      </c>
      <c r="B51" s="6" t="s">
        <v>72</v>
      </c>
      <c r="C51" s="14">
        <v>44.6</v>
      </c>
      <c r="D51" s="13">
        <v>5</v>
      </c>
      <c r="E51" s="12">
        <f>C51/(D51-0.75)*10</f>
        <v>104.94117647058823</v>
      </c>
    </row>
    <row r="52" spans="1:5" ht="15" customHeight="1" x14ac:dyDescent="0.5">
      <c r="A52" s="13">
        <v>50</v>
      </c>
      <c r="B52" s="6" t="s">
        <v>67</v>
      </c>
      <c r="C52" s="14">
        <v>45.6</v>
      </c>
      <c r="D52" s="13">
        <v>5</v>
      </c>
      <c r="E52" s="12">
        <f>C52/(D52-0.75)*10</f>
        <v>107.29411764705884</v>
      </c>
    </row>
    <row r="53" spans="1:5" ht="15" customHeight="1" x14ac:dyDescent="0.5">
      <c r="A53" s="13">
        <v>51</v>
      </c>
      <c r="B53" s="6" t="s">
        <v>59</v>
      </c>
      <c r="C53" s="14">
        <v>47.4</v>
      </c>
      <c r="D53" s="13">
        <v>5</v>
      </c>
      <c r="E53" s="12">
        <f>C53/(D53-0.75)*10</f>
        <v>111.52941176470588</v>
      </c>
    </row>
    <row r="54" spans="1:5" ht="15" customHeight="1" x14ac:dyDescent="0.5">
      <c r="A54" s="13">
        <v>52</v>
      </c>
      <c r="B54" s="6" t="s">
        <v>53</v>
      </c>
      <c r="C54" s="14">
        <v>36.5</v>
      </c>
      <c r="D54" s="13">
        <v>4</v>
      </c>
      <c r="E54" s="12">
        <f>C54/(D54-0.75)*10</f>
        <v>112.30769230769229</v>
      </c>
    </row>
    <row r="55" spans="1:5" ht="15" customHeight="1" x14ac:dyDescent="0.5">
      <c r="A55" s="13">
        <v>53</v>
      </c>
      <c r="B55" s="6" t="s">
        <v>73</v>
      </c>
      <c r="C55" s="14">
        <v>50.2</v>
      </c>
      <c r="D55" s="13">
        <v>5</v>
      </c>
      <c r="E55" s="12">
        <f>C55/(D55-0.75)*10</f>
        <v>118.11764705882354</v>
      </c>
    </row>
    <row r="56" spans="1:5" ht="15" customHeight="1" x14ac:dyDescent="0.5">
      <c r="A56" s="13">
        <v>54</v>
      </c>
      <c r="B56" s="6" t="s">
        <v>69</v>
      </c>
      <c r="C56" s="14">
        <v>52.2</v>
      </c>
      <c r="D56" s="13">
        <v>5</v>
      </c>
      <c r="E56" s="12">
        <f>C56/(D56-0.75)*10</f>
        <v>122.82352941176471</v>
      </c>
    </row>
    <row r="57" spans="1:5" ht="15" customHeight="1" x14ac:dyDescent="0.5">
      <c r="A57" s="13">
        <v>55</v>
      </c>
      <c r="B57" s="6" t="s">
        <v>77</v>
      </c>
      <c r="C57" s="14">
        <v>54.6</v>
      </c>
      <c r="D57" s="13">
        <v>5</v>
      </c>
      <c r="E57" s="12">
        <f>C57/(D57-0.75)*10</f>
        <v>128.47058823529412</v>
      </c>
    </row>
    <row r="58" spans="1:5" ht="15" customHeight="1" x14ac:dyDescent="0.5">
      <c r="A58" s="13">
        <v>56</v>
      </c>
      <c r="B58" s="6" t="s">
        <v>76</v>
      </c>
      <c r="C58" s="14">
        <v>55.4</v>
      </c>
      <c r="D58" s="13">
        <v>5</v>
      </c>
      <c r="E58" s="12">
        <f>C58/(D58-0.75)*10</f>
        <v>130.35294117647058</v>
      </c>
    </row>
    <row r="59" spans="1:5" ht="15" customHeight="1" x14ac:dyDescent="0.5">
      <c r="A59" s="13">
        <v>57</v>
      </c>
      <c r="B59" s="6" t="s">
        <v>83</v>
      </c>
      <c r="C59" s="14">
        <v>55.4</v>
      </c>
      <c r="D59" s="13">
        <v>5</v>
      </c>
      <c r="E59" s="12">
        <f>C59/(D59-0.75)*10</f>
        <v>130.35294117647058</v>
      </c>
    </row>
    <row r="60" spans="1:5" ht="15" customHeight="1" x14ac:dyDescent="0.5">
      <c r="A60" s="13">
        <v>58</v>
      </c>
      <c r="B60" s="6" t="s">
        <v>52</v>
      </c>
      <c r="C60" s="14">
        <v>45.75</v>
      </c>
      <c r="D60" s="13">
        <v>4</v>
      </c>
      <c r="E60" s="12">
        <f>C60/(D60-0.75)*10</f>
        <v>140.76923076923077</v>
      </c>
    </row>
    <row r="61" spans="1:5" ht="15" customHeight="1" x14ac:dyDescent="0.5">
      <c r="A61" s="13">
        <v>59</v>
      </c>
      <c r="B61" s="6" t="s">
        <v>65</v>
      </c>
      <c r="C61" s="14">
        <v>46.75</v>
      </c>
      <c r="D61" s="13">
        <v>4</v>
      </c>
      <c r="E61" s="12">
        <f>C61/(D61-0.75)*10</f>
        <v>143.84615384615384</v>
      </c>
    </row>
    <row r="62" spans="1:5" ht="15" customHeight="1" x14ac:dyDescent="0.5">
      <c r="A62" s="13">
        <v>60</v>
      </c>
      <c r="B62" s="6" t="s">
        <v>78</v>
      </c>
      <c r="C62" s="14">
        <v>61.8</v>
      </c>
      <c r="D62" s="13">
        <v>5</v>
      </c>
      <c r="E62" s="12">
        <f>C62/(D62-0.75)*10</f>
        <v>145.41176470588235</v>
      </c>
    </row>
    <row r="63" spans="1:5" ht="15" customHeight="1" x14ac:dyDescent="0.5">
      <c r="A63" s="13">
        <v>61</v>
      </c>
      <c r="B63" s="6" t="s">
        <v>138</v>
      </c>
      <c r="C63" s="14">
        <v>50.5</v>
      </c>
      <c r="D63" s="13">
        <v>4</v>
      </c>
      <c r="E63" s="12">
        <f>C63/(D63-0.75)*10</f>
        <v>155.38461538461539</v>
      </c>
    </row>
    <row r="64" spans="1:5" ht="15" customHeight="1" x14ac:dyDescent="0.5">
      <c r="A64" s="13">
        <v>62</v>
      </c>
      <c r="B64" s="6" t="s">
        <v>66</v>
      </c>
      <c r="C64" s="14">
        <v>53</v>
      </c>
      <c r="D64" s="13">
        <v>4</v>
      </c>
      <c r="E64" s="12">
        <f>C64/(D64-0.75)*10</f>
        <v>163.07692307692307</v>
      </c>
    </row>
    <row r="65" spans="1:5" ht="15" customHeight="1" x14ac:dyDescent="0.5">
      <c r="A65" s="13">
        <v>63</v>
      </c>
      <c r="B65" s="6" t="s">
        <v>70</v>
      </c>
      <c r="C65" s="14">
        <v>55</v>
      </c>
      <c r="D65" s="13">
        <v>4</v>
      </c>
      <c r="E65" s="12">
        <f>C65/(D65-0.75)*10</f>
        <v>169.23076923076923</v>
      </c>
    </row>
    <row r="66" spans="1:5" ht="15" customHeight="1" x14ac:dyDescent="0.5">
      <c r="A66" s="13">
        <v>64</v>
      </c>
      <c r="B66" s="6" t="s">
        <v>61</v>
      </c>
      <c r="C66" s="14">
        <v>55.5</v>
      </c>
      <c r="D66" s="13">
        <v>4</v>
      </c>
      <c r="E66" s="12">
        <f>C66/(D66-0.75)*10</f>
        <v>170.76923076923077</v>
      </c>
    </row>
    <row r="67" spans="1:5" ht="15" customHeight="1" x14ac:dyDescent="0.5">
      <c r="A67" s="13">
        <v>65</v>
      </c>
      <c r="B67" s="6" t="s">
        <v>64</v>
      </c>
      <c r="C67" s="14">
        <v>55.5</v>
      </c>
      <c r="D67" s="13">
        <v>4</v>
      </c>
      <c r="E67" s="12">
        <f>C67/(D67-0.75)*10</f>
        <v>170.76923076923077</v>
      </c>
    </row>
    <row r="68" spans="1:5" ht="15" customHeight="1" x14ac:dyDescent="0.5">
      <c r="A68" s="13">
        <v>66</v>
      </c>
      <c r="B68" s="6" t="s">
        <v>33</v>
      </c>
      <c r="C68" s="14">
        <v>21.5</v>
      </c>
      <c r="D68" s="13">
        <v>2</v>
      </c>
      <c r="E68" s="12">
        <f>C68/(D68-0.75)*10</f>
        <v>172</v>
      </c>
    </row>
    <row r="69" spans="1:5" ht="15" customHeight="1" x14ac:dyDescent="0.5">
      <c r="A69" s="13">
        <v>67</v>
      </c>
      <c r="B69" s="6" t="s">
        <v>63</v>
      </c>
      <c r="C69" s="14">
        <v>57.75</v>
      </c>
      <c r="D69" s="13">
        <v>4</v>
      </c>
      <c r="E69" s="12">
        <f>C69/(D69-0.75)*10</f>
        <v>177.69230769230771</v>
      </c>
    </row>
    <row r="70" spans="1:5" ht="15" customHeight="1" x14ac:dyDescent="0.5">
      <c r="A70" s="13">
        <v>68</v>
      </c>
      <c r="B70" s="6" t="s">
        <v>74</v>
      </c>
      <c r="C70" s="14">
        <v>59.5</v>
      </c>
      <c r="D70" s="13">
        <v>4</v>
      </c>
      <c r="E70" s="12">
        <f>C70/(D70-0.75)*10</f>
        <v>183.07692307692307</v>
      </c>
    </row>
    <row r="71" spans="1:5" ht="15" customHeight="1" x14ac:dyDescent="0.5">
      <c r="A71" s="13">
        <v>69</v>
      </c>
      <c r="B71" s="6" t="s">
        <v>75</v>
      </c>
      <c r="C71" s="14">
        <v>65.5</v>
      </c>
      <c r="D71" s="13">
        <v>4</v>
      </c>
      <c r="E71" s="12">
        <f>C71/(D71-0.75)*10</f>
        <v>201.53846153846155</v>
      </c>
    </row>
    <row r="72" spans="1:5" ht="15" customHeight="1" x14ac:dyDescent="0.5">
      <c r="A72" s="13">
        <v>70</v>
      </c>
      <c r="B72" s="6" t="s">
        <v>79</v>
      </c>
      <c r="C72" s="14">
        <v>66.75</v>
      </c>
      <c r="D72" s="13">
        <v>4</v>
      </c>
      <c r="E72" s="12">
        <f>C72/(D72-0.75)*10</f>
        <v>205.38461538461542</v>
      </c>
    </row>
    <row r="73" spans="1:5" ht="15" customHeight="1" x14ac:dyDescent="0.5">
      <c r="A73" s="13">
        <v>71</v>
      </c>
      <c r="B73" s="6" t="s">
        <v>81</v>
      </c>
      <c r="C73" s="14">
        <v>67</v>
      </c>
      <c r="D73" s="13">
        <v>4</v>
      </c>
      <c r="E73" s="12">
        <f>C73/(D73-0.75)*10</f>
        <v>206.15384615384616</v>
      </c>
    </row>
    <row r="74" spans="1:5" ht="15" customHeight="1" x14ac:dyDescent="0.5">
      <c r="A74" s="13">
        <v>72</v>
      </c>
      <c r="B74" s="6" t="s">
        <v>80</v>
      </c>
      <c r="C74" s="14">
        <v>68.75</v>
      </c>
      <c r="D74" s="13">
        <v>4</v>
      </c>
      <c r="E74" s="12">
        <f>C74/(D74-0.75)*10</f>
        <v>211.53846153846155</v>
      </c>
    </row>
    <row r="75" spans="1:5" ht="15" customHeight="1" x14ac:dyDescent="0.5">
      <c r="A75" s="13">
        <v>73</v>
      </c>
      <c r="B75" s="6" t="s">
        <v>144</v>
      </c>
      <c r="C75" s="14">
        <v>65</v>
      </c>
      <c r="D75" s="13">
        <v>3</v>
      </c>
      <c r="E75" s="12">
        <f>C75/(D75-0.75)*10</f>
        <v>288.88888888888891</v>
      </c>
    </row>
    <row r="76" spans="1:5" ht="15" customHeight="1" x14ac:dyDescent="0.5">
      <c r="A76" s="13">
        <v>74</v>
      </c>
      <c r="B76" s="6" t="s">
        <v>142</v>
      </c>
      <c r="C76" s="14">
        <v>66.333333333333329</v>
      </c>
      <c r="D76" s="13">
        <v>3</v>
      </c>
      <c r="E76" s="12">
        <f>C76/(D76-0.75)*10</f>
        <v>294.81481481481478</v>
      </c>
    </row>
    <row r="77" spans="1:5" ht="15" customHeight="1" x14ac:dyDescent="0.5">
      <c r="A77" s="13">
        <v>75</v>
      </c>
      <c r="B77" s="6" t="s">
        <v>139</v>
      </c>
      <c r="C77" s="14">
        <v>67.666666666666671</v>
      </c>
      <c r="D77" s="13">
        <v>3</v>
      </c>
      <c r="E77" s="12">
        <f>C77/(D77-0.75)*10</f>
        <v>300.74074074074076</v>
      </c>
    </row>
    <row r="78" spans="1:5" ht="15" customHeight="1" x14ac:dyDescent="0.5">
      <c r="A78" s="13">
        <v>76</v>
      </c>
      <c r="B78" s="6" t="s">
        <v>136</v>
      </c>
      <c r="C78" s="14">
        <v>56</v>
      </c>
      <c r="D78" s="13">
        <v>2</v>
      </c>
      <c r="E78" s="12">
        <f>C78/(D78-0.75)*10</f>
        <v>448</v>
      </c>
    </row>
    <row r="79" spans="1:5" ht="15" customHeight="1" x14ac:dyDescent="0.5">
      <c r="A79" s="13">
        <v>77</v>
      </c>
      <c r="B79" s="6" t="s">
        <v>82</v>
      </c>
      <c r="C79" s="14">
        <v>63</v>
      </c>
      <c r="D79" s="13">
        <v>2</v>
      </c>
      <c r="E79" s="12">
        <f>C79/(D79-0.75)*10</f>
        <v>504</v>
      </c>
    </row>
    <row r="80" spans="1:5" ht="15" customHeight="1" x14ac:dyDescent="0.5">
      <c r="A80" s="13">
        <v>78</v>
      </c>
      <c r="B80" s="6" t="s">
        <v>137</v>
      </c>
      <c r="C80" s="14">
        <v>64.5</v>
      </c>
      <c r="D80" s="13">
        <v>2</v>
      </c>
      <c r="E80" s="12">
        <f>C80/(D80-0.75)*10</f>
        <v>516</v>
      </c>
    </row>
    <row r="81" spans="1:5" ht="15" customHeight="1" x14ac:dyDescent="0.5">
      <c r="A81" s="13">
        <v>79</v>
      </c>
      <c r="B81" s="6" t="s">
        <v>141</v>
      </c>
      <c r="C81" s="14">
        <v>69.5</v>
      </c>
      <c r="D81" s="13">
        <v>2</v>
      </c>
      <c r="E81" s="12">
        <f>C81/(D81-0.75)*10</f>
        <v>556</v>
      </c>
    </row>
    <row r="82" spans="1:5" ht="15" customHeight="1" x14ac:dyDescent="0.5">
      <c r="A82" s="13">
        <v>80</v>
      </c>
      <c r="B82" s="6" t="s">
        <v>140</v>
      </c>
      <c r="C82" s="14">
        <v>63</v>
      </c>
      <c r="D82" s="13">
        <v>1</v>
      </c>
      <c r="E82" s="12">
        <f>C82/(D82-0.75)*10</f>
        <v>2520</v>
      </c>
    </row>
    <row r="83" spans="1:5" ht="15" customHeight="1" x14ac:dyDescent="0.5">
      <c r="A83" s="13">
        <v>81</v>
      </c>
      <c r="B83" s="6" t="s">
        <v>143</v>
      </c>
      <c r="C83" s="14">
        <v>74</v>
      </c>
      <c r="D83" s="13">
        <v>1</v>
      </c>
      <c r="E83" s="12">
        <f>C83/(D83-0.75)*10</f>
        <v>2960</v>
      </c>
    </row>
  </sheetData>
  <sortState xmlns:xlrd2="http://schemas.microsoft.com/office/spreadsheetml/2017/richdata2" ref="A3:E83">
    <sortCondition ref="E3:E83"/>
    <sortCondition descending="1" ref="D3:D8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51"/>
  <sheetViews>
    <sheetView workbookViewId="0"/>
  </sheetViews>
  <sheetFormatPr defaultColWidth="12.6640625" defaultRowHeight="15" customHeight="1" x14ac:dyDescent="0.35"/>
  <cols>
    <col min="1" max="1" width="8.53125" style="22" customWidth="1"/>
    <col min="2" max="2" width="6.1328125" style="22" customWidth="1"/>
    <col min="3" max="3" width="45.46484375" style="22" customWidth="1"/>
    <col min="4" max="4" width="8.53125" style="22" customWidth="1"/>
    <col min="5" max="5" width="6.1328125" style="22" customWidth="1"/>
    <col min="6" max="6" width="45.46484375" style="22" customWidth="1"/>
    <col min="7" max="15" width="8.6640625" style="22" customWidth="1"/>
    <col min="16" max="16384" width="12.6640625" style="22"/>
  </cols>
  <sheetData>
    <row r="1" spans="1:15" ht="15.75" customHeight="1" x14ac:dyDescent="0.4">
      <c r="A1" s="19" t="s">
        <v>6</v>
      </c>
      <c r="B1" s="19" t="s">
        <v>0</v>
      </c>
      <c r="C1" s="20" t="s">
        <v>1</v>
      </c>
      <c r="D1" s="19" t="s">
        <v>6</v>
      </c>
      <c r="E1" s="19" t="s">
        <v>0</v>
      </c>
      <c r="F1" s="20" t="s">
        <v>1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ht="15.75" customHeight="1" x14ac:dyDescent="0.5">
      <c r="A2" s="23" t="s">
        <v>7</v>
      </c>
      <c r="B2" s="24">
        <v>1</v>
      </c>
      <c r="C2" s="6" t="s">
        <v>16</v>
      </c>
      <c r="D2" s="23" t="s">
        <v>7</v>
      </c>
      <c r="E2" s="24">
        <v>41</v>
      </c>
      <c r="F2" s="6" t="s">
        <v>46</v>
      </c>
    </row>
    <row r="3" spans="1:15" ht="15.75" customHeight="1" x14ac:dyDescent="0.5">
      <c r="A3" s="23" t="s">
        <v>7</v>
      </c>
      <c r="B3" s="24">
        <v>2</v>
      </c>
      <c r="C3" s="6" t="s">
        <v>9</v>
      </c>
      <c r="D3" s="23" t="s">
        <v>7</v>
      </c>
      <c r="E3" s="24">
        <v>42</v>
      </c>
      <c r="F3" s="6" t="s">
        <v>58</v>
      </c>
    </row>
    <row r="4" spans="1:15" ht="15.75" customHeight="1" x14ac:dyDescent="0.5">
      <c r="A4" s="23" t="s">
        <v>7</v>
      </c>
      <c r="B4" s="24">
        <v>3</v>
      </c>
      <c r="C4" s="6" t="s">
        <v>15</v>
      </c>
      <c r="D4" s="23" t="s">
        <v>7</v>
      </c>
      <c r="E4" s="24">
        <v>43</v>
      </c>
      <c r="F4" s="6" t="s">
        <v>47</v>
      </c>
    </row>
    <row r="5" spans="1:15" ht="15.75" customHeight="1" x14ac:dyDescent="0.5">
      <c r="A5" s="23" t="s">
        <v>7</v>
      </c>
      <c r="B5" s="24">
        <v>4</v>
      </c>
      <c r="C5" s="6" t="s">
        <v>18</v>
      </c>
      <c r="D5" s="23" t="s">
        <v>7</v>
      </c>
      <c r="E5" s="24">
        <v>44</v>
      </c>
      <c r="F5" s="6" t="s">
        <v>57</v>
      </c>
    </row>
    <row r="6" spans="1:15" ht="15.75" customHeight="1" x14ac:dyDescent="0.5">
      <c r="A6" s="23" t="s">
        <v>7</v>
      </c>
      <c r="B6" s="24">
        <v>5</v>
      </c>
      <c r="C6" s="6" t="s">
        <v>17</v>
      </c>
      <c r="D6" s="23" t="s">
        <v>7</v>
      </c>
      <c r="E6" s="24">
        <v>45</v>
      </c>
      <c r="F6" s="6" t="s">
        <v>39</v>
      </c>
    </row>
    <row r="7" spans="1:15" ht="15.75" customHeight="1" x14ac:dyDescent="0.5">
      <c r="A7" s="23" t="s">
        <v>7</v>
      </c>
      <c r="B7" s="24">
        <v>6</v>
      </c>
      <c r="C7" s="6" t="s">
        <v>19</v>
      </c>
      <c r="D7" s="23" t="s">
        <v>7</v>
      </c>
      <c r="E7" s="24">
        <v>46</v>
      </c>
      <c r="F7" s="6" t="s">
        <v>55</v>
      </c>
    </row>
    <row r="8" spans="1:15" ht="15.75" customHeight="1" x14ac:dyDescent="0.5">
      <c r="A8" s="23" t="s">
        <v>7</v>
      </c>
      <c r="B8" s="24">
        <v>7</v>
      </c>
      <c r="C8" s="6" t="s">
        <v>13</v>
      </c>
      <c r="D8" s="23" t="s">
        <v>7</v>
      </c>
      <c r="E8" s="24">
        <v>47</v>
      </c>
      <c r="F8" s="6" t="s">
        <v>68</v>
      </c>
    </row>
    <row r="9" spans="1:15" ht="15.75" customHeight="1" x14ac:dyDescent="0.5">
      <c r="A9" s="23" t="s">
        <v>7</v>
      </c>
      <c r="B9" s="24">
        <v>8</v>
      </c>
      <c r="C9" s="6" t="s">
        <v>14</v>
      </c>
      <c r="D9" s="23" t="s">
        <v>7</v>
      </c>
      <c r="E9" s="24">
        <v>48</v>
      </c>
      <c r="F9" s="6" t="s">
        <v>54</v>
      </c>
    </row>
    <row r="10" spans="1:15" ht="15.75" customHeight="1" x14ac:dyDescent="0.5">
      <c r="A10" s="23" t="s">
        <v>7</v>
      </c>
      <c r="B10" s="24">
        <v>9</v>
      </c>
      <c r="C10" s="6" t="s">
        <v>22</v>
      </c>
      <c r="D10" s="23" t="s">
        <v>7</v>
      </c>
      <c r="E10" s="24">
        <v>49</v>
      </c>
      <c r="F10" s="6" t="s">
        <v>72</v>
      </c>
    </row>
    <row r="11" spans="1:15" ht="15.75" customHeight="1" x14ac:dyDescent="0.5">
      <c r="A11" s="23" t="s">
        <v>7</v>
      </c>
      <c r="B11" s="24">
        <v>10</v>
      </c>
      <c r="C11" s="6" t="s">
        <v>21</v>
      </c>
      <c r="D11" s="23" t="s">
        <v>7</v>
      </c>
      <c r="E11" s="24">
        <v>50</v>
      </c>
      <c r="F11" s="6" t="s">
        <v>67</v>
      </c>
    </row>
    <row r="12" spans="1:15" ht="15.75" customHeight="1" x14ac:dyDescent="0.5">
      <c r="A12" s="23" t="s">
        <v>7</v>
      </c>
      <c r="B12" s="24">
        <v>11</v>
      </c>
      <c r="C12" s="6" t="s">
        <v>32</v>
      </c>
      <c r="D12" s="23" t="s">
        <v>7</v>
      </c>
      <c r="E12" s="24">
        <v>51</v>
      </c>
      <c r="F12" s="6" t="s">
        <v>59</v>
      </c>
    </row>
    <row r="13" spans="1:15" ht="15.75" customHeight="1" x14ac:dyDescent="0.5">
      <c r="A13" s="23" t="s">
        <v>7</v>
      </c>
      <c r="B13" s="24">
        <v>12</v>
      </c>
      <c r="C13" s="6" t="s">
        <v>26</v>
      </c>
      <c r="D13" s="23" t="s">
        <v>7</v>
      </c>
      <c r="E13" s="24">
        <v>52</v>
      </c>
      <c r="F13" s="6" t="s">
        <v>53</v>
      </c>
    </row>
    <row r="14" spans="1:15" ht="15.75" customHeight="1" x14ac:dyDescent="0.5">
      <c r="A14" s="23" t="s">
        <v>7</v>
      </c>
      <c r="B14" s="24">
        <v>13</v>
      </c>
      <c r="C14" s="6" t="s">
        <v>24</v>
      </c>
      <c r="D14" s="23" t="s">
        <v>7</v>
      </c>
      <c r="E14" s="24">
        <v>53</v>
      </c>
      <c r="F14" s="6" t="s">
        <v>73</v>
      </c>
    </row>
    <row r="15" spans="1:15" ht="15.75" customHeight="1" x14ac:dyDescent="0.5">
      <c r="A15" s="23" t="s">
        <v>7</v>
      </c>
      <c r="B15" s="24">
        <v>14</v>
      </c>
      <c r="C15" s="6" t="s">
        <v>27</v>
      </c>
      <c r="D15" s="23" t="s">
        <v>7</v>
      </c>
      <c r="E15" s="24">
        <v>54</v>
      </c>
      <c r="F15" s="6" t="s">
        <v>69</v>
      </c>
    </row>
    <row r="16" spans="1:15" ht="15.75" customHeight="1" x14ac:dyDescent="0.5">
      <c r="A16" s="23" t="s">
        <v>7</v>
      </c>
      <c r="B16" s="24">
        <v>15</v>
      </c>
      <c r="C16" s="6" t="s">
        <v>29</v>
      </c>
      <c r="D16" s="23" t="s">
        <v>7</v>
      </c>
      <c r="E16" s="24">
        <v>55</v>
      </c>
      <c r="F16" s="6" t="s">
        <v>77</v>
      </c>
    </row>
    <row r="17" spans="1:6" ht="15.75" customHeight="1" x14ac:dyDescent="0.5">
      <c r="A17" s="23" t="s">
        <v>7</v>
      </c>
      <c r="B17" s="24">
        <v>16</v>
      </c>
      <c r="C17" s="6" t="s">
        <v>36</v>
      </c>
      <c r="D17" s="23" t="s">
        <v>7</v>
      </c>
      <c r="E17" s="24">
        <v>56</v>
      </c>
      <c r="F17" s="6" t="s">
        <v>76</v>
      </c>
    </row>
    <row r="18" spans="1:6" ht="15.75" customHeight="1" x14ac:dyDescent="0.5">
      <c r="A18" s="23" t="s">
        <v>7</v>
      </c>
      <c r="B18" s="24">
        <v>17</v>
      </c>
      <c r="C18" s="6" t="s">
        <v>23</v>
      </c>
      <c r="D18" s="23" t="s">
        <v>7</v>
      </c>
      <c r="E18" s="24">
        <v>57</v>
      </c>
      <c r="F18" s="6" t="s">
        <v>83</v>
      </c>
    </row>
    <row r="19" spans="1:6" ht="15.75" customHeight="1" x14ac:dyDescent="0.5">
      <c r="A19" s="23" t="s">
        <v>7</v>
      </c>
      <c r="B19" s="24">
        <v>18</v>
      </c>
      <c r="C19" s="6" t="s">
        <v>35</v>
      </c>
      <c r="D19" s="23" t="s">
        <v>7</v>
      </c>
      <c r="E19" s="24">
        <v>58</v>
      </c>
      <c r="F19" s="6" t="s">
        <v>52</v>
      </c>
    </row>
    <row r="20" spans="1:6" ht="15.75" customHeight="1" x14ac:dyDescent="0.5">
      <c r="A20" s="23" t="s">
        <v>7</v>
      </c>
      <c r="B20" s="24">
        <v>19</v>
      </c>
      <c r="C20" s="6" t="s">
        <v>31</v>
      </c>
      <c r="D20" s="23" t="s">
        <v>7</v>
      </c>
      <c r="E20" s="24">
        <v>59</v>
      </c>
      <c r="F20" s="6" t="s">
        <v>65</v>
      </c>
    </row>
    <row r="21" spans="1:6" ht="15.75" customHeight="1" x14ac:dyDescent="0.5">
      <c r="A21" s="23" t="s">
        <v>7</v>
      </c>
      <c r="B21" s="24">
        <v>20</v>
      </c>
      <c r="C21" s="6" t="s">
        <v>25</v>
      </c>
      <c r="D21" s="23" t="s">
        <v>7</v>
      </c>
      <c r="E21" s="24">
        <v>60</v>
      </c>
      <c r="F21" s="6" t="s">
        <v>78</v>
      </c>
    </row>
    <row r="22" spans="1:6" ht="15.75" customHeight="1" x14ac:dyDescent="0.5">
      <c r="A22" s="23" t="s">
        <v>7</v>
      </c>
      <c r="B22" s="24">
        <v>21</v>
      </c>
      <c r="C22" s="6" t="s">
        <v>34</v>
      </c>
      <c r="D22" s="23" t="s">
        <v>7</v>
      </c>
      <c r="E22" s="24">
        <v>61</v>
      </c>
      <c r="F22" s="6" t="s">
        <v>138</v>
      </c>
    </row>
    <row r="23" spans="1:6" ht="15.75" customHeight="1" x14ac:dyDescent="0.5">
      <c r="A23" s="23" t="s">
        <v>7</v>
      </c>
      <c r="B23" s="24">
        <v>22</v>
      </c>
      <c r="C23" s="6" t="s">
        <v>37</v>
      </c>
      <c r="D23" s="23" t="s">
        <v>7</v>
      </c>
      <c r="E23" s="24">
        <v>62</v>
      </c>
      <c r="F23" s="6" t="s">
        <v>66</v>
      </c>
    </row>
    <row r="24" spans="1:6" ht="15.75" customHeight="1" x14ac:dyDescent="0.5">
      <c r="A24" s="23" t="s">
        <v>7</v>
      </c>
      <c r="B24" s="24">
        <v>23</v>
      </c>
      <c r="C24" s="6" t="s">
        <v>20</v>
      </c>
      <c r="D24" s="23" t="s">
        <v>7</v>
      </c>
      <c r="E24" s="24">
        <v>63</v>
      </c>
      <c r="F24" s="6" t="s">
        <v>70</v>
      </c>
    </row>
    <row r="25" spans="1:6" ht="15.75" customHeight="1" x14ac:dyDescent="0.5">
      <c r="A25" s="23" t="s">
        <v>7</v>
      </c>
      <c r="B25" s="24">
        <v>24</v>
      </c>
      <c r="C25" s="6" t="s">
        <v>48</v>
      </c>
      <c r="D25" s="23" t="s">
        <v>7</v>
      </c>
      <c r="E25" s="24">
        <v>64</v>
      </c>
      <c r="F25" s="6" t="s">
        <v>61</v>
      </c>
    </row>
    <row r="26" spans="1:6" ht="15.75" customHeight="1" x14ac:dyDescent="0.5">
      <c r="A26" s="23" t="s">
        <v>7</v>
      </c>
      <c r="B26" s="24">
        <v>25</v>
      </c>
      <c r="C26" s="6" t="s">
        <v>62</v>
      </c>
      <c r="D26" s="23" t="s">
        <v>7</v>
      </c>
      <c r="E26" s="24">
        <v>65</v>
      </c>
      <c r="F26" s="6" t="s">
        <v>64</v>
      </c>
    </row>
    <row r="27" spans="1:6" ht="15.75" customHeight="1" x14ac:dyDescent="0.5">
      <c r="A27" s="23" t="s">
        <v>7</v>
      </c>
      <c r="B27" s="24">
        <v>26</v>
      </c>
      <c r="C27" s="6" t="s">
        <v>40</v>
      </c>
      <c r="D27" s="23" t="s">
        <v>7</v>
      </c>
      <c r="E27" s="24">
        <v>66</v>
      </c>
      <c r="F27" s="6" t="s">
        <v>33</v>
      </c>
    </row>
    <row r="28" spans="1:6" ht="15.75" customHeight="1" x14ac:dyDescent="0.5">
      <c r="A28" s="23" t="s">
        <v>7</v>
      </c>
      <c r="B28" s="24">
        <v>27</v>
      </c>
      <c r="C28" s="6" t="s">
        <v>43</v>
      </c>
      <c r="D28" s="23" t="s">
        <v>7</v>
      </c>
      <c r="E28" s="24">
        <v>67</v>
      </c>
      <c r="F28" s="6" t="s">
        <v>63</v>
      </c>
    </row>
    <row r="29" spans="1:6" ht="15.75" customHeight="1" x14ac:dyDescent="0.5">
      <c r="A29" s="23" t="s">
        <v>7</v>
      </c>
      <c r="B29" s="24">
        <v>28</v>
      </c>
      <c r="C29" s="6" t="s">
        <v>42</v>
      </c>
      <c r="D29" s="23" t="s">
        <v>7</v>
      </c>
      <c r="E29" s="24">
        <v>68</v>
      </c>
      <c r="F29" s="6" t="s">
        <v>74</v>
      </c>
    </row>
    <row r="30" spans="1:6" ht="15.75" customHeight="1" x14ac:dyDescent="0.5">
      <c r="A30" s="23" t="s">
        <v>7</v>
      </c>
      <c r="B30" s="24">
        <v>29</v>
      </c>
      <c r="C30" s="6" t="s">
        <v>30</v>
      </c>
      <c r="D30" s="23" t="s">
        <v>7</v>
      </c>
      <c r="E30" s="24">
        <v>69</v>
      </c>
      <c r="F30" s="6" t="s">
        <v>75</v>
      </c>
    </row>
    <row r="31" spans="1:6" ht="15.75" customHeight="1" x14ac:dyDescent="0.5">
      <c r="A31" s="23" t="s">
        <v>7</v>
      </c>
      <c r="B31" s="24">
        <v>30</v>
      </c>
      <c r="C31" s="6" t="s">
        <v>51</v>
      </c>
      <c r="D31" s="23" t="s">
        <v>7</v>
      </c>
      <c r="E31" s="24">
        <v>70</v>
      </c>
      <c r="F31" s="6" t="s">
        <v>79</v>
      </c>
    </row>
    <row r="32" spans="1:6" ht="15.75" customHeight="1" x14ac:dyDescent="0.5">
      <c r="A32" s="23" t="s">
        <v>7</v>
      </c>
      <c r="B32" s="24">
        <v>31</v>
      </c>
      <c r="C32" s="6" t="s">
        <v>41</v>
      </c>
      <c r="D32" s="23" t="s">
        <v>7</v>
      </c>
      <c r="E32" s="24">
        <v>71</v>
      </c>
      <c r="F32" s="6" t="s">
        <v>81</v>
      </c>
    </row>
    <row r="33" spans="1:6" ht="15.75" customHeight="1" x14ac:dyDescent="0.5">
      <c r="A33" s="23" t="s">
        <v>7</v>
      </c>
      <c r="B33" s="24">
        <v>32</v>
      </c>
      <c r="C33" s="6" t="s">
        <v>28</v>
      </c>
      <c r="D33" s="23" t="s">
        <v>7</v>
      </c>
      <c r="E33" s="24">
        <v>72</v>
      </c>
      <c r="F33" s="6" t="s">
        <v>80</v>
      </c>
    </row>
    <row r="34" spans="1:6" ht="15.75" customHeight="1" x14ac:dyDescent="0.5">
      <c r="A34" s="23" t="s">
        <v>7</v>
      </c>
      <c r="B34" s="24">
        <v>33</v>
      </c>
      <c r="C34" s="6" t="s">
        <v>56</v>
      </c>
      <c r="D34" s="23" t="s">
        <v>7</v>
      </c>
      <c r="E34" s="24">
        <v>73</v>
      </c>
      <c r="F34" s="6" t="s">
        <v>144</v>
      </c>
    </row>
    <row r="35" spans="1:6" ht="15.75" customHeight="1" x14ac:dyDescent="0.5">
      <c r="A35" s="23" t="s">
        <v>7</v>
      </c>
      <c r="B35" s="24">
        <v>34</v>
      </c>
      <c r="C35" s="6" t="s">
        <v>71</v>
      </c>
      <c r="D35" s="23" t="s">
        <v>7</v>
      </c>
      <c r="E35" s="24">
        <v>74</v>
      </c>
      <c r="F35" s="6" t="s">
        <v>142</v>
      </c>
    </row>
    <row r="36" spans="1:6" ht="15.75" customHeight="1" x14ac:dyDescent="0.5">
      <c r="A36" s="23" t="s">
        <v>7</v>
      </c>
      <c r="B36" s="24">
        <v>35</v>
      </c>
      <c r="C36" s="6" t="s">
        <v>49</v>
      </c>
      <c r="D36" s="23" t="s">
        <v>7</v>
      </c>
      <c r="E36" s="24">
        <v>75</v>
      </c>
      <c r="F36" s="6" t="s">
        <v>139</v>
      </c>
    </row>
    <row r="37" spans="1:6" ht="15.75" customHeight="1" x14ac:dyDescent="0.5">
      <c r="A37" s="23" t="s">
        <v>7</v>
      </c>
      <c r="B37" s="24">
        <v>36</v>
      </c>
      <c r="C37" s="6" t="s">
        <v>50</v>
      </c>
      <c r="D37" s="23" t="s">
        <v>7</v>
      </c>
      <c r="E37" s="24">
        <v>76</v>
      </c>
      <c r="F37" s="6" t="s">
        <v>136</v>
      </c>
    </row>
    <row r="38" spans="1:6" ht="15.75" customHeight="1" x14ac:dyDescent="0.5">
      <c r="A38" s="23" t="s">
        <v>7</v>
      </c>
      <c r="B38" s="24">
        <v>37</v>
      </c>
      <c r="C38" s="6" t="s">
        <v>44</v>
      </c>
      <c r="D38" s="23" t="s">
        <v>7</v>
      </c>
      <c r="E38" s="24">
        <v>77</v>
      </c>
      <c r="F38" s="6" t="s">
        <v>82</v>
      </c>
    </row>
    <row r="39" spans="1:6" ht="15.75" customHeight="1" x14ac:dyDescent="0.5">
      <c r="A39" s="23" t="s">
        <v>7</v>
      </c>
      <c r="B39" s="24">
        <v>38</v>
      </c>
      <c r="C39" s="6" t="s">
        <v>38</v>
      </c>
      <c r="D39" s="23" t="s">
        <v>7</v>
      </c>
      <c r="E39" s="24">
        <v>78</v>
      </c>
      <c r="F39" s="6" t="s">
        <v>137</v>
      </c>
    </row>
    <row r="40" spans="1:6" ht="15.75" customHeight="1" x14ac:dyDescent="0.5">
      <c r="A40" s="23" t="s">
        <v>7</v>
      </c>
      <c r="B40" s="24">
        <v>39</v>
      </c>
      <c r="C40" s="6" t="s">
        <v>60</v>
      </c>
      <c r="D40" s="23" t="s">
        <v>7</v>
      </c>
      <c r="E40" s="24">
        <v>79</v>
      </c>
      <c r="F40" s="6" t="s">
        <v>141</v>
      </c>
    </row>
    <row r="41" spans="1:6" ht="15.75" customHeight="1" x14ac:dyDescent="0.5">
      <c r="A41" s="23" t="s">
        <v>7</v>
      </c>
      <c r="B41" s="24">
        <v>40</v>
      </c>
      <c r="C41" s="6" t="s">
        <v>45</v>
      </c>
      <c r="D41" s="23" t="s">
        <v>7</v>
      </c>
      <c r="E41" s="24">
        <v>80</v>
      </c>
      <c r="F41" s="6" t="s">
        <v>140</v>
      </c>
    </row>
    <row r="42" spans="1:6" ht="15.75" customHeight="1" x14ac:dyDescent="0.35"/>
    <row r="43" spans="1:6" ht="15.75" customHeight="1" x14ac:dyDescent="0.35"/>
    <row r="44" spans="1:6" ht="15.75" customHeight="1" x14ac:dyDescent="0.35"/>
    <row r="45" spans="1:6" ht="15.75" customHeight="1" x14ac:dyDescent="0.35"/>
    <row r="46" spans="1:6" ht="15.75" customHeight="1" x14ac:dyDescent="0.35"/>
    <row r="47" spans="1:6" ht="15.75" customHeight="1" x14ac:dyDescent="0.35"/>
    <row r="48" spans="1:6" ht="15.75" customHeight="1" x14ac:dyDescent="0.35"/>
    <row r="49" ht="15.75" customHeight="1" x14ac:dyDescent="0.35"/>
    <row r="50" ht="15.75" customHeight="1" x14ac:dyDescent="0.35"/>
    <row r="51" ht="15.75" customHeight="1" x14ac:dyDescent="0.35"/>
  </sheetData>
  <printOptions horizontalCentered="1"/>
  <pageMargins left="0.7" right="0.7" top="0.75" bottom="0.75" header="0.3" footer="0.3"/>
  <pageSetup scale="76" orientation="portrait" r:id="rId1"/>
  <headerFooter>
    <oddHeader>&amp;CBest Gene Hackman Movies - Viewing Checklist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9DDA47539F848A5615B23B3D7CFCE" ma:contentTypeVersion="18" ma:contentTypeDescription="Create a new document." ma:contentTypeScope="" ma:versionID="974549485c8b19fa187f6c6312710170">
  <xsd:schema xmlns:xsd="http://www.w3.org/2001/XMLSchema" xmlns:xs="http://www.w3.org/2001/XMLSchema" xmlns:p="http://schemas.microsoft.com/office/2006/metadata/properties" xmlns:ns3="8320c0a5-b501-431d-a294-8d3e180f1bff" xmlns:ns4="5fae5f8d-f904-46a6-ab20-4de6e2657cc9" targetNamespace="http://schemas.microsoft.com/office/2006/metadata/properties" ma:root="true" ma:fieldsID="7eed5c93d20af2b39eae55c4317ba17f" ns3:_="" ns4:_="">
    <xsd:import namespace="8320c0a5-b501-431d-a294-8d3e180f1bff"/>
    <xsd:import namespace="5fae5f8d-f904-46a6-ab20-4de6e265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0c0a5-b501-431d-a294-8d3e180f1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5f8d-f904-46a6-ab20-4de6e265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0c0a5-b501-431d-a294-8d3e180f1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B89198-A9B3-40E6-BC56-311D473D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0c0a5-b501-431d-a294-8d3e180f1bff"/>
    <ds:schemaRef ds:uri="5fae5f8d-f904-46a6-ab20-4de6e265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D26E9-2C44-4D56-AACA-6592811E2FD9}">
  <ds:schemaRefs>
    <ds:schemaRef ds:uri="8320c0a5-b501-431d-a294-8d3e180f1bff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5fae5f8d-f904-46a6-ab20-4de6e2657cc9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B34EE2-D768-4E48-A649-84F98BB496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2025-03-02T18:25:36Z</cp:lastPrinted>
  <dcterms:created xsi:type="dcterms:W3CDTF">2020-08-31T21:40:34Z</dcterms:created>
  <dcterms:modified xsi:type="dcterms:W3CDTF">2025-03-02T18:48:31Z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0x01010065B9DDA47539F848A5615B23B3D7CFCE</vt:lpwstr>
  </property>
</Properties>
</file>