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551" documentId="13_ncr:1_{BCCC35A2-8DD0-473E-8DB0-D6A65E86BEA0}" xr6:coauthVersionLast="47" xr6:coauthVersionMax="47" xr10:uidLastSave="{46CE6E4A-A141-4C92-9ADD-2E5DF95C2133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7" i="3" l="1"/>
  <c r="E120" i="3"/>
  <c r="E124" i="3"/>
  <c r="E148" i="3"/>
  <c r="E146" i="3"/>
  <c r="E126" i="3"/>
  <c r="E19" i="3"/>
  <c r="E6" i="3"/>
  <c r="E133" i="3"/>
  <c r="E4" i="3"/>
  <c r="E56" i="3"/>
  <c r="E40" i="3"/>
  <c r="E64" i="3"/>
  <c r="E145" i="3"/>
  <c r="E119" i="3"/>
  <c r="E136" i="3"/>
  <c r="E74" i="3"/>
  <c r="E71" i="3"/>
  <c r="E129" i="3"/>
  <c r="E66" i="3"/>
  <c r="E103" i="3"/>
  <c r="E125" i="3"/>
  <c r="E57" i="3"/>
  <c r="E7" i="3"/>
  <c r="E102" i="3"/>
  <c r="E83" i="3"/>
  <c r="E141" i="3"/>
  <c r="E88" i="3"/>
  <c r="E29" i="3"/>
  <c r="E20" i="3"/>
  <c r="E58" i="3"/>
  <c r="E81" i="3"/>
  <c r="E73" i="3"/>
  <c r="E78" i="3"/>
  <c r="E100" i="3"/>
  <c r="E48" i="3"/>
  <c r="E99" i="3"/>
  <c r="E76" i="3"/>
  <c r="E21" i="3"/>
  <c r="E130" i="3"/>
  <c r="E113" i="3"/>
  <c r="E30" i="3"/>
  <c r="E144" i="3"/>
  <c r="E79" i="3"/>
  <c r="E46" i="3"/>
  <c r="E84" i="3"/>
  <c r="E45" i="3"/>
  <c r="E13" i="3"/>
  <c r="E101" i="3"/>
  <c r="E39" i="3"/>
  <c r="E55" i="3"/>
  <c r="E36" i="3"/>
  <c r="E104" i="3"/>
  <c r="E114" i="3"/>
  <c r="E38" i="3"/>
  <c r="E139" i="3"/>
  <c r="E118" i="3"/>
  <c r="E122" i="3"/>
  <c r="E12" i="3"/>
  <c r="E72" i="3"/>
  <c r="E94" i="3"/>
  <c r="E137" i="3"/>
  <c r="E93" i="3"/>
  <c r="E43" i="3"/>
  <c r="E61" i="3"/>
  <c r="E53" i="3"/>
  <c r="E51" i="3"/>
  <c r="E17" i="3"/>
  <c r="E135" i="3"/>
  <c r="E63" i="3"/>
  <c r="E23" i="3"/>
  <c r="E37" i="3"/>
  <c r="E80" i="3"/>
  <c r="E44" i="3"/>
  <c r="E77" i="3"/>
  <c r="E27" i="3"/>
  <c r="E91" i="3"/>
  <c r="E112" i="3"/>
  <c r="E85" i="3"/>
  <c r="E62" i="3"/>
  <c r="E16" i="3"/>
  <c r="E128" i="3"/>
  <c r="E67" i="3"/>
  <c r="E95" i="3"/>
  <c r="E75" i="3"/>
  <c r="E33" i="3"/>
  <c r="E35" i="3"/>
  <c r="E143" i="3"/>
  <c r="E107" i="3"/>
  <c r="E142" i="3"/>
  <c r="E5" i="3"/>
  <c r="E127" i="3"/>
  <c r="E117" i="3"/>
  <c r="E105" i="3"/>
  <c r="E15" i="3"/>
  <c r="E34" i="3"/>
  <c r="E140" i="3"/>
  <c r="E69" i="3"/>
  <c r="E59" i="3"/>
  <c r="E123" i="3"/>
  <c r="C451" i="2"/>
  <c r="C448" i="2"/>
  <c r="C445" i="2"/>
  <c r="C444" i="2"/>
  <c r="C440" i="2"/>
  <c r="C431" i="2"/>
  <c r="C429" i="2"/>
  <c r="C428" i="2"/>
  <c r="C427" i="2"/>
  <c r="C417" i="2"/>
  <c r="C414" i="2"/>
  <c r="C416" i="2"/>
  <c r="C413" i="2"/>
  <c r="C408" i="2"/>
  <c r="C405" i="2"/>
  <c r="C402" i="2"/>
  <c r="C400" i="2"/>
  <c r="C397" i="2"/>
  <c r="C396" i="2"/>
  <c r="C390" i="2"/>
  <c r="C387" i="2"/>
  <c r="C385" i="2"/>
  <c r="C383" i="2"/>
  <c r="C384" i="2"/>
  <c r="C379" i="2"/>
  <c r="C376" i="2"/>
  <c r="C372" i="2"/>
  <c r="C369" i="2"/>
  <c r="C364" i="2"/>
  <c r="C359" i="2"/>
  <c r="C356" i="2"/>
  <c r="C355" i="2"/>
  <c r="C347" i="2"/>
  <c r="C345" i="2"/>
  <c r="C341" i="2"/>
  <c r="C338" i="2"/>
  <c r="C335" i="2"/>
  <c r="C333" i="2"/>
  <c r="C332" i="2"/>
  <c r="C330" i="2"/>
  <c r="C327" i="2"/>
  <c r="C318" i="2"/>
  <c r="C317" i="2"/>
  <c r="C316" i="2"/>
  <c r="C315" i="2"/>
  <c r="C312" i="2"/>
  <c r="C311" i="2"/>
  <c r="C309" i="2"/>
  <c r="C304" i="2"/>
  <c r="C301" i="2"/>
  <c r="C299" i="2"/>
  <c r="C297" i="2"/>
  <c r="C290" i="2"/>
  <c r="C286" i="2"/>
  <c r="C285" i="2"/>
  <c r="C281" i="2"/>
  <c r="C278" i="2"/>
  <c r="C277" i="2"/>
  <c r="C272" i="2"/>
  <c r="C271" i="2"/>
  <c r="C270" i="2"/>
  <c r="C264" i="2"/>
  <c r="C261" i="2"/>
  <c r="C259" i="2"/>
  <c r="C256" i="2"/>
  <c r="C254" i="2"/>
  <c r="C251" i="2"/>
  <c r="C250" i="2"/>
  <c r="C247" i="2"/>
  <c r="C244" i="2"/>
  <c r="C239" i="2"/>
  <c r="C235" i="2"/>
  <c r="C233" i="2"/>
  <c r="C232" i="2"/>
  <c r="C229" i="2"/>
  <c r="C227" i="2"/>
  <c r="C217" i="2"/>
  <c r="C212" i="2"/>
  <c r="C213" i="2"/>
  <c r="C210" i="2"/>
  <c r="C208" i="2"/>
  <c r="C207" i="2"/>
  <c r="C205" i="2"/>
  <c r="C203" i="2"/>
  <c r="C202" i="2"/>
  <c r="C201" i="2"/>
  <c r="C200" i="2"/>
  <c r="C199" i="2"/>
  <c r="C195" i="2"/>
  <c r="C193" i="2"/>
  <c r="C181" i="2"/>
  <c r="C180" i="2"/>
  <c r="C171" i="2"/>
  <c r="C165" i="2"/>
  <c r="C164" i="2"/>
  <c r="C163" i="2"/>
  <c r="C162" i="2"/>
  <c r="C161" i="2"/>
  <c r="C160" i="2"/>
  <c r="C159" i="2"/>
  <c r="C157" i="2"/>
  <c r="C152" i="2"/>
  <c r="C149" i="2"/>
  <c r="C145" i="2"/>
  <c r="C142" i="2"/>
  <c r="C140" i="2"/>
  <c r="C139" i="2"/>
  <c r="C130" i="2"/>
  <c r="C128" i="2"/>
  <c r="C124" i="2"/>
  <c r="C116" i="2"/>
  <c r="C114" i="2"/>
  <c r="C113" i="2"/>
  <c r="C110" i="2"/>
  <c r="C108" i="2"/>
  <c r="C104" i="2"/>
  <c r="C102" i="2"/>
  <c r="C94" i="2"/>
  <c r="C90" i="2"/>
  <c r="C89" i="2"/>
  <c r="C88" i="2"/>
  <c r="C86" i="2"/>
  <c r="C82" i="2"/>
  <c r="C81" i="2"/>
  <c r="C78" i="2"/>
  <c r="C75" i="2"/>
  <c r="C74" i="2"/>
  <c r="C72" i="2"/>
  <c r="C70" i="2"/>
  <c r="C69" i="2"/>
  <c r="C67" i="2"/>
  <c r="C66" i="2"/>
  <c r="C65" i="2"/>
  <c r="C61" i="2"/>
  <c r="C54" i="2"/>
  <c r="C52" i="2"/>
  <c r="C51" i="2"/>
  <c r="C47" i="2"/>
  <c r="C36" i="2"/>
  <c r="C24" i="2"/>
  <c r="C19" i="2"/>
  <c r="C15" i="2"/>
  <c r="C13" i="2"/>
  <c r="C10" i="2"/>
  <c r="C12" i="2"/>
  <c r="C3" i="2"/>
  <c r="E50" i="3"/>
  <c r="E22" i="3"/>
  <c r="E8" i="3"/>
  <c r="E138" i="3"/>
  <c r="E31" i="3"/>
  <c r="E98" i="3"/>
  <c r="E52" i="3"/>
  <c r="E106" i="3"/>
  <c r="E65" i="3"/>
  <c r="E14" i="3"/>
  <c r="E108" i="3"/>
  <c r="E131" i="3"/>
  <c r="E54" i="3"/>
  <c r="E24" i="3"/>
  <c r="E92" i="3"/>
  <c r="E26" i="3"/>
  <c r="E60" i="3"/>
  <c r="E10" i="3"/>
  <c r="E111" i="3"/>
  <c r="E110" i="3"/>
  <c r="E47" i="3"/>
  <c r="E90" i="3"/>
  <c r="E68" i="3"/>
  <c r="E109" i="3"/>
  <c r="E82" i="3"/>
  <c r="E32" i="3"/>
  <c r="E18" i="3"/>
  <c r="E121" i="3"/>
  <c r="E25" i="3"/>
  <c r="E86" i="3"/>
  <c r="E97" i="3"/>
  <c r="E70" i="3"/>
  <c r="E28" i="3"/>
  <c r="E87" i="3"/>
  <c r="E11" i="3"/>
  <c r="E89" i="3"/>
  <c r="E49" i="3"/>
  <c r="E116" i="3"/>
  <c r="E3" i="3"/>
  <c r="E42" i="3"/>
  <c r="E115" i="3"/>
  <c r="E9" i="3"/>
  <c r="E134" i="3"/>
  <c r="E96" i="3"/>
  <c r="E41" i="3"/>
  <c r="E132" i="3"/>
</calcChain>
</file>

<file path=xl/sharedStrings.xml><?xml version="1.0" encoding="utf-8"?>
<sst xmlns="http://schemas.openxmlformats.org/spreadsheetml/2006/main" count="1094" uniqueCount="204">
  <si>
    <t>Rank</t>
  </si>
  <si>
    <t>Title</t>
  </si>
  <si>
    <t>AVERAGE</t>
  </si>
  <si>
    <t>COUNT</t>
  </si>
  <si>
    <t>AVERAGE RANK</t>
  </si>
  <si>
    <t>WEIGHTED SCORE</t>
  </si>
  <si>
    <t>Collider</t>
  </si>
  <si>
    <t>Screen Rant</t>
  </si>
  <si>
    <t>CBR</t>
  </si>
  <si>
    <t>Stacker</t>
  </si>
  <si>
    <t>GoldDerby</t>
  </si>
  <si>
    <t>https://www.goldderby.com/gallery/mash-best-episodes-ranked/</t>
  </si>
  <si>
    <t>25 Best MASH Episodes Ranked</t>
  </si>
  <si>
    <t>Abyssinia, Henry (S3 E24)</t>
  </si>
  <si>
    <t>Sometimes You Hear the Bullet (S1 E7)</t>
  </si>
  <si>
    <t>A Smattering of Intelligence (S2 E24)</t>
  </si>
  <si>
    <t>Good-Bye Radar (S8 E4&amp;5)</t>
  </si>
  <si>
    <t>Deal Me Out (S2 E13)</t>
  </si>
  <si>
    <t>Goodbye, Farewell, and Amen (S11 E16)</t>
  </si>
  <si>
    <t>Tuttle (S1 E15)</t>
  </si>
  <si>
    <t>Adam’s Ribs (S3 E11)</t>
  </si>
  <si>
    <t>Dear Sigmund (S5 E8)</t>
  </si>
  <si>
    <t>Old Soldiers (S8 E18)</t>
  </si>
  <si>
    <t>5 O’Clock Charlie (S2 E2)</t>
  </si>
  <si>
    <t>The General Flipped at Dawn (S3 E1)</t>
  </si>
  <si>
    <t>Death Takes a Holiday (S9 E5)</t>
  </si>
  <si>
    <t>Movie Tonight (S5 E22)</t>
  </si>
  <si>
    <t>The Longjohn Flap (S1 E19)</t>
  </si>
  <si>
    <t>Yankee Doodle Doctor (S1 E6)</t>
  </si>
  <si>
    <t>Quo Vadis, Captain Chandler (S4 E10)</t>
  </si>
  <si>
    <t>Life Time (S8 E11)</t>
  </si>
  <si>
    <t>Divided We Stand (S2 E1)</t>
  </si>
  <si>
    <t>The Joker Is Wild (S11 E4)</t>
  </si>
  <si>
    <t>Follies of the Living – Concerns of the Dead (S10 E10)</t>
  </si>
  <si>
    <t>Inga (S7 E16)</t>
  </si>
  <si>
    <t>Fallen Idol (S6 E2)</t>
  </si>
  <si>
    <t>Welcome to Korea (S4 E1)</t>
  </si>
  <si>
    <t>Our Finest Hour (S7 E4)</t>
  </si>
  <si>
    <t>https://collider.com/mash-best-episodes-imdb/</t>
  </si>
  <si>
    <t>10 Best Episodes of MASH</t>
  </si>
  <si>
    <t>Good-Bye Radar: Part 2 (S8 E5)</t>
  </si>
  <si>
    <t>April Fools (S8 E25)</t>
  </si>
  <si>
    <t>Point of View (S7 E10)</t>
  </si>
  <si>
    <t>https://screenrant.com/mash-best-episodes-watch-why/</t>
  </si>
  <si>
    <t>7 Best Episodes of MASH</t>
  </si>
  <si>
    <t>https://www.cbr.com/best-episodes-mash-tv/</t>
  </si>
  <si>
    <t>A War for All Seasons (S9 E6)</t>
  </si>
  <si>
    <t>Dreams (S8 E22)</t>
  </si>
  <si>
    <t>Hawkeye (S4 E18)</t>
  </si>
  <si>
    <t>Pilot (S1 E1)</t>
  </si>
  <si>
    <t>https://stacker.com/tv/ranking-best-mash-episodes-all-time</t>
  </si>
  <si>
    <t>Best MASH Episodes of All Time</t>
  </si>
  <si>
    <t>The Trial of Henry Blake (S2 E8)</t>
  </si>
  <si>
    <t>Crisis (S2 E21)</t>
  </si>
  <si>
    <t>Change of Command (S4 E3)</t>
  </si>
  <si>
    <t>Rally 'Round the Flagg, Boys (S7 E22)</t>
  </si>
  <si>
    <t>The Army-Navy Game (S1 E20)</t>
  </si>
  <si>
    <t>The Interview (S4 E25)</t>
  </si>
  <si>
    <t>Carry On, Hawkeye (S2 E11)</t>
  </si>
  <si>
    <t>Rainbow Bridge (S3 E2)</t>
  </si>
  <si>
    <t>The Late Captain Pierce (S4 E5)</t>
  </si>
  <si>
    <t>Good-Bye Radar: Part 1 (S8 E4)</t>
  </si>
  <si>
    <t>Fade Out, Fade In (S6 E1)</t>
  </si>
  <si>
    <t>Aid Station (S3 E19)</t>
  </si>
  <si>
    <t>Bug Out (S5 E1)</t>
  </si>
  <si>
    <t>Dear Dad (S1 E12)</t>
  </si>
  <si>
    <t>Private Charles Lamb (S3 E14)</t>
  </si>
  <si>
    <t>Dear Mildred (S4 E8)</t>
  </si>
  <si>
    <t>The Bus (S4 E7)</t>
  </si>
  <si>
    <t>Morale Victory (S8 E19)</t>
  </si>
  <si>
    <t>Where There's a Will, There's a War (S10 E17)</t>
  </si>
  <si>
    <t>Dear Dad, Again (S1 E18)</t>
  </si>
  <si>
    <t>The Incubator (S2 E12)</t>
  </si>
  <si>
    <t>For Want of a Boot (S2 E17)</t>
  </si>
  <si>
    <t>Springtime (S3 E6)</t>
  </si>
  <si>
    <t>O.R. (S3 E5)</t>
  </si>
  <si>
    <t>A Full Rich Day (S3 E12)</t>
  </si>
  <si>
    <t>The Novocaine Mutiny (S4 E21)</t>
  </si>
  <si>
    <t>The Billfold Syndrome (S7 E6)</t>
  </si>
  <si>
    <t>Dear Sis (S7 E15)</t>
  </si>
  <si>
    <t>Heal Thyself (S8 E17)</t>
  </si>
  <si>
    <t>The Yalu Brick Road (S8 E10)</t>
  </si>
  <si>
    <t>Period of Adjustment (S8 E6)</t>
  </si>
  <si>
    <t>An Eye for a Tooth (S7 E14)</t>
  </si>
  <si>
    <t>Chief Surgeon Who? (S1 E4)</t>
  </si>
  <si>
    <t>The Ringbanger (S1 E16)</t>
  </si>
  <si>
    <t>The Sniper (S2 E10)</t>
  </si>
  <si>
    <t>Dear Dad...Three (S2 E9)</t>
  </si>
  <si>
    <t>House Arrest (S3 E18)</t>
  </si>
  <si>
    <t>Officer of the Day (S3 E3)</t>
  </si>
  <si>
    <t>Blood Brothers (S9 E18)</t>
  </si>
  <si>
    <t>The Abduction of Margaret Houlihan (S5 E7)</t>
  </si>
  <si>
    <t>Big Mac (S3 E21)</t>
  </si>
  <si>
    <t>Follies of the Living - Concerns of the Dead (S10 E11)</t>
  </si>
  <si>
    <t>Bombed (S3 E15)</t>
  </si>
  <si>
    <t>Deluge (S4 E24)</t>
  </si>
  <si>
    <t>As Time Goes By (S11 E15)</t>
  </si>
  <si>
    <t>Margaret's Marriage (S5 E25)</t>
  </si>
  <si>
    <t>The Smell of Music (S6 E16)</t>
  </si>
  <si>
    <t>Der Tag (S4 E18)</t>
  </si>
  <si>
    <t>None Like It Hot (S7 E7)</t>
  </si>
  <si>
    <t>To Market, to Market (S1 E2)</t>
  </si>
  <si>
    <t>Radar's Report (S2 E3)</t>
  </si>
  <si>
    <t>Iron Guts Kelly (S3 E4)</t>
  </si>
  <si>
    <t>Mail Call (S2 E23)</t>
  </si>
  <si>
    <t>White Gold (S3 E23)</t>
  </si>
  <si>
    <t>The Korean Surgeon (S5 E10)</t>
  </si>
  <si>
    <t>Mulcahy's War (S5 E9)</t>
  </si>
  <si>
    <t>Mail Call, Again (S4 E15)</t>
  </si>
  <si>
    <t>Margaret's Engagement (S5 E3)</t>
  </si>
  <si>
    <t>War of Nerves (S6 E5)</t>
  </si>
  <si>
    <t>Peace on Us (S7 E2)</t>
  </si>
  <si>
    <t>A Night at Rosie's (S7 E24)</t>
  </si>
  <si>
    <t>Oh, How We Danced (S9 E14)</t>
  </si>
  <si>
    <t>The Life You Save (S9 E20)</t>
  </si>
  <si>
    <t>Potter's Retirement (S6 E23)</t>
  </si>
  <si>
    <t>The Tooth Shall Set You Free (S10 E14)</t>
  </si>
  <si>
    <t>Letters (S9 E2)</t>
  </si>
  <si>
    <t>Dear Comrade (S7 E12)</t>
  </si>
  <si>
    <t>No Sweat (S9 E11)</t>
  </si>
  <si>
    <t>Sons and Bowlers (S10 E19)</t>
  </si>
  <si>
    <t>Henry, Please Come Home (S1 E9)</t>
  </si>
  <si>
    <t>Germ Warfare (S1 E11)</t>
  </si>
  <si>
    <t>For the Good of the Outfit (S2 E4)</t>
  </si>
  <si>
    <t>George (S2 E22)</t>
  </si>
  <si>
    <t>MovieWeb</t>
  </si>
  <si>
    <t>https://movieweb.com/mash-funniest-episodes-ranked/</t>
  </si>
  <si>
    <t>10 Funniest MASH Episodes</t>
  </si>
  <si>
    <t>No Laughing Matter (S9 E13)</t>
  </si>
  <si>
    <t>Picture This (S10 E21)</t>
  </si>
  <si>
    <t>The M*A*S*H Olympics (S6 E11)</t>
  </si>
  <si>
    <t>ShareRanks</t>
  </si>
  <si>
    <t>http://shareranks.com/3196,Best-MASH-Episodes</t>
  </si>
  <si>
    <t>Best MASH Episodes</t>
  </si>
  <si>
    <t>Blood and Guts (S10 E13)</t>
  </si>
  <si>
    <t>Out of Sight, Out of Mind (S5 E4)</t>
  </si>
  <si>
    <t>A Holy Mess (S10 E14)</t>
  </si>
  <si>
    <t>The Moon Is not Blue (S11 E8)</t>
  </si>
  <si>
    <t>Hey, Look Me Over (S11 E1)</t>
  </si>
  <si>
    <t>Comrades in Arms (S6 E13)</t>
  </si>
  <si>
    <t>Who Knew? (S11 E5)</t>
  </si>
  <si>
    <t>The Nurses (S5 E5)</t>
  </si>
  <si>
    <t>Series with Sophie</t>
  </si>
  <si>
    <t>https://serieswithsophie.com/shows/mash/best-episodes</t>
  </si>
  <si>
    <t>The Party (S7 E26)</t>
  </si>
  <si>
    <t>Pressure Points (S10 E15)</t>
  </si>
  <si>
    <t>Mr. and Mrs. Who? (S8 E9)</t>
  </si>
  <si>
    <t>The Foresight Saga (S9 E19)</t>
  </si>
  <si>
    <t>Dear Uncle Abdul (S8 E12)</t>
  </si>
  <si>
    <t>https://episoderatings.com/show/918</t>
  </si>
  <si>
    <t>Episode Ratings</t>
  </si>
  <si>
    <t>Best Episodes of MASH</t>
  </si>
  <si>
    <t>The Smell of Music (S6 E15)</t>
  </si>
  <si>
    <t>Commander Pierce (S7 E1)</t>
  </si>
  <si>
    <t>War Co-Respondent (S8 E23)</t>
  </si>
  <si>
    <t>Say No More (S11 E12)</t>
  </si>
  <si>
    <t>Heroes (S10 E18)</t>
  </si>
  <si>
    <t>Peace On Us (S7 E2)</t>
  </si>
  <si>
    <t>Back Pay (S8 E24)</t>
  </si>
  <si>
    <t>Settling Debts (S11 E7)</t>
  </si>
  <si>
    <t>Yessier, That's Our Baby (S8 E15)</t>
  </si>
  <si>
    <t>Foreign Affairs (S11 E3)</t>
  </si>
  <si>
    <t>Lend a Hand (S8 E20)</t>
  </si>
  <si>
    <t>Give and Take (S11 E14)</t>
  </si>
  <si>
    <t>The Bus (S4 E6)</t>
  </si>
  <si>
    <t>Twas the Day After Christmas (S10 E9)</t>
  </si>
  <si>
    <t>The Late Captain Pierce (S4 E4)</t>
  </si>
  <si>
    <t>Identity Crisis (S10 E2)</t>
  </si>
  <si>
    <t>Operation Friendship (S9 E10)</t>
  </si>
  <si>
    <t>The Korean Surgeon (S5 E9)</t>
  </si>
  <si>
    <t>Bombshells (S11 E6)</t>
  </si>
  <si>
    <t>Mulcahy's War (S5 E8)</t>
  </si>
  <si>
    <t>Mail Call, Again (S4 E14)</t>
  </si>
  <si>
    <t>Goodbye, Cruel World (S8 E21)</t>
  </si>
  <si>
    <t>Dear Ma (S4 E16)</t>
  </si>
  <si>
    <t>The Gun (S4 E13)</t>
  </si>
  <si>
    <t>Hey, Doc (S4 E5)</t>
  </si>
  <si>
    <t>That Darn Kid (S10 E21)</t>
  </si>
  <si>
    <t>Cementing Relationships (S9 E3)</t>
  </si>
  <si>
    <t>5 O'Clock Charlie (S2 E2)</t>
  </si>
  <si>
    <t>Rumor at the Top (S10 E3)</t>
  </si>
  <si>
    <t>24/7 Wall St.</t>
  </si>
  <si>
    <t>https://247wallst.com/special-report/2023/02/28/the-best-episodes-of-mash-according-to-data/</t>
  </si>
  <si>
    <t>Best Episodes of MASH acc to data</t>
  </si>
  <si>
    <t>Little Things</t>
  </si>
  <si>
    <t>https://webcache.googleusercontent.com/search?q=cache:nvWn-mVLMacJ:https://purpleclover.littlethings.com/entertainment/8332-20-best-episodes-mash&amp;sca_esv=573801698&amp;hl=en&amp;gl=us&amp;strip=1&amp;vwsrc=0</t>
  </si>
  <si>
    <t>Top 20 Best MASH Episodes</t>
  </si>
  <si>
    <t>Baby, It's Cold Outside (S7 E10)</t>
  </si>
  <si>
    <t>Bleeding Fool</t>
  </si>
  <si>
    <t>https://bleedingfool.com/movies-tv-film/when-tv-was-actually-funny-hubes-10-best-all-time-mash-episodes/</t>
  </si>
  <si>
    <t>10 Best All-Time MASH Episodes</t>
  </si>
  <si>
    <t>Henry in Love (S2 E16)</t>
  </si>
  <si>
    <t>Alcoholics Unanimous (S3 E9)</t>
  </si>
  <si>
    <t>IMDb</t>
  </si>
  <si>
    <t>https://www.imdb.com/title/tt0068098/episodes/?topRated=DESC</t>
  </si>
  <si>
    <t>Top-Rated MASH Episodes</t>
  </si>
  <si>
    <t>Ratingraph</t>
  </si>
  <si>
    <t>MASH Ratings</t>
  </si>
  <si>
    <t>https://www.ratingraph.com/tv-shows/m-a-s-h-ratings-1511/#episodes</t>
  </si>
  <si>
    <t>Too Many Cooks (S8 E1)</t>
  </si>
  <si>
    <t>A Night at Rosie's (S7 E23)</t>
  </si>
  <si>
    <t>The Young and the Restless (S7 E18)</t>
  </si>
  <si>
    <t>Patent 4077 (S6 E16)</t>
  </si>
  <si>
    <t>(14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</si>
</sst>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4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32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2" fontId="22" fillId="0" borderId="0" xfId="0" applyNumberFormat="1" applyFont="1" applyAlignment="1">
      <alignment horizontal="center"/>
    </xf>
    <xf numFmtId="0" fontId="4" fillId="0" borderId="0" xfId="0" quotePrefix="1" applyFont="1"/>
    <xf numFmtId="165" fontId="0" fillId="0" borderId="0" xfId="0" applyNumberFormat="1" applyAlignment="1">
      <alignment horizontal="center"/>
    </xf>
    <xf numFmtId="165" fontId="15" fillId="0" borderId="0" xfId="0" applyNumberFormat="1" applyFont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88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4140625" defaultRowHeight="15.75" customHeight="1" x14ac:dyDescent="0.25"/>
  <cols>
    <col min="1" max="1" width="8.33203125" customWidth="1"/>
    <col min="2" max="134" width="32.88671875" customWidth="1"/>
    <col min="137" max="143" width="32.88671875" customWidth="1"/>
  </cols>
  <sheetData>
    <row r="1" spans="1:143" ht="15.75" customHeight="1" x14ac:dyDescent="0.3">
      <c r="A1" s="25"/>
      <c r="B1" s="2" t="s">
        <v>51</v>
      </c>
      <c r="C1" s="2" t="s">
        <v>197</v>
      </c>
      <c r="D1" s="2" t="s">
        <v>151</v>
      </c>
      <c r="E1" s="2" t="s">
        <v>133</v>
      </c>
      <c r="F1" s="2" t="s">
        <v>183</v>
      </c>
      <c r="G1" s="2" t="s">
        <v>12</v>
      </c>
      <c r="H1" s="2" t="s">
        <v>186</v>
      </c>
      <c r="I1" s="2" t="s">
        <v>39</v>
      </c>
      <c r="J1" s="2" t="s">
        <v>190</v>
      </c>
      <c r="K1" s="2" t="s">
        <v>39</v>
      </c>
      <c r="L1" s="2" t="s">
        <v>39</v>
      </c>
      <c r="M1" s="2" t="s">
        <v>195</v>
      </c>
      <c r="N1" s="2" t="s">
        <v>127</v>
      </c>
      <c r="O1" s="2" t="s">
        <v>44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4"/>
      <c r="CQ1" s="4"/>
      <c r="CR1" s="4"/>
      <c r="CS1" s="4"/>
      <c r="CT1" s="4"/>
      <c r="CU1" s="4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4"/>
      <c r="DJ1" s="25"/>
      <c r="DK1" s="11"/>
      <c r="DL1" s="4"/>
      <c r="DM1" s="11"/>
      <c r="DN1" s="3"/>
      <c r="DO1" s="4"/>
      <c r="DP1" s="11"/>
      <c r="DQ1" s="4"/>
      <c r="DR1" s="11"/>
      <c r="DS1" s="1"/>
      <c r="DT1" s="11"/>
      <c r="DU1" s="11"/>
      <c r="DY1" s="23"/>
      <c r="EB1" s="23"/>
      <c r="EG1" s="4"/>
      <c r="EH1" s="4"/>
      <c r="EI1" s="4"/>
      <c r="EJ1" s="4"/>
      <c r="EK1" s="4"/>
      <c r="EL1" s="4"/>
      <c r="EM1" s="4"/>
    </row>
    <row r="2" spans="1:143" ht="15.75" customHeight="1" x14ac:dyDescent="0.3">
      <c r="A2" s="9"/>
      <c r="B2" s="15" t="s">
        <v>50</v>
      </c>
      <c r="C2" s="15" t="s">
        <v>198</v>
      </c>
      <c r="D2" s="15" t="s">
        <v>149</v>
      </c>
      <c r="E2" s="15" t="s">
        <v>132</v>
      </c>
      <c r="F2" s="15" t="s">
        <v>182</v>
      </c>
      <c r="G2" s="15" t="s">
        <v>11</v>
      </c>
      <c r="H2" s="15" t="s">
        <v>185</v>
      </c>
      <c r="I2" s="15" t="s">
        <v>143</v>
      </c>
      <c r="J2" s="15" t="s">
        <v>189</v>
      </c>
      <c r="K2" s="15" t="s">
        <v>45</v>
      </c>
      <c r="L2" s="15" t="s">
        <v>38</v>
      </c>
      <c r="M2" s="15" t="s">
        <v>194</v>
      </c>
      <c r="N2" s="15" t="s">
        <v>126</v>
      </c>
      <c r="O2" s="15" t="s">
        <v>43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26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G2" s="5"/>
      <c r="EH2" s="5"/>
      <c r="EI2" s="5"/>
      <c r="EJ2" s="5"/>
      <c r="EK2" s="5"/>
      <c r="EL2" s="5"/>
      <c r="EM2" s="5"/>
    </row>
    <row r="3" spans="1:143" ht="15.75" customHeight="1" x14ac:dyDescent="0.3">
      <c r="A3" s="6" t="s">
        <v>0</v>
      </c>
      <c r="B3" s="21" t="s">
        <v>9</v>
      </c>
      <c r="C3" s="21" t="s">
        <v>196</v>
      </c>
      <c r="D3" s="21" t="s">
        <v>150</v>
      </c>
      <c r="E3" s="21" t="s">
        <v>131</v>
      </c>
      <c r="F3" s="21" t="s">
        <v>181</v>
      </c>
      <c r="G3" s="21" t="s">
        <v>10</v>
      </c>
      <c r="H3" s="21" t="s">
        <v>184</v>
      </c>
      <c r="I3" s="21" t="s">
        <v>142</v>
      </c>
      <c r="J3" s="21" t="s">
        <v>188</v>
      </c>
      <c r="K3" s="21" t="s">
        <v>8</v>
      </c>
      <c r="L3" s="21" t="s">
        <v>6</v>
      </c>
      <c r="M3" s="21" t="s">
        <v>193</v>
      </c>
      <c r="N3" s="21" t="s">
        <v>125</v>
      </c>
      <c r="O3" s="21" t="s">
        <v>7</v>
      </c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4"/>
      <c r="CQ3" s="24"/>
      <c r="CR3" s="24"/>
      <c r="CS3" s="24"/>
      <c r="CT3" s="24"/>
      <c r="CU3" s="24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4"/>
      <c r="DG3" s="24"/>
      <c r="DH3" s="21"/>
      <c r="DI3" s="21"/>
      <c r="DJ3" s="24"/>
      <c r="DK3" s="24"/>
      <c r="DL3" s="24"/>
      <c r="DM3" s="24"/>
      <c r="DN3" s="24"/>
      <c r="DO3" s="7"/>
      <c r="DP3" s="24"/>
      <c r="DQ3" s="24"/>
      <c r="DR3" s="24"/>
      <c r="DS3" s="24"/>
      <c r="DT3" s="8"/>
      <c r="DU3" s="23"/>
      <c r="DV3" s="27"/>
      <c r="DW3" s="27"/>
      <c r="DX3" s="27"/>
      <c r="DY3" s="27"/>
      <c r="DZ3" s="27"/>
      <c r="EA3" s="27"/>
      <c r="EB3" s="27"/>
      <c r="EC3" s="27"/>
      <c r="ED3" s="27"/>
      <c r="EG3" s="7"/>
      <c r="EH3" s="7"/>
      <c r="EI3" s="7"/>
      <c r="EJ3" s="7"/>
      <c r="EK3" s="7"/>
      <c r="EL3" s="7"/>
      <c r="EM3" s="7"/>
    </row>
    <row r="4" spans="1:143" ht="15.75" customHeight="1" x14ac:dyDescent="0.3">
      <c r="A4" s="9">
        <v>1</v>
      </c>
      <c r="B4" s="10" t="s">
        <v>13</v>
      </c>
      <c r="C4" s="10" t="s">
        <v>13</v>
      </c>
      <c r="D4" s="29" t="s">
        <v>18</v>
      </c>
      <c r="E4" s="10" t="s">
        <v>19</v>
      </c>
      <c r="F4" s="10" t="s">
        <v>13</v>
      </c>
      <c r="G4" s="10" t="s">
        <v>13</v>
      </c>
      <c r="H4" s="10" t="s">
        <v>187</v>
      </c>
      <c r="I4" s="29" t="s">
        <v>18</v>
      </c>
      <c r="J4" s="10" t="s">
        <v>20</v>
      </c>
      <c r="K4" s="29" t="s">
        <v>18</v>
      </c>
      <c r="L4" s="10" t="s">
        <v>13</v>
      </c>
      <c r="M4" s="10" t="s">
        <v>13</v>
      </c>
      <c r="N4" s="10" t="s">
        <v>32</v>
      </c>
      <c r="O4" s="29" t="s">
        <v>18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29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3"/>
      <c r="DY4" s="10"/>
      <c r="DZ4" s="13"/>
      <c r="EA4" s="10"/>
      <c r="EB4" s="10"/>
      <c r="EC4" s="10"/>
      <c r="ED4" s="10"/>
      <c r="EG4" s="5"/>
      <c r="EH4" s="5"/>
      <c r="EI4" s="5"/>
      <c r="EJ4" s="5"/>
      <c r="EK4" s="5"/>
      <c r="EL4" s="5"/>
      <c r="EM4" s="5"/>
    </row>
    <row r="5" spans="1:143" ht="15.75" customHeight="1" x14ac:dyDescent="0.3">
      <c r="A5" s="9">
        <v>2</v>
      </c>
      <c r="B5" s="10" t="s">
        <v>19</v>
      </c>
      <c r="C5" s="10" t="s">
        <v>19</v>
      </c>
      <c r="D5" s="10" t="s">
        <v>13</v>
      </c>
      <c r="E5" s="10" t="s">
        <v>13</v>
      </c>
      <c r="F5" s="10" t="s">
        <v>19</v>
      </c>
      <c r="G5" s="10" t="s">
        <v>14</v>
      </c>
      <c r="H5" s="10" t="s">
        <v>42</v>
      </c>
      <c r="I5" s="10" t="s">
        <v>40</v>
      </c>
      <c r="J5" s="10" t="s">
        <v>17</v>
      </c>
      <c r="K5" s="29" t="s">
        <v>46</v>
      </c>
      <c r="L5" s="10" t="s">
        <v>19</v>
      </c>
      <c r="M5" s="10" t="s">
        <v>19</v>
      </c>
      <c r="N5" s="10" t="s">
        <v>20</v>
      </c>
      <c r="O5" s="10" t="s">
        <v>14</v>
      </c>
      <c r="P5" s="10"/>
      <c r="Q5" s="10"/>
      <c r="R5" s="10"/>
      <c r="S5" s="10"/>
      <c r="T5" s="10"/>
      <c r="U5" s="10"/>
      <c r="V5" s="10"/>
      <c r="W5" s="10"/>
      <c r="X5" s="10"/>
      <c r="Y5" s="29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2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29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3"/>
      <c r="DY5" s="10"/>
      <c r="DZ5" s="13"/>
      <c r="EA5" s="10"/>
      <c r="EB5" s="13"/>
      <c r="EC5" s="10"/>
      <c r="ED5" s="10"/>
      <c r="EG5" s="5"/>
      <c r="EH5" s="5"/>
      <c r="EI5" s="5"/>
      <c r="EJ5" s="5"/>
      <c r="EK5" s="5"/>
      <c r="EL5" s="5"/>
      <c r="EM5" s="5"/>
    </row>
    <row r="6" spans="1:143" ht="15.75" customHeight="1" x14ac:dyDescent="0.3">
      <c r="A6" s="9">
        <v>3</v>
      </c>
      <c r="B6" s="10" t="s">
        <v>14</v>
      </c>
      <c r="C6" s="29" t="s">
        <v>18</v>
      </c>
      <c r="D6" s="10" t="s">
        <v>40</v>
      </c>
      <c r="E6" s="29" t="s">
        <v>18</v>
      </c>
      <c r="F6" s="29" t="s">
        <v>18</v>
      </c>
      <c r="G6" s="10" t="s">
        <v>15</v>
      </c>
      <c r="H6" s="10" t="s">
        <v>135</v>
      </c>
      <c r="I6" s="10" t="s">
        <v>13</v>
      </c>
      <c r="J6" s="10" t="s">
        <v>13</v>
      </c>
      <c r="K6" s="10" t="s">
        <v>25</v>
      </c>
      <c r="L6" s="29" t="s">
        <v>18</v>
      </c>
      <c r="M6" s="29" t="s">
        <v>18</v>
      </c>
      <c r="N6" s="10" t="s">
        <v>26</v>
      </c>
      <c r="O6" s="10" t="s">
        <v>20</v>
      </c>
      <c r="P6" s="10"/>
      <c r="Q6" s="10"/>
      <c r="R6" s="29"/>
      <c r="S6" s="10"/>
      <c r="T6" s="10"/>
      <c r="U6" s="10"/>
      <c r="V6" s="10"/>
      <c r="W6" s="10"/>
      <c r="X6" s="10"/>
      <c r="Y6" s="10"/>
      <c r="Z6" s="10"/>
      <c r="AA6" s="10"/>
      <c r="AB6" s="10"/>
      <c r="AC6" s="29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3"/>
      <c r="DY6" s="10"/>
      <c r="DZ6" s="13"/>
      <c r="EA6" s="13"/>
      <c r="EB6" s="13"/>
      <c r="EC6" s="10"/>
      <c r="ED6" s="10"/>
      <c r="EG6" s="5"/>
      <c r="EH6" s="5"/>
      <c r="EI6" s="5"/>
      <c r="EJ6" s="5"/>
      <c r="EK6" s="5"/>
      <c r="EL6" s="5"/>
      <c r="EM6" s="5"/>
    </row>
    <row r="7" spans="1:143" ht="15.75" customHeight="1" x14ac:dyDescent="0.3">
      <c r="A7" s="9">
        <v>4</v>
      </c>
      <c r="B7" s="10" t="s">
        <v>20</v>
      </c>
      <c r="C7" s="10" t="s">
        <v>30</v>
      </c>
      <c r="D7" s="10" t="s">
        <v>22</v>
      </c>
      <c r="E7" s="10" t="s">
        <v>75</v>
      </c>
      <c r="F7" s="10" t="s">
        <v>14</v>
      </c>
      <c r="G7" s="10" t="s">
        <v>16</v>
      </c>
      <c r="H7" s="10" t="s">
        <v>21</v>
      </c>
      <c r="I7" s="10" t="s">
        <v>22</v>
      </c>
      <c r="J7" s="10" t="s">
        <v>53</v>
      </c>
      <c r="K7" s="10" t="s">
        <v>47</v>
      </c>
      <c r="L7" s="10" t="s">
        <v>30</v>
      </c>
      <c r="M7" s="10" t="s">
        <v>30</v>
      </c>
      <c r="N7" s="10" t="s">
        <v>19</v>
      </c>
      <c r="O7" s="10" t="s">
        <v>144</v>
      </c>
      <c r="P7" s="10"/>
      <c r="Q7" s="10"/>
      <c r="R7" s="10"/>
      <c r="S7" s="29"/>
      <c r="T7" s="10"/>
      <c r="U7" s="10"/>
      <c r="V7" s="10"/>
      <c r="W7" s="10"/>
      <c r="X7" s="10"/>
      <c r="Y7" s="10"/>
      <c r="Z7" s="10"/>
      <c r="AA7" s="29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3"/>
      <c r="DY7" s="10"/>
      <c r="DZ7" s="10"/>
      <c r="EA7" s="13"/>
      <c r="EB7" s="10"/>
      <c r="EC7" s="10"/>
      <c r="ED7" s="13"/>
      <c r="EG7" s="5"/>
      <c r="EH7" s="5"/>
      <c r="EI7" s="5"/>
      <c r="EJ7" s="5"/>
      <c r="EK7" s="5"/>
      <c r="EL7" s="5"/>
      <c r="EM7" s="5"/>
    </row>
    <row r="8" spans="1:143" ht="15.75" customHeight="1" x14ac:dyDescent="0.3">
      <c r="A8" s="9">
        <v>5</v>
      </c>
      <c r="B8" s="10" t="s">
        <v>36</v>
      </c>
      <c r="C8" s="10" t="s">
        <v>40</v>
      </c>
      <c r="D8" s="10" t="s">
        <v>69</v>
      </c>
      <c r="E8" s="10" t="s">
        <v>24</v>
      </c>
      <c r="F8" s="10" t="s">
        <v>17</v>
      </c>
      <c r="G8" s="10" t="s">
        <v>17</v>
      </c>
      <c r="H8" s="10" t="s">
        <v>36</v>
      </c>
      <c r="I8" s="10" t="s">
        <v>69</v>
      </c>
      <c r="J8" s="10" t="s">
        <v>191</v>
      </c>
      <c r="K8" s="10" t="s">
        <v>30</v>
      </c>
      <c r="L8" s="10" t="s">
        <v>25</v>
      </c>
      <c r="M8" s="10" t="s">
        <v>14</v>
      </c>
      <c r="N8" s="10" t="s">
        <v>41</v>
      </c>
      <c r="O8" s="10" t="s">
        <v>36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29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3"/>
      <c r="DY8" s="13"/>
      <c r="DZ8" s="13"/>
      <c r="EA8" s="10"/>
      <c r="EB8" s="10"/>
      <c r="EC8" s="10"/>
      <c r="ED8" s="13"/>
      <c r="EG8" s="5"/>
      <c r="EH8" s="5"/>
      <c r="EI8" s="5"/>
      <c r="EJ8" s="5"/>
      <c r="EK8" s="5"/>
      <c r="EL8" s="5"/>
      <c r="EM8" s="5"/>
    </row>
    <row r="9" spans="1:143" ht="15.75" customHeight="1" x14ac:dyDescent="0.3">
      <c r="A9" s="9">
        <v>6</v>
      </c>
      <c r="B9" s="10" t="s">
        <v>40</v>
      </c>
      <c r="C9" s="10" t="s">
        <v>14</v>
      </c>
      <c r="D9" s="10" t="s">
        <v>25</v>
      </c>
      <c r="E9" s="10" t="s">
        <v>30</v>
      </c>
      <c r="F9" s="10" t="s">
        <v>40</v>
      </c>
      <c r="G9" s="29" t="s">
        <v>18</v>
      </c>
      <c r="H9" s="10" t="s">
        <v>57</v>
      </c>
      <c r="I9" s="10" t="s">
        <v>145</v>
      </c>
      <c r="J9" s="10" t="s">
        <v>88</v>
      </c>
      <c r="K9" s="10" t="s">
        <v>42</v>
      </c>
      <c r="L9" s="10" t="s">
        <v>40</v>
      </c>
      <c r="M9" s="10" t="s">
        <v>40</v>
      </c>
      <c r="N9" s="10" t="s">
        <v>66</v>
      </c>
      <c r="O9" s="10" t="s">
        <v>30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3"/>
      <c r="DY9" s="13"/>
      <c r="DZ9" s="13"/>
      <c r="EA9" s="22"/>
      <c r="EB9" s="13"/>
      <c r="EC9" s="10"/>
      <c r="ED9" s="10"/>
      <c r="EG9" s="5"/>
      <c r="EH9" s="5"/>
      <c r="EI9" s="5"/>
      <c r="EJ9" s="5"/>
      <c r="EK9" s="5"/>
      <c r="EL9" s="5"/>
      <c r="EM9" s="5"/>
    </row>
    <row r="10" spans="1:143" ht="15.75" customHeight="1" x14ac:dyDescent="0.3">
      <c r="A10" s="9">
        <v>7</v>
      </c>
      <c r="B10" s="29" t="s">
        <v>18</v>
      </c>
      <c r="C10" s="10" t="s">
        <v>25</v>
      </c>
      <c r="D10" s="10" t="s">
        <v>41</v>
      </c>
      <c r="E10" s="10" t="s">
        <v>23</v>
      </c>
      <c r="F10" s="10" t="s">
        <v>30</v>
      </c>
      <c r="G10" s="10" t="s">
        <v>19</v>
      </c>
      <c r="H10" s="10" t="s">
        <v>20</v>
      </c>
      <c r="I10" s="10" t="s">
        <v>41</v>
      </c>
      <c r="J10" s="10" t="s">
        <v>87</v>
      </c>
      <c r="K10" s="10" t="s">
        <v>48</v>
      </c>
      <c r="L10" s="10" t="s">
        <v>14</v>
      </c>
      <c r="M10" s="10" t="s">
        <v>25</v>
      </c>
      <c r="N10" s="10" t="s">
        <v>128</v>
      </c>
      <c r="O10" s="10" t="s">
        <v>21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29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29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29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3"/>
      <c r="DY10" s="13"/>
      <c r="DZ10" s="10"/>
      <c r="EA10" s="10"/>
      <c r="EB10" s="13"/>
      <c r="EC10" s="13"/>
      <c r="ED10" s="10"/>
      <c r="EG10" s="5"/>
      <c r="EH10" s="5"/>
      <c r="EI10" s="5"/>
      <c r="EJ10" s="5"/>
      <c r="EK10" s="5"/>
      <c r="EL10" s="5"/>
      <c r="EM10" s="5"/>
    </row>
    <row r="11" spans="1:143" ht="15.75" customHeight="1" x14ac:dyDescent="0.3">
      <c r="A11" s="9">
        <v>8</v>
      </c>
      <c r="B11" s="10" t="s">
        <v>17</v>
      </c>
      <c r="C11" s="10" t="s">
        <v>57</v>
      </c>
      <c r="D11" s="10" t="s">
        <v>21</v>
      </c>
      <c r="E11" s="10" t="s">
        <v>17</v>
      </c>
      <c r="F11" s="10" t="s">
        <v>36</v>
      </c>
      <c r="G11" s="10" t="s">
        <v>20</v>
      </c>
      <c r="H11" s="10" t="s">
        <v>13</v>
      </c>
      <c r="I11" s="10" t="s">
        <v>80</v>
      </c>
      <c r="J11" s="10" t="s">
        <v>15</v>
      </c>
      <c r="K11" s="10" t="s">
        <v>13</v>
      </c>
      <c r="L11" s="10" t="s">
        <v>20</v>
      </c>
      <c r="M11" s="10" t="s">
        <v>20</v>
      </c>
      <c r="N11" s="10" t="s">
        <v>27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9"/>
      <c r="AB11" s="10"/>
      <c r="AC11" s="10"/>
      <c r="AD11" s="29"/>
      <c r="AE11" s="29"/>
      <c r="AF11" s="29"/>
      <c r="AG11" s="10"/>
      <c r="AH11" s="10"/>
      <c r="AI11" s="10"/>
      <c r="AJ11" s="10"/>
      <c r="AK11" s="29"/>
      <c r="AL11" s="10"/>
      <c r="AM11" s="10"/>
      <c r="AN11" s="10"/>
      <c r="AO11" s="10"/>
      <c r="AP11" s="10"/>
      <c r="AQ11" s="10"/>
      <c r="AR11" s="29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29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3"/>
      <c r="DY11" s="10"/>
      <c r="DZ11" s="10"/>
      <c r="EA11" s="10"/>
      <c r="EB11" s="10"/>
      <c r="EC11" s="10"/>
      <c r="ED11" s="10"/>
      <c r="EG11" s="5"/>
      <c r="EH11" s="5"/>
      <c r="EI11" s="5"/>
      <c r="EJ11" s="5"/>
      <c r="EK11" s="5"/>
      <c r="EL11" s="5"/>
      <c r="EM11" s="5"/>
    </row>
    <row r="12" spans="1:143" ht="15.75" customHeight="1" x14ac:dyDescent="0.3">
      <c r="A12" s="9">
        <v>9</v>
      </c>
      <c r="B12" s="10" t="s">
        <v>21</v>
      </c>
      <c r="C12" s="10" t="s">
        <v>20</v>
      </c>
      <c r="D12" s="29" t="s">
        <v>46</v>
      </c>
      <c r="E12" s="10" t="s">
        <v>46</v>
      </c>
      <c r="F12" s="10" t="s">
        <v>20</v>
      </c>
      <c r="G12" s="10" t="s">
        <v>21</v>
      </c>
      <c r="H12" s="10" t="s">
        <v>23</v>
      </c>
      <c r="I12" s="10" t="s">
        <v>61</v>
      </c>
      <c r="J12" s="10" t="s">
        <v>24</v>
      </c>
      <c r="K12" s="10" t="s">
        <v>14</v>
      </c>
      <c r="L12" s="10" t="s">
        <v>41</v>
      </c>
      <c r="M12" s="10" t="s">
        <v>36</v>
      </c>
      <c r="N12" s="10" t="s">
        <v>129</v>
      </c>
      <c r="O12" s="29"/>
      <c r="P12" s="10"/>
      <c r="Q12" s="10"/>
      <c r="R12" s="10"/>
      <c r="S12" s="10"/>
      <c r="T12" s="10"/>
      <c r="U12" s="10"/>
      <c r="V12" s="29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29"/>
      <c r="AK12" s="10"/>
      <c r="AL12" s="10"/>
      <c r="AM12" s="10"/>
      <c r="AN12" s="10"/>
      <c r="AO12" s="10"/>
      <c r="AP12" s="10"/>
      <c r="AQ12" s="29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29"/>
      <c r="BH12" s="10"/>
      <c r="BI12" s="29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3"/>
      <c r="DY12" s="13"/>
      <c r="DZ12" s="10"/>
      <c r="EA12" s="10"/>
      <c r="EB12" s="10"/>
      <c r="EC12" s="22"/>
      <c r="ED12" s="10"/>
      <c r="EG12" s="5"/>
      <c r="EH12" s="5"/>
      <c r="EI12" s="5"/>
      <c r="EJ12" s="5"/>
      <c r="EK12" s="5"/>
      <c r="EL12" s="5"/>
      <c r="EM12" s="5"/>
    </row>
    <row r="13" spans="1:143" ht="15.75" customHeight="1" x14ac:dyDescent="0.3">
      <c r="A13" s="9">
        <v>10</v>
      </c>
      <c r="B13" s="10" t="s">
        <v>30</v>
      </c>
      <c r="C13" s="10" t="s">
        <v>42</v>
      </c>
      <c r="D13" s="29" t="s">
        <v>70</v>
      </c>
      <c r="E13" s="10" t="s">
        <v>42</v>
      </c>
      <c r="F13" s="10" t="s">
        <v>21</v>
      </c>
      <c r="G13" s="10" t="s">
        <v>22</v>
      </c>
      <c r="H13" s="10" t="s">
        <v>56</v>
      </c>
      <c r="I13" s="10" t="s">
        <v>144</v>
      </c>
      <c r="J13" s="10" t="s">
        <v>192</v>
      </c>
      <c r="K13" s="10" t="s">
        <v>49</v>
      </c>
      <c r="L13" s="10" t="s">
        <v>42</v>
      </c>
      <c r="M13" s="10" t="s">
        <v>17</v>
      </c>
      <c r="N13" s="10" t="s">
        <v>130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29"/>
      <c r="AP13" s="10"/>
      <c r="AQ13" s="10"/>
      <c r="AR13" s="10"/>
      <c r="AS13" s="10"/>
      <c r="AT13" s="10"/>
      <c r="AU13" s="10"/>
      <c r="AV13" s="29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22"/>
      <c r="DV13" s="10"/>
      <c r="DW13" s="10"/>
      <c r="DX13" s="13"/>
      <c r="DY13" s="10"/>
      <c r="DZ13" s="22"/>
      <c r="EA13" s="10"/>
      <c r="EB13" s="10"/>
      <c r="EC13" s="10"/>
      <c r="ED13" s="10"/>
      <c r="EG13" s="5"/>
      <c r="EH13" s="5"/>
      <c r="EI13" s="5"/>
      <c r="EJ13" s="5"/>
      <c r="EK13" s="5"/>
      <c r="EL13" s="5"/>
      <c r="EM13" s="5"/>
    </row>
    <row r="14" spans="1:143" ht="15.75" customHeight="1" x14ac:dyDescent="0.3">
      <c r="A14" s="9">
        <v>11</v>
      </c>
      <c r="B14" s="10" t="s">
        <v>144</v>
      </c>
      <c r="C14" s="10" t="s">
        <v>17</v>
      </c>
      <c r="D14" s="10" t="s">
        <v>144</v>
      </c>
      <c r="E14" s="10" t="s">
        <v>29</v>
      </c>
      <c r="F14" s="10" t="s">
        <v>57</v>
      </c>
      <c r="G14" s="10" t="s">
        <v>23</v>
      </c>
      <c r="H14" s="10" t="s">
        <v>17</v>
      </c>
      <c r="I14" s="10" t="s">
        <v>21</v>
      </c>
      <c r="J14" s="10"/>
      <c r="K14" s="10"/>
      <c r="L14" s="10"/>
      <c r="M14" s="10"/>
      <c r="N14" s="10"/>
      <c r="O14" s="10"/>
      <c r="P14" s="10"/>
      <c r="Q14" s="29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29"/>
      <c r="AH14" s="10"/>
      <c r="AI14" s="10"/>
      <c r="AJ14" s="10"/>
      <c r="AK14" s="10"/>
      <c r="AL14" s="10"/>
      <c r="AM14" s="29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29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3"/>
      <c r="DY14" s="13"/>
      <c r="DZ14" s="13"/>
      <c r="EA14" s="10"/>
      <c r="EB14" s="10"/>
      <c r="EC14" s="10"/>
      <c r="ED14" s="10"/>
      <c r="EG14" s="5"/>
      <c r="EH14" s="5"/>
      <c r="EI14" s="5"/>
      <c r="EJ14" s="5"/>
      <c r="EK14" s="5"/>
      <c r="EL14" s="5"/>
      <c r="EM14" s="5"/>
    </row>
    <row r="15" spans="1:143" ht="15.75" customHeight="1" x14ac:dyDescent="0.3">
      <c r="A15" s="9">
        <v>12</v>
      </c>
      <c r="B15" s="10" t="s">
        <v>23</v>
      </c>
      <c r="C15" s="10" t="s">
        <v>41</v>
      </c>
      <c r="D15" s="10" t="s">
        <v>96</v>
      </c>
      <c r="E15" s="10" t="s">
        <v>117</v>
      </c>
      <c r="F15" s="10" t="s">
        <v>42</v>
      </c>
      <c r="G15" s="10" t="s">
        <v>24</v>
      </c>
      <c r="H15" s="10" t="s">
        <v>65</v>
      </c>
      <c r="I15" s="10" t="s">
        <v>82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29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29"/>
      <c r="AO15" s="29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3"/>
      <c r="DY15" s="10"/>
      <c r="DZ15" s="22"/>
      <c r="EA15" s="10"/>
      <c r="EB15" s="10"/>
      <c r="EC15" s="13"/>
      <c r="ED15" s="13"/>
      <c r="EG15" s="5"/>
      <c r="EH15" s="5"/>
      <c r="EI15" s="5"/>
      <c r="EJ15" s="5"/>
      <c r="EK15" s="5"/>
      <c r="EL15" s="5"/>
      <c r="EM15" s="5"/>
    </row>
    <row r="16" spans="1:143" ht="15.75" customHeight="1" x14ac:dyDescent="0.3">
      <c r="A16" s="9">
        <v>13</v>
      </c>
      <c r="B16" s="10" t="s">
        <v>24</v>
      </c>
      <c r="C16" s="10" t="s">
        <v>21</v>
      </c>
      <c r="D16" s="29" t="s">
        <v>152</v>
      </c>
      <c r="E16" s="10" t="s">
        <v>55</v>
      </c>
      <c r="F16" s="10" t="s">
        <v>25</v>
      </c>
      <c r="G16" s="10" t="s">
        <v>25</v>
      </c>
      <c r="H16" s="10" t="s">
        <v>19</v>
      </c>
      <c r="I16" s="29" t="s">
        <v>146</v>
      </c>
      <c r="J16" s="29"/>
      <c r="K16" s="10"/>
      <c r="L16" s="29"/>
      <c r="M16" s="29"/>
      <c r="N16" s="29"/>
      <c r="O16" s="10"/>
      <c r="P16" s="10"/>
      <c r="Q16" s="10"/>
      <c r="R16" s="10"/>
      <c r="S16" s="10"/>
      <c r="T16" s="10"/>
      <c r="U16" s="29"/>
      <c r="V16" s="10"/>
      <c r="W16" s="10"/>
      <c r="X16" s="10"/>
      <c r="Y16" s="10"/>
      <c r="Z16" s="10"/>
      <c r="AA16" s="10"/>
      <c r="AB16" s="29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29"/>
      <c r="BG16" s="29"/>
      <c r="BH16" s="29"/>
      <c r="BI16" s="29"/>
      <c r="BJ16" s="29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29"/>
      <c r="BX16" s="29"/>
      <c r="BY16" s="29"/>
      <c r="BZ16" s="29"/>
      <c r="CA16" s="29"/>
      <c r="CB16" s="10"/>
      <c r="CC16" s="10"/>
      <c r="CD16" s="10"/>
      <c r="CE16" s="10"/>
      <c r="CF16" s="29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3"/>
      <c r="DY16" s="10"/>
      <c r="DZ16" s="22"/>
      <c r="EA16" s="10"/>
      <c r="EB16" s="10"/>
      <c r="EC16" s="13"/>
      <c r="ED16" s="10"/>
      <c r="EG16" s="5"/>
      <c r="EH16" s="5"/>
      <c r="EI16" s="5"/>
      <c r="EJ16" s="5"/>
      <c r="EK16" s="5"/>
      <c r="EL16" s="5"/>
      <c r="EM16" s="5"/>
    </row>
    <row r="17" spans="1:143" ht="15.75" customHeight="1" x14ac:dyDescent="0.3">
      <c r="A17" s="9">
        <v>14</v>
      </c>
      <c r="B17" s="10" t="s">
        <v>52</v>
      </c>
      <c r="C17" s="10" t="s">
        <v>144</v>
      </c>
      <c r="D17" s="10" t="s">
        <v>147</v>
      </c>
      <c r="E17" s="10" t="s">
        <v>16</v>
      </c>
      <c r="F17" s="10" t="s">
        <v>144</v>
      </c>
      <c r="G17" s="10" t="s">
        <v>26</v>
      </c>
      <c r="H17" s="10" t="s">
        <v>68</v>
      </c>
      <c r="I17" s="10" t="s">
        <v>147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9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29"/>
      <c r="AI17" s="10"/>
      <c r="AJ17" s="10"/>
      <c r="AK17" s="10"/>
      <c r="AL17" s="10"/>
      <c r="AM17" s="10"/>
      <c r="AN17" s="29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29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3"/>
      <c r="DY17" s="13"/>
      <c r="DZ17" s="10"/>
      <c r="EA17" s="10"/>
      <c r="EB17" s="10"/>
      <c r="EC17" s="10"/>
      <c r="ED17" s="13"/>
      <c r="EG17" s="5"/>
      <c r="EH17" s="5"/>
      <c r="EI17" s="5"/>
      <c r="EJ17" s="5"/>
      <c r="EK17" s="5"/>
      <c r="EL17" s="5"/>
      <c r="EM17" s="5"/>
    </row>
    <row r="18" spans="1:143" ht="15.75" customHeight="1" x14ac:dyDescent="0.3">
      <c r="A18" s="9">
        <v>15</v>
      </c>
      <c r="B18" s="10" t="s">
        <v>42</v>
      </c>
      <c r="C18" s="10" t="s">
        <v>36</v>
      </c>
      <c r="D18" s="10" t="s">
        <v>49</v>
      </c>
      <c r="E18" s="10" t="s">
        <v>35</v>
      </c>
      <c r="F18" s="10" t="s">
        <v>41</v>
      </c>
      <c r="G18" s="10" t="s">
        <v>27</v>
      </c>
      <c r="H18" s="10" t="s">
        <v>60</v>
      </c>
      <c r="I18" s="10" t="s">
        <v>96</v>
      </c>
      <c r="J18" s="10"/>
      <c r="K18" s="10"/>
      <c r="L18" s="10"/>
      <c r="M18" s="10"/>
      <c r="N18" s="10"/>
      <c r="O18" s="10"/>
      <c r="P18" s="10"/>
      <c r="Q18" s="2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29"/>
      <c r="AE18" s="10"/>
      <c r="AF18" s="29"/>
      <c r="AG18" s="10"/>
      <c r="AH18" s="10"/>
      <c r="AI18" s="10"/>
      <c r="AJ18" s="10"/>
      <c r="AK18" s="10"/>
      <c r="AL18" s="10"/>
      <c r="AM18" s="29"/>
      <c r="AN18" s="10"/>
      <c r="AO18" s="29"/>
      <c r="AP18" s="29"/>
      <c r="AQ18" s="29"/>
      <c r="AR18" s="29"/>
      <c r="AS18" s="10"/>
      <c r="AT18" s="10"/>
      <c r="AU18" s="10"/>
      <c r="AV18" s="10"/>
      <c r="AW18" s="10"/>
      <c r="AX18" s="10"/>
      <c r="AY18" s="10"/>
      <c r="AZ18" s="10"/>
      <c r="BA18" s="29"/>
      <c r="BB18" s="29"/>
      <c r="BC18" s="29"/>
      <c r="BD18" s="29"/>
      <c r="BE18" s="29"/>
      <c r="BF18" s="10"/>
      <c r="BG18" s="10"/>
      <c r="BH18" s="10"/>
      <c r="BI18" s="10"/>
      <c r="BJ18" s="10"/>
      <c r="BK18" s="29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3"/>
      <c r="DY18" s="10"/>
      <c r="DZ18" s="10"/>
      <c r="EA18" s="10"/>
      <c r="EB18" s="10"/>
      <c r="EC18" s="13"/>
      <c r="ED18" s="10"/>
      <c r="EG18" s="5"/>
      <c r="EH18" s="5"/>
      <c r="EI18" s="5"/>
      <c r="EJ18" s="5"/>
      <c r="EK18" s="5"/>
      <c r="EL18" s="5"/>
      <c r="EM18" s="5"/>
    </row>
    <row r="19" spans="1:143" ht="15.75" customHeight="1" x14ac:dyDescent="0.3">
      <c r="A19" s="9">
        <v>16</v>
      </c>
      <c r="B19" s="10" t="s">
        <v>53</v>
      </c>
      <c r="C19" s="10" t="s">
        <v>24</v>
      </c>
      <c r="D19" s="10" t="s">
        <v>63</v>
      </c>
      <c r="E19" s="10" t="s">
        <v>134</v>
      </c>
      <c r="F19" s="10" t="s">
        <v>23</v>
      </c>
      <c r="G19" s="10" t="s">
        <v>28</v>
      </c>
      <c r="H19" s="10" t="s">
        <v>24</v>
      </c>
      <c r="I19" s="10" t="s">
        <v>81</v>
      </c>
      <c r="J19" s="10"/>
      <c r="K19" s="10"/>
      <c r="L19" s="29"/>
      <c r="M19" s="10"/>
      <c r="N19" s="29"/>
      <c r="O19" s="10"/>
      <c r="P19" s="10"/>
      <c r="Q19" s="10"/>
      <c r="R19" s="10"/>
      <c r="S19" s="10"/>
      <c r="T19" s="10"/>
      <c r="U19" s="10"/>
      <c r="V19" s="29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3"/>
      <c r="DY19" s="10"/>
      <c r="DZ19" s="22"/>
      <c r="EA19" s="10"/>
      <c r="EB19" s="10"/>
      <c r="EC19" s="22"/>
      <c r="ED19" s="10"/>
      <c r="EG19" s="5"/>
      <c r="EH19" s="5"/>
      <c r="EI19" s="5"/>
      <c r="EJ19" s="5"/>
      <c r="EK19" s="5"/>
      <c r="EL19" s="5"/>
      <c r="EM19" s="5"/>
    </row>
    <row r="20" spans="1:143" ht="15.75" customHeight="1" x14ac:dyDescent="0.3">
      <c r="A20" s="9">
        <v>17</v>
      </c>
      <c r="B20" s="10" t="s">
        <v>25</v>
      </c>
      <c r="C20" s="10" t="s">
        <v>23</v>
      </c>
      <c r="D20" s="10" t="s">
        <v>145</v>
      </c>
      <c r="E20" s="10" t="s">
        <v>36</v>
      </c>
      <c r="F20" s="10" t="s">
        <v>24</v>
      </c>
      <c r="G20" s="10" t="s">
        <v>29</v>
      </c>
      <c r="H20" s="10" t="s">
        <v>81</v>
      </c>
      <c r="I20" s="10" t="s">
        <v>148</v>
      </c>
      <c r="J20" s="10"/>
      <c r="K20" s="10"/>
      <c r="L20" s="10"/>
      <c r="M20" s="10"/>
      <c r="N20" s="10"/>
      <c r="O20" s="10"/>
      <c r="P20" s="2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22"/>
      <c r="DX20" s="13"/>
      <c r="DY20" s="10"/>
      <c r="DZ20" s="22"/>
      <c r="EA20" s="10"/>
      <c r="EB20" s="10"/>
      <c r="EC20" s="13"/>
      <c r="ED20" s="13"/>
      <c r="EG20" s="5"/>
      <c r="EH20" s="5"/>
      <c r="EI20" s="5"/>
      <c r="EJ20" s="5"/>
      <c r="EK20" s="5"/>
      <c r="EL20" s="5"/>
      <c r="EM20" s="5"/>
    </row>
    <row r="21" spans="1:143" ht="15.75" customHeight="1" x14ac:dyDescent="0.3">
      <c r="A21" s="9">
        <v>18</v>
      </c>
      <c r="B21" s="10" t="s">
        <v>41</v>
      </c>
      <c r="C21" s="10" t="s">
        <v>52</v>
      </c>
      <c r="D21" s="10" t="s">
        <v>54</v>
      </c>
      <c r="E21" s="10" t="s">
        <v>49</v>
      </c>
      <c r="F21" s="10" t="s">
        <v>52</v>
      </c>
      <c r="G21" s="10" t="s">
        <v>30</v>
      </c>
      <c r="H21" s="10" t="s">
        <v>47</v>
      </c>
      <c r="I21" s="10" t="s">
        <v>25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9"/>
      <c r="AA21" s="10"/>
      <c r="AB21" s="10"/>
      <c r="AC21" s="10"/>
      <c r="AD21" s="10"/>
      <c r="AE21" s="29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3"/>
      <c r="DY21" s="13"/>
      <c r="DZ21" s="22"/>
      <c r="EA21" s="10"/>
      <c r="EB21" s="10"/>
      <c r="EC21" s="10"/>
      <c r="ED21" s="22"/>
      <c r="EG21" s="5"/>
      <c r="EH21" s="5"/>
      <c r="EI21" s="5"/>
      <c r="EJ21" s="5"/>
      <c r="EK21" s="5"/>
      <c r="EL21" s="5"/>
      <c r="EM21" s="5"/>
    </row>
    <row r="22" spans="1:143" ht="15.75" customHeight="1" x14ac:dyDescent="0.3">
      <c r="A22" s="9">
        <v>19</v>
      </c>
      <c r="B22" s="10" t="s">
        <v>26</v>
      </c>
      <c r="C22" s="10" t="s">
        <v>58</v>
      </c>
      <c r="D22" s="29" t="s">
        <v>146</v>
      </c>
      <c r="E22" s="10" t="s">
        <v>47</v>
      </c>
      <c r="F22" s="10" t="s">
        <v>54</v>
      </c>
      <c r="G22" s="10" t="s">
        <v>31</v>
      </c>
      <c r="H22" s="10" t="s">
        <v>141</v>
      </c>
      <c r="I22" s="29" t="s">
        <v>70</v>
      </c>
      <c r="J22" s="29"/>
      <c r="K22" s="10"/>
      <c r="L22" s="10"/>
      <c r="M22" s="2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3"/>
      <c r="DY22" s="13"/>
      <c r="DZ22" s="22"/>
      <c r="EA22" s="10"/>
      <c r="EB22" s="10"/>
      <c r="EC22" s="10"/>
      <c r="ED22" s="22"/>
      <c r="EG22" s="5"/>
      <c r="EH22" s="5"/>
      <c r="EI22" s="5"/>
      <c r="EJ22" s="5"/>
      <c r="EK22" s="5"/>
      <c r="EL22" s="5"/>
      <c r="EM22" s="5"/>
    </row>
    <row r="23" spans="1:143" ht="15.75" customHeight="1" x14ac:dyDescent="0.3">
      <c r="A23" s="9">
        <v>20</v>
      </c>
      <c r="B23" s="10" t="s">
        <v>54</v>
      </c>
      <c r="C23" s="10" t="s">
        <v>54</v>
      </c>
      <c r="D23" s="10" t="s">
        <v>120</v>
      </c>
      <c r="E23" s="10" t="s">
        <v>135</v>
      </c>
      <c r="F23" s="10" t="s">
        <v>53</v>
      </c>
      <c r="G23" s="10" t="s">
        <v>32</v>
      </c>
      <c r="H23" s="29" t="s">
        <v>18</v>
      </c>
      <c r="I23" s="10" t="s">
        <v>135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3"/>
      <c r="DY23" s="13"/>
      <c r="DZ23" s="22"/>
      <c r="EA23" s="10"/>
      <c r="EB23" s="10"/>
      <c r="EC23" s="10"/>
      <c r="ED23" s="13"/>
      <c r="EG23" s="5"/>
      <c r="EH23" s="5"/>
      <c r="EI23" s="5"/>
      <c r="EJ23" s="5"/>
      <c r="EK23" s="5"/>
      <c r="EL23" s="5"/>
      <c r="EM23" s="5"/>
    </row>
    <row r="24" spans="1:143" ht="15.75" customHeight="1" x14ac:dyDescent="0.3">
      <c r="A24" s="9">
        <v>21</v>
      </c>
      <c r="B24" s="10" t="s">
        <v>55</v>
      </c>
      <c r="C24" s="10" t="s">
        <v>63</v>
      </c>
      <c r="D24" s="10" t="s">
        <v>61</v>
      </c>
      <c r="E24" s="10" t="s">
        <v>136</v>
      </c>
      <c r="F24" s="10" t="s">
        <v>58</v>
      </c>
      <c r="G24" s="10" t="s">
        <v>33</v>
      </c>
      <c r="I24" s="10"/>
      <c r="J24" s="10"/>
      <c r="K24" s="10"/>
      <c r="L24" s="10"/>
      <c r="M24" s="10"/>
      <c r="N24" s="10"/>
      <c r="O24" s="10"/>
      <c r="P24" s="29"/>
      <c r="Q24" s="10"/>
      <c r="R24" s="10"/>
      <c r="S24" s="10"/>
      <c r="T24" s="29"/>
      <c r="U24" s="10"/>
      <c r="V24" s="10"/>
      <c r="W24" s="29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29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3"/>
      <c r="DY24" s="13"/>
      <c r="DZ24" s="22"/>
      <c r="EA24" s="10"/>
      <c r="EB24" s="10"/>
      <c r="EC24" s="13"/>
      <c r="ED24" s="10"/>
      <c r="EG24" s="5"/>
      <c r="EH24" s="5"/>
      <c r="EI24" s="5"/>
      <c r="EJ24" s="5"/>
      <c r="EK24" s="5"/>
      <c r="EL24" s="5"/>
      <c r="EM24" s="5"/>
    </row>
    <row r="25" spans="1:143" ht="15.75" customHeight="1" x14ac:dyDescent="0.3">
      <c r="A25" s="9">
        <v>22</v>
      </c>
      <c r="B25" s="10" t="s">
        <v>27</v>
      </c>
      <c r="C25" s="10" t="s">
        <v>26</v>
      </c>
      <c r="D25" s="10" t="s">
        <v>80</v>
      </c>
      <c r="E25" s="10" t="s">
        <v>79</v>
      </c>
      <c r="F25" s="10" t="s">
        <v>26</v>
      </c>
      <c r="G25" s="10" t="s">
        <v>34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29"/>
      <c r="AE25" s="10"/>
      <c r="AF25" s="29"/>
      <c r="AG25" s="10"/>
      <c r="AH25" s="10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10"/>
      <c r="BG25" s="10"/>
      <c r="BH25" s="10"/>
      <c r="BI25" s="10"/>
      <c r="BJ25" s="10"/>
      <c r="BK25" s="29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3"/>
      <c r="DY25" s="13"/>
      <c r="DZ25" s="22"/>
      <c r="EA25" s="10"/>
      <c r="EB25" s="10"/>
      <c r="EC25" s="10"/>
      <c r="ED25" s="10"/>
      <c r="EG25" s="5"/>
      <c r="EH25" s="5"/>
      <c r="EI25" s="5"/>
      <c r="EJ25" s="5"/>
      <c r="EK25" s="5"/>
      <c r="EL25" s="5"/>
      <c r="EM25" s="5"/>
    </row>
    <row r="26" spans="1:143" ht="15.75" customHeight="1" x14ac:dyDescent="0.3">
      <c r="A26" s="9">
        <v>23</v>
      </c>
      <c r="B26" s="10" t="s">
        <v>56</v>
      </c>
      <c r="C26" s="10" t="s">
        <v>64</v>
      </c>
      <c r="D26" s="10" t="s">
        <v>32</v>
      </c>
      <c r="E26" s="10" t="s">
        <v>137</v>
      </c>
      <c r="F26" s="10" t="s">
        <v>64</v>
      </c>
      <c r="G26" s="10" t="s">
        <v>35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29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3"/>
      <c r="DY26" s="13"/>
      <c r="DZ26" s="22"/>
      <c r="EA26" s="10"/>
      <c r="EB26" s="10"/>
      <c r="EC26" s="13"/>
      <c r="ED26" s="10"/>
      <c r="EG26" s="5"/>
      <c r="EH26" s="5"/>
      <c r="EI26" s="5"/>
      <c r="EJ26" s="5"/>
      <c r="EK26" s="5"/>
      <c r="EL26" s="5"/>
      <c r="EM26" s="5"/>
    </row>
    <row r="27" spans="1:143" ht="15.75" customHeight="1" x14ac:dyDescent="0.3">
      <c r="A27" s="9">
        <v>24</v>
      </c>
      <c r="B27" s="10" t="s">
        <v>57</v>
      </c>
      <c r="C27" s="10" t="s">
        <v>53</v>
      </c>
      <c r="D27" s="10" t="s">
        <v>114</v>
      </c>
      <c r="E27" s="10" t="s">
        <v>138</v>
      </c>
      <c r="F27" s="10" t="s">
        <v>63</v>
      </c>
      <c r="G27" s="10" t="s">
        <v>36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9"/>
      <c r="V27" s="10"/>
      <c r="W27" s="10"/>
      <c r="X27" s="10"/>
      <c r="Y27" s="29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3"/>
      <c r="DY27" s="13"/>
      <c r="DZ27" s="22"/>
      <c r="EA27" s="10"/>
      <c r="EB27" s="10"/>
      <c r="EC27" s="22"/>
      <c r="ED27" s="10"/>
      <c r="EG27" s="5"/>
      <c r="EH27" s="5"/>
      <c r="EI27" s="5"/>
      <c r="EJ27" s="5"/>
      <c r="EK27" s="5"/>
      <c r="EL27" s="5"/>
      <c r="EM27" s="5"/>
    </row>
    <row r="28" spans="1:143" ht="15.6" x14ac:dyDescent="0.3">
      <c r="A28" s="9">
        <v>25</v>
      </c>
      <c r="B28" s="10" t="s">
        <v>15</v>
      </c>
      <c r="C28" s="10" t="s">
        <v>75</v>
      </c>
      <c r="D28" s="10" t="s">
        <v>30</v>
      </c>
      <c r="E28" s="10" t="s">
        <v>22</v>
      </c>
      <c r="F28" s="10" t="s">
        <v>62</v>
      </c>
      <c r="G28" s="10" t="s">
        <v>37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3"/>
      <c r="DY28" s="13"/>
      <c r="DZ28" s="22"/>
      <c r="EA28" s="10"/>
      <c r="EB28" s="10"/>
      <c r="EC28" s="10"/>
      <c r="ED28" s="22"/>
      <c r="EG28" s="5"/>
      <c r="EH28" s="5"/>
      <c r="EI28" s="5"/>
      <c r="EJ28" s="5"/>
      <c r="EK28" s="5"/>
      <c r="EL28" s="5"/>
      <c r="EM28" s="5"/>
    </row>
    <row r="29" spans="1:143" ht="15.6" x14ac:dyDescent="0.3">
      <c r="A29" s="9">
        <v>26</v>
      </c>
      <c r="B29" s="10" t="s">
        <v>58</v>
      </c>
      <c r="C29" s="10" t="s">
        <v>55</v>
      </c>
      <c r="D29" s="10" t="s">
        <v>135</v>
      </c>
      <c r="E29" s="10" t="s">
        <v>78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4"/>
      <c r="DS29" s="10"/>
      <c r="DT29" s="10"/>
      <c r="DU29" s="10"/>
      <c r="DV29" s="10"/>
      <c r="DW29" s="10"/>
      <c r="DX29" s="13"/>
      <c r="DY29" s="13"/>
      <c r="EA29" s="10"/>
      <c r="EB29" s="10"/>
      <c r="EC29" s="10"/>
      <c r="ED29" s="10"/>
      <c r="EG29" s="5"/>
      <c r="EH29" s="5"/>
      <c r="EI29" s="5"/>
      <c r="EJ29" s="5"/>
      <c r="EK29" s="5"/>
      <c r="EL29" s="5"/>
      <c r="EM29" s="5"/>
    </row>
    <row r="30" spans="1:143" ht="15.6" x14ac:dyDescent="0.3">
      <c r="A30" s="9">
        <v>27</v>
      </c>
      <c r="B30" s="10" t="s">
        <v>59</v>
      </c>
      <c r="C30" s="10" t="s">
        <v>22</v>
      </c>
      <c r="D30" s="10" t="s">
        <v>117</v>
      </c>
      <c r="E30" s="10" t="s">
        <v>72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3"/>
      <c r="DY30" s="13"/>
      <c r="EA30" s="10"/>
      <c r="EB30" s="10"/>
      <c r="EC30" s="22"/>
      <c r="ED30" s="10"/>
      <c r="EG30" s="5"/>
      <c r="EH30" s="5"/>
      <c r="EI30" s="5"/>
      <c r="EJ30" s="5"/>
      <c r="EK30" s="5"/>
      <c r="EL30" s="5"/>
      <c r="EM30" s="5"/>
    </row>
    <row r="31" spans="1:143" ht="15.6" x14ac:dyDescent="0.3">
      <c r="A31" s="9">
        <v>28</v>
      </c>
      <c r="B31" s="10" t="s">
        <v>60</v>
      </c>
      <c r="C31" s="10" t="s">
        <v>15</v>
      </c>
      <c r="D31" s="10" t="s">
        <v>19</v>
      </c>
      <c r="E31" s="10" t="s">
        <v>48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3"/>
      <c r="DY31" s="13"/>
      <c r="EA31" s="10"/>
      <c r="EB31" s="10"/>
      <c r="EC31" s="10"/>
      <c r="ED31" s="10"/>
      <c r="EG31" s="5"/>
      <c r="EH31" s="5"/>
      <c r="EI31" s="5"/>
      <c r="EJ31" s="5"/>
      <c r="EK31" s="5"/>
      <c r="EL31" s="5"/>
      <c r="EM31" s="5"/>
    </row>
    <row r="32" spans="1:143" ht="15.6" x14ac:dyDescent="0.3">
      <c r="A32" s="9">
        <v>29</v>
      </c>
      <c r="B32" s="10" t="s">
        <v>61</v>
      </c>
      <c r="C32" s="10" t="s">
        <v>67</v>
      </c>
      <c r="D32" s="10" t="s">
        <v>82</v>
      </c>
      <c r="E32" s="10" t="s">
        <v>97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29"/>
      <c r="S32" s="2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3"/>
      <c r="DY32" s="13"/>
      <c r="EA32" s="10"/>
      <c r="EB32" s="10"/>
      <c r="EC32" s="10"/>
      <c r="ED32" s="10"/>
      <c r="EG32" s="5"/>
      <c r="EH32" s="5"/>
      <c r="EI32" s="5"/>
      <c r="EJ32" s="5"/>
      <c r="EK32" s="5"/>
      <c r="EL32" s="5"/>
      <c r="EM32" s="5"/>
    </row>
    <row r="33" spans="1:143" ht="15.6" x14ac:dyDescent="0.3">
      <c r="A33" s="9">
        <v>30</v>
      </c>
      <c r="B33" s="10" t="s">
        <v>62</v>
      </c>
      <c r="C33" s="29" t="s">
        <v>70</v>
      </c>
      <c r="D33" s="10" t="s">
        <v>81</v>
      </c>
      <c r="E33" s="10" t="s">
        <v>139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10"/>
      <c r="BG33" s="10"/>
      <c r="BH33" s="10"/>
      <c r="BI33" s="10"/>
      <c r="BJ33" s="10"/>
      <c r="BK33" s="29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3"/>
      <c r="DY33" s="13"/>
      <c r="EA33" s="10"/>
      <c r="EB33" s="10"/>
      <c r="EC33" s="13"/>
      <c r="ED33" s="10"/>
      <c r="EG33" s="5"/>
      <c r="EH33" s="5"/>
      <c r="EI33" s="5"/>
      <c r="EJ33" s="5"/>
      <c r="EK33" s="5"/>
      <c r="EL33" s="5"/>
      <c r="EM33" s="5"/>
    </row>
    <row r="34" spans="1:143" ht="15.6" x14ac:dyDescent="0.3">
      <c r="A34" s="9">
        <v>31</v>
      </c>
      <c r="B34" s="10" t="s">
        <v>63</v>
      </c>
      <c r="C34" s="10" t="s">
        <v>61</v>
      </c>
      <c r="D34" s="10" t="s">
        <v>116</v>
      </c>
      <c r="E34" s="10" t="s">
        <v>140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3"/>
      <c r="DY34" s="13"/>
      <c r="EA34" s="10"/>
      <c r="EB34" s="10"/>
      <c r="EC34" s="10"/>
      <c r="ED34" s="10"/>
      <c r="EG34" s="5"/>
      <c r="EH34" s="5"/>
      <c r="EI34" s="5"/>
      <c r="EJ34" s="5"/>
      <c r="EK34" s="5"/>
      <c r="EL34" s="5"/>
      <c r="EM34" s="5"/>
    </row>
    <row r="35" spans="1:143" ht="15.6" x14ac:dyDescent="0.3">
      <c r="A35" s="9">
        <v>32</v>
      </c>
      <c r="B35" s="29" t="s">
        <v>64</v>
      </c>
      <c r="C35" s="10" t="s">
        <v>62</v>
      </c>
      <c r="D35" s="10" t="s">
        <v>113</v>
      </c>
      <c r="E35" s="10" t="s">
        <v>34</v>
      </c>
      <c r="F35" s="10"/>
      <c r="G35" s="29"/>
      <c r="H35" s="29"/>
      <c r="I35" s="10"/>
      <c r="J35" s="10"/>
      <c r="K35" s="2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22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3"/>
      <c r="DY35" s="13"/>
      <c r="EA35" s="10"/>
      <c r="EB35" s="10"/>
      <c r="EC35" s="10"/>
      <c r="ED35" s="13"/>
      <c r="EG35" s="5"/>
      <c r="EH35" s="5"/>
      <c r="EI35" s="5"/>
      <c r="EJ35" s="5"/>
      <c r="EK35" s="5"/>
      <c r="EL35" s="5"/>
      <c r="EM35" s="5"/>
    </row>
    <row r="36" spans="1:143" ht="15.6" x14ac:dyDescent="0.3">
      <c r="A36" s="9">
        <v>33</v>
      </c>
      <c r="B36" s="10" t="s">
        <v>65</v>
      </c>
      <c r="C36" s="10" t="s">
        <v>96</v>
      </c>
      <c r="D36" s="10" t="s">
        <v>119</v>
      </c>
      <c r="E36" s="10" t="s">
        <v>141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29"/>
      <c r="Q36" s="10"/>
      <c r="R36" s="10"/>
      <c r="S36" s="29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22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3"/>
      <c r="DY36" s="13"/>
      <c r="EA36" s="10"/>
      <c r="EB36" s="10"/>
      <c r="EC36" s="10"/>
      <c r="ED36" s="10"/>
      <c r="EG36" s="5"/>
      <c r="EH36" s="5"/>
      <c r="EI36" s="5"/>
      <c r="EJ36" s="5"/>
      <c r="EK36" s="5"/>
      <c r="EL36" s="5"/>
      <c r="EM36" s="5"/>
    </row>
    <row r="37" spans="1:143" ht="15.6" x14ac:dyDescent="0.3">
      <c r="A37" s="9">
        <v>34</v>
      </c>
      <c r="B37" s="10" t="s">
        <v>66</v>
      </c>
      <c r="C37" s="10" t="s">
        <v>60</v>
      </c>
      <c r="D37" s="10" t="s">
        <v>79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22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3"/>
      <c r="DY37" s="13"/>
      <c r="EA37" s="10"/>
      <c r="EB37" s="10"/>
      <c r="EC37" s="10"/>
      <c r="ED37" s="10"/>
      <c r="EG37" s="5"/>
      <c r="EH37" s="5"/>
      <c r="EI37" s="5"/>
      <c r="EJ37" s="5"/>
      <c r="EK37" s="5"/>
      <c r="EL37" s="5"/>
      <c r="EM37" s="5"/>
    </row>
    <row r="38" spans="1:143" ht="15.6" x14ac:dyDescent="0.3">
      <c r="A38" s="9">
        <v>35</v>
      </c>
      <c r="B38" s="10" t="s">
        <v>67</v>
      </c>
      <c r="C38" s="10" t="s">
        <v>56</v>
      </c>
      <c r="D38" s="10" t="s">
        <v>148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22"/>
      <c r="DG38" s="22"/>
      <c r="DH38" s="10"/>
      <c r="DI38" s="10"/>
      <c r="DJ38" s="10"/>
      <c r="DK38" s="22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3"/>
      <c r="DY38" s="13"/>
      <c r="EA38" s="10"/>
      <c r="EB38" s="10"/>
      <c r="EC38" s="10"/>
      <c r="ED38" s="10"/>
      <c r="EG38" s="5"/>
      <c r="EH38" s="5"/>
      <c r="EI38" s="5"/>
      <c r="EJ38" s="5"/>
      <c r="EK38" s="5"/>
      <c r="EL38" s="5"/>
      <c r="EM38" s="5"/>
    </row>
    <row r="39" spans="1:143" ht="15.6" x14ac:dyDescent="0.3">
      <c r="A39" s="9">
        <v>36</v>
      </c>
      <c r="B39" s="10" t="s">
        <v>68</v>
      </c>
      <c r="C39" s="10" t="s">
        <v>78</v>
      </c>
      <c r="D39" s="10" t="s">
        <v>153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3"/>
      <c r="DY39" s="13"/>
      <c r="EA39" s="10"/>
      <c r="EB39" s="10"/>
      <c r="EC39" s="10"/>
      <c r="ED39" s="10"/>
      <c r="EG39" s="5"/>
      <c r="EH39" s="5"/>
      <c r="EI39" s="5"/>
      <c r="EJ39" s="5"/>
      <c r="EK39" s="5"/>
      <c r="EL39" s="5"/>
      <c r="EM39" s="5"/>
    </row>
    <row r="40" spans="1:143" ht="15.6" x14ac:dyDescent="0.3">
      <c r="A40" s="9">
        <v>37</v>
      </c>
      <c r="B40" s="10" t="s">
        <v>69</v>
      </c>
      <c r="C40" s="10" t="s">
        <v>27</v>
      </c>
      <c r="D40" s="10" t="s">
        <v>154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3"/>
      <c r="DY40" s="13"/>
      <c r="EA40" s="10"/>
      <c r="EB40" s="10"/>
      <c r="EC40" s="10"/>
      <c r="ED40" s="10"/>
      <c r="EG40" s="5"/>
      <c r="EH40" s="5"/>
      <c r="EI40" s="5"/>
      <c r="EJ40" s="5"/>
      <c r="EK40" s="5"/>
      <c r="EL40" s="5"/>
      <c r="EM40" s="5"/>
    </row>
    <row r="41" spans="1:143" ht="15.6" x14ac:dyDescent="0.3">
      <c r="A41" s="9">
        <v>38</v>
      </c>
      <c r="B41" s="29" t="s">
        <v>70</v>
      </c>
      <c r="C41" s="10" t="s">
        <v>69</v>
      </c>
      <c r="D41" s="10" t="s">
        <v>155</v>
      </c>
      <c r="E41" s="29"/>
      <c r="F41" s="29"/>
      <c r="G41" s="29"/>
      <c r="H41" s="29"/>
      <c r="I41" s="10"/>
      <c r="J41" s="10"/>
      <c r="K41" s="29"/>
      <c r="L41" s="10"/>
      <c r="M41" s="10"/>
      <c r="N41" s="10"/>
      <c r="O41" s="10"/>
      <c r="P41" s="29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22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3"/>
      <c r="DY41" s="13"/>
      <c r="EA41" s="10"/>
      <c r="EB41" s="10"/>
      <c r="EC41" s="10"/>
      <c r="ED41" s="10"/>
      <c r="EG41" s="5"/>
      <c r="EH41" s="5"/>
      <c r="EI41" s="5"/>
      <c r="EJ41" s="5"/>
      <c r="EK41" s="5"/>
      <c r="EL41" s="5"/>
      <c r="EM41" s="5"/>
    </row>
    <row r="42" spans="1:143" ht="15.6" x14ac:dyDescent="0.3">
      <c r="A42" s="9">
        <v>39</v>
      </c>
      <c r="B42" s="10" t="s">
        <v>28</v>
      </c>
      <c r="C42" s="10" t="s">
        <v>79</v>
      </c>
      <c r="D42" s="10" t="s">
        <v>140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29"/>
      <c r="P42" s="10"/>
      <c r="Q42" s="10"/>
      <c r="R42" s="10"/>
      <c r="S42" s="29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3"/>
      <c r="DY42" s="13"/>
      <c r="EA42" s="10"/>
      <c r="EB42" s="10"/>
      <c r="EC42" s="10"/>
      <c r="ED42" s="10"/>
      <c r="EG42" s="5"/>
      <c r="EH42" s="5"/>
      <c r="EI42" s="5"/>
      <c r="EJ42" s="5"/>
      <c r="EK42" s="5"/>
      <c r="EL42" s="5"/>
      <c r="EM42" s="5"/>
    </row>
    <row r="43" spans="1:143" ht="15.6" x14ac:dyDescent="0.3">
      <c r="A43" s="9">
        <v>40</v>
      </c>
      <c r="B43" s="10" t="s">
        <v>71</v>
      </c>
      <c r="C43" s="10" t="s">
        <v>90</v>
      </c>
      <c r="D43" s="10" t="s">
        <v>156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22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3"/>
      <c r="DY43" s="13"/>
      <c r="EA43" s="10"/>
      <c r="EB43" s="10"/>
      <c r="EC43" s="10"/>
      <c r="ED43" s="10"/>
      <c r="EG43" s="5"/>
      <c r="EH43" s="5"/>
      <c r="EI43" s="5"/>
      <c r="EJ43" s="5"/>
      <c r="EK43" s="5"/>
      <c r="EL43" s="5"/>
      <c r="EM43" s="5"/>
    </row>
    <row r="44" spans="1:143" ht="15.6" x14ac:dyDescent="0.3">
      <c r="A44" s="9">
        <v>41</v>
      </c>
      <c r="B44" s="10" t="s">
        <v>72</v>
      </c>
      <c r="C44" s="10" t="s">
        <v>80</v>
      </c>
      <c r="D44" s="10" t="s">
        <v>91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22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3"/>
      <c r="DY44" s="13"/>
      <c r="EA44" s="10"/>
      <c r="EB44" s="10"/>
      <c r="EC44" s="10"/>
      <c r="ED44" s="10"/>
      <c r="EG44" s="5"/>
      <c r="EH44" s="5"/>
      <c r="EI44" s="5"/>
      <c r="EJ44" s="5"/>
      <c r="EK44" s="5"/>
      <c r="EL44" s="5"/>
      <c r="EM44" s="5"/>
    </row>
    <row r="45" spans="1:143" ht="15.6" x14ac:dyDescent="0.3">
      <c r="A45" s="9">
        <v>42</v>
      </c>
      <c r="B45" s="10" t="s">
        <v>73</v>
      </c>
      <c r="C45" s="10" t="s">
        <v>65</v>
      </c>
      <c r="D45" s="10" t="s">
        <v>157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3"/>
      <c r="DY45" s="13"/>
      <c r="EA45" s="10"/>
      <c r="EB45" s="10"/>
      <c r="EC45" s="10"/>
      <c r="ED45" s="10"/>
      <c r="EG45" s="5"/>
      <c r="EH45" s="5"/>
      <c r="EI45" s="5"/>
      <c r="EJ45" s="5"/>
      <c r="EK45" s="5"/>
      <c r="EL45" s="5"/>
      <c r="EM45" s="5"/>
    </row>
    <row r="46" spans="1:143" ht="15.6" x14ac:dyDescent="0.3">
      <c r="A46" s="9">
        <v>43</v>
      </c>
      <c r="B46" s="10" t="s">
        <v>29</v>
      </c>
      <c r="C46" s="10" t="s">
        <v>83</v>
      </c>
      <c r="D46" s="10" t="s">
        <v>158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22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22"/>
      <c r="DX46" s="13"/>
      <c r="DY46" s="13"/>
      <c r="EA46" s="10"/>
      <c r="EB46" s="10"/>
      <c r="EC46" s="10"/>
      <c r="ED46" s="22"/>
      <c r="EG46" s="5"/>
      <c r="EH46" s="5"/>
      <c r="EI46" s="5"/>
      <c r="EJ46" s="5"/>
      <c r="EK46" s="5"/>
      <c r="EL46" s="5"/>
      <c r="EM46" s="5"/>
    </row>
    <row r="47" spans="1:143" ht="15.6" x14ac:dyDescent="0.3">
      <c r="A47" s="9">
        <v>44</v>
      </c>
      <c r="B47" s="10" t="s">
        <v>74</v>
      </c>
      <c r="C47" s="10" t="s">
        <v>87</v>
      </c>
      <c r="D47" s="10" t="s">
        <v>159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22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3"/>
      <c r="DY47" s="13"/>
      <c r="EA47" s="10"/>
      <c r="EB47" s="10"/>
      <c r="EC47" s="10"/>
      <c r="ED47" s="13"/>
      <c r="EG47" s="5"/>
      <c r="EH47" s="5"/>
      <c r="EI47" s="5"/>
      <c r="EJ47" s="5"/>
      <c r="EK47" s="5"/>
      <c r="EL47" s="5"/>
      <c r="EM47" s="5"/>
    </row>
    <row r="48" spans="1:143" ht="15.6" x14ac:dyDescent="0.3">
      <c r="A48" s="9">
        <v>45</v>
      </c>
      <c r="B48" s="10" t="s">
        <v>75</v>
      </c>
      <c r="C48" s="10" t="s">
        <v>77</v>
      </c>
      <c r="D48" s="10" t="s">
        <v>35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29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3"/>
      <c r="DY48" s="13"/>
      <c r="EA48" s="10"/>
      <c r="EB48" s="10"/>
      <c r="EC48" s="10"/>
      <c r="ED48" s="10"/>
      <c r="EG48" s="5"/>
      <c r="EH48" s="5"/>
      <c r="EI48" s="5"/>
      <c r="EJ48" s="5"/>
      <c r="EK48" s="5"/>
      <c r="EL48" s="5"/>
      <c r="EM48" s="5"/>
    </row>
    <row r="49" spans="1:143" ht="15.6" x14ac:dyDescent="0.3">
      <c r="A49" s="9">
        <v>46</v>
      </c>
      <c r="B49" s="10" t="s">
        <v>76</v>
      </c>
      <c r="C49" s="10" t="s">
        <v>82</v>
      </c>
      <c r="D49" s="10" t="s">
        <v>160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22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3"/>
      <c r="DY49" s="13"/>
      <c r="EA49" s="10"/>
      <c r="EB49" s="10"/>
      <c r="EC49" s="10"/>
      <c r="ED49" s="10"/>
      <c r="EG49" s="5"/>
      <c r="EH49" s="5"/>
      <c r="EI49" s="5"/>
      <c r="EJ49" s="5"/>
      <c r="EK49" s="5"/>
      <c r="EL49" s="5"/>
      <c r="EM49" s="5"/>
    </row>
    <row r="50" spans="1:143" ht="15.6" x14ac:dyDescent="0.3">
      <c r="A50" s="9">
        <v>47</v>
      </c>
      <c r="B50" s="10" t="s">
        <v>77</v>
      </c>
      <c r="C50" s="10" t="s">
        <v>72</v>
      </c>
      <c r="D50" s="10" t="s">
        <v>138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2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22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3"/>
      <c r="DY50" s="13"/>
      <c r="EA50" s="10"/>
      <c r="EB50" s="10"/>
      <c r="EC50" s="10"/>
      <c r="ED50" s="10"/>
      <c r="EG50" s="5"/>
      <c r="EH50" s="5"/>
      <c r="EI50" s="5"/>
      <c r="EJ50" s="5"/>
      <c r="EK50" s="5"/>
      <c r="EL50" s="5"/>
      <c r="EM50" s="5"/>
    </row>
    <row r="51" spans="1:143" ht="15.6" x14ac:dyDescent="0.3">
      <c r="A51" s="9">
        <v>48</v>
      </c>
      <c r="B51" s="10" t="s">
        <v>78</v>
      </c>
      <c r="C51" s="10" t="s">
        <v>29</v>
      </c>
      <c r="D51" s="10" t="s">
        <v>161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3"/>
      <c r="DY51" s="13"/>
      <c r="EA51" s="10"/>
      <c r="EB51" s="10"/>
      <c r="EC51" s="10"/>
      <c r="ED51" s="10"/>
      <c r="EG51" s="5"/>
      <c r="EH51" s="5"/>
      <c r="EI51" s="5"/>
      <c r="EJ51" s="5"/>
      <c r="EK51" s="5"/>
      <c r="EL51" s="5"/>
      <c r="EM51" s="5"/>
    </row>
    <row r="52" spans="1:143" ht="15.6" x14ac:dyDescent="0.3">
      <c r="A52" s="9">
        <v>49</v>
      </c>
      <c r="B52" s="10" t="s">
        <v>79</v>
      </c>
      <c r="C52" s="10" t="s">
        <v>66</v>
      </c>
      <c r="D52" s="10" t="s">
        <v>162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22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3"/>
      <c r="DY52" s="13"/>
      <c r="EA52" s="10"/>
      <c r="EB52" s="10"/>
      <c r="EC52" s="10"/>
      <c r="ED52" s="10"/>
      <c r="EG52" s="5"/>
      <c r="EH52" s="5"/>
      <c r="EI52" s="5"/>
      <c r="EJ52" s="5"/>
      <c r="EK52" s="5"/>
      <c r="EL52" s="5"/>
      <c r="EM52" s="5"/>
    </row>
    <row r="53" spans="1:143" ht="15.6" x14ac:dyDescent="0.3">
      <c r="A53" s="9">
        <v>50</v>
      </c>
      <c r="B53" s="10" t="s">
        <v>22</v>
      </c>
      <c r="C53" s="10" t="s">
        <v>46</v>
      </c>
      <c r="D53" s="10" t="s">
        <v>163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22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3"/>
      <c r="DY53" s="13"/>
      <c r="EA53" s="10"/>
      <c r="EB53" s="10"/>
      <c r="EC53" s="10"/>
      <c r="ED53" s="10"/>
      <c r="EG53" s="5"/>
      <c r="EH53" s="5"/>
      <c r="EI53" s="5"/>
      <c r="EJ53" s="5"/>
      <c r="EK53" s="5"/>
      <c r="EL53" s="5"/>
      <c r="EM53" s="5"/>
    </row>
    <row r="54" spans="1:143" ht="15.6" x14ac:dyDescent="0.3">
      <c r="A54" s="9">
        <v>51</v>
      </c>
      <c r="B54" s="10" t="s">
        <v>80</v>
      </c>
      <c r="C54" s="10" t="s">
        <v>81</v>
      </c>
      <c r="D54" s="10" t="s">
        <v>47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22"/>
      <c r="DL54" s="10"/>
      <c r="DM54" s="10"/>
      <c r="DN54" s="10"/>
      <c r="DO54" s="10"/>
      <c r="DP54" s="10"/>
      <c r="DQ54" s="10"/>
      <c r="DR54" s="10"/>
      <c r="DS54" s="22"/>
      <c r="DT54" s="10"/>
      <c r="DU54" s="10"/>
      <c r="DV54" s="10"/>
      <c r="DW54" s="10"/>
      <c r="DX54" s="13"/>
      <c r="DY54" s="13"/>
      <c r="EA54" s="10"/>
      <c r="EB54" s="22"/>
      <c r="EC54" s="10"/>
      <c r="ED54" s="13"/>
      <c r="EG54" s="5"/>
      <c r="EH54" s="5"/>
      <c r="EI54" s="5"/>
      <c r="EJ54" s="5"/>
      <c r="EK54" s="5"/>
      <c r="EL54" s="5"/>
      <c r="EM54" s="5"/>
    </row>
    <row r="55" spans="1:143" ht="15.6" x14ac:dyDescent="0.3">
      <c r="A55" s="9">
        <v>52</v>
      </c>
      <c r="B55" s="10" t="s">
        <v>81</v>
      </c>
      <c r="C55" s="10" t="s">
        <v>28</v>
      </c>
      <c r="D55" s="10" t="s">
        <v>164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22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3"/>
      <c r="DY55" s="13"/>
      <c r="EA55" s="10"/>
      <c r="EB55" s="22"/>
      <c r="EC55" s="10"/>
      <c r="ED55" s="10"/>
      <c r="EG55" s="5"/>
      <c r="EH55" s="5"/>
      <c r="EI55" s="5"/>
      <c r="EJ55" s="5"/>
      <c r="EK55" s="5"/>
      <c r="EL55" s="5"/>
      <c r="EM55" s="5"/>
    </row>
    <row r="56" spans="1:143" ht="15.6" x14ac:dyDescent="0.3">
      <c r="A56" s="9">
        <v>53</v>
      </c>
      <c r="B56" s="10" t="s">
        <v>82</v>
      </c>
      <c r="C56" s="10" t="s">
        <v>164</v>
      </c>
      <c r="D56" s="10" t="s">
        <v>14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22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3"/>
      <c r="DY56" s="13"/>
      <c r="EA56" s="10"/>
      <c r="EB56" s="22"/>
      <c r="EC56" s="10"/>
      <c r="ED56" s="10"/>
      <c r="EG56" s="5"/>
      <c r="EH56" s="5"/>
      <c r="EI56" s="5"/>
      <c r="EJ56" s="5"/>
      <c r="EK56" s="5"/>
      <c r="EL56" s="5"/>
      <c r="EM56" s="5"/>
    </row>
    <row r="57" spans="1:143" ht="15.6" x14ac:dyDescent="0.3">
      <c r="A57" s="9">
        <v>54</v>
      </c>
      <c r="B57" s="10" t="s">
        <v>83</v>
      </c>
      <c r="C57" s="10" t="s">
        <v>76</v>
      </c>
      <c r="D57" s="10" t="s">
        <v>57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22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3"/>
      <c r="DY57" s="13"/>
      <c r="EA57" s="10"/>
      <c r="EB57" s="22"/>
      <c r="EC57" s="10"/>
      <c r="ED57" s="22"/>
      <c r="EG57" s="5"/>
      <c r="EH57" s="5"/>
      <c r="EI57" s="5"/>
      <c r="EJ57" s="5"/>
      <c r="EK57" s="5"/>
      <c r="EL57" s="5"/>
      <c r="EM57" s="5"/>
    </row>
    <row r="58" spans="1:143" ht="15.6" x14ac:dyDescent="0.3">
      <c r="A58" s="9">
        <v>55</v>
      </c>
      <c r="B58" s="10" t="s">
        <v>84</v>
      </c>
      <c r="C58" s="10" t="s">
        <v>71</v>
      </c>
      <c r="D58" s="29" t="s">
        <v>165</v>
      </c>
      <c r="E58" s="10"/>
      <c r="F58" s="10"/>
      <c r="G58" s="10"/>
      <c r="H58" s="10"/>
      <c r="I58" s="10"/>
      <c r="J58" s="10"/>
      <c r="K58" s="10"/>
      <c r="L58" s="10"/>
      <c r="M58" s="29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3"/>
      <c r="DY58" s="13"/>
      <c r="EA58" s="10"/>
      <c r="EB58" s="22"/>
      <c r="EC58" s="10"/>
      <c r="ED58" s="22"/>
      <c r="EG58" s="5"/>
      <c r="EH58" s="5"/>
      <c r="EI58" s="5"/>
      <c r="EJ58" s="5"/>
      <c r="EK58" s="5"/>
      <c r="EL58" s="5"/>
      <c r="EM58" s="5"/>
    </row>
    <row r="59" spans="1:143" ht="15.6" x14ac:dyDescent="0.3">
      <c r="A59" s="9">
        <v>56</v>
      </c>
      <c r="B59" s="10" t="s">
        <v>85</v>
      </c>
      <c r="C59" s="10" t="s">
        <v>32</v>
      </c>
      <c r="D59" s="10" t="s">
        <v>166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3"/>
      <c r="DY59" s="13"/>
      <c r="EA59" s="10"/>
      <c r="EB59" s="22"/>
      <c r="EC59" s="10"/>
      <c r="ED59" s="22"/>
      <c r="EG59" s="5"/>
      <c r="EH59" s="5"/>
      <c r="EI59" s="5"/>
      <c r="EJ59" s="5"/>
      <c r="EK59" s="5"/>
      <c r="EL59" s="5"/>
      <c r="EM59" s="5"/>
    </row>
    <row r="60" spans="1:143" ht="15.6" x14ac:dyDescent="0.3">
      <c r="A60" s="9">
        <v>57</v>
      </c>
      <c r="B60" s="10" t="s">
        <v>86</v>
      </c>
      <c r="C60" s="10" t="s">
        <v>115</v>
      </c>
      <c r="D60" s="10" t="s">
        <v>65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22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3"/>
      <c r="DY60" s="13"/>
      <c r="EA60" s="10"/>
      <c r="EB60" s="22"/>
      <c r="EC60" s="10"/>
      <c r="ED60" s="10"/>
      <c r="EG60" s="5"/>
      <c r="EH60" s="5"/>
      <c r="EI60" s="5"/>
      <c r="EJ60" s="5"/>
      <c r="EK60" s="5"/>
      <c r="EL60" s="5"/>
      <c r="EM60" s="5"/>
    </row>
    <row r="61" spans="1:143" ht="15.6" x14ac:dyDescent="0.3">
      <c r="A61" s="9">
        <v>58</v>
      </c>
      <c r="B61" s="10" t="s">
        <v>87</v>
      </c>
      <c r="C61" s="10" t="s">
        <v>86</v>
      </c>
      <c r="D61" s="10" t="s">
        <v>167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22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3"/>
      <c r="DY61" s="13"/>
      <c r="EA61" s="10"/>
      <c r="EB61" s="10"/>
      <c r="EC61" s="10"/>
      <c r="ED61" s="22"/>
      <c r="EG61" s="5"/>
      <c r="EH61" s="5"/>
      <c r="EI61" s="5"/>
      <c r="EJ61" s="5"/>
      <c r="EK61" s="5"/>
      <c r="EL61" s="5"/>
      <c r="EM61" s="5"/>
    </row>
    <row r="62" spans="1:143" ht="15.6" x14ac:dyDescent="0.3">
      <c r="A62" s="9">
        <v>59</v>
      </c>
      <c r="B62" s="10" t="s">
        <v>88</v>
      </c>
      <c r="C62" s="10" t="s">
        <v>92</v>
      </c>
      <c r="D62" s="10" t="s">
        <v>168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22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3"/>
      <c r="DY62" s="13"/>
      <c r="EA62" s="10"/>
      <c r="EB62" s="10"/>
      <c r="EC62" s="10"/>
      <c r="ED62" s="10"/>
      <c r="EG62" s="5"/>
      <c r="EH62" s="5"/>
      <c r="EI62" s="5"/>
      <c r="EJ62" s="5"/>
      <c r="EK62" s="5"/>
      <c r="EL62" s="5"/>
      <c r="EM62" s="5"/>
    </row>
    <row r="63" spans="1:143" ht="15.6" x14ac:dyDescent="0.3">
      <c r="A63" s="9">
        <v>60</v>
      </c>
      <c r="B63" s="10" t="s">
        <v>89</v>
      </c>
      <c r="C63" s="10" t="s">
        <v>94</v>
      </c>
      <c r="D63" s="10" t="s">
        <v>36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22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3"/>
      <c r="DY63" s="13"/>
      <c r="EA63" s="10"/>
      <c r="EB63" s="22"/>
      <c r="EC63" s="10"/>
      <c r="ED63" s="22"/>
      <c r="EG63" s="5"/>
      <c r="EH63" s="5"/>
      <c r="EI63" s="5"/>
      <c r="EJ63" s="5"/>
      <c r="EK63" s="5"/>
      <c r="EL63" s="5"/>
      <c r="EM63" s="5"/>
    </row>
    <row r="64" spans="1:143" ht="15.6" x14ac:dyDescent="0.3">
      <c r="A64" s="9">
        <v>61</v>
      </c>
      <c r="B64" s="10" t="s">
        <v>90</v>
      </c>
      <c r="C64" s="10" t="s">
        <v>74</v>
      </c>
      <c r="D64" s="10" t="s">
        <v>169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3"/>
      <c r="DY64" s="13"/>
      <c r="EA64" s="10"/>
      <c r="EB64" s="22"/>
      <c r="EC64" s="10"/>
      <c r="ED64" s="10"/>
      <c r="EG64" s="5"/>
      <c r="EH64" s="5"/>
      <c r="EI64" s="5"/>
      <c r="EJ64" s="5"/>
      <c r="EK64" s="5"/>
      <c r="EL64" s="5"/>
      <c r="EM64" s="5"/>
    </row>
    <row r="65" spans="1:143" ht="15.6" x14ac:dyDescent="0.3">
      <c r="A65" s="9">
        <v>62</v>
      </c>
      <c r="B65" s="10" t="s">
        <v>91</v>
      </c>
      <c r="C65" s="10" t="s">
        <v>141</v>
      </c>
      <c r="D65" s="10" t="s">
        <v>170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3"/>
      <c r="DY65" s="13"/>
      <c r="EA65" s="10"/>
      <c r="EB65" s="22"/>
      <c r="EC65" s="10"/>
      <c r="ED65" s="10"/>
      <c r="EG65" s="5"/>
      <c r="EH65" s="5"/>
      <c r="EI65" s="5"/>
      <c r="EJ65" s="5"/>
      <c r="EK65" s="5"/>
      <c r="EL65" s="5"/>
      <c r="EM65" s="5"/>
    </row>
    <row r="66" spans="1:143" ht="15.6" x14ac:dyDescent="0.3">
      <c r="A66" s="9">
        <v>63</v>
      </c>
      <c r="B66" s="10" t="s">
        <v>92</v>
      </c>
      <c r="C66" s="10" t="s">
        <v>117</v>
      </c>
      <c r="D66" s="10" t="s">
        <v>171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3"/>
      <c r="DY66" s="13"/>
      <c r="EA66" s="10"/>
      <c r="EB66" s="22"/>
      <c r="EC66" s="10"/>
      <c r="ED66" s="22"/>
      <c r="EG66" s="5"/>
      <c r="EH66" s="5"/>
      <c r="EI66" s="5"/>
      <c r="EJ66" s="5"/>
      <c r="EK66" s="5"/>
      <c r="EL66" s="5"/>
      <c r="EM66" s="5"/>
    </row>
    <row r="67" spans="1:143" ht="15.6" x14ac:dyDescent="0.3">
      <c r="A67" s="9">
        <v>64</v>
      </c>
      <c r="B67" s="10" t="s">
        <v>93</v>
      </c>
      <c r="C67" s="10" t="s">
        <v>31</v>
      </c>
      <c r="D67" s="10" t="s">
        <v>29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22"/>
      <c r="DX67" s="13"/>
      <c r="DY67" s="13"/>
      <c r="EA67" s="10"/>
      <c r="EB67" s="22"/>
      <c r="EC67" s="10"/>
      <c r="ED67" s="10"/>
      <c r="EG67" s="5"/>
      <c r="EH67" s="5"/>
      <c r="EI67" s="5"/>
      <c r="EJ67" s="5"/>
      <c r="EK67" s="5"/>
      <c r="EL67" s="5"/>
      <c r="EM67" s="5"/>
    </row>
    <row r="68" spans="1:143" ht="15.6" x14ac:dyDescent="0.3">
      <c r="A68" s="9">
        <v>65</v>
      </c>
      <c r="B68" s="10" t="s">
        <v>94</v>
      </c>
      <c r="C68" s="10" t="s">
        <v>171</v>
      </c>
      <c r="D68" s="10" t="s">
        <v>172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22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22"/>
      <c r="DX68" s="13"/>
      <c r="DY68" s="13"/>
      <c r="EA68" s="10"/>
      <c r="EB68" s="22"/>
      <c r="EC68" s="10"/>
      <c r="ED68" s="10"/>
      <c r="EG68" s="5"/>
      <c r="EH68" s="5"/>
      <c r="EI68" s="5"/>
      <c r="EJ68" s="5"/>
      <c r="EK68" s="5"/>
      <c r="EL68" s="5"/>
      <c r="EM68" s="5"/>
    </row>
    <row r="69" spans="1:143" ht="15.6" x14ac:dyDescent="0.3">
      <c r="A69" s="9">
        <v>66</v>
      </c>
      <c r="B69" s="10" t="s">
        <v>95</v>
      </c>
      <c r="C69" s="10" t="s">
        <v>169</v>
      </c>
      <c r="D69" s="10" t="s">
        <v>173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22"/>
      <c r="DX69" s="13"/>
      <c r="DY69" s="13"/>
      <c r="EA69" s="10"/>
      <c r="EB69" s="22"/>
      <c r="EC69" s="10"/>
      <c r="ED69" s="10"/>
      <c r="EG69" s="5"/>
      <c r="EH69" s="5"/>
      <c r="EI69" s="5"/>
      <c r="EJ69" s="5"/>
      <c r="EK69" s="5"/>
      <c r="EL69" s="5"/>
      <c r="EM69" s="5"/>
    </row>
    <row r="70" spans="1:143" ht="15.6" x14ac:dyDescent="0.3">
      <c r="A70" s="9">
        <v>67</v>
      </c>
      <c r="B70" s="10" t="s">
        <v>96</v>
      </c>
      <c r="C70" s="10" t="s">
        <v>98</v>
      </c>
      <c r="D70" s="10" t="s">
        <v>20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22"/>
      <c r="DX70" s="13"/>
      <c r="DY70" s="13"/>
      <c r="EA70" s="10"/>
      <c r="EB70" s="22"/>
      <c r="EC70" s="10"/>
      <c r="ED70" s="10"/>
      <c r="EG70" s="5"/>
      <c r="EH70" s="5"/>
      <c r="EI70" s="5"/>
      <c r="EJ70" s="5"/>
      <c r="EK70" s="5"/>
      <c r="EL70" s="5"/>
      <c r="EM70" s="5"/>
    </row>
    <row r="71" spans="1:143" ht="15.6" x14ac:dyDescent="0.3">
      <c r="A71" s="9">
        <v>68</v>
      </c>
      <c r="B71" s="10" t="s">
        <v>46</v>
      </c>
      <c r="C71" s="10" t="s">
        <v>84</v>
      </c>
      <c r="D71" s="10" t="s">
        <v>174</v>
      </c>
      <c r="E71" s="10"/>
      <c r="F71" s="10"/>
      <c r="G71" s="10"/>
      <c r="H71" s="10"/>
      <c r="I71" s="10"/>
      <c r="J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22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3"/>
      <c r="DY71" s="13"/>
      <c r="EA71" s="10"/>
      <c r="EB71" s="22"/>
      <c r="EC71" s="10"/>
      <c r="ED71" s="10"/>
      <c r="EG71" s="5"/>
      <c r="EH71" s="5"/>
      <c r="EI71" s="5"/>
      <c r="EJ71" s="5"/>
      <c r="EK71" s="5"/>
      <c r="EL71" s="5"/>
      <c r="EM71" s="5"/>
    </row>
    <row r="72" spans="1:143" ht="15.6" x14ac:dyDescent="0.3">
      <c r="A72" s="9">
        <v>69</v>
      </c>
      <c r="B72" s="10" t="s">
        <v>97</v>
      </c>
      <c r="C72" s="10" t="s">
        <v>100</v>
      </c>
      <c r="D72" s="10" t="s">
        <v>175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3"/>
      <c r="DY72" s="13"/>
      <c r="EA72" s="10"/>
      <c r="EB72" s="22"/>
      <c r="EC72" s="10"/>
      <c r="ED72" s="10"/>
      <c r="EG72" s="5"/>
      <c r="EH72" s="5"/>
      <c r="EI72" s="5"/>
      <c r="EJ72" s="5"/>
      <c r="EK72" s="5"/>
      <c r="EL72" s="5"/>
      <c r="EM72" s="5"/>
    </row>
    <row r="73" spans="1:143" ht="15.6" x14ac:dyDescent="0.3">
      <c r="A73" s="9">
        <v>70</v>
      </c>
      <c r="B73" s="10" t="s">
        <v>98</v>
      </c>
      <c r="C73" s="10" t="s">
        <v>116</v>
      </c>
      <c r="D73" s="10" t="s">
        <v>176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22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3"/>
      <c r="DY73" s="13"/>
      <c r="EA73" s="10"/>
      <c r="EB73" s="22"/>
      <c r="EC73" s="10"/>
      <c r="ED73" s="22"/>
      <c r="EG73" s="5"/>
      <c r="EH73" s="5"/>
      <c r="EI73" s="5"/>
      <c r="EJ73" s="5"/>
      <c r="EK73" s="5"/>
      <c r="EL73" s="5"/>
      <c r="EM73" s="5"/>
    </row>
    <row r="74" spans="1:143" ht="15.6" x14ac:dyDescent="0.3">
      <c r="A74" s="9">
        <v>71</v>
      </c>
      <c r="B74" s="10" t="s">
        <v>99</v>
      </c>
      <c r="C74" s="10" t="s">
        <v>35</v>
      </c>
      <c r="D74" s="10" t="s">
        <v>177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22"/>
      <c r="DX74" s="13"/>
      <c r="DY74" s="13"/>
      <c r="EA74" s="10"/>
      <c r="EB74" s="22"/>
      <c r="EC74" s="10"/>
      <c r="ED74" s="10"/>
      <c r="EG74" s="5"/>
      <c r="EH74" s="5"/>
      <c r="EI74" s="5"/>
      <c r="EJ74" s="5"/>
      <c r="EK74" s="5"/>
      <c r="EL74" s="5"/>
      <c r="EM74" s="5"/>
    </row>
    <row r="75" spans="1:143" ht="15.6" x14ac:dyDescent="0.3">
      <c r="A75" s="9">
        <v>72</v>
      </c>
      <c r="B75" s="10" t="s">
        <v>100</v>
      </c>
      <c r="C75" s="10" t="s">
        <v>120</v>
      </c>
      <c r="D75" s="10" t="s">
        <v>178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22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22"/>
      <c r="DX75" s="13"/>
      <c r="DY75" s="13"/>
      <c r="EA75" s="10"/>
      <c r="EB75" s="22"/>
      <c r="EC75" s="10"/>
      <c r="ED75" s="10"/>
      <c r="EG75" s="5"/>
      <c r="EH75" s="5"/>
      <c r="EI75" s="5"/>
      <c r="EJ75" s="5"/>
      <c r="EK75" s="5"/>
      <c r="EL75" s="5"/>
      <c r="EM75" s="5"/>
    </row>
    <row r="76" spans="1:143" ht="15.6" x14ac:dyDescent="0.3">
      <c r="A76" s="9">
        <v>73</v>
      </c>
      <c r="B76" s="10" t="s">
        <v>101</v>
      </c>
      <c r="C76" s="10" t="s">
        <v>110</v>
      </c>
      <c r="D76" s="10" t="s">
        <v>24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22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3"/>
      <c r="DY76" s="13"/>
      <c r="EB76" s="22"/>
      <c r="ED76" s="22"/>
      <c r="EG76" s="5"/>
      <c r="EH76" s="5"/>
      <c r="EI76" s="5"/>
      <c r="EJ76" s="5"/>
      <c r="EK76" s="5"/>
      <c r="EL76" s="5"/>
      <c r="EM76" s="5"/>
    </row>
    <row r="77" spans="1:143" ht="15.6" x14ac:dyDescent="0.3">
      <c r="A77" s="9">
        <v>74</v>
      </c>
      <c r="B77" s="10" t="s">
        <v>31</v>
      </c>
      <c r="C77" s="29" t="s">
        <v>146</v>
      </c>
      <c r="D77" s="10" t="s">
        <v>179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3"/>
      <c r="DY77" s="13"/>
      <c r="EB77" s="22"/>
      <c r="ED77" s="10"/>
      <c r="EG77" s="5"/>
      <c r="EH77" s="5"/>
      <c r="EI77" s="5"/>
      <c r="EJ77" s="5"/>
      <c r="EK77" s="5"/>
      <c r="EL77" s="5"/>
      <c r="EM77" s="5"/>
    </row>
    <row r="78" spans="1:143" ht="15.6" x14ac:dyDescent="0.3">
      <c r="A78" s="9">
        <v>75</v>
      </c>
      <c r="B78" s="10" t="s">
        <v>102</v>
      </c>
      <c r="C78" s="10" t="s">
        <v>119</v>
      </c>
      <c r="D78" s="10" t="s">
        <v>180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22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3"/>
      <c r="DY78" s="13"/>
      <c r="EB78" s="22"/>
      <c r="ED78" s="22"/>
      <c r="EG78" s="5"/>
      <c r="EH78" s="5"/>
      <c r="EI78" s="5"/>
      <c r="EJ78" s="5"/>
      <c r="EK78" s="5"/>
      <c r="EL78" s="5"/>
      <c r="EM78" s="5"/>
    </row>
    <row r="79" spans="1:143" ht="15.6" x14ac:dyDescent="0.3">
      <c r="A79" s="9">
        <v>76</v>
      </c>
      <c r="B79" s="10" t="s">
        <v>103</v>
      </c>
      <c r="C79" s="10" t="s">
        <v>104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22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3"/>
      <c r="DY79" s="13"/>
      <c r="EB79" s="22"/>
      <c r="ED79" s="10"/>
      <c r="EG79" s="5"/>
      <c r="EH79" s="5"/>
      <c r="EI79" s="5"/>
      <c r="EJ79" s="5"/>
      <c r="EK79" s="5"/>
      <c r="EL79" s="5"/>
      <c r="EM79" s="5"/>
    </row>
    <row r="80" spans="1:143" ht="15.6" x14ac:dyDescent="0.3">
      <c r="A80" s="9">
        <v>77</v>
      </c>
      <c r="B80" s="10" t="s">
        <v>104</v>
      </c>
      <c r="C80" s="10" t="s">
        <v>89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22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22"/>
      <c r="DX80" s="13"/>
      <c r="DY80" s="13"/>
      <c r="EB80" s="22"/>
      <c r="ED80" s="10"/>
      <c r="EG80" s="5"/>
      <c r="EH80" s="5"/>
      <c r="EI80" s="5"/>
      <c r="EJ80" s="5"/>
      <c r="EK80" s="5"/>
      <c r="EL80" s="5"/>
      <c r="EM80" s="5"/>
    </row>
    <row r="81" spans="1:143" ht="15.6" x14ac:dyDescent="0.3">
      <c r="A81" s="9">
        <v>78</v>
      </c>
      <c r="B81" s="10" t="s">
        <v>35</v>
      </c>
      <c r="C81" s="10" t="s">
        <v>113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22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22"/>
      <c r="DX81" s="13"/>
      <c r="DY81" s="13"/>
      <c r="EB81" s="10"/>
      <c r="ED81" s="22"/>
      <c r="EG81" s="5"/>
      <c r="EH81" s="5"/>
      <c r="EI81" s="5"/>
      <c r="EJ81" s="5"/>
      <c r="EK81" s="5"/>
      <c r="EL81" s="5"/>
      <c r="EM81" s="5"/>
    </row>
    <row r="82" spans="1:143" ht="15.6" x14ac:dyDescent="0.3">
      <c r="A82" s="9">
        <v>79</v>
      </c>
      <c r="B82" s="10" t="s">
        <v>105</v>
      </c>
      <c r="C82" s="10" t="s">
        <v>135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22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22"/>
      <c r="DX82" s="13"/>
      <c r="DY82" s="13"/>
      <c r="EB82" s="22"/>
      <c r="ED82" s="10"/>
      <c r="EG82" s="5"/>
      <c r="EH82" s="5"/>
      <c r="EI82" s="5"/>
      <c r="EJ82" s="5"/>
      <c r="EK82" s="5"/>
      <c r="EL82" s="5"/>
      <c r="EM82" s="5"/>
    </row>
    <row r="83" spans="1:143" ht="15.6" x14ac:dyDescent="0.3">
      <c r="A83" s="9">
        <v>80</v>
      </c>
      <c r="B83" s="10" t="s">
        <v>106</v>
      </c>
      <c r="C83" s="10" t="s">
        <v>111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22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3"/>
      <c r="DY83" s="13"/>
      <c r="EB83" s="22"/>
      <c r="ED83" s="10"/>
      <c r="EG83" s="5"/>
      <c r="EH83" s="5"/>
      <c r="EI83" s="5"/>
      <c r="EJ83" s="5"/>
      <c r="EK83" s="5"/>
      <c r="EL83" s="5"/>
      <c r="EM83" s="5"/>
    </row>
    <row r="84" spans="1:143" ht="15.6" x14ac:dyDescent="0.3">
      <c r="A84" s="9">
        <v>81</v>
      </c>
      <c r="B84" s="10" t="s">
        <v>107</v>
      </c>
      <c r="C84" s="10" t="s">
        <v>103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22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3"/>
      <c r="DY84" s="13"/>
      <c r="EB84" s="22"/>
      <c r="ED84" s="22"/>
      <c r="EG84" s="5"/>
      <c r="EH84" s="5"/>
      <c r="EI84" s="5"/>
      <c r="EJ84" s="5"/>
      <c r="EK84" s="5"/>
      <c r="EL84" s="5"/>
      <c r="EM84" s="5"/>
    </row>
    <row r="85" spans="1:143" ht="15.6" x14ac:dyDescent="0.3">
      <c r="A85" s="9">
        <v>82</v>
      </c>
      <c r="B85" s="10" t="s">
        <v>108</v>
      </c>
      <c r="C85" s="10" t="s">
        <v>102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22"/>
      <c r="DX85" s="13"/>
      <c r="DY85" s="13"/>
      <c r="EB85" s="22"/>
      <c r="ED85" s="22"/>
      <c r="EG85" s="5"/>
      <c r="EH85" s="5"/>
      <c r="EI85" s="5"/>
      <c r="EJ85" s="5"/>
      <c r="EK85" s="5"/>
      <c r="EL85" s="5"/>
      <c r="EM85" s="5"/>
    </row>
    <row r="86" spans="1:143" ht="15.6" x14ac:dyDescent="0.3">
      <c r="A86" s="9">
        <v>83</v>
      </c>
      <c r="B86" s="10" t="s">
        <v>109</v>
      </c>
      <c r="C86" s="10" t="s">
        <v>172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22"/>
      <c r="DX86" s="13"/>
      <c r="DY86" s="13"/>
      <c r="EB86" s="22"/>
      <c r="ED86" s="10"/>
      <c r="EG86" s="5"/>
      <c r="EH86" s="5"/>
      <c r="EI86" s="5"/>
      <c r="EJ86" s="5"/>
      <c r="EK86" s="5"/>
      <c r="EL86" s="5"/>
      <c r="EM86" s="5"/>
    </row>
    <row r="87" spans="1:143" ht="15.6" x14ac:dyDescent="0.3">
      <c r="A87" s="9">
        <v>84</v>
      </c>
      <c r="B87" s="10" t="s">
        <v>110</v>
      </c>
      <c r="C87" s="10" t="s">
        <v>114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22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22"/>
      <c r="DX87" s="13"/>
      <c r="DY87" s="13"/>
      <c r="EB87" s="22"/>
      <c r="ED87" s="22"/>
      <c r="EG87" s="5"/>
      <c r="EH87" s="5"/>
      <c r="EI87" s="5"/>
      <c r="EJ87" s="5"/>
      <c r="EK87" s="5"/>
      <c r="EL87" s="5"/>
      <c r="EM87" s="5"/>
    </row>
    <row r="88" spans="1:143" ht="15.6" x14ac:dyDescent="0.3">
      <c r="A88" s="9">
        <v>85</v>
      </c>
      <c r="B88" s="10" t="s">
        <v>111</v>
      </c>
      <c r="C88" s="10" t="s">
        <v>101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22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22"/>
      <c r="DX88" s="13"/>
      <c r="DY88" s="13"/>
      <c r="EB88" s="22"/>
      <c r="ED88" s="10"/>
      <c r="EG88" s="5"/>
      <c r="EH88" s="5"/>
      <c r="EI88" s="5"/>
      <c r="EJ88" s="5"/>
      <c r="EK88" s="5"/>
      <c r="EL88" s="5"/>
      <c r="EM88" s="5"/>
    </row>
    <row r="89" spans="1:143" ht="15.6" x14ac:dyDescent="0.3">
      <c r="A89" s="9">
        <v>86</v>
      </c>
      <c r="B89" s="10" t="s">
        <v>112</v>
      </c>
      <c r="C89" s="10" t="s">
        <v>199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3"/>
      <c r="DY89" s="13"/>
      <c r="EB89" s="22"/>
      <c r="ED89" s="10"/>
      <c r="EG89" s="5"/>
      <c r="EH89" s="5"/>
      <c r="EI89" s="5"/>
      <c r="EJ89" s="5"/>
      <c r="EK89" s="5"/>
      <c r="EL89" s="5"/>
      <c r="EM89" s="5"/>
    </row>
    <row r="90" spans="1:143" ht="15.6" x14ac:dyDescent="0.3">
      <c r="A90" s="9">
        <v>87</v>
      </c>
      <c r="B90" s="10" t="s">
        <v>113</v>
      </c>
      <c r="C90" s="10" t="s">
        <v>99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3"/>
      <c r="DY90" s="13"/>
      <c r="ED90" s="22"/>
      <c r="EG90" s="5"/>
      <c r="EH90" s="5"/>
      <c r="EI90" s="5"/>
      <c r="EJ90" s="5"/>
      <c r="EK90" s="5"/>
      <c r="EL90" s="5"/>
      <c r="EM90" s="5"/>
    </row>
    <row r="91" spans="1:143" ht="15.6" x14ac:dyDescent="0.3">
      <c r="A91" s="9">
        <v>88</v>
      </c>
      <c r="B91" s="10" t="s">
        <v>32</v>
      </c>
      <c r="C91" s="10" t="s">
        <v>118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22"/>
      <c r="DX91" s="13"/>
      <c r="DY91" s="13"/>
      <c r="ED91" s="22"/>
      <c r="EG91" s="5"/>
      <c r="EH91" s="5"/>
      <c r="EI91" s="5"/>
      <c r="EJ91" s="5"/>
      <c r="EK91" s="5"/>
      <c r="EL91" s="5"/>
      <c r="EM91" s="5"/>
    </row>
    <row r="92" spans="1:143" ht="15.6" x14ac:dyDescent="0.3">
      <c r="A92" s="9">
        <v>89</v>
      </c>
      <c r="B92" s="10" t="s">
        <v>114</v>
      </c>
      <c r="C92" s="10" t="s">
        <v>200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22"/>
      <c r="DX92" s="13"/>
      <c r="DY92" s="13"/>
      <c r="ED92" s="13"/>
      <c r="EG92" s="5"/>
      <c r="EH92" s="5"/>
      <c r="EI92" s="5"/>
      <c r="EJ92" s="5"/>
      <c r="EK92" s="5"/>
      <c r="EL92" s="5"/>
      <c r="EM92" s="5"/>
    </row>
    <row r="93" spans="1:143" ht="15.6" x14ac:dyDescent="0.3">
      <c r="A93" s="9">
        <v>90</v>
      </c>
      <c r="B93" s="10" t="s">
        <v>115</v>
      </c>
      <c r="C93" s="10" t="s">
        <v>201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22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3"/>
      <c r="DY93" s="13"/>
      <c r="ED93" s="22"/>
      <c r="EG93" s="5"/>
      <c r="EH93" s="5"/>
      <c r="EI93" s="5"/>
      <c r="EJ93" s="5"/>
      <c r="EK93" s="5"/>
      <c r="EL93" s="5"/>
      <c r="EM93" s="5"/>
    </row>
    <row r="94" spans="1:143" ht="15.6" x14ac:dyDescent="0.3">
      <c r="A94" s="9">
        <v>91</v>
      </c>
      <c r="B94" s="10" t="s">
        <v>116</v>
      </c>
      <c r="C94" s="10" t="s">
        <v>202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22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3"/>
      <c r="DY94" s="13"/>
      <c r="ED94" s="22"/>
      <c r="EG94" s="5"/>
      <c r="EH94" s="5"/>
      <c r="EI94" s="5"/>
      <c r="EJ94" s="5"/>
      <c r="EK94" s="5"/>
      <c r="EL94" s="5"/>
      <c r="EM94" s="5"/>
    </row>
    <row r="95" spans="1:143" ht="15.6" x14ac:dyDescent="0.3">
      <c r="A95" s="9">
        <v>92</v>
      </c>
      <c r="B95" s="10" t="s">
        <v>117</v>
      </c>
      <c r="C95" s="10" t="s">
        <v>140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22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3"/>
      <c r="DY95" s="13"/>
      <c r="ED95" s="22"/>
      <c r="EG95" s="5"/>
      <c r="EH95" s="5"/>
      <c r="EI95" s="5"/>
      <c r="EJ95" s="5"/>
      <c r="EK95" s="5"/>
      <c r="EL95" s="5"/>
      <c r="EM95" s="5"/>
    </row>
    <row r="96" spans="1:143" ht="15.6" x14ac:dyDescent="0.3">
      <c r="A96" s="9">
        <v>93</v>
      </c>
      <c r="B96" s="10" t="s">
        <v>118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22"/>
      <c r="DX96" s="13"/>
      <c r="DY96" s="13"/>
      <c r="ED96" s="10"/>
      <c r="EG96" s="5"/>
      <c r="EH96" s="5"/>
      <c r="EI96" s="5"/>
      <c r="EJ96" s="5"/>
      <c r="EK96" s="5"/>
      <c r="EL96" s="5"/>
      <c r="EM96" s="5"/>
    </row>
    <row r="97" spans="1:143" ht="15.6" x14ac:dyDescent="0.3">
      <c r="A97" s="9">
        <v>94</v>
      </c>
      <c r="B97" s="10" t="s">
        <v>119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22"/>
      <c r="DX97" s="13"/>
      <c r="DY97" s="13"/>
      <c r="ED97" s="22"/>
      <c r="EG97" s="5"/>
      <c r="EH97" s="5"/>
      <c r="EI97" s="5"/>
      <c r="EJ97" s="5"/>
      <c r="EK97" s="5"/>
      <c r="EL97" s="5"/>
      <c r="EM97" s="5"/>
    </row>
    <row r="98" spans="1:143" ht="15.6" x14ac:dyDescent="0.3">
      <c r="A98" s="9">
        <v>95</v>
      </c>
      <c r="B98" s="10" t="s">
        <v>120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22"/>
      <c r="DX98" s="13"/>
      <c r="DY98" s="13"/>
      <c r="ED98" s="10"/>
      <c r="EG98" s="5"/>
      <c r="EH98" s="5"/>
      <c r="EI98" s="5"/>
      <c r="EJ98" s="5"/>
      <c r="EK98" s="5"/>
      <c r="EL98" s="5"/>
      <c r="EM98" s="5"/>
    </row>
    <row r="99" spans="1:143" ht="15.6" x14ac:dyDescent="0.3">
      <c r="A99" s="9">
        <v>96</v>
      </c>
      <c r="B99" s="10" t="s">
        <v>49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3"/>
      <c r="DY99" s="13"/>
      <c r="ED99" s="22"/>
      <c r="EG99" s="5"/>
      <c r="EH99" s="5"/>
      <c r="EI99" s="5"/>
      <c r="EJ99" s="5"/>
      <c r="EK99" s="5"/>
      <c r="EL99" s="5"/>
      <c r="EM99" s="5"/>
    </row>
    <row r="100" spans="1:143" ht="15.6" x14ac:dyDescent="0.3">
      <c r="A100" s="9">
        <v>97</v>
      </c>
      <c r="B100" s="10" t="s">
        <v>121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22"/>
      <c r="DX100" s="13"/>
      <c r="DY100" s="13"/>
      <c r="ED100" s="22"/>
      <c r="EG100" s="5"/>
      <c r="EH100" s="5"/>
      <c r="EI100" s="5"/>
      <c r="EJ100" s="5"/>
      <c r="EK100" s="5"/>
      <c r="EL100" s="5"/>
      <c r="EM100" s="5"/>
    </row>
    <row r="101" spans="1:143" ht="15.6" x14ac:dyDescent="0.3">
      <c r="A101" s="9">
        <v>98</v>
      </c>
      <c r="B101" s="10" t="s">
        <v>122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22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22"/>
      <c r="DX101" s="13"/>
      <c r="DY101" s="13"/>
      <c r="ED101" s="10"/>
      <c r="EG101" s="5"/>
      <c r="EH101" s="5"/>
      <c r="EI101" s="5"/>
      <c r="EJ101" s="5"/>
      <c r="EK101" s="5"/>
      <c r="EL101" s="5"/>
      <c r="EM101" s="5"/>
    </row>
    <row r="102" spans="1:143" ht="15.6" x14ac:dyDescent="0.3">
      <c r="A102" s="9">
        <v>99</v>
      </c>
      <c r="B102" s="10" t="s">
        <v>123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22"/>
      <c r="DX102" s="13"/>
      <c r="DY102" s="13"/>
      <c r="ED102" s="10"/>
      <c r="EG102" s="5"/>
      <c r="EH102" s="5"/>
      <c r="EI102" s="5"/>
      <c r="EJ102" s="5"/>
      <c r="EK102" s="5"/>
      <c r="EL102" s="5"/>
      <c r="EM102" s="5"/>
    </row>
    <row r="103" spans="1:143" ht="15.6" x14ac:dyDescent="0.3">
      <c r="A103" s="9">
        <v>100</v>
      </c>
      <c r="B103" s="10" t="s">
        <v>124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22"/>
      <c r="DX103" s="13"/>
      <c r="DY103" s="13"/>
      <c r="EG103" s="5"/>
      <c r="EH103" s="5"/>
      <c r="EI103" s="5"/>
      <c r="EJ103" s="5"/>
      <c r="EK103" s="5"/>
      <c r="EL103" s="5"/>
      <c r="EM103" s="5"/>
    </row>
    <row r="104" spans="1:143" ht="13.2" x14ac:dyDescent="0.25"/>
    <row r="105" spans="1:143" ht="13.2" x14ac:dyDescent="0.25"/>
    <row r="106" spans="1:143" ht="13.2" x14ac:dyDescent="0.25"/>
    <row r="107" spans="1:143" ht="13.2" x14ac:dyDescent="0.25"/>
    <row r="108" spans="1:143" ht="13.2" x14ac:dyDescent="0.25"/>
    <row r="109" spans="1:143" ht="13.2" x14ac:dyDescent="0.25"/>
    <row r="110" spans="1:143" ht="13.2" x14ac:dyDescent="0.25"/>
    <row r="111" spans="1:143" ht="13.2" x14ac:dyDescent="0.25"/>
    <row r="112" spans="1:143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82"/>
  <sheetViews>
    <sheetView zoomScaleNormal="100" workbookViewId="0">
      <selection activeCell="A2" sqref="A2"/>
    </sheetView>
  </sheetViews>
  <sheetFormatPr defaultRowHeight="13.2" x14ac:dyDescent="0.25"/>
  <cols>
    <col min="2" max="2" width="34.77734375" customWidth="1"/>
    <col min="3" max="3" width="9.88671875" bestFit="1" customWidth="1"/>
  </cols>
  <sheetData>
    <row r="1" spans="1:3" ht="15.6" x14ac:dyDescent="0.3">
      <c r="B1" s="13"/>
      <c r="C1" s="19"/>
    </row>
    <row r="2" spans="1:3" s="16" customFormat="1" ht="15.6" x14ac:dyDescent="0.3">
      <c r="A2" s="16" t="s">
        <v>0</v>
      </c>
      <c r="B2" s="12" t="s">
        <v>1</v>
      </c>
      <c r="C2" s="18" t="s">
        <v>2</v>
      </c>
    </row>
    <row r="3" spans="1:3" ht="15.6" x14ac:dyDescent="0.3">
      <c r="A3" s="9">
        <v>12</v>
      </c>
      <c r="B3" s="10" t="s">
        <v>23</v>
      </c>
      <c r="C3" s="19">
        <f>AVERAGE(A3:A9)</f>
        <v>20.857142857142858</v>
      </c>
    </row>
    <row r="4" spans="1:3" ht="15.6" x14ac:dyDescent="0.3">
      <c r="A4" s="9">
        <v>17</v>
      </c>
      <c r="B4" s="10" t="s">
        <v>23</v>
      </c>
      <c r="C4" s="19"/>
    </row>
    <row r="5" spans="1:3" ht="15.6" x14ac:dyDescent="0.3">
      <c r="A5" s="9">
        <v>7</v>
      </c>
      <c r="B5" s="10" t="s">
        <v>23</v>
      </c>
      <c r="C5" s="19"/>
    </row>
    <row r="6" spans="1:3" ht="15.6" x14ac:dyDescent="0.3">
      <c r="A6" s="9">
        <v>16</v>
      </c>
      <c r="B6" s="10" t="s">
        <v>23</v>
      </c>
      <c r="C6" s="19"/>
    </row>
    <row r="7" spans="1:3" ht="15.6" x14ac:dyDescent="0.3">
      <c r="A7" s="9">
        <v>11</v>
      </c>
      <c r="B7" s="10" t="s">
        <v>23</v>
      </c>
      <c r="C7" s="19"/>
    </row>
    <row r="8" spans="1:3" ht="15.6" x14ac:dyDescent="0.3">
      <c r="A8" s="9">
        <v>9</v>
      </c>
      <c r="B8" s="10" t="s">
        <v>23</v>
      </c>
      <c r="C8" s="19"/>
    </row>
    <row r="9" spans="1:3" ht="15.6" x14ac:dyDescent="0.3">
      <c r="A9" s="9">
        <v>74</v>
      </c>
      <c r="B9" s="10" t="s">
        <v>179</v>
      </c>
      <c r="C9" s="19"/>
    </row>
    <row r="10" spans="1:3" ht="15.6" x14ac:dyDescent="0.3">
      <c r="A10" s="9">
        <v>46</v>
      </c>
      <c r="B10" s="10" t="s">
        <v>76</v>
      </c>
      <c r="C10" s="19">
        <f>AVERAGE(A10:A11)</f>
        <v>50</v>
      </c>
    </row>
    <row r="11" spans="1:3" ht="15.6" x14ac:dyDescent="0.3">
      <c r="A11" s="9">
        <v>54</v>
      </c>
      <c r="B11" s="10" t="s">
        <v>76</v>
      </c>
      <c r="C11" s="19"/>
    </row>
    <row r="12" spans="1:3" ht="15.6" x14ac:dyDescent="0.3">
      <c r="A12" s="9">
        <v>21</v>
      </c>
      <c r="B12" s="10" t="s">
        <v>136</v>
      </c>
      <c r="C12" s="19">
        <f>A12</f>
        <v>21</v>
      </c>
    </row>
    <row r="13" spans="1:3" ht="15.6" x14ac:dyDescent="0.3">
      <c r="A13" s="9">
        <v>89</v>
      </c>
      <c r="B13" s="10" t="s">
        <v>200</v>
      </c>
      <c r="C13" s="19">
        <f>AVERAGE(A13:A14)</f>
        <v>87.5</v>
      </c>
    </row>
    <row r="14" spans="1:3" ht="15.6" x14ac:dyDescent="0.3">
      <c r="A14" s="9">
        <v>86</v>
      </c>
      <c r="B14" s="10" t="s">
        <v>112</v>
      </c>
      <c r="C14" s="19"/>
    </row>
    <row r="15" spans="1:3" ht="15.6" x14ac:dyDescent="0.3">
      <c r="A15" s="9">
        <v>25</v>
      </c>
      <c r="B15" s="10" t="s">
        <v>15</v>
      </c>
      <c r="C15" s="19">
        <f>AVERAGE(A15:A18)</f>
        <v>16</v>
      </c>
    </row>
    <row r="16" spans="1:3" ht="15.6" x14ac:dyDescent="0.3">
      <c r="A16" s="9">
        <v>28</v>
      </c>
      <c r="B16" s="10" t="s">
        <v>15</v>
      </c>
      <c r="C16" s="19"/>
    </row>
    <row r="17" spans="1:3" ht="15.6" x14ac:dyDescent="0.3">
      <c r="A17" s="9">
        <v>3</v>
      </c>
      <c r="B17" s="10" t="s">
        <v>15</v>
      </c>
      <c r="C17" s="19"/>
    </row>
    <row r="18" spans="1:3" ht="15.6" x14ac:dyDescent="0.3">
      <c r="A18" s="9">
        <v>8</v>
      </c>
      <c r="B18" s="10" t="s">
        <v>15</v>
      </c>
      <c r="C18" s="19"/>
    </row>
    <row r="19" spans="1:3" ht="15.6" x14ac:dyDescent="0.3">
      <c r="A19" s="9">
        <v>68</v>
      </c>
      <c r="B19" s="10" t="s">
        <v>46</v>
      </c>
      <c r="C19" s="19">
        <f>AVERAGE(A19:A23)</f>
        <v>27.6</v>
      </c>
    </row>
    <row r="20" spans="1:3" ht="15.6" x14ac:dyDescent="0.3">
      <c r="A20" s="9">
        <v>50</v>
      </c>
      <c r="B20" s="10" t="s">
        <v>46</v>
      </c>
      <c r="C20" s="19"/>
    </row>
    <row r="21" spans="1:3" ht="15.6" x14ac:dyDescent="0.3">
      <c r="A21" s="9">
        <v>9</v>
      </c>
      <c r="B21" s="29" t="s">
        <v>46</v>
      </c>
      <c r="C21" s="19"/>
    </row>
    <row r="22" spans="1:3" ht="15.6" x14ac:dyDescent="0.3">
      <c r="A22" s="9">
        <v>9</v>
      </c>
      <c r="B22" s="10" t="s">
        <v>46</v>
      </c>
      <c r="C22" s="19"/>
    </row>
    <row r="23" spans="1:3" ht="15.6" x14ac:dyDescent="0.3">
      <c r="A23" s="9">
        <v>2</v>
      </c>
      <c r="B23" s="29" t="s">
        <v>46</v>
      </c>
      <c r="C23" s="19"/>
    </row>
    <row r="24" spans="1:3" ht="15.6" x14ac:dyDescent="0.3">
      <c r="A24" s="9">
        <v>1</v>
      </c>
      <c r="B24" s="10" t="s">
        <v>13</v>
      </c>
      <c r="C24" s="19">
        <f>AVERAGE(A24:A35)</f>
        <v>2.6666666666666665</v>
      </c>
    </row>
    <row r="25" spans="1:3" ht="15.6" x14ac:dyDescent="0.3">
      <c r="A25" s="9">
        <v>1</v>
      </c>
      <c r="B25" s="10" t="s">
        <v>13</v>
      </c>
      <c r="C25" s="19"/>
    </row>
    <row r="26" spans="1:3" ht="15.6" x14ac:dyDescent="0.3">
      <c r="A26" s="9">
        <v>2</v>
      </c>
      <c r="B26" s="10" t="s">
        <v>13</v>
      </c>
      <c r="C26" s="19"/>
    </row>
    <row r="27" spans="1:3" ht="15.6" x14ac:dyDescent="0.3">
      <c r="A27" s="9">
        <v>2</v>
      </c>
      <c r="B27" s="10" t="s">
        <v>13</v>
      </c>
      <c r="C27" s="19"/>
    </row>
    <row r="28" spans="1:3" ht="15.6" x14ac:dyDescent="0.3">
      <c r="A28" s="9">
        <v>1</v>
      </c>
      <c r="B28" s="10" t="s">
        <v>13</v>
      </c>
      <c r="C28" s="19"/>
    </row>
    <row r="29" spans="1:3" ht="15.6" x14ac:dyDescent="0.3">
      <c r="A29" s="9">
        <v>1</v>
      </c>
      <c r="B29" s="10" t="s">
        <v>13</v>
      </c>
      <c r="C29" s="19"/>
    </row>
    <row r="30" spans="1:3" ht="15.6" x14ac:dyDescent="0.3">
      <c r="A30" s="9">
        <v>8</v>
      </c>
      <c r="B30" s="10" t="s">
        <v>13</v>
      </c>
      <c r="C30" s="19"/>
    </row>
    <row r="31" spans="1:3" ht="15.6" x14ac:dyDescent="0.3">
      <c r="A31" s="9">
        <v>3</v>
      </c>
      <c r="B31" s="10" t="s">
        <v>13</v>
      </c>
      <c r="C31" s="19"/>
    </row>
    <row r="32" spans="1:3" ht="15.6" x14ac:dyDescent="0.3">
      <c r="A32" s="9">
        <v>3</v>
      </c>
      <c r="B32" s="10" t="s">
        <v>13</v>
      </c>
      <c r="C32" s="19"/>
    </row>
    <row r="33" spans="1:3" ht="15.6" x14ac:dyDescent="0.3">
      <c r="A33" s="9">
        <v>8</v>
      </c>
      <c r="B33" s="10" t="s">
        <v>13</v>
      </c>
      <c r="C33" s="19"/>
    </row>
    <row r="34" spans="1:3" ht="15.6" x14ac:dyDescent="0.3">
      <c r="A34" s="9">
        <v>1</v>
      </c>
      <c r="B34" s="10" t="s">
        <v>13</v>
      </c>
      <c r="C34" s="19"/>
    </row>
    <row r="35" spans="1:3" ht="15.6" x14ac:dyDescent="0.3">
      <c r="A35" s="9">
        <v>1</v>
      </c>
      <c r="B35" s="10" t="s">
        <v>13</v>
      </c>
      <c r="C35" s="19"/>
    </row>
    <row r="36" spans="1:3" ht="15.6" x14ac:dyDescent="0.3">
      <c r="A36" s="9">
        <v>4</v>
      </c>
      <c r="B36" s="10" t="s">
        <v>20</v>
      </c>
      <c r="C36" s="19">
        <f>AVERAGE(A36:A46)</f>
        <v>11.454545454545455</v>
      </c>
    </row>
    <row r="37" spans="1:3" ht="15.6" x14ac:dyDescent="0.3">
      <c r="A37" s="9">
        <v>9</v>
      </c>
      <c r="B37" s="10" t="s">
        <v>20</v>
      </c>
      <c r="C37" s="19"/>
    </row>
    <row r="38" spans="1:3" ht="15.6" x14ac:dyDescent="0.3">
      <c r="A38" s="9">
        <v>67</v>
      </c>
      <c r="B38" s="10" t="s">
        <v>20</v>
      </c>
      <c r="C38" s="19"/>
    </row>
    <row r="39" spans="1:3" ht="15.6" x14ac:dyDescent="0.3">
      <c r="A39" s="9">
        <v>9</v>
      </c>
      <c r="B39" s="10" t="s">
        <v>20</v>
      </c>
      <c r="C39" s="19"/>
    </row>
    <row r="40" spans="1:3" ht="15.6" x14ac:dyDescent="0.3">
      <c r="A40" s="9">
        <v>8</v>
      </c>
      <c r="B40" s="10" t="s">
        <v>20</v>
      </c>
      <c r="C40" s="19"/>
    </row>
    <row r="41" spans="1:3" ht="15.6" x14ac:dyDescent="0.3">
      <c r="A41" s="9">
        <v>7</v>
      </c>
      <c r="B41" s="10" t="s">
        <v>20</v>
      </c>
      <c r="C41" s="19"/>
    </row>
    <row r="42" spans="1:3" ht="15.6" x14ac:dyDescent="0.3">
      <c r="A42" s="9">
        <v>1</v>
      </c>
      <c r="B42" s="10" t="s">
        <v>20</v>
      </c>
      <c r="C42" s="19"/>
    </row>
    <row r="43" spans="1:3" ht="15.6" x14ac:dyDescent="0.3">
      <c r="A43" s="9">
        <v>8</v>
      </c>
      <c r="B43" s="10" t="s">
        <v>20</v>
      </c>
      <c r="C43" s="19"/>
    </row>
    <row r="44" spans="1:3" ht="15.6" x14ac:dyDescent="0.3">
      <c r="A44" s="9">
        <v>8</v>
      </c>
      <c r="B44" s="10" t="s">
        <v>20</v>
      </c>
      <c r="C44" s="19"/>
    </row>
    <row r="45" spans="1:3" ht="15.6" x14ac:dyDescent="0.3">
      <c r="A45" s="9">
        <v>2</v>
      </c>
      <c r="B45" s="10" t="s">
        <v>20</v>
      </c>
      <c r="C45" s="19"/>
    </row>
    <row r="46" spans="1:3" ht="15.6" x14ac:dyDescent="0.3">
      <c r="A46" s="9">
        <v>3</v>
      </c>
      <c r="B46" s="10" t="s">
        <v>20</v>
      </c>
      <c r="C46" s="19"/>
    </row>
    <row r="47" spans="1:3" ht="15.6" x14ac:dyDescent="0.3">
      <c r="A47" s="9">
        <v>31</v>
      </c>
      <c r="B47" s="10" t="s">
        <v>63</v>
      </c>
      <c r="C47" s="19">
        <f>AVERAGE(A47:A50)</f>
        <v>23</v>
      </c>
    </row>
    <row r="48" spans="1:3" ht="15.6" x14ac:dyDescent="0.3">
      <c r="A48" s="9">
        <v>21</v>
      </c>
      <c r="B48" s="10" t="s">
        <v>63</v>
      </c>
      <c r="C48" s="19"/>
    </row>
    <row r="49" spans="1:3" ht="15.6" x14ac:dyDescent="0.3">
      <c r="A49" s="9">
        <v>16</v>
      </c>
      <c r="B49" s="10" t="s">
        <v>63</v>
      </c>
      <c r="C49" s="19"/>
    </row>
    <row r="50" spans="1:3" ht="15.6" x14ac:dyDescent="0.3">
      <c r="A50" s="9">
        <v>24</v>
      </c>
      <c r="B50" s="10" t="s">
        <v>63</v>
      </c>
      <c r="C50" s="19"/>
    </row>
    <row r="51" spans="1:3" ht="15.6" x14ac:dyDescent="0.3">
      <c r="A51" s="9">
        <v>10</v>
      </c>
      <c r="B51" s="10" t="s">
        <v>192</v>
      </c>
      <c r="C51" s="19">
        <f>A51</f>
        <v>10</v>
      </c>
    </row>
    <row r="52" spans="1:3" ht="15.6" x14ac:dyDescent="0.3">
      <c r="A52" s="9">
        <v>54</v>
      </c>
      <c r="B52" s="10" t="s">
        <v>83</v>
      </c>
      <c r="C52" s="19">
        <f>AVERAGE(A52:A53)</f>
        <v>48.5</v>
      </c>
    </row>
    <row r="53" spans="1:3" ht="15.6" x14ac:dyDescent="0.3">
      <c r="A53" s="9">
        <v>43</v>
      </c>
      <c r="B53" s="10" t="s">
        <v>83</v>
      </c>
      <c r="C53" s="19"/>
    </row>
    <row r="54" spans="1:3" ht="15.6" x14ac:dyDescent="0.3">
      <c r="A54" s="9">
        <v>18</v>
      </c>
      <c r="B54" s="10" t="s">
        <v>41</v>
      </c>
      <c r="C54" s="19">
        <f>AVERAGE(A54:A60)</f>
        <v>10.428571428571429</v>
      </c>
    </row>
    <row r="55" spans="1:3" ht="15.6" x14ac:dyDescent="0.3">
      <c r="A55" s="9">
        <v>12</v>
      </c>
      <c r="B55" s="10" t="s">
        <v>41</v>
      </c>
      <c r="C55" s="19"/>
    </row>
    <row r="56" spans="1:3" ht="15.6" x14ac:dyDescent="0.3">
      <c r="A56" s="9">
        <v>7</v>
      </c>
      <c r="B56" s="10" t="s">
        <v>41</v>
      </c>
      <c r="C56" s="19"/>
    </row>
    <row r="57" spans="1:3" ht="15.6" x14ac:dyDescent="0.3">
      <c r="A57" s="9">
        <v>15</v>
      </c>
      <c r="B57" s="10" t="s">
        <v>41</v>
      </c>
      <c r="C57" s="19"/>
    </row>
    <row r="58" spans="1:3" ht="15.6" x14ac:dyDescent="0.3">
      <c r="A58" s="9">
        <v>7</v>
      </c>
      <c r="B58" s="10" t="s">
        <v>41</v>
      </c>
      <c r="C58" s="19"/>
    </row>
    <row r="59" spans="1:3" ht="15.6" x14ac:dyDescent="0.3">
      <c r="A59" s="9">
        <v>9</v>
      </c>
      <c r="B59" s="10" t="s">
        <v>41</v>
      </c>
      <c r="C59" s="19"/>
    </row>
    <row r="60" spans="1:3" ht="15.6" x14ac:dyDescent="0.3">
      <c r="A60" s="9">
        <v>5</v>
      </c>
      <c r="B60" s="10" t="s">
        <v>41</v>
      </c>
      <c r="C60" s="19"/>
    </row>
    <row r="61" spans="1:3" ht="15.6" x14ac:dyDescent="0.3">
      <c r="A61" s="9">
        <v>67</v>
      </c>
      <c r="B61" s="10" t="s">
        <v>96</v>
      </c>
      <c r="C61" s="19">
        <f>AVERAGE(A61:A64)</f>
        <v>31.75</v>
      </c>
    </row>
    <row r="62" spans="1:3" ht="15.6" x14ac:dyDescent="0.3">
      <c r="A62" s="9">
        <v>33</v>
      </c>
      <c r="B62" s="10" t="s">
        <v>96</v>
      </c>
      <c r="C62" s="19"/>
    </row>
    <row r="63" spans="1:3" ht="15.6" x14ac:dyDescent="0.3">
      <c r="A63" s="9">
        <v>12</v>
      </c>
      <c r="B63" s="10" t="s">
        <v>96</v>
      </c>
      <c r="C63" s="19"/>
    </row>
    <row r="64" spans="1:3" ht="15.6" x14ac:dyDescent="0.3">
      <c r="A64" s="9">
        <v>15</v>
      </c>
      <c r="B64" s="10" t="s">
        <v>96</v>
      </c>
      <c r="C64" s="19"/>
    </row>
    <row r="65" spans="1:3" ht="15.6" x14ac:dyDescent="0.3">
      <c r="A65" s="9">
        <v>1</v>
      </c>
      <c r="B65" s="10" t="s">
        <v>187</v>
      </c>
      <c r="C65" s="19">
        <f>A65</f>
        <v>1</v>
      </c>
    </row>
    <row r="66" spans="1:3" ht="15.6" x14ac:dyDescent="0.3">
      <c r="A66" s="9">
        <v>43</v>
      </c>
      <c r="B66" s="10" t="s">
        <v>158</v>
      </c>
      <c r="C66" s="19">
        <f>A66</f>
        <v>43</v>
      </c>
    </row>
    <row r="67" spans="1:3" ht="15.6" x14ac:dyDescent="0.3">
      <c r="A67" s="9">
        <v>63</v>
      </c>
      <c r="B67" s="10" t="s">
        <v>92</v>
      </c>
      <c r="C67" s="19">
        <f>AVERAGE(A67:A68)</f>
        <v>61</v>
      </c>
    </row>
    <row r="68" spans="1:3" ht="15.6" x14ac:dyDescent="0.3">
      <c r="A68" s="9">
        <v>59</v>
      </c>
      <c r="B68" s="10" t="s">
        <v>92</v>
      </c>
      <c r="C68" s="19"/>
    </row>
    <row r="69" spans="1:3" ht="15.6" x14ac:dyDescent="0.3">
      <c r="A69" s="9">
        <v>16</v>
      </c>
      <c r="B69" s="10" t="s">
        <v>134</v>
      </c>
      <c r="C69" s="19">
        <f>A69</f>
        <v>16</v>
      </c>
    </row>
    <row r="70" spans="1:3" ht="15.6" x14ac:dyDescent="0.3">
      <c r="A70" s="9">
        <v>61</v>
      </c>
      <c r="B70" s="10" t="s">
        <v>90</v>
      </c>
      <c r="C70" s="19">
        <f>AVERAGE(A70:A71)</f>
        <v>50.5</v>
      </c>
    </row>
    <row r="71" spans="1:3" ht="15.6" x14ac:dyDescent="0.3">
      <c r="A71" s="9">
        <v>40</v>
      </c>
      <c r="B71" s="10" t="s">
        <v>90</v>
      </c>
      <c r="C71" s="19"/>
    </row>
    <row r="72" spans="1:3" ht="15.6" x14ac:dyDescent="0.3">
      <c r="A72" s="9">
        <v>65</v>
      </c>
      <c r="B72" s="10" t="s">
        <v>94</v>
      </c>
      <c r="C72" s="19">
        <f>AVERAGE(A72:A73)</f>
        <v>62.5</v>
      </c>
    </row>
    <row r="73" spans="1:3" ht="15.6" x14ac:dyDescent="0.3">
      <c r="A73" s="9">
        <v>60</v>
      </c>
      <c r="B73" s="10" t="s">
        <v>94</v>
      </c>
      <c r="C73" s="19"/>
    </row>
    <row r="74" spans="1:3" ht="15.6" x14ac:dyDescent="0.3">
      <c r="A74" s="9">
        <v>62</v>
      </c>
      <c r="B74" s="10" t="s">
        <v>170</v>
      </c>
      <c r="C74" s="19">
        <f>A74</f>
        <v>62</v>
      </c>
    </row>
    <row r="75" spans="1:3" ht="15.6" x14ac:dyDescent="0.3">
      <c r="A75" s="9">
        <v>32</v>
      </c>
      <c r="B75" s="29" t="s">
        <v>64</v>
      </c>
      <c r="C75" s="19">
        <f>AVERAGE(A75:A77)</f>
        <v>26</v>
      </c>
    </row>
    <row r="76" spans="1:3" ht="15.6" x14ac:dyDescent="0.3">
      <c r="A76" s="9">
        <v>23</v>
      </c>
      <c r="B76" s="10" t="s">
        <v>64</v>
      </c>
      <c r="C76" s="19"/>
    </row>
    <row r="77" spans="1:3" ht="15.6" x14ac:dyDescent="0.3">
      <c r="A77" s="9">
        <v>23</v>
      </c>
      <c r="B77" s="10" t="s">
        <v>64</v>
      </c>
      <c r="C77" s="19"/>
    </row>
    <row r="78" spans="1:3" ht="15.6" x14ac:dyDescent="0.3">
      <c r="A78" s="9">
        <v>26</v>
      </c>
      <c r="B78" s="10" t="s">
        <v>58</v>
      </c>
      <c r="C78" s="19">
        <f>AVERAGE(A78:A80)</f>
        <v>22</v>
      </c>
    </row>
    <row r="79" spans="1:3" ht="15.6" x14ac:dyDescent="0.3">
      <c r="A79" s="9">
        <v>19</v>
      </c>
      <c r="B79" s="10" t="s">
        <v>58</v>
      </c>
      <c r="C79" s="19"/>
    </row>
    <row r="80" spans="1:3" ht="15.6" x14ac:dyDescent="0.3">
      <c r="A80" s="9">
        <v>21</v>
      </c>
      <c r="B80" s="10" t="s">
        <v>58</v>
      </c>
      <c r="C80" s="19"/>
    </row>
    <row r="81" spans="1:3" ht="15.6" x14ac:dyDescent="0.3">
      <c r="A81" s="9">
        <v>72</v>
      </c>
      <c r="B81" s="10" t="s">
        <v>178</v>
      </c>
      <c r="C81" s="19">
        <f>A81</f>
        <v>72</v>
      </c>
    </row>
    <row r="82" spans="1:3" ht="15.6" x14ac:dyDescent="0.3">
      <c r="A82" s="9">
        <v>20</v>
      </c>
      <c r="B82" s="10" t="s">
        <v>54</v>
      </c>
      <c r="C82" s="19">
        <f>AVERAGE(A82:A85)</f>
        <v>19.25</v>
      </c>
    </row>
    <row r="83" spans="1:3" ht="15.6" x14ac:dyDescent="0.3">
      <c r="A83" s="9">
        <v>20</v>
      </c>
      <c r="B83" s="10" t="s">
        <v>54</v>
      </c>
      <c r="C83" s="19"/>
    </row>
    <row r="84" spans="1:3" ht="15.6" x14ac:dyDescent="0.3">
      <c r="A84" s="9">
        <v>18</v>
      </c>
      <c r="B84" s="10" t="s">
        <v>54</v>
      </c>
      <c r="C84" s="19"/>
    </row>
    <row r="85" spans="1:3" ht="15.6" x14ac:dyDescent="0.3">
      <c r="A85" s="9">
        <v>19</v>
      </c>
      <c r="B85" s="10" t="s">
        <v>54</v>
      </c>
      <c r="C85" s="19"/>
    </row>
    <row r="86" spans="1:3" ht="15.6" x14ac:dyDescent="0.3">
      <c r="A86" s="9">
        <v>55</v>
      </c>
      <c r="B86" s="10" t="s">
        <v>84</v>
      </c>
      <c r="C86" s="19">
        <f>AVERAGE(A86:A87)</f>
        <v>61.5</v>
      </c>
    </row>
    <row r="87" spans="1:3" ht="15.6" x14ac:dyDescent="0.3">
      <c r="A87" s="9">
        <v>68</v>
      </c>
      <c r="B87" s="10" t="s">
        <v>84</v>
      </c>
      <c r="C87" s="19"/>
    </row>
    <row r="88" spans="1:3" ht="15.6" x14ac:dyDescent="0.3">
      <c r="A88" s="9">
        <v>36</v>
      </c>
      <c r="B88" s="10" t="s">
        <v>153</v>
      </c>
      <c r="C88" s="19">
        <f t="shared" ref="C88:C89" si="0">A88</f>
        <v>36</v>
      </c>
    </row>
    <row r="89" spans="1:3" ht="15.6" x14ac:dyDescent="0.3">
      <c r="A89" s="9">
        <v>30</v>
      </c>
      <c r="B89" s="10" t="s">
        <v>139</v>
      </c>
      <c r="C89" s="19">
        <f t="shared" si="0"/>
        <v>30</v>
      </c>
    </row>
    <row r="90" spans="1:3" ht="15.6" x14ac:dyDescent="0.3">
      <c r="A90" s="9">
        <v>16</v>
      </c>
      <c r="B90" s="10" t="s">
        <v>53</v>
      </c>
      <c r="C90" s="19">
        <f>AVERAGE(A90:A93)</f>
        <v>16</v>
      </c>
    </row>
    <row r="91" spans="1:3" ht="15.6" x14ac:dyDescent="0.3">
      <c r="A91" s="9">
        <v>24</v>
      </c>
      <c r="B91" s="10" t="s">
        <v>53</v>
      </c>
      <c r="C91" s="19"/>
    </row>
    <row r="92" spans="1:3" ht="15.6" x14ac:dyDescent="0.3">
      <c r="A92" s="9">
        <v>20</v>
      </c>
      <c r="B92" s="10" t="s">
        <v>53</v>
      </c>
      <c r="C92" s="19"/>
    </row>
    <row r="93" spans="1:3" ht="15.6" x14ac:dyDescent="0.3">
      <c r="A93" s="9">
        <v>4</v>
      </c>
      <c r="B93" s="10" t="s">
        <v>53</v>
      </c>
      <c r="C93" s="19"/>
    </row>
    <row r="94" spans="1:3" ht="15.6" x14ac:dyDescent="0.3">
      <c r="A94" s="9">
        <v>8</v>
      </c>
      <c r="B94" s="10" t="s">
        <v>17</v>
      </c>
      <c r="C94" s="19">
        <f>AVERAGE(A94:A101)</f>
        <v>7.5</v>
      </c>
    </row>
    <row r="95" spans="1:3" ht="15.6" x14ac:dyDescent="0.3">
      <c r="A95" s="9">
        <v>11</v>
      </c>
      <c r="B95" s="10" t="s">
        <v>17</v>
      </c>
      <c r="C95" s="19"/>
    </row>
    <row r="96" spans="1:3" ht="15.6" x14ac:dyDescent="0.3">
      <c r="A96" s="9">
        <v>8</v>
      </c>
      <c r="B96" s="10" t="s">
        <v>17</v>
      </c>
      <c r="C96" s="19"/>
    </row>
    <row r="97" spans="1:3" ht="15.6" x14ac:dyDescent="0.3">
      <c r="A97" s="9">
        <v>5</v>
      </c>
      <c r="B97" s="10" t="s">
        <v>17</v>
      </c>
      <c r="C97" s="19"/>
    </row>
    <row r="98" spans="1:3" ht="15.6" x14ac:dyDescent="0.3">
      <c r="A98" s="9">
        <v>5</v>
      </c>
      <c r="B98" s="10" t="s">
        <v>17</v>
      </c>
      <c r="C98" s="19"/>
    </row>
    <row r="99" spans="1:3" ht="15.6" x14ac:dyDescent="0.3">
      <c r="A99" s="9">
        <v>11</v>
      </c>
      <c r="B99" s="10" t="s">
        <v>17</v>
      </c>
      <c r="C99" s="19"/>
    </row>
    <row r="100" spans="1:3" ht="15.6" x14ac:dyDescent="0.3">
      <c r="A100" s="9">
        <v>2</v>
      </c>
      <c r="B100" s="10" t="s">
        <v>17</v>
      </c>
      <c r="C100" s="19"/>
    </row>
    <row r="101" spans="1:3" ht="15.6" x14ac:dyDescent="0.3">
      <c r="A101" s="9">
        <v>10</v>
      </c>
      <c r="B101" s="10" t="s">
        <v>17</v>
      </c>
      <c r="C101" s="19"/>
    </row>
    <row r="102" spans="1:3" ht="15.6" x14ac:dyDescent="0.3">
      <c r="A102" s="9">
        <v>93</v>
      </c>
      <c r="B102" s="10" t="s">
        <v>118</v>
      </c>
      <c r="C102" s="19">
        <f>AVERAGE(A102:A103)</f>
        <v>90.5</v>
      </c>
    </row>
    <row r="103" spans="1:3" ht="15.6" x14ac:dyDescent="0.3">
      <c r="A103" s="9">
        <v>88</v>
      </c>
      <c r="B103" s="10" t="s">
        <v>118</v>
      </c>
      <c r="C103" s="19"/>
    </row>
    <row r="104" spans="1:3" ht="15.6" x14ac:dyDescent="0.3">
      <c r="A104" s="9">
        <v>33</v>
      </c>
      <c r="B104" s="10" t="s">
        <v>65</v>
      </c>
      <c r="C104" s="19">
        <f>AVERAGE(A104:A107)</f>
        <v>36</v>
      </c>
    </row>
    <row r="105" spans="1:3" ht="15.6" x14ac:dyDescent="0.3">
      <c r="A105" s="9">
        <v>42</v>
      </c>
      <c r="B105" s="10" t="s">
        <v>65</v>
      </c>
      <c r="C105" s="19"/>
    </row>
    <row r="106" spans="1:3" ht="15.6" x14ac:dyDescent="0.3">
      <c r="A106" s="9">
        <v>57</v>
      </c>
      <c r="B106" s="10" t="s">
        <v>65</v>
      </c>
      <c r="C106" s="19"/>
    </row>
    <row r="107" spans="1:3" ht="15.6" x14ac:dyDescent="0.3">
      <c r="A107" s="9">
        <v>12</v>
      </c>
      <c r="B107" s="10" t="s">
        <v>65</v>
      </c>
      <c r="C107" s="19"/>
    </row>
    <row r="108" spans="1:3" ht="15.6" x14ac:dyDescent="0.3">
      <c r="A108" s="9">
        <v>40</v>
      </c>
      <c r="B108" s="10" t="s">
        <v>71</v>
      </c>
      <c r="C108" s="19">
        <f>AVERAGE(A108:A109)</f>
        <v>47.5</v>
      </c>
    </row>
    <row r="109" spans="1:3" ht="15.6" x14ac:dyDescent="0.3">
      <c r="A109" s="9">
        <v>55</v>
      </c>
      <c r="B109" s="10" t="s">
        <v>71</v>
      </c>
      <c r="C109" s="19"/>
    </row>
    <row r="110" spans="1:3" ht="15.6" x14ac:dyDescent="0.3">
      <c r="A110" s="9">
        <v>58</v>
      </c>
      <c r="B110" s="10" t="s">
        <v>87</v>
      </c>
      <c r="C110" s="19">
        <f>AVERAGE(A110:A112)</f>
        <v>36.333333333333336</v>
      </c>
    </row>
    <row r="111" spans="1:3" ht="15.6" x14ac:dyDescent="0.3">
      <c r="A111" s="9">
        <v>44</v>
      </c>
      <c r="B111" s="10" t="s">
        <v>87</v>
      </c>
      <c r="C111" s="19"/>
    </row>
    <row r="112" spans="1:3" ht="15.6" x14ac:dyDescent="0.3">
      <c r="A112" s="9">
        <v>7</v>
      </c>
      <c r="B112" s="10" t="s">
        <v>87</v>
      </c>
      <c r="C112" s="19"/>
    </row>
    <row r="113" spans="1:3" ht="15.6" x14ac:dyDescent="0.3">
      <c r="A113" s="9">
        <v>68</v>
      </c>
      <c r="B113" s="10" t="s">
        <v>174</v>
      </c>
      <c r="C113" s="19">
        <f t="shared" ref="C113" si="1">A113</f>
        <v>68</v>
      </c>
    </row>
    <row r="114" spans="1:3" ht="15.6" x14ac:dyDescent="0.3">
      <c r="A114" s="9">
        <v>35</v>
      </c>
      <c r="B114" s="10" t="s">
        <v>67</v>
      </c>
      <c r="C114" s="19">
        <f>AVERAGE(A114:A115)</f>
        <v>32</v>
      </c>
    </row>
    <row r="115" spans="1:3" ht="15.6" x14ac:dyDescent="0.3">
      <c r="A115" s="9">
        <v>29</v>
      </c>
      <c r="B115" s="10" t="s">
        <v>67</v>
      </c>
      <c r="C115" s="19"/>
    </row>
    <row r="116" spans="1:3" ht="15.6" x14ac:dyDescent="0.3">
      <c r="A116" s="9">
        <v>9</v>
      </c>
      <c r="B116" s="10" t="s">
        <v>21</v>
      </c>
      <c r="C116" s="19">
        <f>AVERAGE(A116:A123)</f>
        <v>8.875</v>
      </c>
    </row>
    <row r="117" spans="1:3" ht="15.6" x14ac:dyDescent="0.3">
      <c r="A117" s="9">
        <v>13</v>
      </c>
      <c r="B117" s="10" t="s">
        <v>21</v>
      </c>
      <c r="C117" s="19"/>
    </row>
    <row r="118" spans="1:3" ht="15.6" x14ac:dyDescent="0.3">
      <c r="A118" s="9">
        <v>8</v>
      </c>
      <c r="B118" s="10" t="s">
        <v>21</v>
      </c>
      <c r="C118" s="19"/>
    </row>
    <row r="119" spans="1:3" ht="15.6" x14ac:dyDescent="0.3">
      <c r="A119" s="9">
        <v>10</v>
      </c>
      <c r="B119" s="10" t="s">
        <v>21</v>
      </c>
      <c r="C119" s="19"/>
    </row>
    <row r="120" spans="1:3" ht="15.6" x14ac:dyDescent="0.3">
      <c r="A120" s="9">
        <v>9</v>
      </c>
      <c r="B120" s="10" t="s">
        <v>21</v>
      </c>
      <c r="C120" s="19"/>
    </row>
    <row r="121" spans="1:3" ht="15.6" x14ac:dyDescent="0.3">
      <c r="A121" s="9">
        <v>4</v>
      </c>
      <c r="B121" s="10" t="s">
        <v>21</v>
      </c>
      <c r="C121" s="19"/>
    </row>
    <row r="122" spans="1:3" ht="15.6" x14ac:dyDescent="0.3">
      <c r="A122" s="9">
        <v>11</v>
      </c>
      <c r="B122" s="10" t="s">
        <v>21</v>
      </c>
      <c r="C122" s="19"/>
    </row>
    <row r="123" spans="1:3" ht="15.6" x14ac:dyDescent="0.3">
      <c r="A123" s="9">
        <v>7</v>
      </c>
      <c r="B123" s="10" t="s">
        <v>21</v>
      </c>
      <c r="C123" s="19"/>
    </row>
    <row r="124" spans="1:3" ht="15.6" x14ac:dyDescent="0.3">
      <c r="A124" s="9">
        <v>49</v>
      </c>
      <c r="B124" s="10" t="s">
        <v>79</v>
      </c>
      <c r="C124" s="19">
        <f>AVERAGE(A124:A127)</f>
        <v>36</v>
      </c>
    </row>
    <row r="125" spans="1:3" ht="15.6" x14ac:dyDescent="0.3">
      <c r="A125" s="9">
        <v>39</v>
      </c>
      <c r="B125" s="10" t="s">
        <v>79</v>
      </c>
      <c r="C125" s="19"/>
    </row>
    <row r="126" spans="1:3" ht="15.6" x14ac:dyDescent="0.3">
      <c r="A126" s="9">
        <v>34</v>
      </c>
      <c r="B126" s="10" t="s">
        <v>79</v>
      </c>
      <c r="C126" s="19"/>
    </row>
    <row r="127" spans="1:3" ht="15.6" x14ac:dyDescent="0.3">
      <c r="A127" s="9">
        <v>22</v>
      </c>
      <c r="B127" s="10" t="s">
        <v>79</v>
      </c>
      <c r="C127" s="19"/>
    </row>
    <row r="128" spans="1:3" ht="15.6" x14ac:dyDescent="0.3">
      <c r="A128" s="9">
        <v>35</v>
      </c>
      <c r="B128" s="10" t="s">
        <v>148</v>
      </c>
      <c r="C128" s="19">
        <f>AVERAGE(A128:A129)</f>
        <v>26</v>
      </c>
    </row>
    <row r="129" spans="1:3" ht="15.6" x14ac:dyDescent="0.3">
      <c r="A129" s="9">
        <v>17</v>
      </c>
      <c r="B129" s="10" t="s">
        <v>148</v>
      </c>
      <c r="C129" s="19"/>
    </row>
    <row r="130" spans="1:3" ht="15.6" x14ac:dyDescent="0.3">
      <c r="A130" s="9">
        <v>17</v>
      </c>
      <c r="B130" s="10" t="s">
        <v>25</v>
      </c>
      <c r="C130" s="19">
        <f>AVERAGE(A130:A138)</f>
        <v>9.8888888888888893</v>
      </c>
    </row>
    <row r="131" spans="1:3" ht="15.6" x14ac:dyDescent="0.3">
      <c r="A131" s="9">
        <v>7</v>
      </c>
      <c r="B131" s="10" t="s">
        <v>25</v>
      </c>
      <c r="C131" s="19"/>
    </row>
    <row r="132" spans="1:3" ht="15.6" x14ac:dyDescent="0.3">
      <c r="A132" s="9">
        <v>6</v>
      </c>
      <c r="B132" s="10" t="s">
        <v>25</v>
      </c>
      <c r="C132" s="19"/>
    </row>
    <row r="133" spans="1:3" ht="15.6" x14ac:dyDescent="0.3">
      <c r="A133" s="9">
        <v>13</v>
      </c>
      <c r="B133" s="10" t="s">
        <v>25</v>
      </c>
      <c r="C133" s="19"/>
    </row>
    <row r="134" spans="1:3" ht="15.6" x14ac:dyDescent="0.3">
      <c r="A134" s="9">
        <v>13</v>
      </c>
      <c r="B134" s="10" t="s">
        <v>25</v>
      </c>
      <c r="C134" s="19"/>
    </row>
    <row r="135" spans="1:3" ht="15.6" x14ac:dyDescent="0.3">
      <c r="A135" s="9">
        <v>18</v>
      </c>
      <c r="B135" s="10" t="s">
        <v>25</v>
      </c>
      <c r="C135" s="19"/>
    </row>
    <row r="136" spans="1:3" ht="15.6" x14ac:dyDescent="0.3">
      <c r="A136" s="9">
        <v>3</v>
      </c>
      <c r="B136" s="10" t="s">
        <v>25</v>
      </c>
      <c r="C136" s="19"/>
    </row>
    <row r="137" spans="1:3" ht="15.6" x14ac:dyDescent="0.3">
      <c r="A137" s="9">
        <v>5</v>
      </c>
      <c r="B137" s="10" t="s">
        <v>25</v>
      </c>
      <c r="C137" s="19"/>
    </row>
    <row r="138" spans="1:3" ht="15.6" x14ac:dyDescent="0.3">
      <c r="A138" s="9">
        <v>7</v>
      </c>
      <c r="B138" s="10" t="s">
        <v>25</v>
      </c>
      <c r="C138" s="19"/>
    </row>
    <row r="139" spans="1:3" ht="15.6" x14ac:dyDescent="0.3">
      <c r="A139" s="9">
        <v>66</v>
      </c>
      <c r="B139" s="10" t="s">
        <v>95</v>
      </c>
      <c r="C139" s="19">
        <f t="shared" ref="C139" si="2">A139</f>
        <v>66</v>
      </c>
    </row>
    <row r="140" spans="1:3" ht="15.6" x14ac:dyDescent="0.3">
      <c r="A140" s="9">
        <v>71</v>
      </c>
      <c r="B140" s="10" t="s">
        <v>99</v>
      </c>
      <c r="C140" s="19">
        <f>AVERAGE(A140:A141)</f>
        <v>79</v>
      </c>
    </row>
    <row r="141" spans="1:3" ht="15.6" x14ac:dyDescent="0.3">
      <c r="A141" s="9">
        <v>87</v>
      </c>
      <c r="B141" s="10" t="s">
        <v>99</v>
      </c>
      <c r="C141" s="19"/>
    </row>
    <row r="142" spans="1:3" ht="15.6" x14ac:dyDescent="0.3">
      <c r="A142" s="9">
        <v>74</v>
      </c>
      <c r="B142" s="10" t="s">
        <v>31</v>
      </c>
      <c r="C142" s="19">
        <f>AVERAGE(A142:A144)</f>
        <v>52.333333333333336</v>
      </c>
    </row>
    <row r="143" spans="1:3" ht="15.6" x14ac:dyDescent="0.3">
      <c r="A143" s="9">
        <v>64</v>
      </c>
      <c r="B143" s="10" t="s">
        <v>31</v>
      </c>
      <c r="C143" s="19"/>
    </row>
    <row r="144" spans="1:3" ht="15.6" x14ac:dyDescent="0.3">
      <c r="A144" s="9">
        <v>19</v>
      </c>
      <c r="B144" s="10" t="s">
        <v>31</v>
      </c>
      <c r="C144" s="19"/>
    </row>
    <row r="145" spans="1:3" ht="15.6" x14ac:dyDescent="0.3">
      <c r="A145" s="9">
        <v>51</v>
      </c>
      <c r="B145" s="10" t="s">
        <v>47</v>
      </c>
      <c r="C145" s="19">
        <f>AVERAGE(A145:A148)</f>
        <v>23</v>
      </c>
    </row>
    <row r="146" spans="1:3" ht="15.6" x14ac:dyDescent="0.3">
      <c r="A146" s="9">
        <v>19</v>
      </c>
      <c r="B146" s="10" t="s">
        <v>47</v>
      </c>
      <c r="C146" s="19"/>
    </row>
    <row r="147" spans="1:3" ht="15.6" x14ac:dyDescent="0.3">
      <c r="A147" s="9">
        <v>18</v>
      </c>
      <c r="B147" s="10" t="s">
        <v>47</v>
      </c>
      <c r="C147" s="19"/>
    </row>
    <row r="148" spans="1:3" ht="15.6" x14ac:dyDescent="0.3">
      <c r="A148" s="9">
        <v>4</v>
      </c>
      <c r="B148" s="10" t="s">
        <v>47</v>
      </c>
      <c r="C148" s="19"/>
    </row>
    <row r="149" spans="1:3" ht="15.6" x14ac:dyDescent="0.3">
      <c r="A149" s="9">
        <v>30</v>
      </c>
      <c r="B149" s="10" t="s">
        <v>62</v>
      </c>
      <c r="C149" s="19">
        <f>AVERAGE(A149:A151)</f>
        <v>29</v>
      </c>
    </row>
    <row r="150" spans="1:3" ht="15.6" x14ac:dyDescent="0.3">
      <c r="A150" s="9">
        <v>32</v>
      </c>
      <c r="B150" s="10" t="s">
        <v>62</v>
      </c>
      <c r="C150" s="19"/>
    </row>
    <row r="151" spans="1:3" ht="15.6" x14ac:dyDescent="0.3">
      <c r="A151" s="9">
        <v>25</v>
      </c>
      <c r="B151" s="10" t="s">
        <v>62</v>
      </c>
      <c r="C151" s="19"/>
    </row>
    <row r="152" spans="1:3" ht="15.6" x14ac:dyDescent="0.3">
      <c r="A152" s="9">
        <v>78</v>
      </c>
      <c r="B152" s="10" t="s">
        <v>35</v>
      </c>
      <c r="C152" s="19">
        <f>AVERAGE(A152:A156)</f>
        <v>46.4</v>
      </c>
    </row>
    <row r="153" spans="1:3" ht="15.6" x14ac:dyDescent="0.3">
      <c r="A153" s="9">
        <v>71</v>
      </c>
      <c r="B153" s="10" t="s">
        <v>35</v>
      </c>
      <c r="C153" s="19"/>
    </row>
    <row r="154" spans="1:3" ht="15.6" x14ac:dyDescent="0.3">
      <c r="A154" s="9">
        <v>45</v>
      </c>
      <c r="B154" s="10" t="s">
        <v>35</v>
      </c>
      <c r="C154" s="19"/>
    </row>
    <row r="155" spans="1:3" ht="15.6" x14ac:dyDescent="0.3">
      <c r="A155" s="9">
        <v>15</v>
      </c>
      <c r="B155" s="10" t="s">
        <v>35</v>
      </c>
      <c r="C155" s="19"/>
    </row>
    <row r="156" spans="1:3" ht="15.6" x14ac:dyDescent="0.3">
      <c r="A156" s="9">
        <v>23</v>
      </c>
      <c r="B156" s="10" t="s">
        <v>35</v>
      </c>
      <c r="C156" s="19"/>
    </row>
    <row r="157" spans="1:3" ht="15.6" x14ac:dyDescent="0.3">
      <c r="A157" s="9">
        <v>21</v>
      </c>
      <c r="B157" s="10" t="s">
        <v>93</v>
      </c>
      <c r="C157" s="19">
        <f>AVERAGE(A157:A158)</f>
        <v>42.5</v>
      </c>
    </row>
    <row r="158" spans="1:3" ht="15.6" x14ac:dyDescent="0.3">
      <c r="A158" s="9">
        <v>64</v>
      </c>
      <c r="B158" s="10" t="s">
        <v>93</v>
      </c>
      <c r="C158" s="19"/>
    </row>
    <row r="159" spans="1:3" ht="15.6" x14ac:dyDescent="0.3">
      <c r="A159" s="9">
        <v>99</v>
      </c>
      <c r="B159" s="10" t="s">
        <v>123</v>
      </c>
      <c r="C159" s="19">
        <f t="shared" ref="C159:C164" si="3">A159</f>
        <v>99</v>
      </c>
    </row>
    <row r="160" spans="1:3" ht="15.6" x14ac:dyDescent="0.3">
      <c r="A160" s="9">
        <v>42</v>
      </c>
      <c r="B160" s="10" t="s">
        <v>73</v>
      </c>
      <c r="C160" s="19">
        <f t="shared" si="3"/>
        <v>42</v>
      </c>
    </row>
    <row r="161" spans="1:3" ht="15.6" x14ac:dyDescent="0.3">
      <c r="A161" s="9">
        <v>48</v>
      </c>
      <c r="B161" s="10" t="s">
        <v>161</v>
      </c>
      <c r="C161" s="19">
        <f t="shared" si="3"/>
        <v>48</v>
      </c>
    </row>
    <row r="162" spans="1:3" ht="15.6" x14ac:dyDescent="0.3">
      <c r="A162" s="9">
        <v>100</v>
      </c>
      <c r="B162" s="10" t="s">
        <v>124</v>
      </c>
      <c r="C162" s="19">
        <f t="shared" si="3"/>
        <v>100</v>
      </c>
    </row>
    <row r="163" spans="1:3" ht="15.6" x14ac:dyDescent="0.3">
      <c r="A163" s="9">
        <v>98</v>
      </c>
      <c r="B163" s="10" t="s">
        <v>122</v>
      </c>
      <c r="C163" s="19">
        <f t="shared" si="3"/>
        <v>98</v>
      </c>
    </row>
    <row r="164" spans="1:3" ht="15.6" x14ac:dyDescent="0.3">
      <c r="A164" s="9">
        <v>50</v>
      </c>
      <c r="B164" s="10" t="s">
        <v>163</v>
      </c>
      <c r="C164" s="19">
        <f t="shared" si="3"/>
        <v>50</v>
      </c>
    </row>
    <row r="165" spans="1:3" ht="15.6" x14ac:dyDescent="0.3">
      <c r="A165" s="9">
        <v>14</v>
      </c>
      <c r="B165" s="10" t="s">
        <v>61</v>
      </c>
      <c r="C165" s="19">
        <f>AVERAGE(A165:A170)</f>
        <v>18</v>
      </c>
    </row>
    <row r="166" spans="1:3" ht="15.6" x14ac:dyDescent="0.3">
      <c r="A166" s="9">
        <v>4</v>
      </c>
      <c r="B166" s="10" t="s">
        <v>61</v>
      </c>
      <c r="C166" s="19"/>
    </row>
    <row r="167" spans="1:3" ht="15.6" x14ac:dyDescent="0.3">
      <c r="A167" s="9">
        <v>29</v>
      </c>
      <c r="B167" s="10" t="s">
        <v>61</v>
      </c>
      <c r="C167" s="19"/>
    </row>
    <row r="168" spans="1:3" ht="15.6" x14ac:dyDescent="0.3">
      <c r="A168" s="9">
        <v>31</v>
      </c>
      <c r="B168" s="10" t="s">
        <v>61</v>
      </c>
      <c r="C168" s="19"/>
    </row>
    <row r="169" spans="1:3" ht="15.6" x14ac:dyDescent="0.3">
      <c r="A169" s="9">
        <v>21</v>
      </c>
      <c r="B169" s="10" t="s">
        <v>61</v>
      </c>
      <c r="C169" s="19"/>
    </row>
    <row r="170" spans="1:3" ht="15.6" x14ac:dyDescent="0.3">
      <c r="A170" s="9">
        <v>9</v>
      </c>
      <c r="B170" s="10" t="s">
        <v>61</v>
      </c>
      <c r="C170" s="19"/>
    </row>
    <row r="171" spans="1:3" ht="15.6" x14ac:dyDescent="0.3">
      <c r="A171" s="9">
        <v>6</v>
      </c>
      <c r="B171" s="10" t="s">
        <v>40</v>
      </c>
      <c r="C171" s="19">
        <f>AVERAGE(A171:A179)</f>
        <v>5.7777777777777777</v>
      </c>
    </row>
    <row r="172" spans="1:3" ht="15.6" x14ac:dyDescent="0.3">
      <c r="A172" s="9">
        <v>14</v>
      </c>
      <c r="B172" s="10" t="s">
        <v>40</v>
      </c>
      <c r="C172" s="19"/>
    </row>
    <row r="173" spans="1:3" ht="15.6" x14ac:dyDescent="0.3">
      <c r="A173" s="9">
        <v>4</v>
      </c>
      <c r="B173" s="10" t="s">
        <v>40</v>
      </c>
      <c r="C173" s="19"/>
    </row>
    <row r="174" spans="1:3" ht="15.6" x14ac:dyDescent="0.3">
      <c r="A174" s="9">
        <v>5</v>
      </c>
      <c r="B174" s="10" t="s">
        <v>40</v>
      </c>
      <c r="C174" s="19"/>
    </row>
    <row r="175" spans="1:3" ht="15.6" x14ac:dyDescent="0.3">
      <c r="A175" s="9">
        <v>3</v>
      </c>
      <c r="B175" s="10" t="s">
        <v>40</v>
      </c>
      <c r="C175" s="19"/>
    </row>
    <row r="176" spans="1:3" ht="15.6" x14ac:dyDescent="0.3">
      <c r="A176" s="9">
        <v>6</v>
      </c>
      <c r="B176" s="10" t="s">
        <v>40</v>
      </c>
      <c r="C176" s="19"/>
    </row>
    <row r="177" spans="1:3" ht="15.6" x14ac:dyDescent="0.3">
      <c r="A177" s="9">
        <v>2</v>
      </c>
      <c r="B177" s="10" t="s">
        <v>40</v>
      </c>
      <c r="C177" s="19"/>
    </row>
    <row r="178" spans="1:3" ht="15.6" x14ac:dyDescent="0.3">
      <c r="A178" s="9">
        <v>6</v>
      </c>
      <c r="B178" s="10" t="s">
        <v>40</v>
      </c>
      <c r="C178" s="19"/>
    </row>
    <row r="179" spans="1:3" ht="15.6" x14ac:dyDescent="0.3">
      <c r="A179" s="9">
        <v>6</v>
      </c>
      <c r="B179" s="10" t="s">
        <v>40</v>
      </c>
      <c r="C179" s="19"/>
    </row>
    <row r="180" spans="1:3" ht="15.6" x14ac:dyDescent="0.3">
      <c r="A180" s="9">
        <v>66</v>
      </c>
      <c r="B180" s="10" t="s">
        <v>173</v>
      </c>
      <c r="C180" s="19">
        <f t="shared" ref="C180" si="4">A180</f>
        <v>66</v>
      </c>
    </row>
    <row r="181" spans="1:3" ht="15.6" x14ac:dyDescent="0.3">
      <c r="A181" s="9">
        <v>7</v>
      </c>
      <c r="B181" s="29" t="s">
        <v>18</v>
      </c>
      <c r="C181" s="19">
        <f>AVERAGE(A181:A192)</f>
        <v>4.333333333333333</v>
      </c>
    </row>
    <row r="182" spans="1:3" ht="15.6" x14ac:dyDescent="0.3">
      <c r="A182" s="9">
        <v>3</v>
      </c>
      <c r="B182" s="29" t="s">
        <v>18</v>
      </c>
      <c r="C182" s="19"/>
    </row>
    <row r="183" spans="1:3" ht="15.6" x14ac:dyDescent="0.3">
      <c r="A183" s="9">
        <v>1</v>
      </c>
      <c r="B183" s="29" t="s">
        <v>18</v>
      </c>
      <c r="C183" s="19"/>
    </row>
    <row r="184" spans="1:3" ht="15.6" x14ac:dyDescent="0.3">
      <c r="A184" s="9">
        <v>3</v>
      </c>
      <c r="B184" s="29" t="s">
        <v>18</v>
      </c>
      <c r="C184" s="19"/>
    </row>
    <row r="185" spans="1:3" ht="15.6" x14ac:dyDescent="0.3">
      <c r="A185" s="9">
        <v>3</v>
      </c>
      <c r="B185" s="29" t="s">
        <v>18</v>
      </c>
      <c r="C185" s="19"/>
    </row>
    <row r="186" spans="1:3" ht="15.6" x14ac:dyDescent="0.3">
      <c r="A186" s="9">
        <v>6</v>
      </c>
      <c r="B186" s="29" t="s">
        <v>18</v>
      </c>
      <c r="C186" s="19"/>
    </row>
    <row r="187" spans="1:3" ht="15.6" x14ac:dyDescent="0.3">
      <c r="A187" s="9">
        <v>20</v>
      </c>
      <c r="B187" s="29" t="s">
        <v>18</v>
      </c>
      <c r="C187" s="19"/>
    </row>
    <row r="188" spans="1:3" ht="15.6" x14ac:dyDescent="0.3">
      <c r="A188" s="9">
        <v>1</v>
      </c>
      <c r="B188" s="29" t="s">
        <v>18</v>
      </c>
      <c r="C188" s="19"/>
    </row>
    <row r="189" spans="1:3" ht="15.6" x14ac:dyDescent="0.3">
      <c r="A189" s="9">
        <v>1</v>
      </c>
      <c r="B189" s="29" t="s">
        <v>18</v>
      </c>
      <c r="C189" s="19"/>
    </row>
    <row r="190" spans="1:3" ht="15.6" x14ac:dyDescent="0.3">
      <c r="A190" s="9">
        <v>3</v>
      </c>
      <c r="B190" s="29" t="s">
        <v>18</v>
      </c>
      <c r="C190" s="19"/>
    </row>
    <row r="191" spans="1:3" ht="15.6" x14ac:dyDescent="0.3">
      <c r="A191" s="9">
        <v>3</v>
      </c>
      <c r="B191" s="29" t="s">
        <v>18</v>
      </c>
      <c r="C191" s="19"/>
    </row>
    <row r="192" spans="1:3" ht="15.6" x14ac:dyDescent="0.3">
      <c r="A192" s="9">
        <v>1</v>
      </c>
      <c r="B192" s="29" t="s">
        <v>18</v>
      </c>
      <c r="C192" s="19"/>
    </row>
    <row r="193" spans="1:3" ht="15.6" x14ac:dyDescent="0.3">
      <c r="A193" s="9">
        <v>28</v>
      </c>
      <c r="B193" s="10" t="s">
        <v>48</v>
      </c>
      <c r="C193" s="19">
        <f>AVERAGE(A193:A194)</f>
        <v>17.5</v>
      </c>
    </row>
    <row r="194" spans="1:3" ht="15.6" x14ac:dyDescent="0.3">
      <c r="A194" s="9">
        <v>7</v>
      </c>
      <c r="B194" s="10" t="s">
        <v>48</v>
      </c>
      <c r="C194" s="19"/>
    </row>
    <row r="195" spans="1:3" ht="15.6" x14ac:dyDescent="0.3">
      <c r="A195" s="9">
        <v>51</v>
      </c>
      <c r="B195" s="10" t="s">
        <v>80</v>
      </c>
      <c r="C195" s="19">
        <f>AVERAGE(A195:A198)</f>
        <v>30.5</v>
      </c>
    </row>
    <row r="196" spans="1:3" ht="15.6" x14ac:dyDescent="0.3">
      <c r="A196" s="9">
        <v>41</v>
      </c>
      <c r="B196" s="10" t="s">
        <v>80</v>
      </c>
      <c r="C196" s="19"/>
    </row>
    <row r="197" spans="1:3" ht="15.6" x14ac:dyDescent="0.3">
      <c r="A197" s="9">
        <v>22</v>
      </c>
      <c r="B197" s="10" t="s">
        <v>80</v>
      </c>
      <c r="C197" s="19"/>
    </row>
    <row r="198" spans="1:3" ht="15.6" x14ac:dyDescent="0.3">
      <c r="A198" s="9">
        <v>8</v>
      </c>
      <c r="B198" s="10" t="s">
        <v>80</v>
      </c>
      <c r="C198" s="19"/>
    </row>
    <row r="199" spans="1:3" ht="15.6" x14ac:dyDescent="0.3">
      <c r="A199" s="9">
        <v>5</v>
      </c>
      <c r="B199" s="10" t="s">
        <v>191</v>
      </c>
      <c r="C199" s="19">
        <f t="shared" ref="C199:C202" si="5">A199</f>
        <v>5</v>
      </c>
    </row>
    <row r="200" spans="1:3" ht="15.6" x14ac:dyDescent="0.3">
      <c r="A200" s="9">
        <v>97</v>
      </c>
      <c r="B200" s="10" t="s">
        <v>121</v>
      </c>
      <c r="C200" s="19">
        <f t="shared" si="5"/>
        <v>97</v>
      </c>
    </row>
    <row r="201" spans="1:3" ht="15.6" x14ac:dyDescent="0.3">
      <c r="A201" s="9">
        <v>40</v>
      </c>
      <c r="B201" s="10" t="s">
        <v>156</v>
      </c>
      <c r="C201" s="19">
        <f t="shared" si="5"/>
        <v>40</v>
      </c>
    </row>
    <row r="202" spans="1:3" ht="15.6" x14ac:dyDescent="0.3">
      <c r="A202" s="9">
        <v>70</v>
      </c>
      <c r="B202" s="10" t="s">
        <v>176</v>
      </c>
      <c r="C202" s="19">
        <f t="shared" si="5"/>
        <v>70</v>
      </c>
    </row>
    <row r="203" spans="1:3" ht="15.6" x14ac:dyDescent="0.3">
      <c r="A203" s="9">
        <v>47</v>
      </c>
      <c r="B203" s="10" t="s">
        <v>138</v>
      </c>
      <c r="C203" s="19">
        <f>AVERAGE(A203:A204)</f>
        <v>35.5</v>
      </c>
    </row>
    <row r="204" spans="1:3" ht="15.6" x14ac:dyDescent="0.3">
      <c r="A204" s="9">
        <v>24</v>
      </c>
      <c r="B204" s="10" t="s">
        <v>138</v>
      </c>
      <c r="C204" s="19"/>
    </row>
    <row r="205" spans="1:3" ht="15.6" x14ac:dyDescent="0.3">
      <c r="A205" s="9">
        <v>59</v>
      </c>
      <c r="B205" s="10" t="s">
        <v>88</v>
      </c>
      <c r="C205" s="19">
        <f>AVERAGE(A205:A206)</f>
        <v>32.5</v>
      </c>
    </row>
    <row r="206" spans="1:3" ht="15.6" x14ac:dyDescent="0.3">
      <c r="A206" s="9">
        <v>6</v>
      </c>
      <c r="B206" s="10" t="s">
        <v>88</v>
      </c>
      <c r="C206" s="19"/>
    </row>
    <row r="207" spans="1:3" ht="15.6" x14ac:dyDescent="0.3">
      <c r="A207" s="9">
        <v>58</v>
      </c>
      <c r="B207" s="10" t="s">
        <v>167</v>
      </c>
      <c r="C207" s="19">
        <f t="shared" ref="C207" si="6">A207</f>
        <v>58</v>
      </c>
    </row>
    <row r="208" spans="1:3" ht="15.6" x14ac:dyDescent="0.3">
      <c r="A208" s="9">
        <v>32</v>
      </c>
      <c r="B208" s="10" t="s">
        <v>34</v>
      </c>
      <c r="C208" s="19">
        <f>AVERAGE(A208:A209)</f>
        <v>27</v>
      </c>
    </row>
    <row r="209" spans="1:3" ht="15.6" x14ac:dyDescent="0.3">
      <c r="A209" s="9">
        <v>22</v>
      </c>
      <c r="B209" s="10" t="s">
        <v>34</v>
      </c>
      <c r="C209" s="19"/>
    </row>
    <row r="210" spans="1:3" ht="15.6" x14ac:dyDescent="0.3">
      <c r="A210" s="9">
        <v>76</v>
      </c>
      <c r="B210" s="10" t="s">
        <v>103</v>
      </c>
      <c r="C210" s="19">
        <f>AVERAGE(A210:A211)</f>
        <v>78.5</v>
      </c>
    </row>
    <row r="211" spans="1:3" ht="15.6" x14ac:dyDescent="0.3">
      <c r="A211" s="9">
        <v>81</v>
      </c>
      <c r="B211" s="10" t="s">
        <v>103</v>
      </c>
      <c r="C211" s="19"/>
    </row>
    <row r="212" spans="1:3" ht="15.6" x14ac:dyDescent="0.3">
      <c r="A212" s="9">
        <v>49</v>
      </c>
      <c r="B212" s="10" t="s">
        <v>162</v>
      </c>
      <c r="C212" s="19">
        <f t="shared" ref="C212" si="7">A212</f>
        <v>49</v>
      </c>
    </row>
    <row r="213" spans="1:3" ht="15.6" x14ac:dyDescent="0.3">
      <c r="A213" s="9">
        <v>92</v>
      </c>
      <c r="B213" s="10" t="s">
        <v>117</v>
      </c>
      <c r="C213" s="19">
        <f>AVERAGE(A213:A216)</f>
        <v>48.5</v>
      </c>
    </row>
    <row r="214" spans="1:3" ht="15.6" x14ac:dyDescent="0.3">
      <c r="A214" s="9">
        <v>63</v>
      </c>
      <c r="B214" s="10" t="s">
        <v>117</v>
      </c>
      <c r="C214" s="19"/>
    </row>
    <row r="215" spans="1:3" ht="15.6" x14ac:dyDescent="0.3">
      <c r="A215" s="9">
        <v>27</v>
      </c>
      <c r="B215" s="10" t="s">
        <v>117</v>
      </c>
      <c r="C215" s="19"/>
    </row>
    <row r="216" spans="1:3" ht="15.6" x14ac:dyDescent="0.3">
      <c r="A216" s="9">
        <v>12</v>
      </c>
      <c r="B216" s="10" t="s">
        <v>117</v>
      </c>
      <c r="C216" s="19"/>
    </row>
    <row r="217" spans="1:3" ht="15.6" x14ac:dyDescent="0.3">
      <c r="A217" s="9">
        <v>10</v>
      </c>
      <c r="B217" s="10" t="s">
        <v>30</v>
      </c>
      <c r="C217" s="19">
        <f>AVERAGE(A217:A226)</f>
        <v>8.9</v>
      </c>
    </row>
    <row r="218" spans="1:3" ht="15.6" x14ac:dyDescent="0.3">
      <c r="A218" s="9">
        <v>4</v>
      </c>
      <c r="B218" s="10" t="s">
        <v>30</v>
      </c>
      <c r="C218" s="19"/>
    </row>
    <row r="219" spans="1:3" ht="15.6" x14ac:dyDescent="0.3">
      <c r="A219" s="9">
        <v>25</v>
      </c>
      <c r="B219" s="10" t="s">
        <v>30</v>
      </c>
      <c r="C219" s="19"/>
    </row>
    <row r="220" spans="1:3" ht="15.6" x14ac:dyDescent="0.3">
      <c r="A220" s="9">
        <v>6</v>
      </c>
      <c r="B220" s="10" t="s">
        <v>30</v>
      </c>
      <c r="C220" s="19"/>
    </row>
    <row r="221" spans="1:3" ht="15.6" x14ac:dyDescent="0.3">
      <c r="A221" s="9">
        <v>7</v>
      </c>
      <c r="B221" s="10" t="s">
        <v>30</v>
      </c>
      <c r="C221" s="19"/>
    </row>
    <row r="222" spans="1:3" ht="15.6" x14ac:dyDescent="0.3">
      <c r="A222" s="9">
        <v>18</v>
      </c>
      <c r="B222" s="10" t="s">
        <v>30</v>
      </c>
      <c r="C222" s="19"/>
    </row>
    <row r="223" spans="1:3" ht="15.6" x14ac:dyDescent="0.3">
      <c r="A223" s="9">
        <v>5</v>
      </c>
      <c r="B223" s="10" t="s">
        <v>30</v>
      </c>
      <c r="C223" s="19"/>
    </row>
    <row r="224" spans="1:3" ht="15.6" x14ac:dyDescent="0.3">
      <c r="A224" s="9">
        <v>4</v>
      </c>
      <c r="B224" s="10" t="s">
        <v>30</v>
      </c>
      <c r="C224" s="19"/>
    </row>
    <row r="225" spans="1:3" ht="15.6" x14ac:dyDescent="0.3">
      <c r="A225" s="9">
        <v>4</v>
      </c>
      <c r="B225" s="10" t="s">
        <v>30</v>
      </c>
      <c r="C225" s="19"/>
    </row>
    <row r="226" spans="1:3" ht="15.6" x14ac:dyDescent="0.3">
      <c r="A226" s="9">
        <v>6</v>
      </c>
      <c r="B226" s="10" t="s">
        <v>30</v>
      </c>
      <c r="C226" s="19"/>
    </row>
    <row r="227" spans="1:3" ht="15.6" x14ac:dyDescent="0.3">
      <c r="A227" s="9">
        <v>77</v>
      </c>
      <c r="B227" s="10" t="s">
        <v>104</v>
      </c>
      <c r="C227" s="19">
        <f>AVERAGE(A227:A228)</f>
        <v>76.5</v>
      </c>
    </row>
    <row r="228" spans="1:3" ht="15.6" x14ac:dyDescent="0.3">
      <c r="A228" s="9">
        <v>76</v>
      </c>
      <c r="B228" s="10" t="s">
        <v>104</v>
      </c>
      <c r="C228" s="19"/>
    </row>
    <row r="229" spans="1:3" ht="15.6" x14ac:dyDescent="0.3">
      <c r="A229" s="9">
        <v>83</v>
      </c>
      <c r="B229" s="10" t="s">
        <v>108</v>
      </c>
      <c r="C229" s="19">
        <f>AVERAGE(A229:A231)</f>
        <v>76.666666666666671</v>
      </c>
    </row>
    <row r="230" spans="1:3" ht="15.6" x14ac:dyDescent="0.3">
      <c r="A230" s="9">
        <v>65</v>
      </c>
      <c r="B230" s="10" t="s">
        <v>108</v>
      </c>
      <c r="C230" s="19"/>
    </row>
    <row r="231" spans="1:3" ht="15.6" x14ac:dyDescent="0.3">
      <c r="A231" s="9">
        <v>82</v>
      </c>
      <c r="B231" s="10" t="s">
        <v>108</v>
      </c>
      <c r="C231" s="19"/>
    </row>
    <row r="232" spans="1:3" ht="15.6" x14ac:dyDescent="0.3">
      <c r="A232" s="9">
        <v>83</v>
      </c>
      <c r="B232" s="10" t="s">
        <v>109</v>
      </c>
      <c r="C232" s="19">
        <f t="shared" ref="C232" si="8">A232</f>
        <v>83</v>
      </c>
    </row>
    <row r="233" spans="1:3" ht="15.6" x14ac:dyDescent="0.3">
      <c r="A233" s="9">
        <v>69</v>
      </c>
      <c r="B233" s="10" t="s">
        <v>97</v>
      </c>
      <c r="C233" s="19">
        <f>AVERAGE(A233:A234)</f>
        <v>49</v>
      </c>
    </row>
    <row r="234" spans="1:3" ht="15.6" x14ac:dyDescent="0.3">
      <c r="A234" s="9">
        <v>29</v>
      </c>
      <c r="B234" s="10" t="s">
        <v>97</v>
      </c>
      <c r="C234" s="19"/>
    </row>
    <row r="235" spans="1:3" ht="15.6" x14ac:dyDescent="0.3">
      <c r="A235" s="9">
        <v>37</v>
      </c>
      <c r="B235" s="10" t="s">
        <v>69</v>
      </c>
      <c r="C235" s="19">
        <f>AVERAGE(A235:A238)</f>
        <v>21.25</v>
      </c>
    </row>
    <row r="236" spans="1:3" ht="15.6" x14ac:dyDescent="0.3">
      <c r="A236" s="9">
        <v>38</v>
      </c>
      <c r="B236" s="10" t="s">
        <v>69</v>
      </c>
      <c r="C236" s="19"/>
    </row>
    <row r="237" spans="1:3" ht="15.6" x14ac:dyDescent="0.3">
      <c r="A237" s="9">
        <v>5</v>
      </c>
      <c r="B237" s="10" t="s">
        <v>69</v>
      </c>
      <c r="C237" s="19"/>
    </row>
    <row r="238" spans="1:3" ht="15.6" x14ac:dyDescent="0.3">
      <c r="A238" s="9">
        <v>5</v>
      </c>
      <c r="B238" s="10" t="s">
        <v>69</v>
      </c>
      <c r="C238" s="19"/>
    </row>
    <row r="239" spans="1:3" ht="15.6" x14ac:dyDescent="0.3">
      <c r="A239" s="9">
        <v>19</v>
      </c>
      <c r="B239" s="10" t="s">
        <v>26</v>
      </c>
      <c r="C239" s="19">
        <f>AVERAGE(A239:A243)</f>
        <v>16</v>
      </c>
    </row>
    <row r="240" spans="1:3" ht="15.6" x14ac:dyDescent="0.3">
      <c r="A240" s="9">
        <v>22</v>
      </c>
      <c r="B240" s="10" t="s">
        <v>26</v>
      </c>
      <c r="C240" s="19"/>
    </row>
    <row r="241" spans="1:3" ht="15.6" x14ac:dyDescent="0.3">
      <c r="A241" s="9">
        <v>22</v>
      </c>
      <c r="B241" s="10" t="s">
        <v>26</v>
      </c>
      <c r="C241" s="19"/>
    </row>
    <row r="242" spans="1:3" ht="15.6" x14ac:dyDescent="0.3">
      <c r="A242" s="9">
        <v>14</v>
      </c>
      <c r="B242" s="10" t="s">
        <v>26</v>
      </c>
      <c r="C242" s="19"/>
    </row>
    <row r="243" spans="1:3" ht="15.6" x14ac:dyDescent="0.3">
      <c r="A243" s="9">
        <v>3</v>
      </c>
      <c r="B243" s="10" t="s">
        <v>26</v>
      </c>
      <c r="C243" s="19"/>
    </row>
    <row r="244" spans="1:3" ht="15.6" x14ac:dyDescent="0.3">
      <c r="A244" s="9">
        <v>74</v>
      </c>
      <c r="B244" s="29" t="s">
        <v>146</v>
      </c>
      <c r="C244" s="19">
        <f>AVERAGE(A244:A246)</f>
        <v>35.333333333333336</v>
      </c>
    </row>
    <row r="245" spans="1:3" ht="15.6" x14ac:dyDescent="0.3">
      <c r="A245" s="9">
        <v>19</v>
      </c>
      <c r="B245" s="29" t="s">
        <v>146</v>
      </c>
      <c r="C245" s="19"/>
    </row>
    <row r="246" spans="1:3" ht="15.6" x14ac:dyDescent="0.3">
      <c r="A246" s="9">
        <v>13</v>
      </c>
      <c r="B246" s="29" t="s">
        <v>146</v>
      </c>
      <c r="C246" s="19"/>
    </row>
    <row r="247" spans="1:3" ht="15.6" x14ac:dyDescent="0.3">
      <c r="A247" s="9">
        <v>65</v>
      </c>
      <c r="B247" s="10" t="s">
        <v>171</v>
      </c>
      <c r="C247" s="19">
        <f>AVERAGE(A247:A249)</f>
        <v>69.666666666666671</v>
      </c>
    </row>
    <row r="248" spans="1:3" ht="15.6" x14ac:dyDescent="0.3">
      <c r="A248" s="9">
        <v>63</v>
      </c>
      <c r="B248" s="10" t="s">
        <v>171</v>
      </c>
      <c r="C248" s="19"/>
    </row>
    <row r="249" spans="1:3" ht="15.6" x14ac:dyDescent="0.3">
      <c r="A249" s="9">
        <v>81</v>
      </c>
      <c r="B249" s="10" t="s">
        <v>107</v>
      </c>
      <c r="C249" s="19"/>
    </row>
    <row r="250" spans="1:3" ht="15.6" x14ac:dyDescent="0.3">
      <c r="A250" s="9">
        <v>7</v>
      </c>
      <c r="B250" s="10" t="s">
        <v>128</v>
      </c>
      <c r="C250" s="19">
        <f t="shared" ref="C250" si="9">A250</f>
        <v>7</v>
      </c>
    </row>
    <row r="251" spans="1:3" ht="15.6" x14ac:dyDescent="0.3">
      <c r="A251" s="9">
        <v>94</v>
      </c>
      <c r="B251" s="10" t="s">
        <v>119</v>
      </c>
      <c r="C251" s="19">
        <f>AVERAGE(A251:A253)</f>
        <v>67.333333333333329</v>
      </c>
    </row>
    <row r="252" spans="1:3" ht="15.6" x14ac:dyDescent="0.3">
      <c r="A252" s="9">
        <v>75</v>
      </c>
      <c r="B252" s="10" t="s">
        <v>119</v>
      </c>
      <c r="C252" s="19"/>
    </row>
    <row r="253" spans="1:3" ht="15.6" x14ac:dyDescent="0.3">
      <c r="A253" s="9">
        <v>33</v>
      </c>
      <c r="B253" s="10" t="s">
        <v>119</v>
      </c>
      <c r="C253" s="19"/>
    </row>
    <row r="254" spans="1:3" ht="15.6" x14ac:dyDescent="0.3">
      <c r="A254" s="9">
        <v>72</v>
      </c>
      <c r="B254" s="10" t="s">
        <v>100</v>
      </c>
      <c r="C254" s="19">
        <f>AVERAGE(A254:A255)</f>
        <v>70.5</v>
      </c>
    </row>
    <row r="255" spans="1:3" ht="15.6" x14ac:dyDescent="0.3">
      <c r="A255" s="9">
        <v>69</v>
      </c>
      <c r="B255" s="10" t="s">
        <v>100</v>
      </c>
      <c r="C255" s="19"/>
    </row>
    <row r="256" spans="1:3" ht="15.6" x14ac:dyDescent="0.3">
      <c r="A256" s="9">
        <v>45</v>
      </c>
      <c r="B256" s="10" t="s">
        <v>75</v>
      </c>
      <c r="C256" s="19">
        <f>AVERAGE(A256:A258)</f>
        <v>24.666666666666668</v>
      </c>
    </row>
    <row r="257" spans="1:3" ht="15.6" x14ac:dyDescent="0.3">
      <c r="A257" s="9">
        <v>25</v>
      </c>
      <c r="B257" s="10" t="s">
        <v>75</v>
      </c>
      <c r="C257" s="19"/>
    </row>
    <row r="258" spans="1:3" ht="15.6" x14ac:dyDescent="0.3">
      <c r="A258" s="9">
        <v>4</v>
      </c>
      <c r="B258" s="10" t="s">
        <v>75</v>
      </c>
      <c r="C258" s="19"/>
    </row>
    <row r="259" spans="1:3" ht="15.6" x14ac:dyDescent="0.3">
      <c r="A259" s="9">
        <v>60</v>
      </c>
      <c r="B259" s="10" t="s">
        <v>89</v>
      </c>
      <c r="C259" s="19">
        <f>AVERAGE(A259:A260)</f>
        <v>68.5</v>
      </c>
    </row>
    <row r="260" spans="1:3" ht="15.6" x14ac:dyDescent="0.3">
      <c r="A260" s="9">
        <v>77</v>
      </c>
      <c r="B260" s="10" t="s">
        <v>89</v>
      </c>
      <c r="C260" s="19"/>
    </row>
    <row r="261" spans="1:3" ht="15.6" x14ac:dyDescent="0.3">
      <c r="A261" s="9">
        <v>87</v>
      </c>
      <c r="B261" s="10" t="s">
        <v>113</v>
      </c>
      <c r="C261" s="19">
        <f>AVERAGE(A261:A263)</f>
        <v>65.666666666666671</v>
      </c>
    </row>
    <row r="262" spans="1:3" ht="15.6" x14ac:dyDescent="0.3">
      <c r="A262" s="9">
        <v>78</v>
      </c>
      <c r="B262" s="10" t="s">
        <v>113</v>
      </c>
      <c r="C262" s="19"/>
    </row>
    <row r="263" spans="1:3" ht="15.6" x14ac:dyDescent="0.3">
      <c r="A263" s="9">
        <v>32</v>
      </c>
      <c r="B263" s="10" t="s">
        <v>113</v>
      </c>
      <c r="C263" s="19"/>
    </row>
    <row r="264" spans="1:3" ht="15.6" x14ac:dyDescent="0.3">
      <c r="A264" s="9">
        <v>50</v>
      </c>
      <c r="B264" s="10" t="s">
        <v>22</v>
      </c>
      <c r="C264" s="19">
        <f>AVERAGE(A264:A269)</f>
        <v>20</v>
      </c>
    </row>
    <row r="265" spans="1:3" ht="15.6" x14ac:dyDescent="0.3">
      <c r="A265" s="9">
        <v>27</v>
      </c>
      <c r="B265" s="10" t="s">
        <v>22</v>
      </c>
      <c r="C265" s="19"/>
    </row>
    <row r="266" spans="1:3" ht="15.6" x14ac:dyDescent="0.3">
      <c r="A266" s="9">
        <v>4</v>
      </c>
      <c r="B266" s="10" t="s">
        <v>22</v>
      </c>
      <c r="C266" s="19"/>
    </row>
    <row r="267" spans="1:3" ht="15.6" x14ac:dyDescent="0.3">
      <c r="A267" s="9">
        <v>25</v>
      </c>
      <c r="B267" s="10" t="s">
        <v>22</v>
      </c>
      <c r="C267" s="19"/>
    </row>
    <row r="268" spans="1:3" ht="15.6" x14ac:dyDescent="0.3">
      <c r="A268" s="9">
        <v>10</v>
      </c>
      <c r="B268" s="10" t="s">
        <v>22</v>
      </c>
      <c r="C268" s="19"/>
    </row>
    <row r="269" spans="1:3" ht="15.6" x14ac:dyDescent="0.3">
      <c r="A269" s="9">
        <v>4</v>
      </c>
      <c r="B269" s="10" t="s">
        <v>22</v>
      </c>
      <c r="C269" s="19"/>
    </row>
    <row r="270" spans="1:3" ht="15.6" x14ac:dyDescent="0.3">
      <c r="A270" s="9">
        <v>59</v>
      </c>
      <c r="B270" s="10" t="s">
        <v>168</v>
      </c>
      <c r="C270" s="19">
        <f t="shared" ref="C270:C271" si="10">A270</f>
        <v>59</v>
      </c>
    </row>
    <row r="271" spans="1:3" ht="15.6" x14ac:dyDescent="0.3">
      <c r="A271" s="9">
        <v>25</v>
      </c>
      <c r="B271" s="10" t="s">
        <v>37</v>
      </c>
      <c r="C271" s="19">
        <f t="shared" si="10"/>
        <v>25</v>
      </c>
    </row>
    <row r="272" spans="1:3" ht="15.6" x14ac:dyDescent="0.3">
      <c r="A272" s="9">
        <v>79</v>
      </c>
      <c r="B272" s="10" t="s">
        <v>135</v>
      </c>
      <c r="C272" s="19">
        <f>AVERAGE(A272:A276)</f>
        <v>29.6</v>
      </c>
    </row>
    <row r="273" spans="1:3" ht="15.6" x14ac:dyDescent="0.3">
      <c r="A273" s="9">
        <v>26</v>
      </c>
      <c r="B273" s="10" t="s">
        <v>135</v>
      </c>
      <c r="C273" s="19"/>
    </row>
    <row r="274" spans="1:3" ht="15.6" x14ac:dyDescent="0.3">
      <c r="A274" s="9">
        <v>20</v>
      </c>
      <c r="B274" s="10" t="s">
        <v>135</v>
      </c>
      <c r="C274" s="19"/>
    </row>
    <row r="275" spans="1:3" ht="15.6" x14ac:dyDescent="0.3">
      <c r="A275" s="9">
        <v>3</v>
      </c>
      <c r="B275" s="10" t="s">
        <v>135</v>
      </c>
      <c r="C275" s="19"/>
    </row>
    <row r="276" spans="1:3" ht="15.6" x14ac:dyDescent="0.3">
      <c r="A276" s="9">
        <v>20</v>
      </c>
      <c r="B276" s="10" t="s">
        <v>135</v>
      </c>
      <c r="C276" s="19"/>
    </row>
    <row r="277" spans="1:3" ht="15.6" x14ac:dyDescent="0.3">
      <c r="A277" s="9">
        <v>91</v>
      </c>
      <c r="B277" s="10" t="s">
        <v>202</v>
      </c>
      <c r="C277" s="19">
        <f t="shared" ref="C277" si="11">A277</f>
        <v>91</v>
      </c>
    </row>
    <row r="278" spans="1:3" ht="15.6" x14ac:dyDescent="0.3">
      <c r="A278" s="9">
        <v>85</v>
      </c>
      <c r="B278" s="10" t="s">
        <v>111</v>
      </c>
      <c r="C278" s="19">
        <f>AVERAGE(A278:A280)</f>
        <v>69</v>
      </c>
    </row>
    <row r="279" spans="1:3" ht="15.6" x14ac:dyDescent="0.3">
      <c r="A279" s="9">
        <v>80</v>
      </c>
      <c r="B279" s="10" t="s">
        <v>111</v>
      </c>
      <c r="C279" s="19"/>
    </row>
    <row r="280" spans="1:3" ht="15.6" x14ac:dyDescent="0.3">
      <c r="A280" s="9">
        <v>42</v>
      </c>
      <c r="B280" s="10" t="s">
        <v>157</v>
      </c>
      <c r="C280" s="19"/>
    </row>
    <row r="281" spans="1:3" ht="15.6" x14ac:dyDescent="0.3">
      <c r="A281" s="9">
        <v>53</v>
      </c>
      <c r="B281" s="10" t="s">
        <v>82</v>
      </c>
      <c r="C281" s="19">
        <f>AVERAGE(A281:A284)</f>
        <v>35</v>
      </c>
    </row>
    <row r="282" spans="1:3" ht="15.6" x14ac:dyDescent="0.3">
      <c r="A282" s="9">
        <v>46</v>
      </c>
      <c r="B282" s="10" t="s">
        <v>82</v>
      </c>
      <c r="C282" s="19"/>
    </row>
    <row r="283" spans="1:3" ht="15.6" x14ac:dyDescent="0.3">
      <c r="A283" s="9">
        <v>29</v>
      </c>
      <c r="B283" s="10" t="s">
        <v>82</v>
      </c>
      <c r="C283" s="19"/>
    </row>
    <row r="284" spans="1:3" ht="15.6" x14ac:dyDescent="0.3">
      <c r="A284" s="9">
        <v>12</v>
      </c>
      <c r="B284" s="10" t="s">
        <v>82</v>
      </c>
      <c r="C284" s="19"/>
    </row>
    <row r="285" spans="1:3" ht="15.6" x14ac:dyDescent="0.3">
      <c r="A285" s="9">
        <v>9</v>
      </c>
      <c r="B285" s="10" t="s">
        <v>129</v>
      </c>
      <c r="C285" s="19">
        <f t="shared" ref="C285" si="12">A285</f>
        <v>9</v>
      </c>
    </row>
    <row r="286" spans="1:3" ht="15.6" x14ac:dyDescent="0.3">
      <c r="A286" s="9">
        <v>96</v>
      </c>
      <c r="B286" s="10" t="s">
        <v>49</v>
      </c>
      <c r="C286" s="19">
        <f>AVERAGE(A286:A289)</f>
        <v>34.75</v>
      </c>
    </row>
    <row r="287" spans="1:3" ht="15.6" x14ac:dyDescent="0.3">
      <c r="A287" s="9">
        <v>15</v>
      </c>
      <c r="B287" s="10" t="s">
        <v>49</v>
      </c>
      <c r="C287" s="19"/>
    </row>
    <row r="288" spans="1:3" ht="15.6" x14ac:dyDescent="0.3">
      <c r="A288" s="9">
        <v>18</v>
      </c>
      <c r="B288" s="10" t="s">
        <v>49</v>
      </c>
      <c r="C288" s="19"/>
    </row>
    <row r="289" spans="1:3" ht="15.6" x14ac:dyDescent="0.3">
      <c r="A289" s="9">
        <v>10</v>
      </c>
      <c r="B289" s="10" t="s">
        <v>49</v>
      </c>
      <c r="C289" s="19"/>
    </row>
    <row r="290" spans="1:3" ht="15.6" x14ac:dyDescent="0.3">
      <c r="A290" s="9">
        <v>15</v>
      </c>
      <c r="B290" s="10" t="s">
        <v>42</v>
      </c>
      <c r="C290" s="19">
        <f>AVERAGE(A290:A296)</f>
        <v>9.2857142857142865</v>
      </c>
    </row>
    <row r="291" spans="1:3" ht="15.6" x14ac:dyDescent="0.3">
      <c r="A291" s="9">
        <v>10</v>
      </c>
      <c r="B291" s="10" t="s">
        <v>42</v>
      </c>
      <c r="C291" s="19"/>
    </row>
    <row r="292" spans="1:3" ht="15.6" x14ac:dyDescent="0.3">
      <c r="A292" s="9">
        <v>10</v>
      </c>
      <c r="B292" s="10" t="s">
        <v>42</v>
      </c>
      <c r="C292" s="19"/>
    </row>
    <row r="293" spans="1:3" ht="15.6" x14ac:dyDescent="0.3">
      <c r="A293" s="9">
        <v>12</v>
      </c>
      <c r="B293" s="10" t="s">
        <v>42</v>
      </c>
      <c r="C293" s="19"/>
    </row>
    <row r="294" spans="1:3" ht="15.6" x14ac:dyDescent="0.3">
      <c r="A294" s="9">
        <v>2</v>
      </c>
      <c r="B294" s="10" t="s">
        <v>42</v>
      </c>
      <c r="C294" s="19"/>
    </row>
    <row r="295" spans="1:3" ht="15.6" x14ac:dyDescent="0.3">
      <c r="A295" s="9">
        <v>6</v>
      </c>
      <c r="B295" s="10" t="s">
        <v>42</v>
      </c>
      <c r="C295" s="19"/>
    </row>
    <row r="296" spans="1:3" ht="15.6" x14ac:dyDescent="0.3">
      <c r="A296" s="9">
        <v>10</v>
      </c>
      <c r="B296" s="10" t="s">
        <v>42</v>
      </c>
      <c r="C296" s="19"/>
    </row>
    <row r="297" spans="1:3" ht="15.6" x14ac:dyDescent="0.3">
      <c r="A297" s="9">
        <v>90</v>
      </c>
      <c r="B297" s="10" t="s">
        <v>115</v>
      </c>
      <c r="C297" s="19">
        <f>AVERAGE(A297:A298)</f>
        <v>73.5</v>
      </c>
    </row>
    <row r="298" spans="1:3" ht="15.6" x14ac:dyDescent="0.3">
      <c r="A298" s="9">
        <v>57</v>
      </c>
      <c r="B298" s="10" t="s">
        <v>115</v>
      </c>
      <c r="C298" s="19"/>
    </row>
    <row r="299" spans="1:3" ht="15.6" x14ac:dyDescent="0.3">
      <c r="A299" s="9">
        <v>17</v>
      </c>
      <c r="B299" s="10" t="s">
        <v>145</v>
      </c>
      <c r="C299" s="19">
        <f>AVERAGE(A299:A300)</f>
        <v>11.5</v>
      </c>
    </row>
    <row r="300" spans="1:3" ht="15.6" x14ac:dyDescent="0.3">
      <c r="A300" s="9">
        <v>6</v>
      </c>
      <c r="B300" s="10" t="s">
        <v>145</v>
      </c>
      <c r="C300" s="19"/>
    </row>
    <row r="301" spans="1:3" ht="15.6" x14ac:dyDescent="0.3">
      <c r="A301" s="9">
        <v>34</v>
      </c>
      <c r="B301" s="10" t="s">
        <v>66</v>
      </c>
      <c r="C301" s="19">
        <f>AVERAGE(A301:A303)</f>
        <v>29.666666666666668</v>
      </c>
    </row>
    <row r="302" spans="1:3" ht="15.6" x14ac:dyDescent="0.3">
      <c r="A302" s="9">
        <v>49</v>
      </c>
      <c r="B302" s="10" t="s">
        <v>66</v>
      </c>
      <c r="C302" s="19"/>
    </row>
    <row r="303" spans="1:3" ht="15.6" x14ac:dyDescent="0.3">
      <c r="A303" s="9">
        <v>6</v>
      </c>
      <c r="B303" s="10" t="s">
        <v>66</v>
      </c>
      <c r="C303" s="19"/>
    </row>
    <row r="304" spans="1:3" ht="15.6" x14ac:dyDescent="0.3">
      <c r="A304" s="9">
        <v>43</v>
      </c>
      <c r="B304" s="10" t="s">
        <v>29</v>
      </c>
      <c r="C304" s="19">
        <f>AVERAGE(A304:A308)</f>
        <v>36.6</v>
      </c>
    </row>
    <row r="305" spans="1:3" ht="15.6" x14ac:dyDescent="0.3">
      <c r="A305" s="9">
        <v>48</v>
      </c>
      <c r="B305" s="10" t="s">
        <v>29</v>
      </c>
      <c r="C305" s="19"/>
    </row>
    <row r="306" spans="1:3" ht="15.6" x14ac:dyDescent="0.3">
      <c r="A306" s="9">
        <v>64</v>
      </c>
      <c r="B306" s="10" t="s">
        <v>29</v>
      </c>
      <c r="C306" s="19"/>
    </row>
    <row r="307" spans="1:3" ht="15.6" x14ac:dyDescent="0.3">
      <c r="A307" s="9">
        <v>11</v>
      </c>
      <c r="B307" s="10" t="s">
        <v>29</v>
      </c>
      <c r="C307" s="19"/>
    </row>
    <row r="308" spans="1:3" ht="15.6" x14ac:dyDescent="0.3">
      <c r="A308" s="9">
        <v>17</v>
      </c>
      <c r="B308" s="10" t="s">
        <v>29</v>
      </c>
      <c r="C308" s="19"/>
    </row>
    <row r="309" spans="1:3" ht="15.6" x14ac:dyDescent="0.3">
      <c r="A309" s="9">
        <v>75</v>
      </c>
      <c r="B309" s="10" t="s">
        <v>102</v>
      </c>
      <c r="C309" s="19">
        <f>AVERAGE(A309:A310)</f>
        <v>78.5</v>
      </c>
    </row>
    <row r="310" spans="1:3" ht="15.6" x14ac:dyDescent="0.3">
      <c r="A310" s="9">
        <v>82</v>
      </c>
      <c r="B310" s="10" t="s">
        <v>102</v>
      </c>
      <c r="C310" s="19"/>
    </row>
    <row r="311" spans="1:3" ht="15.6" x14ac:dyDescent="0.3">
      <c r="A311" s="9">
        <v>27</v>
      </c>
      <c r="B311" s="10" t="s">
        <v>59</v>
      </c>
      <c r="C311" s="19">
        <f t="shared" ref="C311" si="13">A311</f>
        <v>27</v>
      </c>
    </row>
    <row r="312" spans="1:3" ht="15.6" x14ac:dyDescent="0.3">
      <c r="A312" s="9">
        <v>21</v>
      </c>
      <c r="B312" s="10" t="s">
        <v>55</v>
      </c>
      <c r="C312" s="19">
        <f>AVERAGE(A312:A314)</f>
        <v>20</v>
      </c>
    </row>
    <row r="313" spans="1:3" ht="15.6" x14ac:dyDescent="0.3">
      <c r="A313" s="9">
        <v>26</v>
      </c>
      <c r="B313" s="10" t="s">
        <v>55</v>
      </c>
      <c r="C313" s="19"/>
    </row>
    <row r="314" spans="1:3" ht="15.6" x14ac:dyDescent="0.3">
      <c r="A314" s="9">
        <v>13</v>
      </c>
      <c r="B314" s="10" t="s">
        <v>55</v>
      </c>
      <c r="C314" s="19"/>
    </row>
    <row r="315" spans="1:3" ht="15.6" x14ac:dyDescent="0.3">
      <c r="A315" s="9">
        <v>75</v>
      </c>
      <c r="B315" s="10" t="s">
        <v>180</v>
      </c>
      <c r="C315" s="19">
        <f t="shared" ref="C315:C317" si="14">A315</f>
        <v>75</v>
      </c>
    </row>
    <row r="316" spans="1:3" ht="15.6" x14ac:dyDescent="0.3">
      <c r="A316" s="9">
        <v>38</v>
      </c>
      <c r="B316" s="10" t="s">
        <v>155</v>
      </c>
      <c r="C316" s="19">
        <f t="shared" si="14"/>
        <v>38</v>
      </c>
    </row>
    <row r="317" spans="1:3" ht="15.6" x14ac:dyDescent="0.3">
      <c r="A317" s="9">
        <v>44</v>
      </c>
      <c r="B317" s="10" t="s">
        <v>159</v>
      </c>
      <c r="C317" s="19">
        <f t="shared" si="14"/>
        <v>44</v>
      </c>
    </row>
    <row r="318" spans="1:3" ht="15.6" x14ac:dyDescent="0.3">
      <c r="A318" s="9">
        <v>3</v>
      </c>
      <c r="B318" s="10" t="s">
        <v>14</v>
      </c>
      <c r="C318" s="19">
        <f>AVERAGE(A318:A326)</f>
        <v>10.111111111111111</v>
      </c>
    </row>
    <row r="319" spans="1:3" ht="15.6" x14ac:dyDescent="0.3">
      <c r="A319" s="9">
        <v>6</v>
      </c>
      <c r="B319" s="10" t="s">
        <v>14</v>
      </c>
      <c r="C319" s="19"/>
    </row>
    <row r="320" spans="1:3" ht="15.6" x14ac:dyDescent="0.3">
      <c r="A320" s="9">
        <v>53</v>
      </c>
      <c r="B320" s="10" t="s">
        <v>14</v>
      </c>
      <c r="C320" s="19"/>
    </row>
    <row r="321" spans="1:3" ht="15.6" x14ac:dyDescent="0.3">
      <c r="A321" s="9">
        <v>4</v>
      </c>
      <c r="B321" s="10" t="s">
        <v>14</v>
      </c>
      <c r="C321" s="19"/>
    </row>
    <row r="322" spans="1:3" ht="15.6" x14ac:dyDescent="0.3">
      <c r="A322" s="9">
        <v>2</v>
      </c>
      <c r="B322" s="10" t="s">
        <v>14</v>
      </c>
      <c r="C322" s="19"/>
    </row>
    <row r="323" spans="1:3" ht="15.6" x14ac:dyDescent="0.3">
      <c r="A323" s="9">
        <v>9</v>
      </c>
      <c r="B323" s="10" t="s">
        <v>14</v>
      </c>
      <c r="C323" s="19"/>
    </row>
    <row r="324" spans="1:3" ht="15.6" x14ac:dyDescent="0.3">
      <c r="A324" s="9">
        <v>7</v>
      </c>
      <c r="B324" s="10" t="s">
        <v>14</v>
      </c>
      <c r="C324" s="19"/>
    </row>
    <row r="325" spans="1:3" ht="15.6" x14ac:dyDescent="0.3">
      <c r="A325" s="9">
        <v>5</v>
      </c>
      <c r="B325" s="10" t="s">
        <v>14</v>
      </c>
      <c r="C325" s="19"/>
    </row>
    <row r="326" spans="1:3" ht="15.6" x14ac:dyDescent="0.3">
      <c r="A326" s="9">
        <v>2</v>
      </c>
      <c r="B326" s="10" t="s">
        <v>14</v>
      </c>
      <c r="C326" s="19"/>
    </row>
    <row r="327" spans="1:3" ht="15.6" x14ac:dyDescent="0.3">
      <c r="A327" s="9">
        <v>95</v>
      </c>
      <c r="B327" s="10" t="s">
        <v>120</v>
      </c>
      <c r="C327" s="19">
        <f>AVERAGE(A327:A329)</f>
        <v>62.333333333333336</v>
      </c>
    </row>
    <row r="328" spans="1:3" ht="15.6" x14ac:dyDescent="0.3">
      <c r="A328" s="9">
        <v>72</v>
      </c>
      <c r="B328" s="10" t="s">
        <v>120</v>
      </c>
      <c r="C328" s="19"/>
    </row>
    <row r="329" spans="1:3" ht="15.6" x14ac:dyDescent="0.3">
      <c r="A329" s="9">
        <v>20</v>
      </c>
      <c r="B329" s="10" t="s">
        <v>120</v>
      </c>
      <c r="C329" s="19"/>
    </row>
    <row r="330" spans="1:3" ht="15.6" x14ac:dyDescent="0.3">
      <c r="A330" s="9">
        <v>44</v>
      </c>
      <c r="B330" s="10" t="s">
        <v>74</v>
      </c>
      <c r="C330" s="19">
        <f>AVERAGE(A330:A331)</f>
        <v>52.5</v>
      </c>
    </row>
    <row r="331" spans="1:3" ht="15.6" x14ac:dyDescent="0.3">
      <c r="A331" s="9">
        <v>61</v>
      </c>
      <c r="B331" s="10" t="s">
        <v>74</v>
      </c>
      <c r="C331" s="19"/>
    </row>
    <row r="332" spans="1:3" ht="15.6" x14ac:dyDescent="0.3">
      <c r="A332" s="9">
        <v>71</v>
      </c>
      <c r="B332" s="10" t="s">
        <v>177</v>
      </c>
      <c r="C332" s="19">
        <f t="shared" ref="C332" si="15">A332</f>
        <v>71</v>
      </c>
    </row>
    <row r="333" spans="1:3" ht="15.6" x14ac:dyDescent="0.3">
      <c r="A333" s="9">
        <v>62</v>
      </c>
      <c r="B333" s="10" t="s">
        <v>91</v>
      </c>
      <c r="C333" s="19">
        <f>AVERAGE(A333:A334)</f>
        <v>51.5</v>
      </c>
    </row>
    <row r="334" spans="1:3" ht="15.6" x14ac:dyDescent="0.3">
      <c r="A334" s="9">
        <v>41</v>
      </c>
      <c r="B334" s="10" t="s">
        <v>91</v>
      </c>
      <c r="C334" s="19"/>
    </row>
    <row r="335" spans="1:3" ht="15.6" x14ac:dyDescent="0.3">
      <c r="A335" s="9">
        <v>23</v>
      </c>
      <c r="B335" s="10" t="s">
        <v>56</v>
      </c>
      <c r="C335" s="19">
        <f>AVERAGE(A335:A337)</f>
        <v>22.666666666666668</v>
      </c>
    </row>
    <row r="336" spans="1:3" ht="15.6" x14ac:dyDescent="0.3">
      <c r="A336" s="9">
        <v>35</v>
      </c>
      <c r="B336" s="10" t="s">
        <v>56</v>
      </c>
      <c r="C336" s="19"/>
    </row>
    <row r="337" spans="1:3" ht="15.6" x14ac:dyDescent="0.3">
      <c r="A337" s="9">
        <v>10</v>
      </c>
      <c r="B337" s="10" t="s">
        <v>56</v>
      </c>
      <c r="C337" s="19"/>
    </row>
    <row r="338" spans="1:3" ht="15.6" x14ac:dyDescent="0.3">
      <c r="A338" s="9">
        <v>48</v>
      </c>
      <c r="B338" s="10" t="s">
        <v>78</v>
      </c>
      <c r="C338" s="19">
        <f>AVERAGE(A338:A340)</f>
        <v>36.666666666666664</v>
      </c>
    </row>
    <row r="339" spans="1:3" ht="15.6" x14ac:dyDescent="0.3">
      <c r="A339" s="9">
        <v>36</v>
      </c>
      <c r="B339" s="10" t="s">
        <v>78</v>
      </c>
      <c r="C339" s="19"/>
    </row>
    <row r="340" spans="1:3" ht="15.6" x14ac:dyDescent="0.3">
      <c r="A340" s="9">
        <v>26</v>
      </c>
      <c r="B340" s="10" t="s">
        <v>78</v>
      </c>
      <c r="C340" s="19"/>
    </row>
    <row r="341" spans="1:3" ht="15.6" x14ac:dyDescent="0.3">
      <c r="A341" s="9">
        <v>53</v>
      </c>
      <c r="B341" s="10" t="s">
        <v>68</v>
      </c>
      <c r="C341" s="19">
        <f>AVERAGE(A341:A344)</f>
        <v>38.75</v>
      </c>
    </row>
    <row r="342" spans="1:3" ht="15.6" x14ac:dyDescent="0.3">
      <c r="A342" s="9">
        <v>52</v>
      </c>
      <c r="B342" s="10" t="s">
        <v>68</v>
      </c>
      <c r="C342" s="19"/>
    </row>
    <row r="343" spans="1:3" ht="15.6" x14ac:dyDescent="0.3">
      <c r="A343" s="9">
        <v>36</v>
      </c>
      <c r="B343" s="10" t="s">
        <v>68</v>
      </c>
      <c r="C343" s="19"/>
    </row>
    <row r="344" spans="1:3" ht="15.6" x14ac:dyDescent="0.3">
      <c r="A344" s="9">
        <v>14</v>
      </c>
      <c r="B344" s="10" t="s">
        <v>68</v>
      </c>
      <c r="C344" s="19"/>
    </row>
    <row r="345" spans="1:3" ht="15.6" x14ac:dyDescent="0.3">
      <c r="A345" s="9">
        <v>14</v>
      </c>
      <c r="B345" s="10" t="s">
        <v>147</v>
      </c>
      <c r="C345" s="19">
        <f>AVERAGE(A345:A346)</f>
        <v>14</v>
      </c>
    </row>
    <row r="346" spans="1:3" ht="15.6" x14ac:dyDescent="0.3">
      <c r="A346" s="9">
        <v>14</v>
      </c>
      <c r="B346" s="10" t="s">
        <v>147</v>
      </c>
      <c r="C346" s="19"/>
    </row>
    <row r="347" spans="1:3" ht="15.6" x14ac:dyDescent="0.3">
      <c r="A347" s="9">
        <v>13</v>
      </c>
      <c r="B347" s="10" t="s">
        <v>24</v>
      </c>
      <c r="C347" s="19">
        <f>AVERAGE(A347:A354)</f>
        <v>20.125</v>
      </c>
    </row>
    <row r="348" spans="1:3" ht="15.6" x14ac:dyDescent="0.3">
      <c r="A348" s="9">
        <v>16</v>
      </c>
      <c r="B348" s="10" t="s">
        <v>24</v>
      </c>
      <c r="C348" s="19"/>
    </row>
    <row r="349" spans="1:3" ht="15.6" x14ac:dyDescent="0.3">
      <c r="A349" s="9">
        <v>73</v>
      </c>
      <c r="B349" s="10" t="s">
        <v>24</v>
      </c>
      <c r="C349" s="19"/>
    </row>
    <row r="350" spans="1:3" ht="15.6" x14ac:dyDescent="0.3">
      <c r="A350" s="9">
        <v>5</v>
      </c>
      <c r="B350" s="10" t="s">
        <v>24</v>
      </c>
      <c r="C350" s="19"/>
    </row>
    <row r="351" spans="1:3" ht="15.6" x14ac:dyDescent="0.3">
      <c r="A351" s="9">
        <v>17</v>
      </c>
      <c r="B351" s="10" t="s">
        <v>24</v>
      </c>
      <c r="C351" s="19"/>
    </row>
    <row r="352" spans="1:3" ht="15.6" x14ac:dyDescent="0.3">
      <c r="A352" s="9">
        <v>12</v>
      </c>
      <c r="B352" s="10" t="s">
        <v>24</v>
      </c>
      <c r="C352" s="19"/>
    </row>
    <row r="353" spans="1:3" ht="15.6" x14ac:dyDescent="0.3">
      <c r="A353" s="9">
        <v>16</v>
      </c>
      <c r="B353" s="10" t="s">
        <v>24</v>
      </c>
      <c r="C353" s="19"/>
    </row>
    <row r="354" spans="1:3" ht="15.6" x14ac:dyDescent="0.3">
      <c r="A354" s="9">
        <v>9</v>
      </c>
      <c r="B354" s="10" t="s">
        <v>24</v>
      </c>
      <c r="C354" s="19"/>
    </row>
    <row r="355" spans="1:3" ht="15.6" x14ac:dyDescent="0.3">
      <c r="A355" s="9">
        <v>69</v>
      </c>
      <c r="B355" s="10" t="s">
        <v>175</v>
      </c>
      <c r="C355" s="19">
        <f t="shared" ref="C355" si="16">A355</f>
        <v>69</v>
      </c>
    </row>
    <row r="356" spans="1:3" ht="15.6" x14ac:dyDescent="0.3">
      <c r="A356" s="9">
        <v>41</v>
      </c>
      <c r="B356" s="10" t="s">
        <v>72</v>
      </c>
      <c r="C356" s="19">
        <f>AVERAGE(A356:A358)</f>
        <v>38.333333333333336</v>
      </c>
    </row>
    <row r="357" spans="1:3" ht="15.6" x14ac:dyDescent="0.3">
      <c r="A357" s="9">
        <v>47</v>
      </c>
      <c r="B357" s="10" t="s">
        <v>72</v>
      </c>
      <c r="C357" s="19"/>
    </row>
    <row r="358" spans="1:3" ht="15.6" x14ac:dyDescent="0.3">
      <c r="A358" s="9">
        <v>27</v>
      </c>
      <c r="B358" s="10" t="s">
        <v>72</v>
      </c>
      <c r="C358" s="19"/>
    </row>
    <row r="359" spans="1:3" ht="15.6" x14ac:dyDescent="0.3">
      <c r="A359" s="9">
        <v>24</v>
      </c>
      <c r="B359" s="10" t="s">
        <v>57</v>
      </c>
      <c r="C359" s="19">
        <f>AVERAGE(A359:A363)</f>
        <v>20.6</v>
      </c>
    </row>
    <row r="360" spans="1:3" ht="15.6" x14ac:dyDescent="0.3">
      <c r="A360" s="9">
        <v>8</v>
      </c>
      <c r="B360" s="10" t="s">
        <v>57</v>
      </c>
      <c r="C360" s="19"/>
    </row>
    <row r="361" spans="1:3" ht="15.6" x14ac:dyDescent="0.3">
      <c r="A361" s="9">
        <v>54</v>
      </c>
      <c r="B361" s="10" t="s">
        <v>57</v>
      </c>
      <c r="C361" s="19"/>
    </row>
    <row r="362" spans="1:3" ht="15.6" x14ac:dyDescent="0.3">
      <c r="A362" s="9">
        <v>11</v>
      </c>
      <c r="B362" s="10" t="s">
        <v>57</v>
      </c>
      <c r="C362" s="19"/>
    </row>
    <row r="363" spans="1:3" ht="15.6" x14ac:dyDescent="0.3">
      <c r="A363" s="9">
        <v>6</v>
      </c>
      <c r="B363" s="10" t="s">
        <v>57</v>
      </c>
      <c r="C363" s="19"/>
    </row>
    <row r="364" spans="1:3" ht="15.6" x14ac:dyDescent="0.3">
      <c r="A364" s="9">
        <v>88</v>
      </c>
      <c r="B364" s="10" t="s">
        <v>32</v>
      </c>
      <c r="C364" s="19">
        <f>AVERAGE(A364:A368)</f>
        <v>37.6</v>
      </c>
    </row>
    <row r="365" spans="1:3" ht="15.6" x14ac:dyDescent="0.3">
      <c r="A365" s="9">
        <v>56</v>
      </c>
      <c r="B365" s="10" t="s">
        <v>32</v>
      </c>
      <c r="C365" s="19"/>
    </row>
    <row r="366" spans="1:3" ht="15.6" x14ac:dyDescent="0.3">
      <c r="A366" s="9">
        <v>23</v>
      </c>
      <c r="B366" s="10" t="s">
        <v>32</v>
      </c>
      <c r="C366" s="19"/>
    </row>
    <row r="367" spans="1:3" ht="15.6" x14ac:dyDescent="0.3">
      <c r="A367" s="9">
        <v>20</v>
      </c>
      <c r="B367" s="10" t="s">
        <v>32</v>
      </c>
      <c r="C367" s="19"/>
    </row>
    <row r="368" spans="1:3" ht="15.6" x14ac:dyDescent="0.3">
      <c r="A368" s="9">
        <v>1</v>
      </c>
      <c r="B368" s="10" t="s">
        <v>32</v>
      </c>
      <c r="C368" s="19"/>
    </row>
    <row r="369" spans="1:3" ht="15.6" x14ac:dyDescent="0.3">
      <c r="A369" s="9">
        <v>80</v>
      </c>
      <c r="B369" s="10" t="s">
        <v>106</v>
      </c>
      <c r="C369" s="19">
        <f>AVERAGE(A369:A371)</f>
        <v>69</v>
      </c>
    </row>
    <row r="370" spans="1:3" ht="15.6" x14ac:dyDescent="0.3">
      <c r="A370" s="9">
        <v>66</v>
      </c>
      <c r="B370" s="10" t="s">
        <v>106</v>
      </c>
      <c r="C370" s="19"/>
    </row>
    <row r="371" spans="1:3" ht="15.6" x14ac:dyDescent="0.3">
      <c r="A371" s="9">
        <v>61</v>
      </c>
      <c r="B371" s="10" t="s">
        <v>106</v>
      </c>
      <c r="C371" s="19"/>
    </row>
    <row r="372" spans="1:3" ht="15.6" x14ac:dyDescent="0.3">
      <c r="A372" s="9">
        <v>56</v>
      </c>
      <c r="B372" s="10" t="s">
        <v>60</v>
      </c>
      <c r="C372" s="19">
        <f>AVERAGE(A372:A375)</f>
        <v>33.25</v>
      </c>
    </row>
    <row r="373" spans="1:3" ht="15.6" x14ac:dyDescent="0.3">
      <c r="A373" s="9">
        <v>28</v>
      </c>
      <c r="B373" s="10" t="s">
        <v>60</v>
      </c>
      <c r="C373" s="19"/>
    </row>
    <row r="374" spans="1:3" ht="15.6" x14ac:dyDescent="0.3">
      <c r="A374" s="9">
        <v>34</v>
      </c>
      <c r="B374" s="10" t="s">
        <v>60</v>
      </c>
      <c r="C374" s="19"/>
    </row>
    <row r="375" spans="1:3" ht="15.6" x14ac:dyDescent="0.3">
      <c r="A375" s="9">
        <v>15</v>
      </c>
      <c r="B375" s="10" t="s">
        <v>60</v>
      </c>
      <c r="C375" s="19"/>
    </row>
    <row r="376" spans="1:3" ht="15.6" x14ac:dyDescent="0.3">
      <c r="A376" s="9">
        <v>89</v>
      </c>
      <c r="B376" s="10" t="s">
        <v>114</v>
      </c>
      <c r="C376" s="19">
        <f>AVERAGE(A376:A378)</f>
        <v>65.666666666666671</v>
      </c>
    </row>
    <row r="377" spans="1:3" ht="15.6" x14ac:dyDescent="0.3">
      <c r="A377" s="9">
        <v>84</v>
      </c>
      <c r="B377" s="10" t="s">
        <v>114</v>
      </c>
      <c r="C377" s="19"/>
    </row>
    <row r="378" spans="1:3" ht="15.6" x14ac:dyDescent="0.3">
      <c r="A378" s="9">
        <v>24</v>
      </c>
      <c r="B378" s="10" t="s">
        <v>114</v>
      </c>
      <c r="C378" s="19"/>
    </row>
    <row r="379" spans="1:3" ht="15.6" x14ac:dyDescent="0.3">
      <c r="A379" s="9">
        <v>22</v>
      </c>
      <c r="B379" s="10" t="s">
        <v>27</v>
      </c>
      <c r="C379" s="19">
        <f>AVERAGE(A379:A382)</f>
        <v>20.5</v>
      </c>
    </row>
    <row r="380" spans="1:3" ht="15.6" x14ac:dyDescent="0.3">
      <c r="A380" s="9">
        <v>37</v>
      </c>
      <c r="B380" s="10" t="s">
        <v>27</v>
      </c>
      <c r="C380" s="19"/>
    </row>
    <row r="381" spans="1:3" ht="15.6" x14ac:dyDescent="0.3">
      <c r="A381" s="9">
        <v>15</v>
      </c>
      <c r="B381" s="10" t="s">
        <v>27</v>
      </c>
      <c r="C381" s="19"/>
    </row>
    <row r="382" spans="1:3" ht="15.6" x14ac:dyDescent="0.3">
      <c r="A382" s="9">
        <v>8</v>
      </c>
      <c r="B382" s="10" t="s">
        <v>27</v>
      </c>
      <c r="C382" s="19"/>
    </row>
    <row r="383" spans="1:3" ht="15.6" x14ac:dyDescent="0.3">
      <c r="A383" s="9">
        <v>10</v>
      </c>
      <c r="B383" s="10" t="s">
        <v>130</v>
      </c>
      <c r="C383" s="19">
        <f t="shared" ref="C383:C384" si="17">A383</f>
        <v>10</v>
      </c>
    </row>
    <row r="384" spans="1:3" ht="15.6" x14ac:dyDescent="0.3">
      <c r="A384" s="9">
        <v>23</v>
      </c>
      <c r="B384" s="10" t="s">
        <v>137</v>
      </c>
      <c r="C384" s="19">
        <f t="shared" si="17"/>
        <v>23</v>
      </c>
    </row>
    <row r="385" spans="1:3" ht="15.6" x14ac:dyDescent="0.3">
      <c r="A385" s="9">
        <v>47</v>
      </c>
      <c r="B385" s="10" t="s">
        <v>77</v>
      </c>
      <c r="C385" s="19">
        <f>AVERAGE(A385:A386)</f>
        <v>46</v>
      </c>
    </row>
    <row r="386" spans="1:3" ht="15.6" x14ac:dyDescent="0.3">
      <c r="A386" s="9">
        <v>45</v>
      </c>
      <c r="B386" s="10" t="s">
        <v>77</v>
      </c>
      <c r="C386" s="19"/>
    </row>
    <row r="387" spans="1:3" ht="15.6" x14ac:dyDescent="0.3">
      <c r="A387" s="9">
        <v>62</v>
      </c>
      <c r="B387" s="10" t="s">
        <v>141</v>
      </c>
      <c r="C387" s="19">
        <f>AVERAGE(A387:A389)</f>
        <v>38</v>
      </c>
    </row>
    <row r="388" spans="1:3" ht="15.6" x14ac:dyDescent="0.3">
      <c r="A388" s="9">
        <v>33</v>
      </c>
      <c r="B388" s="10" t="s">
        <v>141</v>
      </c>
      <c r="C388" s="19"/>
    </row>
    <row r="389" spans="1:3" ht="15.6" x14ac:dyDescent="0.3">
      <c r="A389" s="9">
        <v>19</v>
      </c>
      <c r="B389" s="10" t="s">
        <v>141</v>
      </c>
      <c r="C389" s="19"/>
    </row>
    <row r="390" spans="1:3" ht="15.6" x14ac:dyDescent="0.3">
      <c r="A390" s="9">
        <v>11</v>
      </c>
      <c r="B390" s="10" t="s">
        <v>144</v>
      </c>
      <c r="C390" s="19">
        <f>AVERAGE(A390:A395)</f>
        <v>10.666666666666666</v>
      </c>
    </row>
    <row r="391" spans="1:3" ht="15.6" x14ac:dyDescent="0.3">
      <c r="A391" s="9">
        <v>14</v>
      </c>
      <c r="B391" s="10" t="s">
        <v>144</v>
      </c>
      <c r="C391" s="19"/>
    </row>
    <row r="392" spans="1:3" ht="15.6" x14ac:dyDescent="0.3">
      <c r="A392" s="9">
        <v>11</v>
      </c>
      <c r="B392" s="10" t="s">
        <v>144</v>
      </c>
      <c r="C392" s="19"/>
    </row>
    <row r="393" spans="1:3" ht="15.6" x14ac:dyDescent="0.3">
      <c r="A393" s="9">
        <v>14</v>
      </c>
      <c r="B393" s="10" t="s">
        <v>144</v>
      </c>
      <c r="C393" s="19"/>
    </row>
    <row r="394" spans="1:3" ht="15.6" x14ac:dyDescent="0.3">
      <c r="A394" s="9">
        <v>10</v>
      </c>
      <c r="B394" s="10" t="s">
        <v>144</v>
      </c>
      <c r="C394" s="19"/>
    </row>
    <row r="395" spans="1:3" ht="15.6" x14ac:dyDescent="0.3">
      <c r="A395" s="9">
        <v>4</v>
      </c>
      <c r="B395" s="10" t="s">
        <v>144</v>
      </c>
      <c r="C395" s="19"/>
    </row>
    <row r="396" spans="1:3" ht="15.6" x14ac:dyDescent="0.3">
      <c r="A396" s="9">
        <v>56</v>
      </c>
      <c r="B396" s="10" t="s">
        <v>85</v>
      </c>
      <c r="C396" s="19">
        <f t="shared" ref="C396" si="18">A396</f>
        <v>56</v>
      </c>
    </row>
    <row r="397" spans="1:3" ht="15.6" x14ac:dyDescent="0.3">
      <c r="A397" s="9">
        <v>13</v>
      </c>
      <c r="B397" s="10" t="s">
        <v>98</v>
      </c>
      <c r="C397" s="19">
        <f>AVERAGE(A397:A399)</f>
        <v>50</v>
      </c>
    </row>
    <row r="398" spans="1:3" ht="15.6" x14ac:dyDescent="0.3">
      <c r="A398" s="9">
        <v>70</v>
      </c>
      <c r="B398" s="10" t="s">
        <v>98</v>
      </c>
      <c r="C398" s="19"/>
    </row>
    <row r="399" spans="1:3" ht="15.6" x14ac:dyDescent="0.3">
      <c r="A399" s="9">
        <v>67</v>
      </c>
      <c r="B399" s="10" t="s">
        <v>98</v>
      </c>
      <c r="C399" s="19"/>
    </row>
    <row r="400" spans="1:3" ht="15.6" x14ac:dyDescent="0.3">
      <c r="A400" s="9">
        <v>57</v>
      </c>
      <c r="B400" s="10" t="s">
        <v>86</v>
      </c>
      <c r="C400" s="19">
        <f>AVERAGE(A400:A401)</f>
        <v>57.5</v>
      </c>
    </row>
    <row r="401" spans="1:3" ht="15.6" x14ac:dyDescent="0.3">
      <c r="A401" s="9">
        <v>58</v>
      </c>
      <c r="B401" s="10" t="s">
        <v>86</v>
      </c>
      <c r="C401" s="19"/>
    </row>
    <row r="402" spans="1:3" ht="15.6" x14ac:dyDescent="0.3">
      <c r="A402" s="9">
        <v>91</v>
      </c>
      <c r="B402" s="10" t="s">
        <v>116</v>
      </c>
      <c r="C402" s="19">
        <f>AVERAGE(A402:A404)</f>
        <v>64</v>
      </c>
    </row>
    <row r="403" spans="1:3" ht="15.6" x14ac:dyDescent="0.3">
      <c r="A403" s="9">
        <v>70</v>
      </c>
      <c r="B403" s="10" t="s">
        <v>116</v>
      </c>
      <c r="C403" s="19"/>
    </row>
    <row r="404" spans="1:3" ht="15.6" x14ac:dyDescent="0.3">
      <c r="A404" s="9">
        <v>31</v>
      </c>
      <c r="B404" s="10" t="s">
        <v>116</v>
      </c>
      <c r="C404" s="19"/>
    </row>
    <row r="405" spans="1:3" ht="15.6" x14ac:dyDescent="0.3">
      <c r="A405" s="9">
        <v>14</v>
      </c>
      <c r="B405" s="10" t="s">
        <v>52</v>
      </c>
      <c r="C405" s="19">
        <f>AVERAGE(A405:A407)</f>
        <v>16.666666666666668</v>
      </c>
    </row>
    <row r="406" spans="1:3" ht="15.6" x14ac:dyDescent="0.3">
      <c r="A406" s="9">
        <v>18</v>
      </c>
      <c r="B406" s="10" t="s">
        <v>52</v>
      </c>
      <c r="C406" s="19"/>
    </row>
    <row r="407" spans="1:3" ht="15.6" x14ac:dyDescent="0.3">
      <c r="A407" s="9">
        <v>18</v>
      </c>
      <c r="B407" s="10" t="s">
        <v>52</v>
      </c>
      <c r="C407" s="19"/>
    </row>
    <row r="408" spans="1:3" ht="15.6" x14ac:dyDescent="0.3">
      <c r="A408" s="9">
        <v>52</v>
      </c>
      <c r="B408" s="10" t="s">
        <v>81</v>
      </c>
      <c r="C408" s="19">
        <f>AVERAGE(A408:A412)</f>
        <v>33.200000000000003</v>
      </c>
    </row>
    <row r="409" spans="1:3" ht="15.6" x14ac:dyDescent="0.3">
      <c r="A409" s="9">
        <v>51</v>
      </c>
      <c r="B409" s="10" t="s">
        <v>81</v>
      </c>
      <c r="C409" s="19"/>
    </row>
    <row r="410" spans="1:3" ht="15.6" x14ac:dyDescent="0.3">
      <c r="A410" s="9">
        <v>30</v>
      </c>
      <c r="B410" s="10" t="s">
        <v>81</v>
      </c>
      <c r="C410" s="19"/>
    </row>
    <row r="411" spans="1:3" ht="15.6" x14ac:dyDescent="0.3">
      <c r="A411" s="9">
        <v>17</v>
      </c>
      <c r="B411" s="10" t="s">
        <v>81</v>
      </c>
      <c r="C411" s="19"/>
    </row>
    <row r="412" spans="1:3" ht="15.6" x14ac:dyDescent="0.3">
      <c r="A412" s="9">
        <v>16</v>
      </c>
      <c r="B412" s="10" t="s">
        <v>81</v>
      </c>
      <c r="C412" s="19"/>
    </row>
    <row r="413" spans="1:3" ht="15.6" x14ac:dyDescent="0.3">
      <c r="A413" s="9">
        <v>90</v>
      </c>
      <c r="B413" s="10" t="s">
        <v>201</v>
      </c>
      <c r="C413" s="19">
        <f t="shared" ref="C413" si="19">A413</f>
        <v>90</v>
      </c>
    </row>
    <row r="414" spans="1:3" ht="15.6" x14ac:dyDescent="0.3">
      <c r="A414" s="9">
        <v>73</v>
      </c>
      <c r="B414" s="10" t="s">
        <v>101</v>
      </c>
      <c r="C414" s="19">
        <f>AVERAGE(A414:A415)</f>
        <v>79</v>
      </c>
    </row>
    <row r="415" spans="1:3" ht="15.6" x14ac:dyDescent="0.3">
      <c r="A415" s="9">
        <v>85</v>
      </c>
      <c r="B415" s="10" t="s">
        <v>101</v>
      </c>
      <c r="C415" s="19"/>
    </row>
    <row r="416" spans="1:3" ht="15.6" x14ac:dyDescent="0.3">
      <c r="A416" s="9">
        <v>86</v>
      </c>
      <c r="B416" s="10" t="s">
        <v>199</v>
      </c>
      <c r="C416" s="19">
        <f t="shared" ref="C416" si="20">A416</f>
        <v>86</v>
      </c>
    </row>
    <row r="417" spans="1:3" ht="15.6" x14ac:dyDescent="0.3">
      <c r="A417" s="9">
        <v>2</v>
      </c>
      <c r="B417" s="10" t="s">
        <v>19</v>
      </c>
      <c r="C417" s="19">
        <f>AVERAGE(A417:A426)</f>
        <v>6.3</v>
      </c>
    </row>
    <row r="418" spans="1:3" ht="15.6" x14ac:dyDescent="0.3">
      <c r="A418" s="9">
        <v>2</v>
      </c>
      <c r="B418" s="10" t="s">
        <v>19</v>
      </c>
      <c r="C418" s="19"/>
    </row>
    <row r="419" spans="1:3" ht="15.6" x14ac:dyDescent="0.3">
      <c r="A419" s="9">
        <v>28</v>
      </c>
      <c r="B419" s="10" t="s">
        <v>19</v>
      </c>
      <c r="C419" s="19"/>
    </row>
    <row r="420" spans="1:3" ht="15.6" x14ac:dyDescent="0.3">
      <c r="A420" s="9">
        <v>1</v>
      </c>
      <c r="B420" s="10" t="s">
        <v>19</v>
      </c>
      <c r="C420" s="19"/>
    </row>
    <row r="421" spans="1:3" ht="15.6" x14ac:dyDescent="0.3">
      <c r="A421" s="9">
        <v>2</v>
      </c>
      <c r="B421" s="10" t="s">
        <v>19</v>
      </c>
      <c r="C421" s="19"/>
    </row>
    <row r="422" spans="1:3" ht="15.6" x14ac:dyDescent="0.3">
      <c r="A422" s="9">
        <v>7</v>
      </c>
      <c r="B422" s="10" t="s">
        <v>19</v>
      </c>
      <c r="C422" s="19"/>
    </row>
    <row r="423" spans="1:3" ht="15.6" x14ac:dyDescent="0.3">
      <c r="A423" s="9">
        <v>13</v>
      </c>
      <c r="B423" s="10" t="s">
        <v>19</v>
      </c>
      <c r="C423" s="19"/>
    </row>
    <row r="424" spans="1:3" ht="15.6" x14ac:dyDescent="0.3">
      <c r="A424" s="9">
        <v>2</v>
      </c>
      <c r="B424" s="10" t="s">
        <v>19</v>
      </c>
      <c r="C424" s="19"/>
    </row>
    <row r="425" spans="1:3" ht="15.6" x14ac:dyDescent="0.3">
      <c r="A425" s="9">
        <v>2</v>
      </c>
      <c r="B425" s="10" t="s">
        <v>19</v>
      </c>
      <c r="C425" s="19"/>
    </row>
    <row r="426" spans="1:3" ht="15.6" x14ac:dyDescent="0.3">
      <c r="A426" s="9">
        <v>4</v>
      </c>
      <c r="B426" s="10" t="s">
        <v>19</v>
      </c>
      <c r="C426" s="19"/>
    </row>
    <row r="427" spans="1:3" ht="15.6" x14ac:dyDescent="0.3">
      <c r="A427" s="9">
        <v>55</v>
      </c>
      <c r="B427" s="29" t="s">
        <v>165</v>
      </c>
      <c r="C427" s="19">
        <f t="shared" ref="C427:C428" si="21">A427</f>
        <v>55</v>
      </c>
    </row>
    <row r="428" spans="1:3" ht="15.6" x14ac:dyDescent="0.3">
      <c r="A428" s="9">
        <v>37</v>
      </c>
      <c r="B428" s="10" t="s">
        <v>154</v>
      </c>
      <c r="C428" s="19">
        <f t="shared" si="21"/>
        <v>37</v>
      </c>
    </row>
    <row r="429" spans="1:3" ht="15.6" x14ac:dyDescent="0.3">
      <c r="A429" s="9">
        <v>84</v>
      </c>
      <c r="B429" s="10" t="s">
        <v>110</v>
      </c>
      <c r="C429" s="19">
        <f>AVERAGE(A429:A430)</f>
        <v>78.5</v>
      </c>
    </row>
    <row r="430" spans="1:3" ht="15.6" x14ac:dyDescent="0.3">
      <c r="A430" s="9">
        <v>73</v>
      </c>
      <c r="B430" s="10" t="s">
        <v>110</v>
      </c>
      <c r="C430" s="19"/>
    </row>
    <row r="431" spans="1:3" ht="15.6" x14ac:dyDescent="0.3">
      <c r="A431" s="9">
        <v>5</v>
      </c>
      <c r="B431" s="10" t="s">
        <v>36</v>
      </c>
      <c r="C431" s="19">
        <f>AVERAGE(A431:A439)</f>
        <v>16.444444444444443</v>
      </c>
    </row>
    <row r="432" spans="1:3" ht="15.6" x14ac:dyDescent="0.3">
      <c r="A432" s="9">
        <v>15</v>
      </c>
      <c r="B432" s="10" t="s">
        <v>36</v>
      </c>
      <c r="C432" s="19"/>
    </row>
    <row r="433" spans="1:3" ht="15.6" x14ac:dyDescent="0.3">
      <c r="A433" s="9">
        <v>60</v>
      </c>
      <c r="B433" s="10" t="s">
        <v>36</v>
      </c>
      <c r="C433" s="19"/>
    </row>
    <row r="434" spans="1:3" ht="15.6" x14ac:dyDescent="0.3">
      <c r="A434" s="9">
        <v>17</v>
      </c>
      <c r="B434" s="10" t="s">
        <v>36</v>
      </c>
      <c r="C434" s="19"/>
    </row>
    <row r="435" spans="1:3" ht="15.6" x14ac:dyDescent="0.3">
      <c r="A435" s="9">
        <v>8</v>
      </c>
      <c r="B435" s="10" t="s">
        <v>36</v>
      </c>
      <c r="C435" s="19"/>
    </row>
    <row r="436" spans="1:3" ht="15.6" x14ac:dyDescent="0.3">
      <c r="A436" s="9">
        <v>24</v>
      </c>
      <c r="B436" s="10" t="s">
        <v>36</v>
      </c>
      <c r="C436" s="19"/>
    </row>
    <row r="437" spans="1:3" ht="15.6" x14ac:dyDescent="0.3">
      <c r="A437" s="9">
        <v>5</v>
      </c>
      <c r="B437" s="10" t="s">
        <v>36</v>
      </c>
      <c r="C437" s="19"/>
    </row>
    <row r="438" spans="1:3" ht="15.6" x14ac:dyDescent="0.3">
      <c r="A438" s="9">
        <v>9</v>
      </c>
      <c r="B438" s="10" t="s">
        <v>36</v>
      </c>
      <c r="C438" s="19"/>
    </row>
    <row r="439" spans="1:3" ht="15.6" x14ac:dyDescent="0.3">
      <c r="A439" s="9">
        <v>5</v>
      </c>
      <c r="B439" s="10" t="s">
        <v>36</v>
      </c>
      <c r="C439" s="19"/>
    </row>
    <row r="440" spans="1:3" ht="15.6" x14ac:dyDescent="0.3">
      <c r="A440" s="9">
        <v>38</v>
      </c>
      <c r="B440" s="29" t="s">
        <v>70</v>
      </c>
      <c r="C440" s="19">
        <f>AVERAGE(A440:A443)</f>
        <v>24.25</v>
      </c>
    </row>
    <row r="441" spans="1:3" ht="15.6" x14ac:dyDescent="0.3">
      <c r="A441" s="9">
        <v>30</v>
      </c>
      <c r="B441" s="29" t="s">
        <v>70</v>
      </c>
      <c r="C441" s="19"/>
    </row>
    <row r="442" spans="1:3" ht="15.6" x14ac:dyDescent="0.3">
      <c r="A442" s="9">
        <v>10</v>
      </c>
      <c r="B442" s="29" t="s">
        <v>70</v>
      </c>
      <c r="C442" s="19"/>
    </row>
    <row r="443" spans="1:3" ht="15.6" x14ac:dyDescent="0.3">
      <c r="A443" s="9">
        <v>19</v>
      </c>
      <c r="B443" s="29" t="s">
        <v>70</v>
      </c>
      <c r="C443" s="19"/>
    </row>
    <row r="444" spans="1:3" ht="15.6" x14ac:dyDescent="0.3">
      <c r="A444" s="9">
        <v>79</v>
      </c>
      <c r="B444" s="10" t="s">
        <v>105</v>
      </c>
      <c r="C444" s="19">
        <f t="shared" ref="C444" si="22">A444</f>
        <v>79</v>
      </c>
    </row>
    <row r="445" spans="1:3" ht="15.6" x14ac:dyDescent="0.3">
      <c r="A445" s="9">
        <v>92</v>
      </c>
      <c r="B445" s="10" t="s">
        <v>140</v>
      </c>
      <c r="C445" s="19">
        <f>AVERAGE(A445:A447)</f>
        <v>54</v>
      </c>
    </row>
    <row r="446" spans="1:3" ht="15.6" x14ac:dyDescent="0.3">
      <c r="A446" s="9">
        <v>39</v>
      </c>
      <c r="B446" s="10" t="s">
        <v>140</v>
      </c>
      <c r="C446" s="19"/>
    </row>
    <row r="447" spans="1:3" ht="15.6" x14ac:dyDescent="0.3">
      <c r="A447" s="9">
        <v>31</v>
      </c>
      <c r="B447" s="10" t="s">
        <v>140</v>
      </c>
      <c r="C447" s="19"/>
    </row>
    <row r="448" spans="1:3" ht="15.6" x14ac:dyDescent="0.3">
      <c r="A448" s="9">
        <v>39</v>
      </c>
      <c r="B448" s="10" t="s">
        <v>28</v>
      </c>
      <c r="C448" s="19">
        <f>AVERAGE(A448:A450)</f>
        <v>35.666666666666664</v>
      </c>
    </row>
    <row r="449" spans="1:3" ht="15.6" x14ac:dyDescent="0.3">
      <c r="A449" s="9">
        <v>52</v>
      </c>
      <c r="B449" s="10" t="s">
        <v>28</v>
      </c>
      <c r="C449" s="19"/>
    </row>
    <row r="450" spans="1:3" ht="15.6" x14ac:dyDescent="0.3">
      <c r="A450" s="9">
        <v>16</v>
      </c>
      <c r="B450" s="10" t="s">
        <v>28</v>
      </c>
      <c r="C450" s="19"/>
    </row>
    <row r="451" spans="1:3" ht="15.6" x14ac:dyDescent="0.3">
      <c r="A451" s="9">
        <v>46</v>
      </c>
      <c r="B451" s="10" t="s">
        <v>160</v>
      </c>
      <c r="C451" s="19">
        <f t="shared" ref="C451" si="23">A451</f>
        <v>46</v>
      </c>
    </row>
    <row r="452" spans="1:3" ht="15.6" x14ac:dyDescent="0.3">
      <c r="A452" s="9"/>
      <c r="B452" s="10"/>
      <c r="C452" s="19"/>
    </row>
    <row r="453" spans="1:3" ht="15.6" x14ac:dyDescent="0.3">
      <c r="A453" s="9"/>
      <c r="B453" s="10"/>
      <c r="C453" s="19"/>
    </row>
    <row r="454" spans="1:3" ht="15.6" x14ac:dyDescent="0.3">
      <c r="A454" s="9"/>
      <c r="B454" s="10"/>
      <c r="C454" s="19"/>
    </row>
    <row r="455" spans="1:3" ht="15.6" x14ac:dyDescent="0.3">
      <c r="A455" s="9"/>
      <c r="B455" s="10"/>
      <c r="C455" s="19"/>
    </row>
    <row r="456" spans="1:3" ht="15.6" x14ac:dyDescent="0.3">
      <c r="A456" s="9"/>
      <c r="B456" s="10"/>
      <c r="C456" s="19"/>
    </row>
    <row r="457" spans="1:3" ht="15.6" x14ac:dyDescent="0.3">
      <c r="A457" s="9"/>
      <c r="B457" s="10"/>
      <c r="C457" s="19"/>
    </row>
    <row r="458" spans="1:3" ht="15.6" x14ac:dyDescent="0.3">
      <c r="A458" s="9"/>
      <c r="B458" s="10"/>
      <c r="C458" s="19"/>
    </row>
    <row r="459" spans="1:3" ht="15.6" x14ac:dyDescent="0.3">
      <c r="A459" s="9"/>
      <c r="B459" s="10"/>
      <c r="C459" s="19"/>
    </row>
    <row r="460" spans="1:3" ht="15.6" x14ac:dyDescent="0.3">
      <c r="A460" s="9"/>
      <c r="B460" s="10"/>
      <c r="C460" s="19"/>
    </row>
    <row r="461" spans="1:3" ht="15.6" x14ac:dyDescent="0.3">
      <c r="A461" s="9"/>
      <c r="B461" s="10"/>
      <c r="C461" s="19"/>
    </row>
    <row r="462" spans="1:3" ht="15.6" x14ac:dyDescent="0.3">
      <c r="A462" s="9"/>
      <c r="B462" s="10"/>
      <c r="C462" s="19"/>
    </row>
    <row r="463" spans="1:3" ht="15.6" x14ac:dyDescent="0.3">
      <c r="A463" s="9"/>
      <c r="B463" s="10"/>
      <c r="C463" s="19"/>
    </row>
    <row r="464" spans="1:3" ht="15.6" x14ac:dyDescent="0.3">
      <c r="A464" s="9"/>
      <c r="B464" s="10"/>
      <c r="C464" s="19"/>
    </row>
    <row r="465" spans="1:3" ht="15.6" x14ac:dyDescent="0.3">
      <c r="A465" s="9"/>
      <c r="B465" s="10"/>
      <c r="C465" s="19"/>
    </row>
    <row r="466" spans="1:3" ht="15.6" x14ac:dyDescent="0.3">
      <c r="A466" s="9"/>
      <c r="B466" s="10"/>
      <c r="C466" s="19"/>
    </row>
    <row r="467" spans="1:3" ht="15.6" x14ac:dyDescent="0.3">
      <c r="A467" s="9"/>
      <c r="B467" s="10"/>
      <c r="C467" s="19"/>
    </row>
    <row r="468" spans="1:3" ht="15.6" x14ac:dyDescent="0.3">
      <c r="A468" s="9"/>
      <c r="B468" s="10"/>
      <c r="C468" s="19"/>
    </row>
    <row r="469" spans="1:3" ht="15.6" x14ac:dyDescent="0.3">
      <c r="A469" s="9"/>
      <c r="B469" s="10"/>
      <c r="C469" s="19"/>
    </row>
    <row r="470" spans="1:3" ht="15.6" x14ac:dyDescent="0.3">
      <c r="A470" s="9"/>
      <c r="B470" s="10"/>
      <c r="C470" s="19"/>
    </row>
    <row r="471" spans="1:3" ht="15.6" x14ac:dyDescent="0.3">
      <c r="A471" s="9"/>
      <c r="B471" s="10"/>
      <c r="C471" s="19"/>
    </row>
    <row r="472" spans="1:3" ht="15.6" x14ac:dyDescent="0.3">
      <c r="A472" s="9"/>
      <c r="B472" s="10"/>
      <c r="C472" s="19"/>
    </row>
    <row r="473" spans="1:3" ht="15.6" x14ac:dyDescent="0.3">
      <c r="A473" s="9"/>
      <c r="B473" s="10"/>
      <c r="C473" s="19"/>
    </row>
    <row r="474" spans="1:3" ht="15.6" x14ac:dyDescent="0.3">
      <c r="A474" s="9"/>
      <c r="B474" s="10"/>
      <c r="C474" s="19"/>
    </row>
    <row r="475" spans="1:3" ht="15.6" x14ac:dyDescent="0.3">
      <c r="A475" s="9"/>
      <c r="B475" s="10"/>
      <c r="C475" s="19"/>
    </row>
    <row r="476" spans="1:3" ht="15.6" x14ac:dyDescent="0.3">
      <c r="A476" s="9"/>
      <c r="B476" s="10"/>
      <c r="C476" s="19"/>
    </row>
    <row r="477" spans="1:3" ht="15.6" x14ac:dyDescent="0.3">
      <c r="A477" s="9"/>
      <c r="B477" s="10"/>
      <c r="C477" s="19"/>
    </row>
    <row r="478" spans="1:3" ht="15.6" x14ac:dyDescent="0.3">
      <c r="A478" s="9"/>
      <c r="B478" s="10"/>
      <c r="C478" s="19"/>
    </row>
    <row r="479" spans="1:3" ht="15.6" x14ac:dyDescent="0.3">
      <c r="A479" s="9"/>
      <c r="B479" s="10"/>
      <c r="C479" s="19"/>
    </row>
    <row r="480" spans="1:3" ht="15.6" x14ac:dyDescent="0.3">
      <c r="A480" s="9"/>
      <c r="B480" s="10"/>
      <c r="C480" s="19"/>
    </row>
    <row r="481" spans="1:3" ht="15.6" x14ac:dyDescent="0.3">
      <c r="A481" s="9"/>
      <c r="B481" s="10"/>
      <c r="C481" s="19"/>
    </row>
    <row r="482" spans="1:3" ht="15.6" x14ac:dyDescent="0.3">
      <c r="A482" s="9"/>
      <c r="B482" s="10"/>
      <c r="C482" s="19"/>
    </row>
    <row r="483" spans="1:3" ht="15.6" x14ac:dyDescent="0.3">
      <c r="A483" s="9"/>
      <c r="B483" s="10"/>
      <c r="C483" s="19"/>
    </row>
    <row r="484" spans="1:3" ht="15.6" x14ac:dyDescent="0.3">
      <c r="A484" s="9"/>
      <c r="B484" s="10"/>
      <c r="C484" s="19"/>
    </row>
    <row r="485" spans="1:3" ht="15.6" x14ac:dyDescent="0.3">
      <c r="A485" s="9"/>
      <c r="B485" s="10"/>
      <c r="C485" s="19"/>
    </row>
    <row r="486" spans="1:3" ht="15.6" x14ac:dyDescent="0.3">
      <c r="A486" s="9"/>
      <c r="B486" s="10"/>
      <c r="C486" s="19"/>
    </row>
    <row r="487" spans="1:3" ht="15.6" x14ac:dyDescent="0.3">
      <c r="A487" s="9"/>
      <c r="B487" s="10"/>
      <c r="C487" s="19"/>
    </row>
    <row r="488" spans="1:3" ht="15.6" x14ac:dyDescent="0.3">
      <c r="A488" s="9"/>
      <c r="B488" s="10"/>
      <c r="C488" s="19"/>
    </row>
    <row r="489" spans="1:3" ht="15.6" x14ac:dyDescent="0.3">
      <c r="A489" s="9"/>
      <c r="B489" s="10"/>
      <c r="C489" s="19"/>
    </row>
    <row r="490" spans="1:3" ht="15.6" x14ac:dyDescent="0.3">
      <c r="A490" s="9"/>
      <c r="B490" s="10"/>
      <c r="C490" s="19"/>
    </row>
    <row r="491" spans="1:3" ht="15.6" x14ac:dyDescent="0.3">
      <c r="A491" s="9"/>
      <c r="B491" s="10"/>
      <c r="C491" s="19"/>
    </row>
    <row r="492" spans="1:3" ht="15.6" x14ac:dyDescent="0.3">
      <c r="A492" s="9"/>
      <c r="B492" s="10"/>
      <c r="C492" s="19"/>
    </row>
    <row r="493" spans="1:3" ht="15.6" x14ac:dyDescent="0.3">
      <c r="A493" s="9"/>
      <c r="B493" s="10"/>
      <c r="C493" s="19"/>
    </row>
    <row r="494" spans="1:3" ht="15.6" x14ac:dyDescent="0.3">
      <c r="A494" s="9"/>
      <c r="B494" s="10"/>
      <c r="C494" s="19"/>
    </row>
    <row r="495" spans="1:3" ht="15.6" x14ac:dyDescent="0.3">
      <c r="A495" s="9"/>
      <c r="B495" s="10"/>
      <c r="C495" s="19"/>
    </row>
    <row r="496" spans="1:3" ht="15.6" x14ac:dyDescent="0.3">
      <c r="A496" s="9"/>
      <c r="B496" s="10"/>
      <c r="C496" s="19"/>
    </row>
    <row r="497" spans="1:3" ht="15.6" x14ac:dyDescent="0.3">
      <c r="A497" s="9"/>
      <c r="B497" s="10"/>
      <c r="C497" s="19"/>
    </row>
    <row r="498" spans="1:3" ht="15.6" x14ac:dyDescent="0.3">
      <c r="A498" s="9"/>
      <c r="B498" s="10"/>
      <c r="C498" s="19"/>
    </row>
    <row r="499" spans="1:3" ht="15.6" x14ac:dyDescent="0.3">
      <c r="A499" s="9"/>
      <c r="B499" s="10"/>
      <c r="C499" s="19"/>
    </row>
    <row r="500" spans="1:3" ht="15.6" x14ac:dyDescent="0.3">
      <c r="A500" s="9"/>
      <c r="B500" s="10"/>
      <c r="C500" s="19"/>
    </row>
    <row r="501" spans="1:3" ht="15.6" x14ac:dyDescent="0.3">
      <c r="A501" s="9"/>
      <c r="B501" s="10"/>
      <c r="C501" s="19"/>
    </row>
    <row r="502" spans="1:3" ht="15.6" x14ac:dyDescent="0.3">
      <c r="A502" s="9"/>
      <c r="B502" s="10"/>
      <c r="C502" s="19"/>
    </row>
    <row r="503" spans="1:3" ht="15.6" x14ac:dyDescent="0.3">
      <c r="A503" s="9"/>
      <c r="B503" s="10"/>
      <c r="C503" s="19"/>
    </row>
    <row r="504" spans="1:3" ht="15.6" x14ac:dyDescent="0.3">
      <c r="A504" s="9"/>
      <c r="B504" s="10"/>
      <c r="C504" s="19"/>
    </row>
    <row r="505" spans="1:3" ht="15.6" x14ac:dyDescent="0.3">
      <c r="A505" s="9"/>
      <c r="B505" s="10"/>
      <c r="C505" s="19"/>
    </row>
    <row r="506" spans="1:3" ht="15.6" x14ac:dyDescent="0.3">
      <c r="A506" s="9"/>
      <c r="B506" s="10"/>
      <c r="C506" s="19"/>
    </row>
    <row r="507" spans="1:3" ht="15.6" x14ac:dyDescent="0.3">
      <c r="A507" s="9"/>
      <c r="B507" s="10"/>
      <c r="C507" s="19"/>
    </row>
    <row r="508" spans="1:3" ht="15.6" x14ac:dyDescent="0.3">
      <c r="A508" s="9"/>
      <c r="B508" s="10"/>
      <c r="C508" s="19"/>
    </row>
    <row r="509" spans="1:3" ht="15.6" x14ac:dyDescent="0.3">
      <c r="A509" s="9"/>
      <c r="B509" s="10"/>
      <c r="C509" s="19"/>
    </row>
    <row r="510" spans="1:3" ht="15.6" x14ac:dyDescent="0.3">
      <c r="A510" s="9"/>
      <c r="B510" s="10"/>
      <c r="C510" s="19"/>
    </row>
    <row r="511" spans="1:3" ht="15.6" x14ac:dyDescent="0.3">
      <c r="A511" s="9"/>
      <c r="B511" s="10"/>
      <c r="C511" s="19"/>
    </row>
    <row r="512" spans="1:3" ht="15.6" x14ac:dyDescent="0.3">
      <c r="A512" s="9"/>
      <c r="B512" s="10"/>
      <c r="C512" s="19"/>
    </row>
    <row r="513" spans="1:3" ht="15.6" x14ac:dyDescent="0.3">
      <c r="A513" s="9"/>
      <c r="B513" s="10"/>
      <c r="C513" s="19"/>
    </row>
    <row r="514" spans="1:3" ht="15.6" x14ac:dyDescent="0.3">
      <c r="A514" s="9"/>
      <c r="B514" s="10"/>
      <c r="C514" s="19"/>
    </row>
    <row r="515" spans="1:3" ht="15.6" x14ac:dyDescent="0.3">
      <c r="A515" s="9"/>
      <c r="B515" s="10"/>
      <c r="C515" s="19"/>
    </row>
    <row r="516" spans="1:3" ht="15.6" x14ac:dyDescent="0.3">
      <c r="A516" s="9"/>
      <c r="B516" s="10"/>
      <c r="C516" s="19"/>
    </row>
    <row r="517" spans="1:3" ht="15.6" x14ac:dyDescent="0.3">
      <c r="A517" s="9"/>
      <c r="B517" s="10"/>
      <c r="C517" s="19"/>
    </row>
    <row r="518" spans="1:3" ht="15.6" x14ac:dyDescent="0.3">
      <c r="A518" s="9"/>
      <c r="B518" s="10"/>
      <c r="C518" s="19"/>
    </row>
    <row r="519" spans="1:3" ht="15.6" x14ac:dyDescent="0.3">
      <c r="A519" s="9"/>
      <c r="B519" s="10"/>
      <c r="C519" s="19"/>
    </row>
    <row r="520" spans="1:3" ht="15.6" x14ac:dyDescent="0.3">
      <c r="A520" s="9"/>
      <c r="B520" s="10"/>
      <c r="C520" s="19"/>
    </row>
    <row r="521" spans="1:3" ht="15.6" x14ac:dyDescent="0.3">
      <c r="A521" s="9"/>
      <c r="B521" s="10"/>
      <c r="C521" s="19"/>
    </row>
    <row r="522" spans="1:3" ht="15.6" x14ac:dyDescent="0.3">
      <c r="A522" s="9"/>
      <c r="B522" s="10"/>
      <c r="C522" s="19"/>
    </row>
    <row r="523" spans="1:3" ht="15.6" x14ac:dyDescent="0.3">
      <c r="A523" s="9"/>
      <c r="B523" s="10"/>
      <c r="C523" s="19"/>
    </row>
    <row r="524" spans="1:3" ht="15.6" x14ac:dyDescent="0.3">
      <c r="A524" s="9"/>
      <c r="B524" s="10"/>
      <c r="C524" s="19"/>
    </row>
    <row r="525" spans="1:3" ht="15.6" x14ac:dyDescent="0.3">
      <c r="A525" s="9"/>
      <c r="B525" s="10"/>
      <c r="C525" s="19"/>
    </row>
    <row r="526" spans="1:3" ht="15.6" x14ac:dyDescent="0.3">
      <c r="A526" s="9"/>
      <c r="B526" s="10"/>
      <c r="C526" s="19"/>
    </row>
    <row r="527" spans="1:3" ht="15.6" x14ac:dyDescent="0.3">
      <c r="A527" s="9"/>
      <c r="B527" s="10"/>
      <c r="C527" s="19"/>
    </row>
    <row r="528" spans="1:3" ht="15.6" x14ac:dyDescent="0.3">
      <c r="A528" s="9"/>
      <c r="B528" s="10"/>
      <c r="C528" s="19"/>
    </row>
    <row r="529" spans="1:3" ht="15.6" x14ac:dyDescent="0.3">
      <c r="A529" s="9"/>
      <c r="B529" s="10"/>
      <c r="C529" s="19"/>
    </row>
    <row r="530" spans="1:3" ht="15.6" x14ac:dyDescent="0.3">
      <c r="A530" s="9"/>
      <c r="B530" s="10"/>
      <c r="C530" s="19"/>
    </row>
    <row r="531" spans="1:3" ht="15.6" x14ac:dyDescent="0.3">
      <c r="A531" s="9"/>
      <c r="B531" s="10"/>
      <c r="C531" s="19"/>
    </row>
    <row r="532" spans="1:3" ht="15.6" x14ac:dyDescent="0.3">
      <c r="A532" s="9"/>
      <c r="B532" s="10"/>
      <c r="C532" s="19"/>
    </row>
    <row r="533" spans="1:3" ht="15.6" x14ac:dyDescent="0.3">
      <c r="A533" s="9"/>
      <c r="B533" s="10"/>
      <c r="C533" s="19"/>
    </row>
    <row r="534" spans="1:3" ht="15.6" x14ac:dyDescent="0.3">
      <c r="A534" s="9"/>
      <c r="B534" s="10"/>
      <c r="C534" s="19"/>
    </row>
    <row r="535" spans="1:3" ht="15.6" x14ac:dyDescent="0.3">
      <c r="A535" s="9"/>
      <c r="B535" s="10"/>
      <c r="C535" s="19"/>
    </row>
    <row r="536" spans="1:3" ht="15.6" x14ac:dyDescent="0.3">
      <c r="A536" s="9"/>
      <c r="B536" s="10"/>
      <c r="C536" s="19"/>
    </row>
    <row r="537" spans="1:3" ht="15.6" x14ac:dyDescent="0.3">
      <c r="A537" s="9"/>
      <c r="B537" s="10"/>
      <c r="C537" s="19"/>
    </row>
    <row r="538" spans="1:3" ht="15.6" x14ac:dyDescent="0.3">
      <c r="A538" s="9"/>
      <c r="B538" s="10"/>
      <c r="C538" s="19"/>
    </row>
    <row r="539" spans="1:3" ht="15.6" x14ac:dyDescent="0.3">
      <c r="A539" s="9"/>
      <c r="B539" s="10"/>
      <c r="C539" s="19"/>
    </row>
    <row r="540" spans="1:3" ht="15.6" x14ac:dyDescent="0.3">
      <c r="A540" s="9"/>
      <c r="B540" s="10"/>
      <c r="C540" s="19"/>
    </row>
    <row r="541" spans="1:3" ht="15.6" x14ac:dyDescent="0.3">
      <c r="A541" s="9"/>
      <c r="B541" s="10"/>
      <c r="C541" s="19"/>
    </row>
    <row r="542" spans="1:3" ht="15.6" x14ac:dyDescent="0.3">
      <c r="A542" s="9"/>
      <c r="B542" s="10"/>
      <c r="C542" s="19"/>
    </row>
    <row r="543" spans="1:3" ht="15.6" x14ac:dyDescent="0.3">
      <c r="A543" s="9"/>
      <c r="B543" s="10"/>
      <c r="C543" s="19"/>
    </row>
    <row r="544" spans="1:3" ht="15.6" x14ac:dyDescent="0.3">
      <c r="A544" s="9"/>
      <c r="B544" s="10"/>
      <c r="C544" s="19"/>
    </row>
    <row r="545" spans="1:3" ht="15.6" x14ac:dyDescent="0.3">
      <c r="A545" s="9"/>
      <c r="B545" s="10"/>
      <c r="C545" s="19"/>
    </row>
    <row r="546" spans="1:3" ht="15.6" x14ac:dyDescent="0.3">
      <c r="A546" s="9"/>
      <c r="B546" s="10"/>
      <c r="C546" s="19"/>
    </row>
    <row r="547" spans="1:3" ht="15.6" x14ac:dyDescent="0.3">
      <c r="A547" s="9"/>
      <c r="B547" s="10"/>
      <c r="C547" s="19"/>
    </row>
    <row r="548" spans="1:3" ht="15.6" x14ac:dyDescent="0.3">
      <c r="A548" s="9"/>
      <c r="B548" s="10"/>
      <c r="C548" s="19"/>
    </row>
    <row r="549" spans="1:3" ht="15.6" x14ac:dyDescent="0.3">
      <c r="A549" s="9"/>
      <c r="B549" s="10"/>
      <c r="C549" s="19"/>
    </row>
    <row r="550" spans="1:3" ht="15.6" x14ac:dyDescent="0.3">
      <c r="A550" s="9"/>
      <c r="B550" s="10"/>
      <c r="C550" s="19"/>
    </row>
    <row r="551" spans="1:3" ht="15.6" x14ac:dyDescent="0.3">
      <c r="A551" s="9"/>
      <c r="B551" s="10"/>
      <c r="C551" s="19"/>
    </row>
    <row r="552" spans="1:3" ht="15.6" x14ac:dyDescent="0.3">
      <c r="A552" s="9"/>
      <c r="B552" s="10"/>
      <c r="C552" s="19"/>
    </row>
    <row r="553" spans="1:3" ht="15.6" x14ac:dyDescent="0.3">
      <c r="A553" s="9"/>
      <c r="B553" s="10"/>
      <c r="C553" s="19"/>
    </row>
    <row r="554" spans="1:3" ht="15.6" x14ac:dyDescent="0.3">
      <c r="A554" s="9"/>
      <c r="B554" s="10"/>
      <c r="C554" s="19"/>
    </row>
    <row r="555" spans="1:3" ht="15.6" x14ac:dyDescent="0.3">
      <c r="A555" s="9"/>
      <c r="B555" s="10"/>
      <c r="C555" s="19"/>
    </row>
    <row r="556" spans="1:3" ht="15.6" x14ac:dyDescent="0.3">
      <c r="A556" s="9"/>
      <c r="B556" s="10"/>
      <c r="C556" s="19"/>
    </row>
    <row r="557" spans="1:3" ht="15.6" x14ac:dyDescent="0.3">
      <c r="A557" s="9"/>
      <c r="B557" s="10"/>
      <c r="C557" s="19"/>
    </row>
    <row r="558" spans="1:3" ht="15.6" x14ac:dyDescent="0.3">
      <c r="A558" s="9"/>
      <c r="B558" s="10"/>
      <c r="C558" s="19"/>
    </row>
    <row r="559" spans="1:3" ht="15.6" x14ac:dyDescent="0.3">
      <c r="A559" s="9"/>
      <c r="B559" s="10"/>
      <c r="C559" s="19"/>
    </row>
    <row r="560" spans="1:3" ht="15.6" x14ac:dyDescent="0.3">
      <c r="A560" s="9"/>
      <c r="B560" s="10"/>
      <c r="C560" s="19"/>
    </row>
    <row r="561" spans="1:3" ht="15.6" x14ac:dyDescent="0.3">
      <c r="A561" s="9"/>
      <c r="B561" s="10"/>
      <c r="C561" s="19"/>
    </row>
    <row r="562" spans="1:3" ht="15.6" x14ac:dyDescent="0.3">
      <c r="A562" s="9"/>
      <c r="B562" s="10"/>
      <c r="C562" s="19"/>
    </row>
    <row r="563" spans="1:3" ht="15.6" x14ac:dyDescent="0.3">
      <c r="A563" s="9"/>
      <c r="B563" s="10"/>
      <c r="C563" s="19"/>
    </row>
    <row r="564" spans="1:3" ht="15.6" x14ac:dyDescent="0.3">
      <c r="A564" s="9"/>
      <c r="B564" s="10"/>
      <c r="C564" s="19"/>
    </row>
    <row r="565" spans="1:3" ht="15.6" x14ac:dyDescent="0.3">
      <c r="A565" s="9"/>
      <c r="B565" s="10"/>
      <c r="C565" s="19"/>
    </row>
    <row r="566" spans="1:3" ht="15.6" x14ac:dyDescent="0.3">
      <c r="A566" s="9"/>
      <c r="B566" s="10"/>
      <c r="C566" s="19"/>
    </row>
    <row r="567" spans="1:3" ht="15.6" x14ac:dyDescent="0.3">
      <c r="A567" s="9"/>
      <c r="B567" s="10"/>
      <c r="C567" s="19"/>
    </row>
    <row r="568" spans="1:3" ht="15.6" x14ac:dyDescent="0.3">
      <c r="A568" s="9"/>
      <c r="B568" s="10"/>
      <c r="C568" s="19"/>
    </row>
    <row r="569" spans="1:3" ht="15.6" x14ac:dyDescent="0.3">
      <c r="A569" s="9"/>
      <c r="B569" s="10"/>
      <c r="C569" s="19"/>
    </row>
    <row r="570" spans="1:3" ht="15.6" x14ac:dyDescent="0.3">
      <c r="A570" s="9"/>
      <c r="B570" s="10"/>
      <c r="C570" s="19"/>
    </row>
    <row r="571" spans="1:3" ht="15.6" x14ac:dyDescent="0.3">
      <c r="A571" s="9"/>
      <c r="B571" s="10"/>
      <c r="C571" s="19"/>
    </row>
    <row r="572" spans="1:3" ht="15.6" x14ac:dyDescent="0.3">
      <c r="A572" s="9"/>
      <c r="B572" s="10"/>
      <c r="C572" s="19"/>
    </row>
    <row r="573" spans="1:3" ht="15.6" x14ac:dyDescent="0.3">
      <c r="A573" s="9"/>
      <c r="B573" s="10"/>
      <c r="C573" s="19"/>
    </row>
    <row r="574" spans="1:3" ht="15.6" x14ac:dyDescent="0.3">
      <c r="A574" s="9"/>
      <c r="B574" s="10"/>
      <c r="C574" s="19"/>
    </row>
    <row r="575" spans="1:3" ht="15.6" x14ac:dyDescent="0.3">
      <c r="A575" s="9"/>
      <c r="B575" s="10"/>
      <c r="C575" s="19"/>
    </row>
    <row r="576" spans="1:3" ht="15.6" x14ac:dyDescent="0.3">
      <c r="A576" s="9"/>
      <c r="B576" s="10"/>
      <c r="C576" s="19"/>
    </row>
    <row r="577" spans="1:3" ht="15.6" x14ac:dyDescent="0.3">
      <c r="A577" s="9"/>
      <c r="B577" s="10"/>
      <c r="C577" s="19"/>
    </row>
    <row r="578" spans="1:3" ht="15.6" x14ac:dyDescent="0.3">
      <c r="A578" s="9"/>
      <c r="B578" s="10"/>
      <c r="C578" s="19"/>
    </row>
    <row r="579" spans="1:3" ht="15.6" x14ac:dyDescent="0.3">
      <c r="A579" s="9"/>
      <c r="B579" s="10"/>
      <c r="C579" s="19"/>
    </row>
    <row r="580" spans="1:3" ht="15.6" x14ac:dyDescent="0.3">
      <c r="A580" s="9"/>
      <c r="B580" s="10"/>
      <c r="C580" s="19"/>
    </row>
    <row r="581" spans="1:3" ht="15.6" x14ac:dyDescent="0.3">
      <c r="A581" s="9"/>
      <c r="B581" s="10"/>
      <c r="C581" s="19"/>
    </row>
    <row r="582" spans="1:3" ht="15.6" x14ac:dyDescent="0.3">
      <c r="A582" s="9"/>
      <c r="B582" s="10"/>
      <c r="C582" s="19"/>
    </row>
    <row r="583" spans="1:3" ht="15.6" x14ac:dyDescent="0.3">
      <c r="A583" s="9"/>
      <c r="B583" s="10"/>
      <c r="C583" s="19"/>
    </row>
    <row r="584" spans="1:3" ht="15.6" x14ac:dyDescent="0.3">
      <c r="A584" s="9"/>
      <c r="B584" s="10"/>
      <c r="C584" s="19"/>
    </row>
    <row r="585" spans="1:3" ht="15.6" x14ac:dyDescent="0.3">
      <c r="A585" s="9"/>
      <c r="B585" s="10"/>
      <c r="C585" s="19"/>
    </row>
    <row r="586" spans="1:3" ht="15.6" x14ac:dyDescent="0.3">
      <c r="A586" s="9"/>
      <c r="B586" s="10"/>
      <c r="C586" s="19"/>
    </row>
    <row r="587" spans="1:3" ht="15.6" x14ac:dyDescent="0.3">
      <c r="A587" s="9"/>
      <c r="B587" s="10"/>
      <c r="C587" s="19"/>
    </row>
    <row r="588" spans="1:3" ht="15.6" x14ac:dyDescent="0.3">
      <c r="A588" s="9"/>
      <c r="B588" s="10"/>
      <c r="C588" s="19"/>
    </row>
    <row r="589" spans="1:3" ht="15.6" x14ac:dyDescent="0.3">
      <c r="A589" s="9"/>
      <c r="B589" s="10"/>
      <c r="C589" s="19"/>
    </row>
    <row r="590" spans="1:3" ht="15.6" x14ac:dyDescent="0.3">
      <c r="A590" s="9"/>
      <c r="B590" s="10"/>
      <c r="C590" s="19"/>
    </row>
    <row r="591" spans="1:3" ht="15.6" x14ac:dyDescent="0.3">
      <c r="A591" s="9"/>
      <c r="B591" s="10"/>
      <c r="C591" s="19"/>
    </row>
    <row r="592" spans="1:3" ht="15.6" x14ac:dyDescent="0.3">
      <c r="A592" s="9"/>
      <c r="B592" s="10"/>
      <c r="C592" s="19"/>
    </row>
    <row r="593" spans="1:3" ht="15.6" x14ac:dyDescent="0.3">
      <c r="A593" s="9"/>
      <c r="B593" s="10"/>
      <c r="C593" s="19"/>
    </row>
    <row r="594" spans="1:3" ht="15.6" x14ac:dyDescent="0.3">
      <c r="A594" s="9"/>
      <c r="B594" s="10"/>
      <c r="C594" s="19"/>
    </row>
    <row r="595" spans="1:3" ht="15.6" x14ac:dyDescent="0.3">
      <c r="A595" s="9"/>
      <c r="B595" s="10"/>
      <c r="C595" s="19"/>
    </row>
    <row r="596" spans="1:3" ht="15.6" x14ac:dyDescent="0.3">
      <c r="A596" s="9"/>
      <c r="B596" s="10"/>
      <c r="C596" s="19"/>
    </row>
    <row r="597" spans="1:3" ht="15.6" x14ac:dyDescent="0.3">
      <c r="A597" s="9"/>
      <c r="B597" s="10"/>
      <c r="C597" s="19"/>
    </row>
    <row r="598" spans="1:3" ht="15.6" x14ac:dyDescent="0.3">
      <c r="A598" s="9"/>
      <c r="B598" s="10"/>
      <c r="C598" s="19"/>
    </row>
    <row r="599" spans="1:3" ht="15.6" x14ac:dyDescent="0.3">
      <c r="A599" s="9"/>
      <c r="B599" s="10"/>
      <c r="C599" s="19"/>
    </row>
    <row r="600" spans="1:3" ht="15.6" x14ac:dyDescent="0.3">
      <c r="A600" s="9"/>
      <c r="B600" s="10"/>
      <c r="C600" s="19"/>
    </row>
    <row r="601" spans="1:3" ht="15.6" x14ac:dyDescent="0.3">
      <c r="A601" s="9"/>
      <c r="B601" s="10"/>
      <c r="C601" s="19"/>
    </row>
    <row r="602" spans="1:3" ht="15.6" x14ac:dyDescent="0.3">
      <c r="A602" s="9"/>
      <c r="B602" s="10"/>
      <c r="C602" s="19"/>
    </row>
    <row r="603" spans="1:3" ht="15.6" x14ac:dyDescent="0.3">
      <c r="A603" s="9"/>
      <c r="B603" s="10"/>
      <c r="C603" s="19"/>
    </row>
    <row r="604" spans="1:3" ht="15.6" x14ac:dyDescent="0.3">
      <c r="A604" s="9"/>
      <c r="B604" s="10"/>
      <c r="C604" s="19"/>
    </row>
    <row r="605" spans="1:3" ht="15.6" x14ac:dyDescent="0.3">
      <c r="A605" s="9"/>
      <c r="B605" s="10"/>
      <c r="C605" s="19"/>
    </row>
    <row r="606" spans="1:3" ht="15.6" x14ac:dyDescent="0.3">
      <c r="A606" s="9"/>
      <c r="B606" s="10"/>
      <c r="C606" s="19"/>
    </row>
    <row r="607" spans="1:3" ht="15.6" x14ac:dyDescent="0.3">
      <c r="A607" s="9"/>
      <c r="B607" s="10"/>
      <c r="C607" s="19"/>
    </row>
    <row r="608" spans="1:3" ht="15.6" x14ac:dyDescent="0.3">
      <c r="A608" s="9"/>
      <c r="B608" s="10"/>
      <c r="C608" s="19"/>
    </row>
    <row r="609" spans="1:3" ht="15.6" x14ac:dyDescent="0.3">
      <c r="A609" s="9"/>
      <c r="B609" s="10"/>
      <c r="C609" s="19"/>
    </row>
    <row r="610" spans="1:3" ht="15.6" x14ac:dyDescent="0.3">
      <c r="A610" s="9"/>
      <c r="B610" s="10"/>
      <c r="C610" s="19"/>
    </row>
    <row r="611" spans="1:3" ht="15.6" x14ac:dyDescent="0.3">
      <c r="A611" s="9"/>
      <c r="B611" s="10"/>
      <c r="C611" s="19"/>
    </row>
    <row r="612" spans="1:3" ht="15.6" x14ac:dyDescent="0.3">
      <c r="A612" s="9"/>
      <c r="B612" s="10"/>
      <c r="C612" s="19"/>
    </row>
    <row r="613" spans="1:3" ht="15.6" x14ac:dyDescent="0.3">
      <c r="A613" s="9"/>
      <c r="B613" s="10"/>
      <c r="C613" s="19"/>
    </row>
    <row r="614" spans="1:3" ht="15.6" x14ac:dyDescent="0.3">
      <c r="A614" s="9"/>
      <c r="B614" s="10"/>
      <c r="C614" s="19"/>
    </row>
    <row r="615" spans="1:3" ht="15.6" x14ac:dyDescent="0.3">
      <c r="A615" s="9"/>
      <c r="B615" s="10"/>
      <c r="C615" s="19"/>
    </row>
    <row r="616" spans="1:3" ht="15.6" x14ac:dyDescent="0.3">
      <c r="A616" s="9"/>
      <c r="B616" s="10"/>
      <c r="C616" s="19"/>
    </row>
    <row r="617" spans="1:3" ht="15.6" x14ac:dyDescent="0.3">
      <c r="A617" s="9"/>
      <c r="B617" s="10"/>
      <c r="C617" s="19"/>
    </row>
    <row r="618" spans="1:3" ht="15.6" x14ac:dyDescent="0.3">
      <c r="A618" s="9"/>
      <c r="B618" s="10"/>
      <c r="C618" s="19"/>
    </row>
    <row r="619" spans="1:3" ht="15.6" x14ac:dyDescent="0.3">
      <c r="A619" s="9"/>
      <c r="B619" s="10"/>
      <c r="C619" s="19"/>
    </row>
    <row r="620" spans="1:3" ht="15.6" x14ac:dyDescent="0.3">
      <c r="A620" s="9"/>
      <c r="B620" s="10"/>
      <c r="C620" s="19"/>
    </row>
    <row r="621" spans="1:3" ht="15.6" x14ac:dyDescent="0.3">
      <c r="A621" s="9"/>
      <c r="B621" s="10"/>
      <c r="C621" s="19"/>
    </row>
    <row r="622" spans="1:3" ht="15.6" x14ac:dyDescent="0.3">
      <c r="A622" s="9"/>
      <c r="B622" s="10"/>
      <c r="C622" s="19"/>
    </row>
    <row r="623" spans="1:3" ht="15.6" x14ac:dyDescent="0.3">
      <c r="A623" s="9"/>
      <c r="B623" s="10"/>
      <c r="C623" s="19"/>
    </row>
    <row r="624" spans="1:3" ht="15.6" x14ac:dyDescent="0.3">
      <c r="A624" s="9"/>
      <c r="B624" s="10"/>
      <c r="C624" s="19"/>
    </row>
    <row r="625" spans="1:3" ht="15.6" x14ac:dyDescent="0.3">
      <c r="A625" s="9"/>
      <c r="B625" s="10"/>
      <c r="C625" s="19"/>
    </row>
    <row r="626" spans="1:3" ht="15.6" x14ac:dyDescent="0.3">
      <c r="A626" s="9"/>
      <c r="B626" s="10"/>
      <c r="C626" s="19"/>
    </row>
    <row r="627" spans="1:3" ht="15.6" x14ac:dyDescent="0.3">
      <c r="A627" s="9"/>
      <c r="B627" s="10"/>
      <c r="C627" s="19"/>
    </row>
    <row r="628" spans="1:3" ht="15.6" x14ac:dyDescent="0.3">
      <c r="A628" s="9"/>
      <c r="B628" s="10"/>
      <c r="C628" s="19"/>
    </row>
    <row r="629" spans="1:3" ht="15.6" x14ac:dyDescent="0.3">
      <c r="A629" s="9"/>
      <c r="B629" s="10"/>
      <c r="C629" s="19"/>
    </row>
    <row r="630" spans="1:3" ht="15.6" x14ac:dyDescent="0.3">
      <c r="A630" s="9"/>
      <c r="B630" s="10"/>
      <c r="C630" s="19"/>
    </row>
    <row r="631" spans="1:3" ht="15.6" x14ac:dyDescent="0.3">
      <c r="A631" s="9"/>
      <c r="B631" s="10"/>
      <c r="C631" s="19"/>
    </row>
    <row r="632" spans="1:3" ht="15.6" x14ac:dyDescent="0.3">
      <c r="A632" s="9"/>
      <c r="B632" s="10"/>
      <c r="C632" s="19"/>
    </row>
    <row r="633" spans="1:3" ht="15.6" x14ac:dyDescent="0.3">
      <c r="A633" s="9"/>
      <c r="B633" s="10"/>
      <c r="C633" s="19"/>
    </row>
    <row r="634" spans="1:3" ht="15.6" x14ac:dyDescent="0.3">
      <c r="A634" s="9"/>
      <c r="B634" s="10"/>
      <c r="C634" s="19"/>
    </row>
    <row r="635" spans="1:3" ht="15.6" x14ac:dyDescent="0.3">
      <c r="A635" s="9"/>
      <c r="B635" s="10"/>
      <c r="C635" s="19"/>
    </row>
    <row r="636" spans="1:3" ht="15.6" x14ac:dyDescent="0.3">
      <c r="A636" s="9"/>
      <c r="B636" s="10"/>
      <c r="C636" s="19"/>
    </row>
    <row r="637" spans="1:3" ht="15.6" x14ac:dyDescent="0.3">
      <c r="A637" s="9"/>
      <c r="B637" s="10"/>
      <c r="C637" s="19"/>
    </row>
    <row r="638" spans="1:3" ht="15.6" x14ac:dyDescent="0.3">
      <c r="A638" s="9"/>
      <c r="B638" s="10"/>
      <c r="C638" s="19"/>
    </row>
    <row r="639" spans="1:3" ht="15.6" x14ac:dyDescent="0.3">
      <c r="A639" s="9"/>
      <c r="B639" s="10"/>
      <c r="C639" s="19"/>
    </row>
    <row r="640" spans="1:3" ht="15.6" x14ac:dyDescent="0.3">
      <c r="A640" s="9"/>
      <c r="B640" s="10"/>
      <c r="C640" s="19"/>
    </row>
    <row r="641" spans="1:3" ht="15.6" x14ac:dyDescent="0.3">
      <c r="A641" s="9"/>
      <c r="B641" s="10"/>
      <c r="C641" s="19"/>
    </row>
    <row r="642" spans="1:3" ht="15.6" x14ac:dyDescent="0.3">
      <c r="A642" s="9"/>
      <c r="B642" s="10"/>
      <c r="C642" s="19"/>
    </row>
    <row r="643" spans="1:3" ht="15.6" x14ac:dyDescent="0.3">
      <c r="A643" s="9"/>
      <c r="B643" s="10"/>
      <c r="C643" s="19"/>
    </row>
    <row r="644" spans="1:3" ht="15.6" x14ac:dyDescent="0.3">
      <c r="A644" s="9"/>
      <c r="B644" s="10"/>
      <c r="C644" s="19"/>
    </row>
    <row r="645" spans="1:3" ht="15.6" x14ac:dyDescent="0.3">
      <c r="A645" s="9"/>
      <c r="B645" s="10"/>
      <c r="C645" s="19"/>
    </row>
    <row r="646" spans="1:3" ht="15.6" x14ac:dyDescent="0.3">
      <c r="A646" s="9"/>
      <c r="B646" s="10"/>
      <c r="C646" s="19"/>
    </row>
    <row r="647" spans="1:3" ht="15.6" x14ac:dyDescent="0.3">
      <c r="A647" s="9"/>
      <c r="B647" s="10"/>
      <c r="C647" s="19"/>
    </row>
    <row r="648" spans="1:3" ht="15.6" x14ac:dyDescent="0.3">
      <c r="A648" s="9"/>
      <c r="B648" s="10"/>
      <c r="C648" s="19"/>
    </row>
    <row r="649" spans="1:3" ht="15.6" x14ac:dyDescent="0.3">
      <c r="A649" s="9"/>
      <c r="B649" s="10"/>
      <c r="C649" s="19"/>
    </row>
    <row r="650" spans="1:3" ht="15.6" x14ac:dyDescent="0.3">
      <c r="A650" s="9"/>
      <c r="B650" s="10"/>
      <c r="C650" s="19"/>
    </row>
    <row r="651" spans="1:3" ht="15.6" x14ac:dyDescent="0.3">
      <c r="A651" s="9"/>
      <c r="B651" s="10"/>
      <c r="C651" s="19"/>
    </row>
    <row r="652" spans="1:3" ht="15.6" x14ac:dyDescent="0.3">
      <c r="A652" s="9"/>
      <c r="B652" s="10"/>
      <c r="C652" s="19"/>
    </row>
    <row r="653" spans="1:3" ht="15.6" x14ac:dyDescent="0.3">
      <c r="A653" s="9"/>
      <c r="B653" s="10"/>
      <c r="C653" s="19"/>
    </row>
    <row r="654" spans="1:3" ht="15.6" x14ac:dyDescent="0.3">
      <c r="A654" s="9"/>
      <c r="B654" s="10"/>
      <c r="C654" s="19"/>
    </row>
    <row r="655" spans="1:3" ht="15.6" x14ac:dyDescent="0.3">
      <c r="A655" s="9"/>
      <c r="B655" s="10"/>
      <c r="C655" s="19"/>
    </row>
    <row r="656" spans="1:3" ht="15.6" x14ac:dyDescent="0.3">
      <c r="A656" s="9"/>
      <c r="B656" s="10"/>
      <c r="C656" s="19"/>
    </row>
    <row r="657" spans="1:3" ht="15.6" x14ac:dyDescent="0.3">
      <c r="A657" s="9"/>
      <c r="B657" s="10"/>
      <c r="C657" s="19"/>
    </row>
    <row r="658" spans="1:3" ht="15.6" x14ac:dyDescent="0.3">
      <c r="A658" s="9"/>
      <c r="B658" s="10"/>
      <c r="C658" s="19"/>
    </row>
    <row r="659" spans="1:3" ht="15.6" x14ac:dyDescent="0.3">
      <c r="A659" s="9"/>
      <c r="B659" s="10"/>
      <c r="C659" s="19"/>
    </row>
    <row r="660" spans="1:3" ht="15.6" x14ac:dyDescent="0.3">
      <c r="A660" s="9"/>
      <c r="B660" s="10"/>
      <c r="C660" s="19"/>
    </row>
    <row r="661" spans="1:3" ht="15.6" x14ac:dyDescent="0.3">
      <c r="A661" s="9"/>
      <c r="B661" s="10"/>
      <c r="C661" s="19"/>
    </row>
    <row r="662" spans="1:3" ht="15.6" x14ac:dyDescent="0.3">
      <c r="A662" s="9"/>
      <c r="B662" s="10"/>
      <c r="C662" s="19"/>
    </row>
    <row r="663" spans="1:3" ht="15.6" x14ac:dyDescent="0.3">
      <c r="A663" s="9"/>
      <c r="B663" s="10"/>
      <c r="C663" s="19"/>
    </row>
    <row r="664" spans="1:3" ht="15.6" x14ac:dyDescent="0.3">
      <c r="A664" s="9"/>
      <c r="B664" s="10"/>
      <c r="C664" s="19"/>
    </row>
    <row r="665" spans="1:3" ht="15.6" x14ac:dyDescent="0.3">
      <c r="A665" s="9"/>
      <c r="B665" s="10"/>
      <c r="C665" s="19"/>
    </row>
    <row r="666" spans="1:3" ht="15.6" x14ac:dyDescent="0.3">
      <c r="A666" s="9"/>
      <c r="B666" s="10"/>
      <c r="C666" s="19"/>
    </row>
    <row r="667" spans="1:3" ht="15.6" x14ac:dyDescent="0.3">
      <c r="A667" s="9"/>
      <c r="B667" s="10"/>
      <c r="C667" s="19"/>
    </row>
    <row r="668" spans="1:3" ht="15.6" x14ac:dyDescent="0.3">
      <c r="A668" s="9"/>
      <c r="B668" s="10"/>
      <c r="C668" s="19"/>
    </row>
    <row r="669" spans="1:3" ht="15.6" x14ac:dyDescent="0.3">
      <c r="A669" s="9"/>
      <c r="B669" s="10"/>
      <c r="C669" s="19"/>
    </row>
    <row r="670" spans="1:3" ht="15.6" x14ac:dyDescent="0.3">
      <c r="A670" s="9"/>
      <c r="B670" s="10"/>
      <c r="C670" s="19"/>
    </row>
    <row r="671" spans="1:3" ht="15.6" x14ac:dyDescent="0.3">
      <c r="A671" s="9"/>
      <c r="B671" s="10"/>
      <c r="C671" s="19"/>
    </row>
    <row r="672" spans="1:3" ht="15.6" x14ac:dyDescent="0.3">
      <c r="A672" s="9"/>
      <c r="B672" s="10"/>
      <c r="C672" s="19"/>
    </row>
    <row r="673" spans="1:3" ht="15.6" x14ac:dyDescent="0.3">
      <c r="A673" s="9"/>
      <c r="B673" s="10"/>
      <c r="C673" s="19"/>
    </row>
    <row r="674" spans="1:3" ht="15.6" x14ac:dyDescent="0.3">
      <c r="A674" s="9"/>
      <c r="B674" s="10"/>
      <c r="C674" s="19"/>
    </row>
    <row r="675" spans="1:3" ht="15.6" x14ac:dyDescent="0.3">
      <c r="A675" s="9"/>
      <c r="B675" s="10"/>
      <c r="C675" s="19"/>
    </row>
    <row r="676" spans="1:3" ht="15.6" x14ac:dyDescent="0.3">
      <c r="A676" s="9"/>
      <c r="B676" s="10"/>
      <c r="C676" s="19"/>
    </row>
    <row r="677" spans="1:3" ht="15.6" x14ac:dyDescent="0.3">
      <c r="A677" s="9"/>
      <c r="B677" s="10"/>
      <c r="C677" s="19"/>
    </row>
    <row r="678" spans="1:3" ht="15.6" x14ac:dyDescent="0.3">
      <c r="A678" s="9"/>
      <c r="B678" s="10"/>
      <c r="C678" s="19"/>
    </row>
    <row r="679" spans="1:3" ht="15.6" x14ac:dyDescent="0.3">
      <c r="A679" s="9"/>
      <c r="B679" s="10"/>
      <c r="C679" s="19"/>
    </row>
    <row r="680" spans="1:3" ht="15.6" x14ac:dyDescent="0.3">
      <c r="A680" s="9"/>
      <c r="B680" s="10"/>
      <c r="C680" s="19"/>
    </row>
    <row r="681" spans="1:3" ht="15.6" x14ac:dyDescent="0.3">
      <c r="A681" s="9"/>
      <c r="B681" s="10"/>
      <c r="C681" s="19"/>
    </row>
    <row r="682" spans="1:3" ht="15.6" x14ac:dyDescent="0.3">
      <c r="A682" s="9"/>
      <c r="B682" s="10"/>
      <c r="C682" s="19"/>
    </row>
    <row r="683" spans="1:3" ht="15.6" x14ac:dyDescent="0.3">
      <c r="A683" s="9"/>
      <c r="B683" s="10"/>
      <c r="C683" s="19"/>
    </row>
    <row r="684" spans="1:3" ht="15.6" x14ac:dyDescent="0.3">
      <c r="A684" s="9"/>
      <c r="B684" s="10"/>
      <c r="C684" s="19"/>
    </row>
    <row r="685" spans="1:3" ht="15.6" x14ac:dyDescent="0.3">
      <c r="A685" s="9"/>
      <c r="B685" s="10"/>
      <c r="C685" s="19"/>
    </row>
    <row r="686" spans="1:3" ht="15.6" x14ac:dyDescent="0.3">
      <c r="A686" s="9"/>
      <c r="B686" s="10"/>
      <c r="C686" s="19"/>
    </row>
    <row r="687" spans="1:3" ht="15.6" x14ac:dyDescent="0.3">
      <c r="A687" s="9"/>
      <c r="B687" s="10"/>
      <c r="C687" s="19"/>
    </row>
    <row r="688" spans="1:3" ht="15.6" x14ac:dyDescent="0.3">
      <c r="A688" s="9"/>
      <c r="B688" s="10"/>
      <c r="C688" s="19"/>
    </row>
    <row r="689" spans="1:3" ht="15.6" x14ac:dyDescent="0.3">
      <c r="A689" s="9"/>
      <c r="B689" s="10"/>
      <c r="C689" s="19"/>
    </row>
    <row r="690" spans="1:3" ht="15.6" x14ac:dyDescent="0.3">
      <c r="A690" s="9"/>
      <c r="B690" s="10"/>
      <c r="C690" s="19"/>
    </row>
    <row r="691" spans="1:3" ht="15.6" x14ac:dyDescent="0.3">
      <c r="A691" s="9"/>
      <c r="B691" s="10"/>
      <c r="C691" s="19"/>
    </row>
    <row r="692" spans="1:3" ht="15.6" x14ac:dyDescent="0.3">
      <c r="A692" s="9"/>
      <c r="B692" s="10"/>
      <c r="C692" s="19"/>
    </row>
    <row r="693" spans="1:3" ht="15.6" x14ac:dyDescent="0.3">
      <c r="A693" s="9"/>
      <c r="B693" s="10"/>
      <c r="C693" s="19"/>
    </row>
    <row r="694" spans="1:3" ht="15.6" x14ac:dyDescent="0.3">
      <c r="A694" s="9"/>
      <c r="B694" s="10"/>
      <c r="C694" s="19"/>
    </row>
    <row r="695" spans="1:3" ht="15.6" x14ac:dyDescent="0.3">
      <c r="A695" s="9"/>
      <c r="B695" s="10"/>
      <c r="C695" s="19"/>
    </row>
    <row r="696" spans="1:3" ht="15.6" x14ac:dyDescent="0.3">
      <c r="A696" s="9"/>
      <c r="B696" s="10"/>
      <c r="C696" s="19"/>
    </row>
    <row r="697" spans="1:3" ht="15.6" x14ac:dyDescent="0.3">
      <c r="A697" s="9"/>
      <c r="B697" s="10"/>
      <c r="C697" s="19"/>
    </row>
    <row r="698" spans="1:3" ht="15.6" x14ac:dyDescent="0.3">
      <c r="A698" s="9"/>
      <c r="B698" s="10"/>
      <c r="C698" s="19"/>
    </row>
    <row r="699" spans="1:3" ht="15.6" x14ac:dyDescent="0.3">
      <c r="A699" s="9"/>
      <c r="B699" s="10"/>
      <c r="C699" s="19"/>
    </row>
    <row r="700" spans="1:3" ht="15.6" x14ac:dyDescent="0.3">
      <c r="A700" s="9"/>
      <c r="B700" s="10"/>
      <c r="C700" s="19"/>
    </row>
    <row r="701" spans="1:3" ht="15.6" x14ac:dyDescent="0.3">
      <c r="A701" s="9"/>
      <c r="B701" s="10"/>
      <c r="C701" s="19"/>
    </row>
    <row r="702" spans="1:3" ht="15.6" x14ac:dyDescent="0.3">
      <c r="A702" s="9"/>
      <c r="B702" s="10"/>
      <c r="C702" s="19"/>
    </row>
    <row r="703" spans="1:3" ht="15.6" x14ac:dyDescent="0.3">
      <c r="A703" s="9"/>
      <c r="B703" s="10"/>
      <c r="C703" s="19"/>
    </row>
    <row r="704" spans="1:3" ht="15.6" x14ac:dyDescent="0.3">
      <c r="A704" s="9"/>
      <c r="B704" s="10"/>
      <c r="C704" s="19"/>
    </row>
    <row r="705" spans="1:3" ht="15.6" x14ac:dyDescent="0.3">
      <c r="A705" s="9"/>
      <c r="B705" s="10"/>
      <c r="C705" s="19"/>
    </row>
    <row r="706" spans="1:3" ht="15.6" x14ac:dyDescent="0.3">
      <c r="A706" s="9"/>
      <c r="B706" s="10"/>
      <c r="C706" s="19"/>
    </row>
    <row r="707" spans="1:3" ht="15.6" x14ac:dyDescent="0.3">
      <c r="A707" s="9"/>
      <c r="B707" s="10"/>
      <c r="C707" s="19"/>
    </row>
    <row r="708" spans="1:3" ht="15.6" x14ac:dyDescent="0.3">
      <c r="A708" s="9"/>
      <c r="B708" s="10"/>
      <c r="C708" s="19"/>
    </row>
    <row r="709" spans="1:3" ht="15.6" x14ac:dyDescent="0.3">
      <c r="A709" s="9"/>
      <c r="B709" s="10"/>
      <c r="C709" s="19"/>
    </row>
    <row r="710" spans="1:3" ht="15.6" x14ac:dyDescent="0.3">
      <c r="A710" s="9"/>
      <c r="B710" s="10"/>
      <c r="C710" s="19"/>
    </row>
    <row r="711" spans="1:3" ht="15.6" x14ac:dyDescent="0.3">
      <c r="A711" s="9"/>
      <c r="B711" s="10"/>
      <c r="C711" s="19"/>
    </row>
    <row r="712" spans="1:3" ht="15.6" x14ac:dyDescent="0.3">
      <c r="A712" s="9"/>
      <c r="B712" s="10"/>
      <c r="C712" s="19"/>
    </row>
    <row r="713" spans="1:3" ht="15.6" x14ac:dyDescent="0.3">
      <c r="A713" s="9"/>
      <c r="B713" s="10"/>
      <c r="C713" s="19"/>
    </row>
    <row r="714" spans="1:3" ht="15.6" x14ac:dyDescent="0.3">
      <c r="A714" s="9"/>
      <c r="B714" s="10"/>
      <c r="C714" s="19"/>
    </row>
    <row r="715" spans="1:3" ht="15.6" x14ac:dyDescent="0.3">
      <c r="A715" s="9"/>
      <c r="B715" s="10"/>
      <c r="C715" s="19"/>
    </row>
    <row r="716" spans="1:3" ht="15.6" x14ac:dyDescent="0.3">
      <c r="A716" s="9"/>
      <c r="B716" s="10"/>
      <c r="C716" s="19"/>
    </row>
    <row r="717" spans="1:3" ht="15.6" x14ac:dyDescent="0.3">
      <c r="A717" s="9"/>
      <c r="B717" s="10"/>
      <c r="C717" s="19"/>
    </row>
    <row r="718" spans="1:3" ht="15.6" x14ac:dyDescent="0.3">
      <c r="A718" s="9"/>
      <c r="B718" s="10"/>
      <c r="C718" s="19"/>
    </row>
    <row r="719" spans="1:3" ht="15.6" x14ac:dyDescent="0.3">
      <c r="A719" s="9"/>
      <c r="B719" s="10"/>
      <c r="C719" s="19"/>
    </row>
    <row r="720" spans="1:3" ht="15.6" x14ac:dyDescent="0.3">
      <c r="A720" s="9"/>
      <c r="B720" s="10"/>
      <c r="C720" s="19"/>
    </row>
    <row r="721" spans="1:3" ht="15.6" x14ac:dyDescent="0.3">
      <c r="A721" s="9"/>
      <c r="B721" s="10"/>
      <c r="C721" s="19"/>
    </row>
    <row r="722" spans="1:3" ht="15.6" x14ac:dyDescent="0.3">
      <c r="A722" s="9"/>
      <c r="B722" s="10"/>
      <c r="C722" s="19"/>
    </row>
    <row r="723" spans="1:3" ht="15.6" x14ac:dyDescent="0.3">
      <c r="A723" s="9"/>
      <c r="B723" s="10"/>
      <c r="C723" s="19"/>
    </row>
    <row r="724" spans="1:3" ht="15.6" x14ac:dyDescent="0.3">
      <c r="A724" s="9"/>
      <c r="B724" s="10"/>
      <c r="C724" s="19"/>
    </row>
    <row r="725" spans="1:3" ht="15.6" x14ac:dyDescent="0.3">
      <c r="A725" s="9"/>
      <c r="B725" s="10"/>
      <c r="C725" s="19"/>
    </row>
    <row r="726" spans="1:3" ht="15.6" x14ac:dyDescent="0.3">
      <c r="A726" s="9"/>
      <c r="B726" s="10"/>
      <c r="C726" s="19"/>
    </row>
    <row r="727" spans="1:3" ht="15.6" x14ac:dyDescent="0.3">
      <c r="A727" s="9"/>
      <c r="B727" s="10"/>
      <c r="C727" s="19"/>
    </row>
    <row r="728" spans="1:3" ht="15.6" x14ac:dyDescent="0.3">
      <c r="A728" s="9"/>
      <c r="B728" s="10"/>
      <c r="C728" s="19"/>
    </row>
    <row r="729" spans="1:3" ht="15.6" x14ac:dyDescent="0.3">
      <c r="A729" s="9"/>
      <c r="B729" s="10"/>
      <c r="C729" s="19"/>
    </row>
    <row r="730" spans="1:3" ht="15.6" x14ac:dyDescent="0.3">
      <c r="A730" s="9"/>
      <c r="B730" s="10"/>
      <c r="C730" s="19"/>
    </row>
    <row r="731" spans="1:3" ht="15.6" x14ac:dyDescent="0.3">
      <c r="A731" s="9"/>
      <c r="B731" s="10"/>
      <c r="C731" s="19"/>
    </row>
    <row r="732" spans="1:3" ht="15.6" x14ac:dyDescent="0.3">
      <c r="A732" s="9"/>
      <c r="B732" s="10"/>
      <c r="C732" s="19"/>
    </row>
    <row r="733" spans="1:3" ht="15.6" x14ac:dyDescent="0.3">
      <c r="A733" s="9"/>
      <c r="B733" s="10"/>
      <c r="C733" s="19"/>
    </row>
    <row r="734" spans="1:3" ht="15.6" x14ac:dyDescent="0.3">
      <c r="A734" s="9"/>
      <c r="B734" s="10"/>
      <c r="C734" s="19"/>
    </row>
    <row r="735" spans="1:3" ht="15.6" x14ac:dyDescent="0.3">
      <c r="A735" s="9"/>
      <c r="B735" s="10"/>
      <c r="C735" s="19"/>
    </row>
    <row r="736" spans="1:3" ht="15.6" x14ac:dyDescent="0.3">
      <c r="A736" s="9"/>
      <c r="B736" s="10"/>
      <c r="C736" s="19"/>
    </row>
    <row r="737" spans="1:3" ht="15.6" x14ac:dyDescent="0.3">
      <c r="A737" s="9"/>
      <c r="B737" s="10"/>
      <c r="C737" s="19"/>
    </row>
    <row r="738" spans="1:3" ht="15.6" x14ac:dyDescent="0.3">
      <c r="A738" s="9"/>
      <c r="B738" s="10"/>
      <c r="C738" s="19"/>
    </row>
    <row r="739" spans="1:3" ht="15.6" x14ac:dyDescent="0.3">
      <c r="A739" s="9"/>
      <c r="B739" s="10"/>
      <c r="C739" s="19"/>
    </row>
    <row r="740" spans="1:3" ht="15.6" x14ac:dyDescent="0.3">
      <c r="A740" s="9"/>
      <c r="B740" s="10"/>
      <c r="C740" s="19"/>
    </row>
    <row r="741" spans="1:3" ht="15.6" x14ac:dyDescent="0.3">
      <c r="A741" s="9"/>
      <c r="B741" s="10"/>
      <c r="C741" s="19"/>
    </row>
    <row r="742" spans="1:3" ht="15.6" x14ac:dyDescent="0.3">
      <c r="A742" s="9"/>
      <c r="B742" s="10"/>
      <c r="C742" s="19"/>
    </row>
    <row r="743" spans="1:3" ht="15.6" x14ac:dyDescent="0.3">
      <c r="A743" s="9"/>
      <c r="B743" s="10"/>
      <c r="C743" s="19"/>
    </row>
    <row r="744" spans="1:3" ht="15.6" x14ac:dyDescent="0.3">
      <c r="A744" s="9"/>
      <c r="B744" s="10"/>
      <c r="C744" s="19"/>
    </row>
    <row r="745" spans="1:3" ht="15.6" x14ac:dyDescent="0.3">
      <c r="A745" s="9"/>
      <c r="B745" s="10"/>
      <c r="C745" s="19"/>
    </row>
    <row r="746" spans="1:3" ht="15.6" x14ac:dyDescent="0.3">
      <c r="A746" s="9"/>
      <c r="B746" s="10"/>
      <c r="C746" s="19"/>
    </row>
    <row r="747" spans="1:3" ht="15.6" x14ac:dyDescent="0.3">
      <c r="A747" s="9"/>
      <c r="B747" s="10"/>
      <c r="C747" s="19"/>
    </row>
    <row r="748" spans="1:3" ht="15.6" x14ac:dyDescent="0.3">
      <c r="A748" s="9"/>
      <c r="B748" s="10"/>
      <c r="C748" s="19"/>
    </row>
    <row r="749" spans="1:3" ht="15.6" x14ac:dyDescent="0.3">
      <c r="A749" s="9"/>
      <c r="B749" s="10"/>
      <c r="C749" s="19"/>
    </row>
    <row r="750" spans="1:3" ht="15.6" x14ac:dyDescent="0.3">
      <c r="A750" s="9"/>
      <c r="B750" s="10"/>
      <c r="C750" s="19"/>
    </row>
    <row r="751" spans="1:3" ht="15.6" x14ac:dyDescent="0.3">
      <c r="A751" s="9"/>
      <c r="B751" s="10"/>
      <c r="C751" s="19"/>
    </row>
    <row r="752" spans="1:3" ht="15.6" x14ac:dyDescent="0.3">
      <c r="A752" s="9"/>
      <c r="B752" s="10"/>
      <c r="C752" s="19"/>
    </row>
    <row r="753" spans="1:3" ht="15.6" x14ac:dyDescent="0.3">
      <c r="A753" s="9"/>
      <c r="B753" s="10"/>
      <c r="C753" s="19"/>
    </row>
    <row r="754" spans="1:3" ht="15.6" x14ac:dyDescent="0.3">
      <c r="A754" s="9"/>
      <c r="B754" s="10"/>
      <c r="C754" s="19"/>
    </row>
    <row r="755" spans="1:3" ht="15.6" x14ac:dyDescent="0.3">
      <c r="A755" s="9"/>
      <c r="B755" s="10"/>
      <c r="C755" s="19"/>
    </row>
    <row r="756" spans="1:3" ht="15.6" x14ac:dyDescent="0.3">
      <c r="A756" s="9"/>
      <c r="B756" s="10"/>
      <c r="C756" s="19"/>
    </row>
    <row r="757" spans="1:3" ht="15.6" x14ac:dyDescent="0.3">
      <c r="A757" s="9"/>
      <c r="B757" s="10"/>
      <c r="C757" s="19"/>
    </row>
    <row r="758" spans="1:3" ht="15.6" x14ac:dyDescent="0.3">
      <c r="A758" s="9"/>
      <c r="B758" s="10"/>
      <c r="C758" s="19"/>
    </row>
    <row r="759" spans="1:3" ht="15.6" x14ac:dyDescent="0.3">
      <c r="A759" s="9"/>
      <c r="B759" s="10"/>
      <c r="C759" s="19"/>
    </row>
    <row r="760" spans="1:3" ht="15.6" x14ac:dyDescent="0.3">
      <c r="A760" s="9"/>
      <c r="B760" s="10"/>
      <c r="C760" s="19"/>
    </row>
    <row r="761" spans="1:3" ht="15.6" x14ac:dyDescent="0.3">
      <c r="A761" s="9"/>
      <c r="B761" s="10"/>
      <c r="C761" s="19"/>
    </row>
    <row r="762" spans="1:3" ht="15.6" x14ac:dyDescent="0.3">
      <c r="A762" s="9"/>
      <c r="B762" s="10"/>
      <c r="C762" s="19"/>
    </row>
    <row r="763" spans="1:3" ht="15.6" x14ac:dyDescent="0.3">
      <c r="A763" s="9"/>
      <c r="B763" s="10"/>
      <c r="C763" s="19"/>
    </row>
    <row r="764" spans="1:3" ht="15.6" x14ac:dyDescent="0.3">
      <c r="A764" s="9"/>
      <c r="B764" s="10"/>
      <c r="C764" s="19"/>
    </row>
    <row r="765" spans="1:3" ht="15.6" x14ac:dyDescent="0.3">
      <c r="A765" s="9"/>
      <c r="B765" s="10"/>
      <c r="C765" s="19"/>
    </row>
    <row r="766" spans="1:3" ht="15.6" x14ac:dyDescent="0.3">
      <c r="A766" s="9"/>
      <c r="B766" s="10"/>
      <c r="C766" s="19"/>
    </row>
    <row r="767" spans="1:3" ht="15.6" x14ac:dyDescent="0.3">
      <c r="A767" s="9"/>
      <c r="B767" s="10"/>
      <c r="C767" s="19"/>
    </row>
    <row r="768" spans="1:3" ht="15.6" x14ac:dyDescent="0.3">
      <c r="A768" s="9"/>
      <c r="B768" s="10"/>
      <c r="C768" s="19"/>
    </row>
    <row r="769" spans="1:3" ht="15.6" x14ac:dyDescent="0.3">
      <c r="A769" s="9"/>
      <c r="B769" s="10"/>
      <c r="C769" s="19"/>
    </row>
    <row r="770" spans="1:3" ht="15.6" x14ac:dyDescent="0.3">
      <c r="A770" s="9"/>
      <c r="B770" s="10"/>
      <c r="C770" s="19"/>
    </row>
    <row r="771" spans="1:3" ht="15.6" x14ac:dyDescent="0.3">
      <c r="A771" s="9"/>
      <c r="B771" s="10"/>
      <c r="C771" s="19"/>
    </row>
    <row r="772" spans="1:3" ht="15.6" x14ac:dyDescent="0.3">
      <c r="A772" s="9"/>
      <c r="B772" s="10"/>
      <c r="C772" s="19"/>
    </row>
    <row r="773" spans="1:3" ht="15.6" x14ac:dyDescent="0.3">
      <c r="A773" s="9"/>
      <c r="B773" s="10"/>
      <c r="C773" s="19"/>
    </row>
    <row r="774" spans="1:3" ht="15.6" x14ac:dyDescent="0.3">
      <c r="A774" s="9"/>
      <c r="B774" s="10"/>
      <c r="C774" s="19"/>
    </row>
    <row r="775" spans="1:3" ht="15.6" x14ac:dyDescent="0.3">
      <c r="A775" s="9"/>
      <c r="B775" s="10"/>
      <c r="C775" s="19"/>
    </row>
    <row r="776" spans="1:3" ht="15.6" x14ac:dyDescent="0.3">
      <c r="A776" s="9"/>
      <c r="B776" s="10"/>
      <c r="C776" s="19"/>
    </row>
    <row r="777" spans="1:3" ht="15.6" x14ac:dyDescent="0.3">
      <c r="A777" s="9"/>
      <c r="B777" s="10"/>
      <c r="C777" s="19"/>
    </row>
    <row r="778" spans="1:3" ht="15.6" x14ac:dyDescent="0.3">
      <c r="A778" s="9"/>
      <c r="B778" s="10"/>
      <c r="C778" s="19"/>
    </row>
    <row r="779" spans="1:3" ht="15.6" x14ac:dyDescent="0.3">
      <c r="A779" s="9"/>
      <c r="B779" s="10"/>
      <c r="C779" s="19"/>
    </row>
    <row r="780" spans="1:3" ht="15.6" x14ac:dyDescent="0.3">
      <c r="A780" s="9"/>
      <c r="B780" s="10"/>
      <c r="C780" s="19"/>
    </row>
    <row r="781" spans="1:3" ht="15.6" x14ac:dyDescent="0.3">
      <c r="A781" s="9"/>
      <c r="B781" s="10"/>
      <c r="C781" s="19"/>
    </row>
    <row r="782" spans="1:3" ht="15.6" x14ac:dyDescent="0.3">
      <c r="A782" s="9"/>
      <c r="B782" s="10"/>
      <c r="C782" s="19"/>
    </row>
    <row r="783" spans="1:3" ht="15.6" x14ac:dyDescent="0.3">
      <c r="A783" s="9"/>
      <c r="B783" s="10"/>
      <c r="C783" s="19"/>
    </row>
    <row r="784" spans="1:3" ht="15.6" x14ac:dyDescent="0.3">
      <c r="A784" s="9"/>
      <c r="B784" s="10"/>
      <c r="C784" s="19"/>
    </row>
    <row r="785" spans="1:3" ht="15.6" x14ac:dyDescent="0.3">
      <c r="A785" s="9"/>
      <c r="B785" s="10"/>
      <c r="C785" s="19"/>
    </row>
    <row r="786" spans="1:3" ht="15.6" x14ac:dyDescent="0.3">
      <c r="A786" s="9"/>
      <c r="B786" s="10"/>
      <c r="C786" s="19"/>
    </row>
    <row r="787" spans="1:3" ht="15.6" x14ac:dyDescent="0.3">
      <c r="A787" s="9"/>
      <c r="B787" s="10"/>
      <c r="C787" s="19"/>
    </row>
    <row r="788" spans="1:3" ht="15.6" x14ac:dyDescent="0.3">
      <c r="A788" s="9"/>
      <c r="B788" s="10"/>
      <c r="C788" s="19"/>
    </row>
    <row r="789" spans="1:3" ht="15.6" x14ac:dyDescent="0.3">
      <c r="A789" s="9"/>
      <c r="B789" s="10"/>
      <c r="C789" s="19"/>
    </row>
    <row r="790" spans="1:3" ht="15.6" x14ac:dyDescent="0.3">
      <c r="A790" s="9"/>
      <c r="B790" s="10"/>
      <c r="C790" s="19"/>
    </row>
    <row r="791" spans="1:3" ht="15.6" x14ac:dyDescent="0.3">
      <c r="A791" s="9"/>
      <c r="B791" s="10"/>
      <c r="C791" s="19"/>
    </row>
    <row r="792" spans="1:3" ht="15.6" x14ac:dyDescent="0.3">
      <c r="A792" s="9"/>
      <c r="B792" s="10"/>
      <c r="C792" s="19"/>
    </row>
    <row r="793" spans="1:3" ht="15.6" x14ac:dyDescent="0.3">
      <c r="A793" s="9"/>
      <c r="B793" s="10"/>
      <c r="C793" s="19"/>
    </row>
    <row r="794" spans="1:3" ht="15.6" x14ac:dyDescent="0.3">
      <c r="A794" s="9"/>
      <c r="B794" s="10"/>
      <c r="C794" s="19"/>
    </row>
    <row r="795" spans="1:3" ht="15.6" x14ac:dyDescent="0.3">
      <c r="A795" s="9"/>
      <c r="B795" s="10"/>
      <c r="C795" s="19"/>
    </row>
    <row r="796" spans="1:3" ht="15.6" x14ac:dyDescent="0.3">
      <c r="A796" s="9"/>
      <c r="B796" s="10"/>
      <c r="C796" s="19"/>
    </row>
    <row r="797" spans="1:3" ht="15.6" x14ac:dyDescent="0.3">
      <c r="A797" s="9"/>
      <c r="B797" s="10"/>
      <c r="C797" s="19"/>
    </row>
    <row r="798" spans="1:3" ht="15.6" x14ac:dyDescent="0.3">
      <c r="A798" s="9"/>
      <c r="B798" s="10"/>
      <c r="C798" s="19"/>
    </row>
    <row r="799" spans="1:3" ht="15.6" x14ac:dyDescent="0.3">
      <c r="A799" s="9"/>
      <c r="B799" s="10"/>
      <c r="C799" s="19"/>
    </row>
    <row r="800" spans="1:3" ht="15.6" x14ac:dyDescent="0.3">
      <c r="A800" s="9"/>
      <c r="B800" s="10"/>
      <c r="C800" s="19"/>
    </row>
    <row r="801" spans="1:3" ht="15.6" x14ac:dyDescent="0.3">
      <c r="A801" s="9"/>
      <c r="B801" s="10"/>
      <c r="C801" s="19"/>
    </row>
    <row r="802" spans="1:3" ht="15.6" x14ac:dyDescent="0.3">
      <c r="A802" s="9"/>
      <c r="B802" s="10"/>
      <c r="C802" s="19"/>
    </row>
    <row r="803" spans="1:3" ht="15.6" x14ac:dyDescent="0.3">
      <c r="A803" s="9"/>
      <c r="B803" s="10"/>
      <c r="C803" s="19"/>
    </row>
    <row r="804" spans="1:3" ht="15.6" x14ac:dyDescent="0.3">
      <c r="A804" s="9"/>
      <c r="B804" s="10"/>
      <c r="C804" s="19"/>
    </row>
    <row r="805" spans="1:3" ht="15.6" x14ac:dyDescent="0.3">
      <c r="A805" s="9"/>
      <c r="B805" s="10"/>
      <c r="C805" s="19"/>
    </row>
    <row r="806" spans="1:3" ht="15.6" x14ac:dyDescent="0.3">
      <c r="A806" s="9"/>
      <c r="B806" s="10"/>
      <c r="C806" s="19"/>
    </row>
    <row r="807" spans="1:3" ht="15.6" x14ac:dyDescent="0.3">
      <c r="A807" s="9"/>
      <c r="B807" s="10"/>
      <c r="C807" s="19"/>
    </row>
    <row r="808" spans="1:3" ht="15.6" x14ac:dyDescent="0.3">
      <c r="A808" s="9"/>
      <c r="B808" s="10"/>
      <c r="C808" s="19"/>
    </row>
    <row r="809" spans="1:3" ht="15.6" x14ac:dyDescent="0.3">
      <c r="A809" s="9"/>
      <c r="B809" s="10"/>
      <c r="C809" s="19"/>
    </row>
    <row r="810" spans="1:3" ht="15.6" x14ac:dyDescent="0.3">
      <c r="A810" s="9"/>
      <c r="B810" s="10"/>
      <c r="C810" s="19"/>
    </row>
    <row r="811" spans="1:3" ht="15.6" x14ac:dyDescent="0.3">
      <c r="A811" s="9"/>
      <c r="B811" s="10"/>
      <c r="C811" s="19"/>
    </row>
    <row r="812" spans="1:3" ht="15.6" x14ac:dyDescent="0.3">
      <c r="A812" s="9"/>
      <c r="B812" s="10"/>
      <c r="C812" s="19"/>
    </row>
    <row r="813" spans="1:3" ht="15.6" x14ac:dyDescent="0.3">
      <c r="A813" s="9"/>
      <c r="B813" s="10"/>
      <c r="C813" s="19"/>
    </row>
    <row r="814" spans="1:3" ht="15.6" x14ac:dyDescent="0.3">
      <c r="A814" s="9"/>
      <c r="B814" s="10"/>
      <c r="C814" s="19"/>
    </row>
    <row r="815" spans="1:3" ht="15.6" x14ac:dyDescent="0.3">
      <c r="A815" s="9"/>
      <c r="B815" s="10"/>
      <c r="C815" s="19"/>
    </row>
    <row r="816" spans="1:3" ht="15.6" x14ac:dyDescent="0.3">
      <c r="A816" s="9"/>
      <c r="B816" s="10"/>
      <c r="C816" s="19"/>
    </row>
    <row r="817" spans="1:3" ht="15.6" x14ac:dyDescent="0.3">
      <c r="A817" s="9"/>
      <c r="B817" s="10"/>
      <c r="C817" s="19"/>
    </row>
    <row r="818" spans="1:3" ht="15.6" x14ac:dyDescent="0.3">
      <c r="A818" s="9"/>
      <c r="B818" s="10"/>
      <c r="C818" s="19"/>
    </row>
    <row r="819" spans="1:3" ht="15.6" x14ac:dyDescent="0.3">
      <c r="A819" s="9"/>
      <c r="B819" s="10"/>
      <c r="C819" s="19"/>
    </row>
    <row r="820" spans="1:3" ht="15.6" x14ac:dyDescent="0.3">
      <c r="A820" s="9"/>
      <c r="B820" s="10"/>
      <c r="C820" s="19"/>
    </row>
    <row r="821" spans="1:3" ht="15.6" x14ac:dyDescent="0.3">
      <c r="A821" s="9"/>
      <c r="B821" s="10"/>
      <c r="C821" s="19"/>
    </row>
    <row r="822" spans="1:3" ht="15.6" x14ac:dyDescent="0.3">
      <c r="A822" s="9"/>
      <c r="B822" s="10"/>
      <c r="C822" s="19"/>
    </row>
    <row r="823" spans="1:3" ht="15.6" x14ac:dyDescent="0.3">
      <c r="A823" s="9"/>
      <c r="B823" s="10"/>
      <c r="C823" s="19"/>
    </row>
    <row r="824" spans="1:3" ht="15.6" x14ac:dyDescent="0.3">
      <c r="A824" s="9"/>
      <c r="B824" s="10"/>
      <c r="C824" s="19"/>
    </row>
    <row r="825" spans="1:3" ht="15.6" x14ac:dyDescent="0.3">
      <c r="A825" s="9"/>
      <c r="B825" s="10"/>
      <c r="C825" s="19"/>
    </row>
    <row r="826" spans="1:3" ht="15.6" x14ac:dyDescent="0.3">
      <c r="A826" s="9"/>
      <c r="B826" s="10"/>
      <c r="C826" s="19"/>
    </row>
    <row r="827" spans="1:3" ht="15.6" x14ac:dyDescent="0.3">
      <c r="A827" s="9"/>
      <c r="B827" s="10"/>
      <c r="C827" s="19"/>
    </row>
    <row r="828" spans="1:3" ht="15.6" x14ac:dyDescent="0.3">
      <c r="A828" s="9"/>
      <c r="B828" s="10"/>
      <c r="C828" s="19"/>
    </row>
    <row r="829" spans="1:3" ht="15.6" x14ac:dyDescent="0.3">
      <c r="A829" s="9"/>
      <c r="B829" s="10"/>
      <c r="C829" s="19"/>
    </row>
    <row r="830" spans="1:3" ht="15.6" x14ac:dyDescent="0.3">
      <c r="A830" s="9"/>
      <c r="B830" s="10"/>
      <c r="C830" s="19"/>
    </row>
    <row r="831" spans="1:3" ht="15.6" x14ac:dyDescent="0.3">
      <c r="A831" s="9"/>
      <c r="B831" s="10"/>
      <c r="C831" s="19"/>
    </row>
    <row r="832" spans="1:3" ht="15.6" x14ac:dyDescent="0.3">
      <c r="A832" s="9"/>
      <c r="B832" s="10"/>
      <c r="C832" s="19"/>
    </row>
    <row r="833" spans="1:3" ht="15.6" x14ac:dyDescent="0.3">
      <c r="A833" s="9"/>
      <c r="B833" s="10"/>
      <c r="C833" s="19"/>
    </row>
    <row r="834" spans="1:3" ht="15.6" x14ac:dyDescent="0.3">
      <c r="A834" s="9"/>
      <c r="B834" s="10"/>
      <c r="C834" s="19"/>
    </row>
    <row r="835" spans="1:3" ht="15.6" x14ac:dyDescent="0.3">
      <c r="A835" s="9"/>
      <c r="B835" s="10"/>
      <c r="C835" s="19"/>
    </row>
    <row r="836" spans="1:3" ht="15.6" x14ac:dyDescent="0.3">
      <c r="A836" s="9"/>
      <c r="B836" s="10"/>
      <c r="C836" s="19"/>
    </row>
    <row r="837" spans="1:3" ht="15.6" x14ac:dyDescent="0.3">
      <c r="A837" s="9"/>
      <c r="B837" s="10"/>
      <c r="C837" s="19"/>
    </row>
    <row r="838" spans="1:3" ht="15.6" x14ac:dyDescent="0.3">
      <c r="A838" s="9"/>
      <c r="B838" s="10"/>
      <c r="C838" s="19"/>
    </row>
    <row r="839" spans="1:3" ht="15.6" x14ac:dyDescent="0.3">
      <c r="A839" s="9"/>
      <c r="B839" s="10"/>
      <c r="C839" s="19"/>
    </row>
    <row r="840" spans="1:3" ht="15.6" x14ac:dyDescent="0.3">
      <c r="A840" s="9"/>
      <c r="B840" s="10"/>
      <c r="C840" s="19"/>
    </row>
    <row r="841" spans="1:3" ht="15.6" x14ac:dyDescent="0.3">
      <c r="A841" s="9"/>
      <c r="B841" s="10"/>
      <c r="C841" s="19"/>
    </row>
    <row r="842" spans="1:3" ht="15.6" x14ac:dyDescent="0.3">
      <c r="A842" s="9"/>
      <c r="B842" s="10"/>
      <c r="C842" s="19"/>
    </row>
    <row r="843" spans="1:3" ht="15.6" x14ac:dyDescent="0.3">
      <c r="A843" s="9"/>
      <c r="B843" s="10"/>
      <c r="C843" s="19"/>
    </row>
    <row r="844" spans="1:3" ht="15.6" x14ac:dyDescent="0.3">
      <c r="A844" s="9"/>
      <c r="B844" s="10"/>
      <c r="C844" s="19"/>
    </row>
    <row r="845" spans="1:3" ht="15.6" x14ac:dyDescent="0.3">
      <c r="A845" s="9"/>
      <c r="B845" s="10"/>
      <c r="C845" s="19"/>
    </row>
    <row r="846" spans="1:3" ht="15.6" x14ac:dyDescent="0.3">
      <c r="A846" s="9"/>
      <c r="B846" s="10"/>
      <c r="C846" s="19"/>
    </row>
    <row r="847" spans="1:3" ht="15.6" x14ac:dyDescent="0.3">
      <c r="A847" s="9"/>
      <c r="B847" s="10"/>
      <c r="C847" s="19"/>
    </row>
    <row r="848" spans="1:3" ht="15.6" x14ac:dyDescent="0.3">
      <c r="A848" s="9"/>
      <c r="B848" s="10"/>
      <c r="C848" s="19"/>
    </row>
    <row r="849" spans="1:3" ht="15.6" x14ac:dyDescent="0.3">
      <c r="A849" s="9"/>
      <c r="B849" s="10"/>
      <c r="C849" s="19"/>
    </row>
    <row r="850" spans="1:3" ht="15.6" x14ac:dyDescent="0.3">
      <c r="A850" s="9"/>
      <c r="B850" s="10"/>
      <c r="C850" s="19"/>
    </row>
    <row r="851" spans="1:3" ht="15.6" x14ac:dyDescent="0.3">
      <c r="A851" s="9"/>
      <c r="B851" s="10"/>
      <c r="C851" s="19"/>
    </row>
    <row r="852" spans="1:3" ht="15.6" x14ac:dyDescent="0.3">
      <c r="A852" s="9"/>
      <c r="B852" s="10"/>
      <c r="C852" s="19"/>
    </row>
    <row r="853" spans="1:3" ht="15.6" x14ac:dyDescent="0.3">
      <c r="A853" s="9"/>
      <c r="B853" s="10"/>
      <c r="C853" s="19"/>
    </row>
    <row r="854" spans="1:3" ht="15.6" x14ac:dyDescent="0.3">
      <c r="A854" s="9"/>
      <c r="B854" s="10"/>
      <c r="C854" s="19"/>
    </row>
    <row r="855" spans="1:3" ht="15.6" x14ac:dyDescent="0.3">
      <c r="A855" s="9"/>
      <c r="B855" s="10"/>
      <c r="C855" s="19"/>
    </row>
    <row r="856" spans="1:3" ht="15.6" x14ac:dyDescent="0.3">
      <c r="A856" s="9"/>
      <c r="B856" s="10"/>
      <c r="C856" s="19"/>
    </row>
    <row r="857" spans="1:3" ht="15.6" x14ac:dyDescent="0.3">
      <c r="A857" s="9"/>
      <c r="B857" s="10"/>
      <c r="C857" s="19"/>
    </row>
    <row r="858" spans="1:3" ht="15.6" x14ac:dyDescent="0.3">
      <c r="A858" s="9"/>
      <c r="B858" s="10"/>
      <c r="C858" s="19"/>
    </row>
    <row r="859" spans="1:3" ht="15.6" x14ac:dyDescent="0.3">
      <c r="A859" s="9"/>
      <c r="B859" s="10"/>
      <c r="C859" s="19"/>
    </row>
    <row r="860" spans="1:3" ht="15.6" x14ac:dyDescent="0.3">
      <c r="A860" s="9"/>
      <c r="B860" s="29"/>
      <c r="C860" s="19"/>
    </row>
    <row r="861" spans="1:3" ht="15.6" x14ac:dyDescent="0.3">
      <c r="A861" s="9"/>
      <c r="B861" s="29"/>
      <c r="C861" s="19"/>
    </row>
    <row r="862" spans="1:3" ht="15.6" x14ac:dyDescent="0.3">
      <c r="A862" s="9"/>
      <c r="B862" s="29"/>
      <c r="C862" s="19"/>
    </row>
    <row r="863" spans="1:3" ht="15.6" x14ac:dyDescent="0.3">
      <c r="A863" s="9"/>
      <c r="B863" s="29"/>
      <c r="C863" s="19"/>
    </row>
    <row r="864" spans="1:3" ht="15.6" x14ac:dyDescent="0.3">
      <c r="A864" s="9"/>
      <c r="B864" s="29"/>
      <c r="C864" s="19"/>
    </row>
    <row r="865" spans="1:3" ht="15.6" x14ac:dyDescent="0.3">
      <c r="A865" s="9"/>
      <c r="B865" s="29"/>
      <c r="C865" s="19"/>
    </row>
    <row r="866" spans="1:3" ht="15.6" x14ac:dyDescent="0.3">
      <c r="A866" s="9"/>
      <c r="B866" s="29"/>
      <c r="C866" s="19"/>
    </row>
    <row r="867" spans="1:3" ht="15.6" x14ac:dyDescent="0.3">
      <c r="A867" s="9"/>
      <c r="B867" s="10"/>
      <c r="C867" s="19"/>
    </row>
    <row r="868" spans="1:3" ht="15.6" x14ac:dyDescent="0.3">
      <c r="A868" s="9"/>
      <c r="B868" s="10"/>
      <c r="C868" s="19"/>
    </row>
    <row r="869" spans="1:3" ht="15.6" x14ac:dyDescent="0.3">
      <c r="A869" s="9"/>
      <c r="B869" s="10"/>
      <c r="C869" s="19"/>
    </row>
    <row r="870" spans="1:3" ht="15.6" x14ac:dyDescent="0.3">
      <c r="A870" s="9"/>
      <c r="B870" s="10"/>
      <c r="C870" s="19"/>
    </row>
    <row r="871" spans="1:3" ht="15.6" x14ac:dyDescent="0.3">
      <c r="A871" s="9"/>
      <c r="B871" s="10"/>
      <c r="C871" s="19"/>
    </row>
    <row r="872" spans="1:3" ht="15.6" x14ac:dyDescent="0.3">
      <c r="A872" s="9"/>
      <c r="B872" s="10"/>
      <c r="C872" s="19"/>
    </row>
    <row r="873" spans="1:3" ht="15.6" x14ac:dyDescent="0.3">
      <c r="A873" s="9"/>
      <c r="B873" s="10"/>
      <c r="C873" s="19"/>
    </row>
    <row r="874" spans="1:3" ht="15.6" x14ac:dyDescent="0.3">
      <c r="A874" s="9"/>
      <c r="B874" s="10"/>
      <c r="C874" s="19"/>
    </row>
    <row r="875" spans="1:3" ht="15.6" x14ac:dyDescent="0.3">
      <c r="A875" s="9"/>
      <c r="B875" s="10"/>
      <c r="C875" s="19"/>
    </row>
    <row r="876" spans="1:3" ht="15.6" x14ac:dyDescent="0.3">
      <c r="A876" s="9"/>
      <c r="B876" s="10"/>
      <c r="C876" s="19"/>
    </row>
    <row r="877" spans="1:3" ht="15.6" x14ac:dyDescent="0.3">
      <c r="A877" s="9"/>
      <c r="B877" s="10"/>
      <c r="C877" s="19"/>
    </row>
    <row r="878" spans="1:3" ht="15.6" x14ac:dyDescent="0.3">
      <c r="A878" s="9"/>
      <c r="B878" s="10"/>
      <c r="C878" s="19"/>
    </row>
    <row r="879" spans="1:3" ht="15.6" x14ac:dyDescent="0.3">
      <c r="A879" s="9"/>
      <c r="B879" s="10"/>
      <c r="C879" s="19"/>
    </row>
    <row r="880" spans="1:3" ht="15.6" x14ac:dyDescent="0.3">
      <c r="A880" s="9"/>
      <c r="B880" s="10"/>
      <c r="C880" s="19"/>
    </row>
    <row r="881" spans="1:3" ht="15.6" x14ac:dyDescent="0.3">
      <c r="A881" s="9"/>
      <c r="B881" s="10"/>
      <c r="C881" s="19"/>
    </row>
    <row r="882" spans="1:3" ht="15.6" x14ac:dyDescent="0.3">
      <c r="A882" s="9"/>
      <c r="B882" s="10"/>
      <c r="C882" s="19"/>
    </row>
    <row r="883" spans="1:3" ht="15.6" x14ac:dyDescent="0.3">
      <c r="A883" s="9"/>
      <c r="B883" s="10"/>
      <c r="C883" s="19"/>
    </row>
    <row r="884" spans="1:3" ht="15.6" x14ac:dyDescent="0.3">
      <c r="A884" s="9"/>
      <c r="B884" s="10"/>
      <c r="C884" s="19"/>
    </row>
    <row r="885" spans="1:3" ht="15.6" x14ac:dyDescent="0.3">
      <c r="A885" s="9"/>
      <c r="B885" s="10"/>
      <c r="C885" s="19"/>
    </row>
    <row r="886" spans="1:3" ht="15.6" x14ac:dyDescent="0.3">
      <c r="A886" s="9"/>
      <c r="B886" s="10"/>
      <c r="C886" s="19"/>
    </row>
    <row r="887" spans="1:3" ht="15.6" x14ac:dyDescent="0.3">
      <c r="A887" s="9"/>
      <c r="B887" s="10"/>
      <c r="C887" s="19"/>
    </row>
    <row r="888" spans="1:3" ht="15.6" x14ac:dyDescent="0.3">
      <c r="A888" s="9"/>
      <c r="B888" s="10"/>
      <c r="C888" s="19"/>
    </row>
    <row r="889" spans="1:3" ht="15.6" x14ac:dyDescent="0.3">
      <c r="A889" s="9"/>
      <c r="B889" s="10"/>
      <c r="C889" s="19"/>
    </row>
    <row r="890" spans="1:3" ht="15.6" x14ac:dyDescent="0.3">
      <c r="A890" s="9"/>
      <c r="B890" s="10"/>
      <c r="C890" s="19"/>
    </row>
    <row r="891" spans="1:3" ht="15.6" x14ac:dyDescent="0.3">
      <c r="A891" s="9"/>
      <c r="B891" s="10"/>
      <c r="C891" s="19"/>
    </row>
    <row r="892" spans="1:3" ht="15.6" x14ac:dyDescent="0.3">
      <c r="A892" s="9"/>
      <c r="B892" s="10"/>
      <c r="C892" s="19"/>
    </row>
    <row r="893" spans="1:3" ht="15.6" x14ac:dyDescent="0.3">
      <c r="A893" s="9"/>
      <c r="B893" s="10"/>
      <c r="C893" s="19"/>
    </row>
    <row r="894" spans="1:3" ht="15.6" x14ac:dyDescent="0.3">
      <c r="A894" s="9"/>
      <c r="B894" s="10"/>
      <c r="C894" s="19"/>
    </row>
    <row r="895" spans="1:3" ht="15.6" x14ac:dyDescent="0.3">
      <c r="A895" s="9"/>
      <c r="B895" s="10"/>
      <c r="C895" s="19"/>
    </row>
    <row r="896" spans="1:3" ht="15.6" x14ac:dyDescent="0.3">
      <c r="A896" s="9"/>
      <c r="B896" s="10"/>
      <c r="C896" s="19"/>
    </row>
    <row r="897" spans="1:3" ht="15.6" x14ac:dyDescent="0.3">
      <c r="A897" s="9"/>
      <c r="B897" s="10"/>
      <c r="C897" s="19"/>
    </row>
    <row r="898" spans="1:3" ht="15.6" x14ac:dyDescent="0.3">
      <c r="A898" s="9"/>
      <c r="B898" s="10"/>
      <c r="C898" s="19"/>
    </row>
    <row r="899" spans="1:3" ht="15.6" x14ac:dyDescent="0.3">
      <c r="A899" s="9"/>
      <c r="B899" s="10"/>
      <c r="C899" s="19"/>
    </row>
    <row r="900" spans="1:3" ht="15.6" x14ac:dyDescent="0.3">
      <c r="A900" s="9"/>
      <c r="B900" s="10"/>
      <c r="C900" s="19"/>
    </row>
    <row r="901" spans="1:3" ht="15.6" x14ac:dyDescent="0.3">
      <c r="A901" s="9"/>
      <c r="B901" s="10"/>
      <c r="C901" s="19"/>
    </row>
    <row r="902" spans="1:3" ht="15.6" x14ac:dyDescent="0.3">
      <c r="A902" s="9"/>
      <c r="B902" s="10"/>
      <c r="C902" s="19"/>
    </row>
    <row r="903" spans="1:3" ht="15.6" x14ac:dyDescent="0.3">
      <c r="A903" s="9"/>
      <c r="B903" s="10"/>
      <c r="C903" s="19"/>
    </row>
    <row r="904" spans="1:3" ht="15.6" x14ac:dyDescent="0.3">
      <c r="A904" s="9"/>
      <c r="B904" s="10"/>
      <c r="C904" s="19"/>
    </row>
    <row r="905" spans="1:3" ht="15.6" x14ac:dyDescent="0.3">
      <c r="A905" s="9"/>
      <c r="B905" s="10"/>
      <c r="C905" s="19"/>
    </row>
    <row r="906" spans="1:3" ht="15.6" x14ac:dyDescent="0.3">
      <c r="A906" s="9"/>
      <c r="B906" s="10"/>
      <c r="C906" s="19"/>
    </row>
    <row r="907" spans="1:3" ht="15.6" x14ac:dyDescent="0.3">
      <c r="A907" s="9"/>
      <c r="B907" s="10"/>
      <c r="C907" s="19"/>
    </row>
    <row r="908" spans="1:3" ht="15.6" x14ac:dyDescent="0.3">
      <c r="A908" s="9"/>
      <c r="B908" s="10"/>
      <c r="C908" s="19"/>
    </row>
    <row r="909" spans="1:3" ht="15.6" x14ac:dyDescent="0.3">
      <c r="A909" s="9"/>
      <c r="B909" s="10"/>
      <c r="C909" s="19"/>
    </row>
    <row r="910" spans="1:3" ht="15.6" x14ac:dyDescent="0.3">
      <c r="A910" s="9"/>
      <c r="B910" s="10"/>
      <c r="C910" s="19"/>
    </row>
    <row r="911" spans="1:3" ht="15.6" x14ac:dyDescent="0.3">
      <c r="A911" s="9"/>
      <c r="B911" s="10"/>
      <c r="C911" s="19"/>
    </row>
    <row r="912" spans="1:3" ht="15.6" x14ac:dyDescent="0.3">
      <c r="A912" s="9"/>
      <c r="B912" s="10"/>
      <c r="C912" s="19"/>
    </row>
    <row r="913" spans="1:3" ht="15.6" x14ac:dyDescent="0.3">
      <c r="A913" s="9"/>
      <c r="B913" s="10"/>
      <c r="C913" s="19"/>
    </row>
    <row r="914" spans="1:3" ht="15.6" x14ac:dyDescent="0.3">
      <c r="A914" s="9"/>
      <c r="B914" s="10"/>
      <c r="C914" s="19"/>
    </row>
    <row r="915" spans="1:3" ht="15.6" x14ac:dyDescent="0.3">
      <c r="A915" s="9"/>
      <c r="B915" s="10"/>
      <c r="C915" s="19"/>
    </row>
    <row r="916" spans="1:3" ht="15.6" x14ac:dyDescent="0.3">
      <c r="A916" s="9"/>
      <c r="B916" s="10"/>
      <c r="C916" s="19"/>
    </row>
    <row r="917" spans="1:3" ht="15.6" x14ac:dyDescent="0.3">
      <c r="A917" s="9"/>
      <c r="B917" s="10"/>
      <c r="C917" s="19"/>
    </row>
    <row r="918" spans="1:3" ht="15.6" x14ac:dyDescent="0.3">
      <c r="A918" s="9"/>
      <c r="B918" s="10"/>
      <c r="C918" s="19"/>
    </row>
    <row r="919" spans="1:3" ht="15.6" x14ac:dyDescent="0.3">
      <c r="A919" s="9"/>
      <c r="B919" s="10"/>
      <c r="C919" s="19"/>
    </row>
    <row r="920" spans="1:3" ht="15.6" x14ac:dyDescent="0.3">
      <c r="A920" s="9"/>
      <c r="B920" s="10"/>
      <c r="C920" s="19"/>
    </row>
    <row r="921" spans="1:3" ht="15.6" x14ac:dyDescent="0.3">
      <c r="A921" s="9"/>
      <c r="B921" s="10"/>
      <c r="C921" s="19"/>
    </row>
    <row r="922" spans="1:3" ht="15.6" x14ac:dyDescent="0.3">
      <c r="A922" s="9"/>
      <c r="B922" s="10"/>
      <c r="C922" s="19"/>
    </row>
    <row r="923" spans="1:3" ht="15.6" x14ac:dyDescent="0.3">
      <c r="A923" s="9"/>
      <c r="B923" s="10"/>
      <c r="C923" s="19"/>
    </row>
    <row r="924" spans="1:3" ht="15.6" x14ac:dyDescent="0.3">
      <c r="A924" s="9"/>
      <c r="B924" s="10"/>
      <c r="C924" s="19"/>
    </row>
    <row r="925" spans="1:3" ht="15.6" x14ac:dyDescent="0.3">
      <c r="A925" s="9"/>
      <c r="B925" s="10"/>
      <c r="C925" s="19"/>
    </row>
    <row r="926" spans="1:3" ht="15.6" x14ac:dyDescent="0.3">
      <c r="A926" s="9"/>
      <c r="B926" s="10"/>
      <c r="C926" s="19"/>
    </row>
    <row r="927" spans="1:3" ht="15.6" x14ac:dyDescent="0.3">
      <c r="A927" s="9"/>
      <c r="B927" s="10"/>
      <c r="C927" s="19"/>
    </row>
    <row r="928" spans="1:3" ht="15.6" x14ac:dyDescent="0.3">
      <c r="A928" s="9"/>
      <c r="B928" s="10"/>
      <c r="C928" s="19"/>
    </row>
    <row r="929" spans="1:3" ht="15.6" x14ac:dyDescent="0.3">
      <c r="A929" s="9"/>
      <c r="B929" s="10"/>
      <c r="C929" s="19"/>
    </row>
    <row r="930" spans="1:3" ht="15.6" x14ac:dyDescent="0.3">
      <c r="A930" s="9"/>
      <c r="B930" s="10"/>
      <c r="C930" s="19"/>
    </row>
    <row r="931" spans="1:3" ht="15.6" x14ac:dyDescent="0.3">
      <c r="A931" s="9"/>
      <c r="B931" s="10"/>
      <c r="C931" s="19"/>
    </row>
    <row r="932" spans="1:3" ht="15.6" x14ac:dyDescent="0.3">
      <c r="A932" s="9"/>
      <c r="B932" s="10"/>
      <c r="C932" s="19"/>
    </row>
    <row r="933" spans="1:3" ht="15.6" x14ac:dyDescent="0.3">
      <c r="A933" s="9"/>
      <c r="B933" s="10"/>
      <c r="C933" s="19"/>
    </row>
    <row r="934" spans="1:3" ht="15.6" x14ac:dyDescent="0.3">
      <c r="A934" s="9"/>
      <c r="B934" s="10"/>
      <c r="C934" s="19"/>
    </row>
    <row r="935" spans="1:3" ht="15.6" x14ac:dyDescent="0.3">
      <c r="A935" s="9"/>
      <c r="B935" s="10"/>
      <c r="C935" s="19"/>
    </row>
    <row r="936" spans="1:3" ht="15.6" x14ac:dyDescent="0.3">
      <c r="A936" s="9"/>
      <c r="B936" s="10"/>
      <c r="C936" s="19"/>
    </row>
    <row r="937" spans="1:3" ht="15.6" x14ac:dyDescent="0.3">
      <c r="A937" s="9"/>
      <c r="B937" s="10"/>
      <c r="C937" s="19"/>
    </row>
    <row r="938" spans="1:3" ht="15.6" x14ac:dyDescent="0.3">
      <c r="A938" s="9"/>
      <c r="B938" s="10"/>
      <c r="C938" s="19"/>
    </row>
    <row r="939" spans="1:3" ht="15.6" x14ac:dyDescent="0.3">
      <c r="A939" s="9"/>
      <c r="B939" s="10"/>
      <c r="C939" s="19"/>
    </row>
    <row r="940" spans="1:3" ht="15.6" x14ac:dyDescent="0.3">
      <c r="A940" s="9"/>
      <c r="B940" s="10"/>
      <c r="C940" s="19"/>
    </row>
    <row r="941" spans="1:3" ht="15.6" x14ac:dyDescent="0.3">
      <c r="A941" s="9"/>
      <c r="B941" s="10"/>
      <c r="C941" s="19"/>
    </row>
    <row r="942" spans="1:3" ht="15.6" x14ac:dyDescent="0.3">
      <c r="A942" s="9"/>
      <c r="B942" s="10"/>
      <c r="C942" s="19"/>
    </row>
    <row r="943" spans="1:3" ht="15.6" x14ac:dyDescent="0.3">
      <c r="A943" s="9"/>
      <c r="B943" s="10"/>
      <c r="C943" s="19"/>
    </row>
    <row r="944" spans="1:3" ht="15.6" x14ac:dyDescent="0.3">
      <c r="A944" s="9"/>
      <c r="B944" s="10"/>
      <c r="C944" s="19"/>
    </row>
    <row r="945" spans="1:3" ht="15.6" x14ac:dyDescent="0.3">
      <c r="A945" s="9"/>
      <c r="B945" s="10"/>
      <c r="C945" s="19"/>
    </row>
    <row r="946" spans="1:3" ht="15.6" x14ac:dyDescent="0.3">
      <c r="A946" s="9"/>
      <c r="B946" s="10"/>
      <c r="C946" s="19"/>
    </row>
    <row r="947" spans="1:3" ht="15.6" x14ac:dyDescent="0.3">
      <c r="A947" s="9"/>
      <c r="B947" s="10"/>
      <c r="C947" s="19"/>
    </row>
    <row r="948" spans="1:3" ht="15.6" x14ac:dyDescent="0.3">
      <c r="A948" s="9"/>
      <c r="B948" s="10"/>
      <c r="C948" s="19"/>
    </row>
    <row r="949" spans="1:3" ht="15.6" x14ac:dyDescent="0.3">
      <c r="A949" s="9"/>
      <c r="B949" s="10"/>
      <c r="C949" s="19"/>
    </row>
    <row r="950" spans="1:3" ht="15.6" x14ac:dyDescent="0.3">
      <c r="A950" s="9"/>
      <c r="B950" s="10"/>
      <c r="C950" s="19"/>
    </row>
    <row r="951" spans="1:3" ht="15.6" x14ac:dyDescent="0.3">
      <c r="A951" s="9"/>
      <c r="B951" s="10"/>
      <c r="C951" s="19"/>
    </row>
    <row r="952" spans="1:3" ht="15.6" x14ac:dyDescent="0.3">
      <c r="A952" s="9"/>
      <c r="B952" s="10"/>
      <c r="C952" s="19"/>
    </row>
    <row r="953" spans="1:3" ht="15.6" x14ac:dyDescent="0.3">
      <c r="A953" s="9"/>
      <c r="B953" s="10"/>
      <c r="C953" s="19"/>
    </row>
    <row r="954" spans="1:3" ht="15.6" x14ac:dyDescent="0.3">
      <c r="A954" s="9"/>
      <c r="B954" s="10"/>
      <c r="C954" s="19"/>
    </row>
    <row r="955" spans="1:3" ht="15.6" x14ac:dyDescent="0.3">
      <c r="A955" s="9"/>
      <c r="B955" s="10"/>
      <c r="C955" s="19"/>
    </row>
    <row r="956" spans="1:3" ht="15.6" x14ac:dyDescent="0.3">
      <c r="A956" s="9"/>
      <c r="B956" s="10"/>
      <c r="C956" s="19"/>
    </row>
    <row r="957" spans="1:3" ht="15.6" x14ac:dyDescent="0.3">
      <c r="A957" s="9"/>
      <c r="B957" s="10"/>
      <c r="C957" s="19"/>
    </row>
    <row r="958" spans="1:3" ht="15.6" x14ac:dyDescent="0.3">
      <c r="A958" s="9"/>
      <c r="B958" s="10"/>
      <c r="C958" s="19"/>
    </row>
    <row r="959" spans="1:3" ht="15.6" x14ac:dyDescent="0.3">
      <c r="A959" s="9"/>
      <c r="B959" s="10"/>
      <c r="C959" s="19"/>
    </row>
    <row r="960" spans="1:3" ht="15.6" x14ac:dyDescent="0.3">
      <c r="A960" s="9"/>
      <c r="B960" s="10"/>
      <c r="C960" s="19"/>
    </row>
    <row r="961" spans="1:3" ht="15.6" x14ac:dyDescent="0.3">
      <c r="A961" s="9"/>
      <c r="B961" s="10"/>
      <c r="C961" s="19"/>
    </row>
    <row r="962" spans="1:3" ht="15.6" x14ac:dyDescent="0.3">
      <c r="A962" s="9"/>
      <c r="B962" s="10"/>
      <c r="C962" s="19"/>
    </row>
    <row r="963" spans="1:3" ht="15.6" x14ac:dyDescent="0.3">
      <c r="A963" s="9"/>
      <c r="B963" s="10"/>
      <c r="C963" s="19"/>
    </row>
    <row r="964" spans="1:3" ht="15.6" x14ac:dyDescent="0.3">
      <c r="A964" s="9"/>
      <c r="B964" s="10"/>
      <c r="C964" s="19"/>
    </row>
    <row r="965" spans="1:3" ht="15.6" x14ac:dyDescent="0.3">
      <c r="A965" s="9"/>
      <c r="B965" s="10"/>
      <c r="C965" s="19"/>
    </row>
    <row r="966" spans="1:3" ht="15.6" x14ac:dyDescent="0.3">
      <c r="A966" s="9"/>
      <c r="B966" s="10"/>
      <c r="C966" s="19"/>
    </row>
    <row r="967" spans="1:3" ht="15.6" x14ac:dyDescent="0.3">
      <c r="A967" s="9"/>
      <c r="B967" s="10"/>
      <c r="C967" s="19"/>
    </row>
    <row r="968" spans="1:3" ht="15.6" x14ac:dyDescent="0.3">
      <c r="A968" s="9"/>
      <c r="B968" s="10"/>
      <c r="C968" s="19"/>
    </row>
    <row r="969" spans="1:3" ht="15.6" x14ac:dyDescent="0.3">
      <c r="A969" s="9"/>
      <c r="B969" s="10"/>
      <c r="C969" s="19"/>
    </row>
    <row r="970" spans="1:3" ht="15.6" x14ac:dyDescent="0.3">
      <c r="A970" s="9"/>
      <c r="B970" s="10"/>
      <c r="C970" s="19"/>
    </row>
    <row r="971" spans="1:3" ht="15.6" x14ac:dyDescent="0.3">
      <c r="A971" s="9"/>
      <c r="B971" s="10"/>
      <c r="C971" s="19"/>
    </row>
    <row r="972" spans="1:3" ht="15.6" x14ac:dyDescent="0.3">
      <c r="A972" s="9"/>
      <c r="B972" s="10"/>
      <c r="C972" s="19"/>
    </row>
    <row r="973" spans="1:3" ht="15.6" x14ac:dyDescent="0.3">
      <c r="A973" s="9"/>
      <c r="B973" s="10"/>
      <c r="C973" s="19"/>
    </row>
    <row r="974" spans="1:3" ht="15.6" x14ac:dyDescent="0.3">
      <c r="A974" s="9"/>
      <c r="B974" s="10"/>
      <c r="C974" s="19"/>
    </row>
    <row r="975" spans="1:3" ht="15.6" x14ac:dyDescent="0.3">
      <c r="A975" s="9"/>
      <c r="B975" s="10"/>
      <c r="C975" s="19"/>
    </row>
    <row r="976" spans="1:3" ht="15.6" x14ac:dyDescent="0.3">
      <c r="A976" s="9"/>
      <c r="B976" s="10"/>
      <c r="C976" s="19"/>
    </row>
    <row r="977" spans="1:3" ht="15.6" x14ac:dyDescent="0.3">
      <c r="A977" s="9"/>
      <c r="B977" s="10"/>
      <c r="C977" s="19"/>
    </row>
    <row r="978" spans="1:3" ht="15.6" x14ac:dyDescent="0.3">
      <c r="A978" s="9"/>
      <c r="B978" s="10"/>
      <c r="C978" s="19"/>
    </row>
    <row r="979" spans="1:3" ht="15.6" x14ac:dyDescent="0.3">
      <c r="A979" s="9"/>
      <c r="B979" s="10"/>
      <c r="C979" s="19"/>
    </row>
    <row r="980" spans="1:3" ht="15.6" x14ac:dyDescent="0.3">
      <c r="A980" s="9"/>
      <c r="B980" s="10"/>
      <c r="C980" s="19"/>
    </row>
    <row r="981" spans="1:3" ht="15.6" x14ac:dyDescent="0.3">
      <c r="A981" s="9"/>
      <c r="B981" s="10"/>
      <c r="C981" s="19"/>
    </row>
    <row r="982" spans="1:3" ht="15.6" x14ac:dyDescent="0.3">
      <c r="A982" s="9"/>
      <c r="B982" s="10"/>
      <c r="C982" s="19"/>
    </row>
    <row r="983" spans="1:3" ht="15.6" x14ac:dyDescent="0.3">
      <c r="A983" s="9"/>
      <c r="B983" s="10"/>
      <c r="C983" s="19"/>
    </row>
    <row r="984" spans="1:3" ht="15.6" x14ac:dyDescent="0.3">
      <c r="A984" s="9"/>
      <c r="B984" s="10"/>
      <c r="C984" s="19"/>
    </row>
    <row r="985" spans="1:3" ht="15.6" x14ac:dyDescent="0.3">
      <c r="A985" s="9"/>
      <c r="B985" s="10"/>
      <c r="C985" s="19"/>
    </row>
    <row r="986" spans="1:3" ht="15.6" x14ac:dyDescent="0.3">
      <c r="A986" s="9"/>
      <c r="B986" s="10"/>
      <c r="C986" s="19"/>
    </row>
    <row r="987" spans="1:3" ht="15.6" x14ac:dyDescent="0.3">
      <c r="A987" s="9"/>
      <c r="B987" s="10"/>
      <c r="C987" s="19"/>
    </row>
    <row r="988" spans="1:3" ht="15.6" x14ac:dyDescent="0.3">
      <c r="A988" s="9"/>
      <c r="B988" s="10"/>
      <c r="C988" s="19"/>
    </row>
    <row r="989" spans="1:3" ht="15.6" x14ac:dyDescent="0.3">
      <c r="A989" s="9"/>
      <c r="B989" s="10"/>
      <c r="C989" s="19"/>
    </row>
    <row r="990" spans="1:3" ht="15.6" x14ac:dyDescent="0.3">
      <c r="A990" s="9"/>
      <c r="B990" s="10"/>
      <c r="C990" s="19"/>
    </row>
    <row r="991" spans="1:3" ht="15.6" x14ac:dyDescent="0.3">
      <c r="A991" s="9"/>
      <c r="B991" s="10"/>
      <c r="C991" s="19"/>
    </row>
    <row r="992" spans="1:3" ht="15.6" x14ac:dyDescent="0.3">
      <c r="A992" s="9"/>
      <c r="B992" s="10"/>
      <c r="C992" s="19"/>
    </row>
    <row r="993" spans="1:3" ht="15.6" x14ac:dyDescent="0.3">
      <c r="A993" s="9"/>
      <c r="B993" s="10"/>
      <c r="C993" s="19"/>
    </row>
    <row r="994" spans="1:3" ht="15.6" x14ac:dyDescent="0.3">
      <c r="A994" s="9"/>
      <c r="B994" s="10"/>
      <c r="C994" s="19"/>
    </row>
    <row r="995" spans="1:3" ht="15.6" x14ac:dyDescent="0.3">
      <c r="A995" s="9"/>
      <c r="B995" s="10"/>
      <c r="C995" s="19"/>
    </row>
    <row r="996" spans="1:3" ht="15.6" x14ac:dyDescent="0.3">
      <c r="A996" s="9"/>
      <c r="B996" s="10"/>
      <c r="C996" s="19"/>
    </row>
    <row r="997" spans="1:3" ht="15.6" x14ac:dyDescent="0.3">
      <c r="A997" s="9"/>
      <c r="B997" s="10"/>
      <c r="C997" s="19"/>
    </row>
    <row r="998" spans="1:3" ht="15.6" x14ac:dyDescent="0.3">
      <c r="A998" s="9"/>
      <c r="B998" s="10"/>
      <c r="C998" s="19"/>
    </row>
    <row r="999" spans="1:3" ht="15.6" x14ac:dyDescent="0.3">
      <c r="A999" s="9"/>
      <c r="B999" s="10"/>
      <c r="C999" s="19"/>
    </row>
    <row r="1000" spans="1:3" ht="15.6" x14ac:dyDescent="0.3">
      <c r="A1000" s="9"/>
      <c r="B1000" s="10"/>
      <c r="C1000" s="19"/>
    </row>
    <row r="1001" spans="1:3" ht="15.6" x14ac:dyDescent="0.3">
      <c r="A1001" s="9"/>
      <c r="B1001" s="10"/>
      <c r="C1001" s="19"/>
    </row>
    <row r="1002" spans="1:3" ht="15.6" x14ac:dyDescent="0.3">
      <c r="A1002" s="9"/>
      <c r="B1002" s="10"/>
      <c r="C1002" s="19"/>
    </row>
    <row r="1003" spans="1:3" ht="15.6" x14ac:dyDescent="0.3">
      <c r="A1003" s="9"/>
      <c r="B1003" s="10"/>
      <c r="C1003" s="19"/>
    </row>
    <row r="1004" spans="1:3" ht="15.6" x14ac:dyDescent="0.3">
      <c r="A1004" s="9"/>
      <c r="B1004" s="10"/>
      <c r="C1004" s="19"/>
    </row>
    <row r="1005" spans="1:3" ht="15.6" x14ac:dyDescent="0.3">
      <c r="A1005" s="9"/>
      <c r="B1005" s="10"/>
      <c r="C1005" s="19"/>
    </row>
    <row r="1006" spans="1:3" ht="15.6" x14ac:dyDescent="0.3">
      <c r="A1006" s="9"/>
      <c r="B1006" s="10"/>
      <c r="C1006" s="19"/>
    </row>
    <row r="1007" spans="1:3" ht="15.6" x14ac:dyDescent="0.3">
      <c r="A1007" s="9"/>
      <c r="B1007" s="10"/>
      <c r="C1007" s="19"/>
    </row>
    <row r="1008" spans="1:3" ht="15.6" x14ac:dyDescent="0.3">
      <c r="A1008" s="9"/>
      <c r="B1008" s="10"/>
      <c r="C1008" s="19"/>
    </row>
    <row r="1009" spans="1:3" ht="15.6" x14ac:dyDescent="0.3">
      <c r="A1009" s="9"/>
      <c r="B1009" s="10"/>
      <c r="C1009" s="19"/>
    </row>
    <row r="1010" spans="1:3" ht="15.6" x14ac:dyDescent="0.3">
      <c r="A1010" s="9"/>
      <c r="B1010" s="10"/>
      <c r="C1010" s="19"/>
    </row>
    <row r="1011" spans="1:3" ht="15.6" x14ac:dyDescent="0.3">
      <c r="A1011" s="9"/>
      <c r="B1011" s="10"/>
      <c r="C1011" s="19"/>
    </row>
    <row r="1012" spans="1:3" ht="15.6" x14ac:dyDescent="0.3">
      <c r="A1012" s="9"/>
      <c r="B1012" s="10"/>
      <c r="C1012" s="19"/>
    </row>
    <row r="1013" spans="1:3" ht="15.6" x14ac:dyDescent="0.3">
      <c r="A1013" s="9"/>
      <c r="B1013" s="10"/>
      <c r="C1013" s="19"/>
    </row>
    <row r="1014" spans="1:3" ht="15.6" x14ac:dyDescent="0.3">
      <c r="A1014" s="9"/>
      <c r="B1014" s="10"/>
      <c r="C1014" s="19"/>
    </row>
    <row r="1015" spans="1:3" ht="15.6" x14ac:dyDescent="0.3">
      <c r="A1015" s="9"/>
      <c r="B1015" s="10"/>
      <c r="C1015" s="19"/>
    </row>
    <row r="1016" spans="1:3" ht="15.6" x14ac:dyDescent="0.3">
      <c r="A1016" s="9"/>
      <c r="B1016" s="10"/>
      <c r="C1016" s="19"/>
    </row>
    <row r="1017" spans="1:3" ht="15.6" x14ac:dyDescent="0.3">
      <c r="A1017" s="9"/>
      <c r="B1017" s="10"/>
      <c r="C1017" s="19"/>
    </row>
    <row r="1018" spans="1:3" ht="15.6" x14ac:dyDescent="0.3">
      <c r="A1018" s="9"/>
      <c r="B1018" s="10"/>
      <c r="C1018" s="19"/>
    </row>
    <row r="1019" spans="1:3" ht="15.6" x14ac:dyDescent="0.3">
      <c r="A1019" s="9"/>
      <c r="B1019" s="10"/>
      <c r="C1019" s="19"/>
    </row>
    <row r="1020" spans="1:3" ht="15.6" x14ac:dyDescent="0.3">
      <c r="A1020" s="9"/>
      <c r="B1020" s="10"/>
      <c r="C1020" s="19"/>
    </row>
    <row r="1021" spans="1:3" ht="15.6" x14ac:dyDescent="0.3">
      <c r="A1021" s="9"/>
      <c r="B1021" s="10"/>
      <c r="C1021" s="19"/>
    </row>
    <row r="1022" spans="1:3" ht="15.6" x14ac:dyDescent="0.3">
      <c r="A1022" s="9"/>
      <c r="B1022" s="10"/>
      <c r="C1022" s="19"/>
    </row>
    <row r="1023" spans="1:3" ht="15.6" x14ac:dyDescent="0.3">
      <c r="A1023" s="9"/>
      <c r="B1023" s="10"/>
      <c r="C1023" s="19"/>
    </row>
    <row r="1024" spans="1:3" ht="15.6" x14ac:dyDescent="0.3">
      <c r="A1024" s="9"/>
      <c r="B1024" s="10"/>
      <c r="C1024" s="19"/>
    </row>
    <row r="1025" spans="1:3" ht="15.6" x14ac:dyDescent="0.3">
      <c r="A1025" s="9"/>
      <c r="B1025" s="10"/>
      <c r="C1025" s="19"/>
    </row>
    <row r="1026" spans="1:3" ht="15.6" x14ac:dyDescent="0.3">
      <c r="A1026" s="9"/>
      <c r="B1026" s="10"/>
      <c r="C1026" s="19"/>
    </row>
    <row r="1027" spans="1:3" ht="15.6" x14ac:dyDescent="0.3">
      <c r="A1027" s="9"/>
      <c r="B1027" s="10"/>
      <c r="C1027" s="19"/>
    </row>
    <row r="1028" spans="1:3" ht="15.6" x14ac:dyDescent="0.3">
      <c r="A1028" s="9"/>
      <c r="B1028" s="10"/>
      <c r="C1028" s="19"/>
    </row>
    <row r="1029" spans="1:3" ht="15.6" x14ac:dyDescent="0.3">
      <c r="A1029" s="9"/>
      <c r="B1029" s="10"/>
      <c r="C1029" s="19"/>
    </row>
    <row r="1030" spans="1:3" ht="15.6" x14ac:dyDescent="0.3">
      <c r="A1030" s="9"/>
      <c r="B1030" s="10"/>
      <c r="C1030" s="19"/>
    </row>
    <row r="1031" spans="1:3" ht="15.6" x14ac:dyDescent="0.3">
      <c r="A1031" s="9"/>
      <c r="B1031" s="10"/>
      <c r="C1031" s="19"/>
    </row>
    <row r="1032" spans="1:3" ht="15.6" x14ac:dyDescent="0.3">
      <c r="A1032" s="9"/>
      <c r="B1032" s="10"/>
      <c r="C1032" s="19"/>
    </row>
    <row r="1033" spans="1:3" ht="15.6" x14ac:dyDescent="0.3">
      <c r="A1033" s="9"/>
      <c r="B1033" s="10"/>
      <c r="C1033" s="19"/>
    </row>
    <row r="1034" spans="1:3" ht="15.6" x14ac:dyDescent="0.3">
      <c r="A1034" s="9"/>
      <c r="B1034" s="10"/>
      <c r="C1034" s="19"/>
    </row>
    <row r="1035" spans="1:3" ht="15.6" x14ac:dyDescent="0.3">
      <c r="A1035" s="9"/>
      <c r="B1035" s="10"/>
      <c r="C1035" s="19"/>
    </row>
    <row r="1036" spans="1:3" ht="15.6" x14ac:dyDescent="0.3">
      <c r="A1036" s="9"/>
      <c r="B1036" s="10"/>
      <c r="C1036" s="19"/>
    </row>
    <row r="1037" spans="1:3" ht="15.6" x14ac:dyDescent="0.3">
      <c r="A1037" s="9"/>
      <c r="B1037" s="10"/>
      <c r="C1037" s="19"/>
    </row>
    <row r="1038" spans="1:3" ht="15.6" x14ac:dyDescent="0.3">
      <c r="A1038" s="9"/>
      <c r="B1038" s="10"/>
      <c r="C1038" s="19"/>
    </row>
    <row r="1039" spans="1:3" ht="15.6" x14ac:dyDescent="0.3">
      <c r="A1039" s="9"/>
      <c r="B1039" s="10"/>
      <c r="C1039" s="19"/>
    </row>
    <row r="1040" spans="1:3" ht="15.6" x14ac:dyDescent="0.3">
      <c r="A1040" s="9"/>
      <c r="B1040" s="10"/>
      <c r="C1040" s="19"/>
    </row>
    <row r="1041" spans="1:3" ht="15.6" x14ac:dyDescent="0.3">
      <c r="A1041" s="9"/>
      <c r="B1041" s="10"/>
      <c r="C1041" s="19"/>
    </row>
    <row r="1042" spans="1:3" ht="15.6" x14ac:dyDescent="0.3">
      <c r="A1042" s="9"/>
      <c r="B1042" s="10"/>
      <c r="C1042" s="19"/>
    </row>
    <row r="1043" spans="1:3" ht="15.6" x14ac:dyDescent="0.3">
      <c r="A1043" s="9"/>
      <c r="B1043" s="10"/>
      <c r="C1043" s="19"/>
    </row>
    <row r="1044" spans="1:3" ht="15.6" x14ac:dyDescent="0.3">
      <c r="A1044" s="9"/>
      <c r="B1044" s="10"/>
      <c r="C1044" s="19"/>
    </row>
    <row r="1045" spans="1:3" ht="15.6" x14ac:dyDescent="0.3">
      <c r="A1045" s="9"/>
      <c r="B1045" s="10"/>
      <c r="C1045" s="19"/>
    </row>
    <row r="1046" spans="1:3" ht="15.6" x14ac:dyDescent="0.3">
      <c r="A1046" s="9"/>
      <c r="B1046" s="10"/>
      <c r="C1046" s="19"/>
    </row>
    <row r="1047" spans="1:3" ht="15.6" x14ac:dyDescent="0.3">
      <c r="A1047" s="9"/>
      <c r="B1047" s="10"/>
      <c r="C1047" s="19"/>
    </row>
    <row r="1048" spans="1:3" ht="15.6" x14ac:dyDescent="0.3">
      <c r="A1048" s="9"/>
      <c r="B1048" s="10"/>
      <c r="C1048" s="19"/>
    </row>
    <row r="1049" spans="1:3" ht="15.6" x14ac:dyDescent="0.3">
      <c r="A1049" s="9"/>
      <c r="B1049" s="10"/>
      <c r="C1049" s="19"/>
    </row>
    <row r="1050" spans="1:3" ht="15.6" x14ac:dyDescent="0.3">
      <c r="A1050" s="9"/>
      <c r="B1050" s="10"/>
      <c r="C1050" s="19"/>
    </row>
    <row r="1051" spans="1:3" ht="15.6" x14ac:dyDescent="0.3">
      <c r="A1051" s="9"/>
      <c r="B1051" s="10"/>
      <c r="C1051" s="19"/>
    </row>
    <row r="1052" spans="1:3" ht="15.6" x14ac:dyDescent="0.3">
      <c r="A1052" s="9"/>
      <c r="B1052" s="10"/>
      <c r="C1052" s="19"/>
    </row>
    <row r="1053" spans="1:3" ht="15.6" x14ac:dyDescent="0.3">
      <c r="A1053" s="9"/>
      <c r="B1053" s="10"/>
      <c r="C1053" s="19"/>
    </row>
    <row r="1054" spans="1:3" ht="15.6" x14ac:dyDescent="0.3">
      <c r="A1054" s="9"/>
      <c r="B1054" s="10"/>
      <c r="C1054" s="19"/>
    </row>
    <row r="1055" spans="1:3" ht="15.6" x14ac:dyDescent="0.3">
      <c r="A1055" s="9"/>
      <c r="B1055" s="10"/>
      <c r="C1055" s="19"/>
    </row>
    <row r="1056" spans="1:3" ht="15.6" x14ac:dyDescent="0.3">
      <c r="A1056" s="9"/>
      <c r="B1056" s="10"/>
      <c r="C1056" s="19"/>
    </row>
    <row r="1057" spans="1:3" ht="15.6" x14ac:dyDescent="0.3">
      <c r="A1057" s="9"/>
      <c r="B1057" s="10"/>
      <c r="C1057" s="19"/>
    </row>
    <row r="1058" spans="1:3" ht="15.6" x14ac:dyDescent="0.3">
      <c r="A1058" s="9"/>
      <c r="B1058" s="10"/>
      <c r="C1058" s="19"/>
    </row>
    <row r="1059" spans="1:3" ht="15.6" x14ac:dyDescent="0.3">
      <c r="A1059" s="9"/>
      <c r="B1059" s="10"/>
      <c r="C1059" s="19"/>
    </row>
    <row r="1060" spans="1:3" ht="15.6" x14ac:dyDescent="0.3">
      <c r="A1060" s="9"/>
      <c r="B1060" s="10"/>
      <c r="C1060" s="19"/>
    </row>
    <row r="1061" spans="1:3" ht="15.6" x14ac:dyDescent="0.3">
      <c r="A1061" s="9"/>
      <c r="B1061" s="10"/>
      <c r="C1061" s="19"/>
    </row>
    <row r="1062" spans="1:3" ht="15.6" x14ac:dyDescent="0.3">
      <c r="A1062" s="9"/>
      <c r="B1062" s="10"/>
      <c r="C1062" s="19"/>
    </row>
    <row r="1063" spans="1:3" ht="15.6" x14ac:dyDescent="0.3">
      <c r="A1063" s="9"/>
      <c r="B1063" s="10"/>
      <c r="C1063" s="19"/>
    </row>
    <row r="1064" spans="1:3" ht="15.6" x14ac:dyDescent="0.3">
      <c r="A1064" s="9"/>
      <c r="B1064" s="10"/>
      <c r="C1064" s="19"/>
    </row>
    <row r="1065" spans="1:3" ht="15.6" x14ac:dyDescent="0.3">
      <c r="A1065" s="9"/>
      <c r="B1065" s="10"/>
      <c r="C1065" s="19"/>
    </row>
    <row r="1066" spans="1:3" ht="15.6" x14ac:dyDescent="0.3">
      <c r="A1066" s="9"/>
      <c r="B1066" s="10"/>
      <c r="C1066" s="19"/>
    </row>
    <row r="1067" spans="1:3" ht="15.6" x14ac:dyDescent="0.3">
      <c r="A1067" s="9"/>
      <c r="B1067" s="10"/>
      <c r="C1067" s="19"/>
    </row>
    <row r="1068" spans="1:3" ht="15.6" x14ac:dyDescent="0.3">
      <c r="A1068" s="9"/>
      <c r="B1068" s="10"/>
      <c r="C1068" s="19"/>
    </row>
    <row r="1069" spans="1:3" ht="15.6" x14ac:dyDescent="0.3">
      <c r="A1069" s="9"/>
      <c r="B1069" s="10"/>
      <c r="C1069" s="19"/>
    </row>
    <row r="1070" spans="1:3" ht="15.6" x14ac:dyDescent="0.3">
      <c r="A1070" s="9"/>
      <c r="B1070" s="10"/>
      <c r="C1070" s="19"/>
    </row>
    <row r="1071" spans="1:3" ht="15.6" x14ac:dyDescent="0.3">
      <c r="A1071" s="9"/>
      <c r="B1071" s="10"/>
      <c r="C1071" s="19"/>
    </row>
    <row r="1072" spans="1:3" ht="15.6" x14ac:dyDescent="0.3">
      <c r="A1072" s="9"/>
      <c r="B1072" s="10"/>
      <c r="C1072" s="19"/>
    </row>
    <row r="1073" spans="1:3" ht="15.6" x14ac:dyDescent="0.3">
      <c r="A1073" s="9"/>
      <c r="B1073" s="10"/>
      <c r="C1073" s="19"/>
    </row>
    <row r="1074" spans="1:3" ht="15.6" x14ac:dyDescent="0.3">
      <c r="A1074" s="9"/>
      <c r="B1074" s="10"/>
      <c r="C1074" s="19"/>
    </row>
    <row r="1075" spans="1:3" ht="15.6" x14ac:dyDescent="0.3">
      <c r="A1075" s="9"/>
      <c r="B1075" s="10"/>
      <c r="C1075" s="19"/>
    </row>
    <row r="1076" spans="1:3" ht="15.6" x14ac:dyDescent="0.3">
      <c r="A1076" s="9"/>
      <c r="B1076" s="10"/>
      <c r="C1076" s="19"/>
    </row>
    <row r="1077" spans="1:3" ht="15.6" x14ac:dyDescent="0.3">
      <c r="A1077" s="9"/>
      <c r="B1077" s="10"/>
      <c r="C1077" s="19"/>
    </row>
    <row r="1078" spans="1:3" ht="15.6" x14ac:dyDescent="0.3">
      <c r="A1078" s="9"/>
      <c r="B1078" s="10"/>
      <c r="C1078" s="19"/>
    </row>
    <row r="1079" spans="1:3" ht="15.6" x14ac:dyDescent="0.3">
      <c r="A1079" s="9"/>
      <c r="B1079" s="10"/>
      <c r="C1079" s="19"/>
    </row>
    <row r="1080" spans="1:3" ht="15.6" x14ac:dyDescent="0.3">
      <c r="A1080" s="9"/>
      <c r="B1080" s="10"/>
      <c r="C1080" s="19"/>
    </row>
    <row r="1081" spans="1:3" ht="15.6" x14ac:dyDescent="0.3">
      <c r="A1081" s="9"/>
      <c r="B1081" s="10"/>
      <c r="C1081" s="19"/>
    </row>
    <row r="1082" spans="1:3" ht="15.6" x14ac:dyDescent="0.3">
      <c r="A1082" s="9"/>
      <c r="B1082" s="10"/>
      <c r="C1082" s="19"/>
    </row>
    <row r="1083" spans="1:3" ht="15.6" x14ac:dyDescent="0.3">
      <c r="A1083" s="9"/>
      <c r="B1083" s="10"/>
      <c r="C1083" s="19"/>
    </row>
    <row r="1084" spans="1:3" ht="15.6" x14ac:dyDescent="0.3">
      <c r="A1084" s="9"/>
      <c r="B1084" s="10"/>
      <c r="C1084" s="19"/>
    </row>
    <row r="1085" spans="1:3" ht="15.6" x14ac:dyDescent="0.3">
      <c r="A1085" s="9"/>
      <c r="B1085" s="10"/>
      <c r="C1085" s="19"/>
    </row>
    <row r="1086" spans="1:3" ht="15.6" x14ac:dyDescent="0.3">
      <c r="A1086" s="9"/>
      <c r="B1086" s="10"/>
      <c r="C1086" s="19"/>
    </row>
    <row r="1087" spans="1:3" ht="15.6" x14ac:dyDescent="0.3">
      <c r="A1087" s="9"/>
      <c r="B1087" s="10"/>
      <c r="C1087" s="19"/>
    </row>
    <row r="1088" spans="1:3" ht="15.6" x14ac:dyDescent="0.3">
      <c r="A1088" s="9"/>
      <c r="B1088" s="10"/>
      <c r="C1088" s="19"/>
    </row>
    <row r="1089" spans="1:3" ht="15.6" x14ac:dyDescent="0.3">
      <c r="A1089" s="9"/>
      <c r="B1089" s="10"/>
      <c r="C1089" s="19"/>
    </row>
    <row r="1090" spans="1:3" ht="15.6" x14ac:dyDescent="0.3">
      <c r="A1090" s="9"/>
      <c r="B1090" s="10"/>
      <c r="C1090" s="19"/>
    </row>
    <row r="1091" spans="1:3" ht="15.6" x14ac:dyDescent="0.3">
      <c r="A1091" s="9"/>
      <c r="B1091" s="10"/>
      <c r="C1091" s="19"/>
    </row>
    <row r="1092" spans="1:3" ht="15.6" x14ac:dyDescent="0.3">
      <c r="A1092" s="9"/>
      <c r="B1092" s="10"/>
      <c r="C1092" s="19"/>
    </row>
    <row r="1093" spans="1:3" ht="15.6" x14ac:dyDescent="0.3">
      <c r="A1093" s="9"/>
      <c r="B1093" s="10"/>
      <c r="C1093" s="19"/>
    </row>
    <row r="1094" spans="1:3" ht="15.6" x14ac:dyDescent="0.3">
      <c r="A1094" s="9"/>
      <c r="B1094" s="10"/>
      <c r="C1094" s="19"/>
    </row>
    <row r="1095" spans="1:3" ht="15.6" x14ac:dyDescent="0.3">
      <c r="A1095" s="9"/>
      <c r="B1095" s="10"/>
      <c r="C1095" s="19"/>
    </row>
    <row r="1096" spans="1:3" ht="15.6" x14ac:dyDescent="0.3">
      <c r="A1096" s="9"/>
      <c r="B1096" s="10"/>
      <c r="C1096" s="19"/>
    </row>
    <row r="1097" spans="1:3" ht="15.6" x14ac:dyDescent="0.3">
      <c r="A1097" s="9"/>
      <c r="B1097" s="10"/>
      <c r="C1097" s="19"/>
    </row>
    <row r="1098" spans="1:3" ht="15.6" x14ac:dyDescent="0.3">
      <c r="A1098" s="9"/>
      <c r="B1098" s="10"/>
      <c r="C1098" s="19"/>
    </row>
    <row r="1099" spans="1:3" ht="15.6" x14ac:dyDescent="0.3">
      <c r="A1099" s="9"/>
      <c r="B1099" s="10"/>
      <c r="C1099" s="19"/>
    </row>
    <row r="1100" spans="1:3" ht="15.6" x14ac:dyDescent="0.3">
      <c r="A1100" s="9"/>
      <c r="B1100" s="10"/>
      <c r="C1100" s="19"/>
    </row>
    <row r="1101" spans="1:3" ht="15.6" x14ac:dyDescent="0.3">
      <c r="A1101" s="9"/>
      <c r="B1101" s="10"/>
      <c r="C1101" s="19"/>
    </row>
    <row r="1102" spans="1:3" ht="15.6" x14ac:dyDescent="0.3">
      <c r="A1102" s="9"/>
      <c r="B1102" s="10"/>
      <c r="C1102" s="19"/>
    </row>
    <row r="1103" spans="1:3" ht="15.6" x14ac:dyDescent="0.3">
      <c r="A1103" s="9"/>
      <c r="B1103" s="10"/>
      <c r="C1103" s="19"/>
    </row>
    <row r="1104" spans="1:3" ht="15.6" x14ac:dyDescent="0.3">
      <c r="A1104" s="9"/>
      <c r="B1104" s="10"/>
      <c r="C1104" s="19"/>
    </row>
    <row r="1105" spans="1:3" ht="15.6" x14ac:dyDescent="0.3">
      <c r="A1105" s="9"/>
      <c r="B1105" s="10"/>
      <c r="C1105" s="19"/>
    </row>
    <row r="1106" spans="1:3" ht="15.6" x14ac:dyDescent="0.3">
      <c r="A1106" s="9"/>
      <c r="B1106" s="10"/>
      <c r="C1106" s="19"/>
    </row>
    <row r="1107" spans="1:3" ht="15.6" x14ac:dyDescent="0.3">
      <c r="A1107" s="9"/>
      <c r="B1107" s="10"/>
      <c r="C1107" s="19"/>
    </row>
    <row r="1108" spans="1:3" ht="15.6" x14ac:dyDescent="0.3">
      <c r="A1108" s="9"/>
      <c r="B1108" s="10"/>
      <c r="C1108" s="19"/>
    </row>
    <row r="1109" spans="1:3" ht="15.6" x14ac:dyDescent="0.3">
      <c r="A1109" s="9"/>
      <c r="B1109" s="10"/>
      <c r="C1109" s="19"/>
    </row>
    <row r="1110" spans="1:3" ht="15.6" x14ac:dyDescent="0.3">
      <c r="A1110" s="9"/>
      <c r="B1110" s="10"/>
      <c r="C1110" s="19"/>
    </row>
    <row r="1111" spans="1:3" ht="15.6" x14ac:dyDescent="0.3">
      <c r="A1111" s="9"/>
      <c r="B1111" s="10"/>
      <c r="C1111" s="19"/>
    </row>
    <row r="1112" spans="1:3" ht="15.6" x14ac:dyDescent="0.3">
      <c r="A1112" s="9"/>
      <c r="B1112" s="10"/>
      <c r="C1112" s="19"/>
    </row>
    <row r="1113" spans="1:3" ht="15.6" x14ac:dyDescent="0.3">
      <c r="A1113" s="9"/>
      <c r="B1113" s="10"/>
      <c r="C1113" s="19"/>
    </row>
    <row r="1114" spans="1:3" ht="15.6" x14ac:dyDescent="0.3">
      <c r="A1114" s="9"/>
      <c r="B1114" s="10"/>
      <c r="C1114" s="19"/>
    </row>
    <row r="1115" spans="1:3" ht="15.6" x14ac:dyDescent="0.3">
      <c r="A1115" s="9"/>
      <c r="B1115" s="10"/>
      <c r="C1115" s="19"/>
    </row>
    <row r="1116" spans="1:3" ht="15.6" x14ac:dyDescent="0.3">
      <c r="A1116" s="9"/>
      <c r="B1116" s="10"/>
      <c r="C1116" s="19"/>
    </row>
    <row r="1117" spans="1:3" ht="15.6" x14ac:dyDescent="0.3">
      <c r="A1117" s="9"/>
      <c r="B1117" s="10"/>
      <c r="C1117" s="19"/>
    </row>
    <row r="1118" spans="1:3" ht="15.6" x14ac:dyDescent="0.3">
      <c r="A1118" s="9"/>
      <c r="B1118" s="10"/>
      <c r="C1118" s="19"/>
    </row>
    <row r="1119" spans="1:3" ht="15.6" x14ac:dyDescent="0.3">
      <c r="A1119" s="9"/>
      <c r="B1119" s="10"/>
      <c r="C1119" s="19"/>
    </row>
    <row r="1120" spans="1:3" ht="15.6" x14ac:dyDescent="0.3">
      <c r="A1120" s="9"/>
      <c r="B1120" s="10"/>
      <c r="C1120" s="19"/>
    </row>
    <row r="1121" spans="1:3" ht="15.6" x14ac:dyDescent="0.3">
      <c r="A1121" s="9"/>
      <c r="B1121" s="10"/>
      <c r="C1121" s="19"/>
    </row>
    <row r="1122" spans="1:3" ht="15.6" x14ac:dyDescent="0.3">
      <c r="A1122" s="9"/>
      <c r="B1122" s="10"/>
      <c r="C1122" s="19"/>
    </row>
    <row r="1123" spans="1:3" ht="15.6" x14ac:dyDescent="0.3">
      <c r="A1123" s="9"/>
      <c r="B1123" s="10"/>
      <c r="C1123" s="19"/>
    </row>
    <row r="1124" spans="1:3" ht="15.6" x14ac:dyDescent="0.3">
      <c r="A1124" s="9"/>
      <c r="B1124" s="10"/>
      <c r="C1124" s="19"/>
    </row>
    <row r="1125" spans="1:3" ht="15.6" x14ac:dyDescent="0.3">
      <c r="A1125" s="9"/>
      <c r="B1125" s="10"/>
      <c r="C1125" s="19"/>
    </row>
    <row r="1126" spans="1:3" ht="15.6" x14ac:dyDescent="0.3">
      <c r="A1126" s="9"/>
      <c r="B1126" s="10"/>
      <c r="C1126" s="19"/>
    </row>
    <row r="1127" spans="1:3" ht="15.6" x14ac:dyDescent="0.3">
      <c r="A1127" s="9"/>
      <c r="B1127" s="29"/>
      <c r="C1127" s="19"/>
    </row>
    <row r="1128" spans="1:3" ht="15.6" x14ac:dyDescent="0.3">
      <c r="A1128" s="9"/>
      <c r="B1128" s="29"/>
      <c r="C1128" s="19"/>
    </row>
    <row r="1129" spans="1:3" ht="15.6" x14ac:dyDescent="0.3">
      <c r="A1129" s="9"/>
      <c r="B1129" s="29"/>
      <c r="C1129" s="19"/>
    </row>
    <row r="1130" spans="1:3" ht="15.6" x14ac:dyDescent="0.3">
      <c r="A1130" s="9"/>
      <c r="B1130" s="29"/>
      <c r="C1130" s="19"/>
    </row>
    <row r="1131" spans="1:3" ht="15.6" x14ac:dyDescent="0.3">
      <c r="A1131" s="9"/>
      <c r="B1131" s="29"/>
      <c r="C1131" s="19"/>
    </row>
    <row r="1132" spans="1:3" ht="15.6" x14ac:dyDescent="0.3">
      <c r="A1132" s="9"/>
      <c r="B1132" s="29"/>
      <c r="C1132" s="19"/>
    </row>
    <row r="1133" spans="1:3" ht="15.6" x14ac:dyDescent="0.3">
      <c r="A1133" s="9"/>
      <c r="B1133" s="29"/>
      <c r="C1133" s="19"/>
    </row>
    <row r="1134" spans="1:3" ht="15.6" x14ac:dyDescent="0.3">
      <c r="A1134" s="9"/>
      <c r="B1134" s="29"/>
      <c r="C1134" s="19"/>
    </row>
    <row r="1135" spans="1:3" ht="15.6" x14ac:dyDescent="0.3">
      <c r="A1135" s="9"/>
      <c r="B1135" s="29"/>
      <c r="C1135" s="19"/>
    </row>
    <row r="1136" spans="1:3" ht="15.6" x14ac:dyDescent="0.3">
      <c r="A1136" s="9"/>
      <c r="B1136" s="29"/>
      <c r="C1136" s="19"/>
    </row>
    <row r="1137" spans="1:3" ht="15.6" x14ac:dyDescent="0.3">
      <c r="A1137" s="9"/>
      <c r="B1137" s="29"/>
      <c r="C1137" s="19"/>
    </row>
    <row r="1138" spans="1:3" ht="15.6" x14ac:dyDescent="0.3">
      <c r="A1138" s="9"/>
      <c r="B1138" s="29"/>
      <c r="C1138" s="19"/>
    </row>
    <row r="1139" spans="1:3" ht="15.6" x14ac:dyDescent="0.3">
      <c r="A1139" s="9"/>
      <c r="B1139" s="29"/>
      <c r="C1139" s="19"/>
    </row>
    <row r="1140" spans="1:3" ht="15.6" x14ac:dyDescent="0.3">
      <c r="A1140" s="9"/>
      <c r="B1140" s="29"/>
      <c r="C1140" s="19"/>
    </row>
    <row r="1141" spans="1:3" ht="15.6" x14ac:dyDescent="0.3">
      <c r="A1141" s="9"/>
      <c r="B1141" s="29"/>
      <c r="C1141" s="19"/>
    </row>
    <row r="1142" spans="1:3" ht="15.6" x14ac:dyDescent="0.3">
      <c r="A1142" s="9"/>
      <c r="B1142" s="29"/>
      <c r="C1142" s="19"/>
    </row>
    <row r="1143" spans="1:3" ht="15.6" x14ac:dyDescent="0.3">
      <c r="A1143" s="9"/>
      <c r="B1143" s="29"/>
      <c r="C1143" s="19"/>
    </row>
    <row r="1144" spans="1:3" ht="15.6" x14ac:dyDescent="0.3">
      <c r="A1144" s="9"/>
      <c r="B1144" s="29"/>
      <c r="C1144" s="19"/>
    </row>
    <row r="1145" spans="1:3" ht="15.6" x14ac:dyDescent="0.3">
      <c r="A1145" s="9"/>
      <c r="B1145" s="29"/>
      <c r="C1145" s="19"/>
    </row>
    <row r="1146" spans="1:3" ht="15.6" x14ac:dyDescent="0.3">
      <c r="A1146" s="9"/>
      <c r="B1146" s="29"/>
      <c r="C1146" s="19"/>
    </row>
    <row r="1147" spans="1:3" ht="15.6" x14ac:dyDescent="0.3">
      <c r="A1147" s="9"/>
      <c r="B1147" s="29"/>
      <c r="C1147" s="19"/>
    </row>
    <row r="1148" spans="1:3" ht="15.6" x14ac:dyDescent="0.3">
      <c r="A1148" s="9"/>
      <c r="B1148" s="29"/>
      <c r="C1148" s="19"/>
    </row>
    <row r="1149" spans="1:3" ht="15.6" x14ac:dyDescent="0.3">
      <c r="A1149" s="9"/>
      <c r="B1149" s="29"/>
      <c r="C1149" s="19"/>
    </row>
    <row r="1150" spans="1:3" ht="15.6" x14ac:dyDescent="0.3">
      <c r="A1150" s="9"/>
      <c r="B1150" s="29"/>
      <c r="C1150" s="19"/>
    </row>
    <row r="1151" spans="1:3" ht="15.6" x14ac:dyDescent="0.3">
      <c r="A1151" s="9"/>
      <c r="B1151" s="29"/>
      <c r="C1151" s="19"/>
    </row>
    <row r="1152" spans="1:3" ht="15.6" x14ac:dyDescent="0.3">
      <c r="A1152" s="9"/>
      <c r="B1152" s="10"/>
      <c r="C1152" s="19"/>
    </row>
    <row r="1153" spans="1:3" ht="15.6" x14ac:dyDescent="0.3">
      <c r="A1153" s="9"/>
      <c r="B1153" s="10"/>
      <c r="C1153" s="19"/>
    </row>
    <row r="1154" spans="1:3" ht="15.6" x14ac:dyDescent="0.3">
      <c r="A1154" s="9"/>
      <c r="B1154" s="10"/>
      <c r="C1154" s="19"/>
    </row>
    <row r="1155" spans="1:3" ht="15.6" x14ac:dyDescent="0.3">
      <c r="A1155" s="9"/>
      <c r="B1155" s="10"/>
      <c r="C1155" s="19"/>
    </row>
    <row r="1156" spans="1:3" ht="15.6" x14ac:dyDescent="0.3">
      <c r="A1156" s="9"/>
      <c r="B1156" s="10"/>
      <c r="C1156" s="19"/>
    </row>
    <row r="1157" spans="1:3" ht="15.6" x14ac:dyDescent="0.3">
      <c r="A1157" s="9"/>
      <c r="B1157" s="10"/>
      <c r="C1157" s="19"/>
    </row>
    <row r="1158" spans="1:3" ht="15.6" x14ac:dyDescent="0.3">
      <c r="A1158" s="9"/>
      <c r="B1158" s="10"/>
      <c r="C1158" s="19"/>
    </row>
    <row r="1159" spans="1:3" ht="15.6" x14ac:dyDescent="0.3">
      <c r="A1159" s="9"/>
      <c r="B1159" s="10"/>
      <c r="C1159" s="19"/>
    </row>
    <row r="1160" spans="1:3" ht="15.6" x14ac:dyDescent="0.3">
      <c r="A1160" s="9"/>
      <c r="B1160" s="10"/>
      <c r="C1160" s="19"/>
    </row>
    <row r="1161" spans="1:3" ht="15.6" x14ac:dyDescent="0.3">
      <c r="A1161" s="9"/>
      <c r="B1161" s="10"/>
      <c r="C1161" s="19"/>
    </row>
    <row r="1162" spans="1:3" ht="15.6" x14ac:dyDescent="0.3">
      <c r="A1162" s="9"/>
      <c r="B1162" s="10"/>
      <c r="C1162" s="19"/>
    </row>
    <row r="1163" spans="1:3" ht="15.6" x14ac:dyDescent="0.3">
      <c r="A1163" s="9"/>
      <c r="B1163" s="10"/>
      <c r="C1163" s="19"/>
    </row>
    <row r="1164" spans="1:3" ht="15.6" x14ac:dyDescent="0.3">
      <c r="A1164" s="9"/>
      <c r="B1164" s="10"/>
      <c r="C1164" s="19"/>
    </row>
    <row r="1165" spans="1:3" ht="15.6" x14ac:dyDescent="0.3">
      <c r="A1165" s="9"/>
      <c r="B1165" s="10"/>
      <c r="C1165" s="19"/>
    </row>
    <row r="1166" spans="1:3" ht="15.6" x14ac:dyDescent="0.3">
      <c r="A1166" s="9"/>
      <c r="B1166" s="10"/>
      <c r="C1166" s="19"/>
    </row>
    <row r="1167" spans="1:3" ht="15.6" x14ac:dyDescent="0.3">
      <c r="A1167" s="9"/>
      <c r="B1167" s="10"/>
      <c r="C1167" s="19"/>
    </row>
    <row r="1168" spans="1:3" ht="15.6" x14ac:dyDescent="0.3">
      <c r="A1168" s="9"/>
      <c r="B1168" s="10"/>
      <c r="C1168" s="19"/>
    </row>
    <row r="1169" spans="1:3" ht="15.6" x14ac:dyDescent="0.3">
      <c r="A1169" s="9"/>
      <c r="B1169" s="10"/>
      <c r="C1169" s="19"/>
    </row>
    <row r="1170" spans="1:3" ht="15.6" x14ac:dyDescent="0.3">
      <c r="A1170" s="9"/>
      <c r="B1170" s="10"/>
      <c r="C1170" s="19"/>
    </row>
    <row r="1171" spans="1:3" ht="15.6" x14ac:dyDescent="0.3">
      <c r="A1171" s="9"/>
      <c r="B1171" s="10"/>
      <c r="C1171" s="19"/>
    </row>
    <row r="1172" spans="1:3" ht="15.6" x14ac:dyDescent="0.3">
      <c r="A1172" s="9"/>
      <c r="B1172" s="10"/>
      <c r="C1172" s="19"/>
    </row>
    <row r="1173" spans="1:3" ht="15.6" x14ac:dyDescent="0.3">
      <c r="A1173" s="9"/>
      <c r="B1173" s="10"/>
      <c r="C1173" s="19"/>
    </row>
    <row r="1174" spans="1:3" ht="15.6" x14ac:dyDescent="0.3">
      <c r="A1174" s="9"/>
      <c r="B1174" s="10"/>
      <c r="C1174" s="19"/>
    </row>
    <row r="1175" spans="1:3" ht="15.6" x14ac:dyDescent="0.3">
      <c r="A1175" s="9"/>
      <c r="B1175" s="10"/>
      <c r="C1175" s="19"/>
    </row>
    <row r="1176" spans="1:3" ht="15.6" x14ac:dyDescent="0.3">
      <c r="A1176" s="9"/>
      <c r="B1176" s="10"/>
      <c r="C1176" s="19"/>
    </row>
    <row r="1177" spans="1:3" ht="15.6" x14ac:dyDescent="0.3">
      <c r="A1177" s="9"/>
      <c r="B1177" s="10"/>
      <c r="C1177" s="19"/>
    </row>
    <row r="1178" spans="1:3" ht="15.6" x14ac:dyDescent="0.3">
      <c r="A1178" s="9"/>
      <c r="B1178" s="10"/>
      <c r="C1178" s="19"/>
    </row>
    <row r="1179" spans="1:3" ht="15.6" x14ac:dyDescent="0.3">
      <c r="A1179" s="9"/>
      <c r="B1179" s="10"/>
      <c r="C1179" s="19"/>
    </row>
    <row r="1180" spans="1:3" ht="15.6" x14ac:dyDescent="0.3">
      <c r="A1180" s="9"/>
      <c r="B1180" s="10"/>
      <c r="C1180" s="19"/>
    </row>
    <row r="1181" spans="1:3" ht="15.6" x14ac:dyDescent="0.3">
      <c r="A1181" s="9"/>
      <c r="B1181" s="10"/>
      <c r="C1181" s="19"/>
    </row>
    <row r="1182" spans="1:3" ht="15.6" x14ac:dyDescent="0.3">
      <c r="A1182" s="9"/>
      <c r="B1182" s="10"/>
      <c r="C1182" s="19"/>
    </row>
    <row r="1183" spans="1:3" ht="15.6" x14ac:dyDescent="0.3">
      <c r="A1183" s="9"/>
      <c r="B1183" s="10"/>
      <c r="C1183" s="19"/>
    </row>
    <row r="1184" spans="1:3" ht="15.6" x14ac:dyDescent="0.3">
      <c r="A1184" s="9"/>
      <c r="B1184" s="10"/>
      <c r="C1184" s="19"/>
    </row>
    <row r="1185" spans="1:3" ht="15.6" x14ac:dyDescent="0.3">
      <c r="A1185" s="9"/>
      <c r="B1185" s="10"/>
      <c r="C1185" s="19"/>
    </row>
    <row r="1186" spans="1:3" ht="15.6" x14ac:dyDescent="0.3">
      <c r="A1186" s="9"/>
      <c r="B1186" s="10"/>
      <c r="C1186" s="19"/>
    </row>
    <row r="1187" spans="1:3" ht="15.6" x14ac:dyDescent="0.3">
      <c r="A1187" s="9"/>
      <c r="B1187" s="10"/>
      <c r="C1187" s="19"/>
    </row>
    <row r="1188" spans="1:3" ht="15.6" x14ac:dyDescent="0.3">
      <c r="A1188" s="9"/>
      <c r="B1188" s="10"/>
      <c r="C1188" s="19"/>
    </row>
    <row r="1189" spans="1:3" ht="15.6" x14ac:dyDescent="0.3">
      <c r="A1189" s="9"/>
      <c r="B1189" s="10"/>
      <c r="C1189" s="19"/>
    </row>
    <row r="1190" spans="1:3" ht="15.6" x14ac:dyDescent="0.3">
      <c r="A1190" s="9"/>
      <c r="B1190" s="10"/>
      <c r="C1190" s="19"/>
    </row>
    <row r="1191" spans="1:3" ht="15.6" x14ac:dyDescent="0.3">
      <c r="A1191" s="9"/>
      <c r="B1191" s="10"/>
      <c r="C1191" s="19"/>
    </row>
    <row r="1192" spans="1:3" ht="15.6" x14ac:dyDescent="0.3">
      <c r="A1192" s="9"/>
      <c r="B1192" s="10"/>
      <c r="C1192" s="19"/>
    </row>
    <row r="1193" spans="1:3" ht="15.6" x14ac:dyDescent="0.3">
      <c r="A1193" s="9"/>
      <c r="B1193" s="10"/>
      <c r="C1193" s="19"/>
    </row>
    <row r="1194" spans="1:3" ht="15.6" x14ac:dyDescent="0.3">
      <c r="A1194" s="9"/>
      <c r="B1194" s="10"/>
      <c r="C1194" s="19"/>
    </row>
    <row r="1195" spans="1:3" ht="15.6" x14ac:dyDescent="0.3">
      <c r="A1195" s="9"/>
      <c r="B1195" s="10"/>
      <c r="C1195" s="19"/>
    </row>
    <row r="1196" spans="1:3" ht="15.6" x14ac:dyDescent="0.3">
      <c r="A1196" s="9"/>
      <c r="B1196" s="10"/>
      <c r="C1196" s="19"/>
    </row>
    <row r="1197" spans="1:3" ht="15.6" x14ac:dyDescent="0.3">
      <c r="A1197" s="9"/>
      <c r="B1197" s="10"/>
      <c r="C1197" s="19"/>
    </row>
    <row r="1198" spans="1:3" ht="15.6" x14ac:dyDescent="0.3">
      <c r="A1198" s="9"/>
      <c r="B1198" s="10"/>
      <c r="C1198" s="19"/>
    </row>
    <row r="1199" spans="1:3" ht="15.6" x14ac:dyDescent="0.3">
      <c r="A1199" s="9"/>
      <c r="B1199" s="10"/>
      <c r="C1199" s="19"/>
    </row>
    <row r="1200" spans="1:3" ht="15.6" x14ac:dyDescent="0.3">
      <c r="A1200" s="9"/>
      <c r="B1200" s="10"/>
      <c r="C1200" s="19"/>
    </row>
    <row r="1201" spans="1:3" ht="15.6" x14ac:dyDescent="0.3">
      <c r="A1201" s="9"/>
      <c r="B1201" s="10"/>
      <c r="C1201" s="19"/>
    </row>
    <row r="1202" spans="1:3" ht="15.6" x14ac:dyDescent="0.3">
      <c r="A1202" s="9"/>
      <c r="B1202" s="10"/>
      <c r="C1202" s="19"/>
    </row>
    <row r="1203" spans="1:3" ht="15.6" x14ac:dyDescent="0.3">
      <c r="A1203" s="9"/>
      <c r="B1203" s="10"/>
      <c r="C1203" s="19"/>
    </row>
    <row r="1204" spans="1:3" ht="15.6" x14ac:dyDescent="0.3">
      <c r="A1204" s="9"/>
      <c r="B1204" s="10"/>
      <c r="C1204" s="19"/>
    </row>
    <row r="1205" spans="1:3" ht="15.6" x14ac:dyDescent="0.3">
      <c r="A1205" s="9"/>
      <c r="B1205" s="10"/>
      <c r="C1205" s="19"/>
    </row>
    <row r="1206" spans="1:3" ht="15.6" x14ac:dyDescent="0.3">
      <c r="A1206" s="9"/>
      <c r="B1206" s="10"/>
      <c r="C1206" s="19"/>
    </row>
    <row r="1207" spans="1:3" ht="15.6" x14ac:dyDescent="0.3">
      <c r="A1207" s="9"/>
      <c r="B1207" s="10"/>
      <c r="C1207" s="19"/>
    </row>
    <row r="1208" spans="1:3" ht="15.6" x14ac:dyDescent="0.3">
      <c r="A1208" s="9"/>
      <c r="B1208" s="10"/>
      <c r="C1208" s="19"/>
    </row>
    <row r="1209" spans="1:3" ht="15.6" x14ac:dyDescent="0.3">
      <c r="A1209" s="9"/>
      <c r="B1209" s="10"/>
      <c r="C1209" s="19"/>
    </row>
    <row r="1210" spans="1:3" ht="15.6" x14ac:dyDescent="0.3">
      <c r="A1210" s="9"/>
      <c r="B1210" s="10"/>
      <c r="C1210" s="19"/>
    </row>
    <row r="1211" spans="1:3" ht="15.6" x14ac:dyDescent="0.3">
      <c r="A1211" s="9"/>
      <c r="B1211" s="10"/>
      <c r="C1211" s="19"/>
    </row>
    <row r="1212" spans="1:3" ht="15.6" x14ac:dyDescent="0.3">
      <c r="A1212" s="9"/>
      <c r="B1212" s="10"/>
      <c r="C1212" s="19"/>
    </row>
    <row r="1213" spans="1:3" ht="15.6" x14ac:dyDescent="0.3">
      <c r="A1213" s="9"/>
      <c r="B1213" s="10"/>
      <c r="C1213" s="19"/>
    </row>
    <row r="1214" spans="1:3" ht="15.6" x14ac:dyDescent="0.3">
      <c r="A1214" s="9"/>
      <c r="B1214" s="10"/>
      <c r="C1214" s="19"/>
    </row>
    <row r="1215" spans="1:3" ht="15.6" x14ac:dyDescent="0.3">
      <c r="A1215" s="9"/>
      <c r="B1215" s="10"/>
      <c r="C1215" s="19"/>
    </row>
    <row r="1216" spans="1:3" ht="15.6" x14ac:dyDescent="0.3">
      <c r="A1216" s="9"/>
      <c r="B1216" s="10"/>
      <c r="C1216" s="19"/>
    </row>
    <row r="1217" spans="1:3" ht="15.6" x14ac:dyDescent="0.3">
      <c r="A1217" s="9"/>
      <c r="B1217" s="10"/>
      <c r="C1217" s="19"/>
    </row>
    <row r="1218" spans="1:3" ht="15.6" x14ac:dyDescent="0.3">
      <c r="A1218" s="9"/>
      <c r="B1218" s="10"/>
      <c r="C1218" s="19"/>
    </row>
    <row r="1219" spans="1:3" ht="15.6" x14ac:dyDescent="0.3">
      <c r="A1219" s="9"/>
      <c r="B1219" s="10"/>
      <c r="C1219" s="19"/>
    </row>
    <row r="1220" spans="1:3" ht="15.6" x14ac:dyDescent="0.3">
      <c r="A1220" s="9"/>
      <c r="B1220" s="10"/>
      <c r="C1220" s="19"/>
    </row>
    <row r="1221" spans="1:3" ht="15.6" x14ac:dyDescent="0.3">
      <c r="A1221" s="9"/>
      <c r="B1221" s="10"/>
      <c r="C1221" s="19"/>
    </row>
    <row r="1222" spans="1:3" ht="15.6" x14ac:dyDescent="0.3">
      <c r="A1222" s="9"/>
      <c r="B1222" s="10"/>
      <c r="C1222" s="19"/>
    </row>
    <row r="1223" spans="1:3" ht="15.6" x14ac:dyDescent="0.3">
      <c r="A1223" s="9"/>
      <c r="B1223" s="10"/>
      <c r="C1223" s="19"/>
    </row>
    <row r="1224" spans="1:3" ht="15.6" x14ac:dyDescent="0.3">
      <c r="A1224" s="9"/>
      <c r="B1224" s="10"/>
      <c r="C1224" s="19"/>
    </row>
    <row r="1225" spans="1:3" ht="15.6" x14ac:dyDescent="0.3">
      <c r="A1225" s="9"/>
      <c r="B1225" s="10"/>
      <c r="C1225" s="19"/>
    </row>
    <row r="1226" spans="1:3" ht="15.6" x14ac:dyDescent="0.3">
      <c r="A1226" s="9"/>
      <c r="B1226" s="10"/>
      <c r="C1226" s="19"/>
    </row>
    <row r="1227" spans="1:3" ht="15.6" x14ac:dyDescent="0.3">
      <c r="A1227" s="9"/>
      <c r="B1227" s="10"/>
      <c r="C1227" s="19"/>
    </row>
    <row r="1228" spans="1:3" ht="15.6" x14ac:dyDescent="0.3">
      <c r="A1228" s="9"/>
      <c r="B1228" s="10"/>
      <c r="C1228" s="19"/>
    </row>
    <row r="1229" spans="1:3" ht="15.6" x14ac:dyDescent="0.3">
      <c r="A1229" s="9"/>
      <c r="B1229" s="10"/>
      <c r="C1229" s="19"/>
    </row>
    <row r="1230" spans="1:3" ht="15.6" x14ac:dyDescent="0.3">
      <c r="A1230" s="9"/>
      <c r="B1230" s="10"/>
      <c r="C1230" s="19"/>
    </row>
    <row r="1231" spans="1:3" ht="15.6" x14ac:dyDescent="0.3">
      <c r="A1231" s="9"/>
      <c r="B1231" s="10"/>
      <c r="C1231" s="19"/>
    </row>
    <row r="1232" spans="1:3" ht="15.6" x14ac:dyDescent="0.3">
      <c r="A1232" s="9"/>
      <c r="B1232" s="10"/>
      <c r="C1232" s="19"/>
    </row>
    <row r="1233" spans="1:3" ht="15.6" x14ac:dyDescent="0.3">
      <c r="A1233" s="9"/>
      <c r="B1233" s="10"/>
      <c r="C1233" s="19"/>
    </row>
    <row r="1234" spans="1:3" ht="15.6" x14ac:dyDescent="0.3">
      <c r="A1234" s="9"/>
      <c r="B1234" s="10"/>
      <c r="C1234" s="19"/>
    </row>
    <row r="1235" spans="1:3" ht="15.6" x14ac:dyDescent="0.3">
      <c r="A1235" s="9"/>
      <c r="B1235" s="10"/>
      <c r="C1235" s="19"/>
    </row>
    <row r="1236" spans="1:3" ht="15.6" x14ac:dyDescent="0.3">
      <c r="A1236" s="9"/>
      <c r="B1236" s="10"/>
      <c r="C1236" s="19"/>
    </row>
    <row r="1237" spans="1:3" ht="15.6" x14ac:dyDescent="0.3">
      <c r="A1237" s="9"/>
      <c r="B1237" s="10"/>
      <c r="C1237" s="19"/>
    </row>
    <row r="1238" spans="1:3" ht="15.6" x14ac:dyDescent="0.3">
      <c r="A1238" s="9"/>
      <c r="B1238" s="10"/>
      <c r="C1238" s="19"/>
    </row>
    <row r="1239" spans="1:3" ht="15.6" x14ac:dyDescent="0.3">
      <c r="A1239" s="9"/>
      <c r="B1239" s="10"/>
      <c r="C1239" s="19"/>
    </row>
    <row r="1240" spans="1:3" ht="15.6" x14ac:dyDescent="0.3">
      <c r="A1240" s="9"/>
      <c r="B1240" s="10"/>
      <c r="C1240" s="19"/>
    </row>
    <row r="1241" spans="1:3" ht="15.6" x14ac:dyDescent="0.3">
      <c r="A1241" s="9"/>
      <c r="B1241" s="10"/>
      <c r="C1241" s="19"/>
    </row>
    <row r="1242" spans="1:3" ht="15.6" x14ac:dyDescent="0.3">
      <c r="A1242" s="9"/>
      <c r="B1242" s="10"/>
      <c r="C1242" s="19"/>
    </row>
    <row r="1243" spans="1:3" ht="15.6" x14ac:dyDescent="0.3">
      <c r="A1243" s="9"/>
      <c r="B1243" s="10"/>
      <c r="C1243" s="19"/>
    </row>
    <row r="1244" spans="1:3" ht="15.6" x14ac:dyDescent="0.3">
      <c r="A1244" s="9"/>
      <c r="B1244" s="10"/>
      <c r="C1244" s="19"/>
    </row>
    <row r="1245" spans="1:3" ht="15.6" x14ac:dyDescent="0.3">
      <c r="A1245" s="9"/>
      <c r="B1245" s="10"/>
      <c r="C1245" s="19"/>
    </row>
    <row r="1246" spans="1:3" ht="15.6" x14ac:dyDescent="0.3">
      <c r="A1246" s="9"/>
      <c r="B1246" s="10"/>
      <c r="C1246" s="19"/>
    </row>
    <row r="1247" spans="1:3" ht="15.6" x14ac:dyDescent="0.3">
      <c r="A1247" s="9"/>
      <c r="B1247" s="10"/>
      <c r="C1247" s="19"/>
    </row>
    <row r="1248" spans="1:3" ht="15.6" x14ac:dyDescent="0.3">
      <c r="A1248" s="9"/>
      <c r="B1248" s="10"/>
      <c r="C1248" s="19"/>
    </row>
    <row r="1249" spans="1:3" ht="15.6" x14ac:dyDescent="0.3">
      <c r="A1249" s="9"/>
      <c r="B1249" s="10"/>
      <c r="C1249" s="19"/>
    </row>
    <row r="1250" spans="1:3" ht="15.6" x14ac:dyDescent="0.3">
      <c r="A1250" s="9"/>
      <c r="B1250" s="10"/>
      <c r="C1250" s="19"/>
    </row>
    <row r="1251" spans="1:3" ht="15.6" x14ac:dyDescent="0.3">
      <c r="A1251" s="9"/>
      <c r="B1251" s="10"/>
      <c r="C1251" s="19"/>
    </row>
    <row r="1252" spans="1:3" ht="15.6" x14ac:dyDescent="0.3">
      <c r="A1252" s="9"/>
      <c r="B1252" s="10"/>
      <c r="C1252" s="19"/>
    </row>
    <row r="1253" spans="1:3" ht="15.6" x14ac:dyDescent="0.3">
      <c r="A1253" s="9"/>
      <c r="B1253" s="10"/>
      <c r="C1253" s="19"/>
    </row>
    <row r="1254" spans="1:3" ht="15.6" x14ac:dyDescent="0.3">
      <c r="A1254" s="9"/>
      <c r="B1254" s="10"/>
      <c r="C1254" s="19"/>
    </row>
    <row r="1255" spans="1:3" ht="15.6" x14ac:dyDescent="0.3">
      <c r="A1255" s="9"/>
      <c r="B1255" s="10"/>
      <c r="C1255" s="19"/>
    </row>
    <row r="1256" spans="1:3" ht="15.6" x14ac:dyDescent="0.3">
      <c r="A1256" s="9"/>
      <c r="B1256" s="10"/>
      <c r="C1256" s="19"/>
    </row>
    <row r="1257" spans="1:3" ht="15.6" x14ac:dyDescent="0.3">
      <c r="A1257" s="9"/>
      <c r="B1257" s="10"/>
      <c r="C1257" s="19"/>
    </row>
    <row r="1258" spans="1:3" ht="15.6" x14ac:dyDescent="0.3">
      <c r="A1258" s="9"/>
      <c r="B1258" s="10"/>
      <c r="C1258" s="19"/>
    </row>
    <row r="1259" spans="1:3" ht="15.6" x14ac:dyDescent="0.3">
      <c r="A1259" s="9"/>
      <c r="B1259" s="10"/>
      <c r="C1259" s="19"/>
    </row>
    <row r="1260" spans="1:3" ht="15.6" x14ac:dyDescent="0.3">
      <c r="A1260" s="9"/>
      <c r="B1260" s="10"/>
      <c r="C1260" s="19"/>
    </row>
    <row r="1261" spans="1:3" ht="15.6" x14ac:dyDescent="0.3">
      <c r="A1261" s="9"/>
      <c r="B1261" s="10"/>
      <c r="C1261" s="19"/>
    </row>
    <row r="1262" spans="1:3" ht="15.6" x14ac:dyDescent="0.3">
      <c r="A1262" s="9"/>
      <c r="B1262" s="10"/>
      <c r="C1262" s="19"/>
    </row>
    <row r="1263" spans="1:3" ht="15.6" x14ac:dyDescent="0.3">
      <c r="A1263" s="9"/>
      <c r="B1263" s="10"/>
      <c r="C1263" s="19"/>
    </row>
    <row r="1264" spans="1:3" ht="15.6" x14ac:dyDescent="0.3">
      <c r="A1264" s="9"/>
      <c r="B1264" s="10"/>
      <c r="C1264" s="19"/>
    </row>
    <row r="1265" spans="1:3" ht="15.6" x14ac:dyDescent="0.3">
      <c r="A1265" s="9"/>
      <c r="B1265" s="10"/>
      <c r="C1265" s="19"/>
    </row>
    <row r="1266" spans="1:3" ht="15.6" x14ac:dyDescent="0.3">
      <c r="A1266" s="9"/>
      <c r="B1266" s="10"/>
      <c r="C1266" s="19"/>
    </row>
    <row r="1267" spans="1:3" ht="15.6" x14ac:dyDescent="0.3">
      <c r="A1267" s="9"/>
      <c r="B1267" s="10"/>
      <c r="C1267" s="19"/>
    </row>
    <row r="1268" spans="1:3" ht="15.6" x14ac:dyDescent="0.3">
      <c r="A1268" s="9"/>
      <c r="B1268" s="10"/>
      <c r="C1268" s="19"/>
    </row>
    <row r="1269" spans="1:3" ht="15.6" x14ac:dyDescent="0.3">
      <c r="A1269" s="9"/>
      <c r="B1269" s="10"/>
      <c r="C1269" s="19"/>
    </row>
    <row r="1270" spans="1:3" ht="15.6" x14ac:dyDescent="0.3">
      <c r="A1270" s="9"/>
      <c r="B1270" s="10"/>
      <c r="C1270" s="19"/>
    </row>
    <row r="1271" spans="1:3" ht="15.6" x14ac:dyDescent="0.3">
      <c r="A1271" s="9"/>
      <c r="B1271" s="10"/>
      <c r="C1271" s="19"/>
    </row>
    <row r="1272" spans="1:3" ht="15.6" x14ac:dyDescent="0.3">
      <c r="A1272" s="9"/>
      <c r="B1272" s="10"/>
      <c r="C1272" s="19"/>
    </row>
    <row r="1273" spans="1:3" ht="15.6" x14ac:dyDescent="0.3">
      <c r="A1273" s="9"/>
      <c r="B1273" s="10"/>
      <c r="C1273" s="19"/>
    </row>
    <row r="1274" spans="1:3" ht="15.6" x14ac:dyDescent="0.3">
      <c r="A1274" s="9"/>
      <c r="B1274" s="10"/>
      <c r="C1274" s="19"/>
    </row>
    <row r="1275" spans="1:3" ht="15.6" x14ac:dyDescent="0.3">
      <c r="A1275" s="9"/>
      <c r="B1275" s="10"/>
      <c r="C1275" s="19"/>
    </row>
    <row r="1276" spans="1:3" ht="15.6" x14ac:dyDescent="0.3">
      <c r="A1276" s="9"/>
      <c r="B1276" s="10"/>
      <c r="C1276" s="19"/>
    </row>
    <row r="1277" spans="1:3" ht="15.6" x14ac:dyDescent="0.3">
      <c r="A1277" s="9"/>
      <c r="B1277" s="10"/>
      <c r="C1277" s="19"/>
    </row>
    <row r="1278" spans="1:3" ht="15.6" x14ac:dyDescent="0.3">
      <c r="A1278" s="9"/>
      <c r="B1278" s="10"/>
      <c r="C1278" s="19"/>
    </row>
    <row r="1279" spans="1:3" ht="15.6" x14ac:dyDescent="0.3">
      <c r="A1279" s="9"/>
      <c r="B1279" s="10"/>
      <c r="C1279" s="19"/>
    </row>
    <row r="1280" spans="1:3" ht="15.6" x14ac:dyDescent="0.3">
      <c r="A1280" s="9"/>
      <c r="B1280" s="10"/>
      <c r="C1280" s="19"/>
    </row>
    <row r="1281" spans="1:3" ht="15.6" x14ac:dyDescent="0.3">
      <c r="A1281" s="9"/>
      <c r="B1281" s="10"/>
      <c r="C1281" s="19"/>
    </row>
    <row r="1282" spans="1:3" ht="15.6" x14ac:dyDescent="0.3">
      <c r="A1282" s="9"/>
      <c r="B1282" s="10"/>
      <c r="C1282" s="19"/>
    </row>
    <row r="1283" spans="1:3" ht="15.6" x14ac:dyDescent="0.3">
      <c r="A1283" s="9"/>
      <c r="B1283" s="10"/>
      <c r="C1283" s="19"/>
    </row>
    <row r="1284" spans="1:3" ht="15.6" x14ac:dyDescent="0.3">
      <c r="A1284" s="9"/>
      <c r="B1284" s="10"/>
      <c r="C1284" s="19"/>
    </row>
    <row r="1285" spans="1:3" ht="15.6" x14ac:dyDescent="0.3">
      <c r="A1285" s="9"/>
      <c r="B1285" s="10"/>
      <c r="C1285" s="19"/>
    </row>
    <row r="1286" spans="1:3" ht="15.6" x14ac:dyDescent="0.3">
      <c r="A1286" s="9"/>
      <c r="B1286" s="10"/>
      <c r="C1286" s="19"/>
    </row>
    <row r="1287" spans="1:3" ht="15.6" x14ac:dyDescent="0.3">
      <c r="A1287" s="9"/>
      <c r="B1287" s="10"/>
      <c r="C1287" s="19"/>
    </row>
    <row r="1288" spans="1:3" ht="15.6" x14ac:dyDescent="0.3">
      <c r="A1288" s="9"/>
      <c r="B1288" s="10"/>
      <c r="C1288" s="19"/>
    </row>
    <row r="1289" spans="1:3" ht="15.6" x14ac:dyDescent="0.3">
      <c r="A1289" s="9"/>
      <c r="B1289" s="10"/>
      <c r="C1289" s="19"/>
    </row>
    <row r="1290" spans="1:3" ht="15.6" x14ac:dyDescent="0.3">
      <c r="A1290" s="9"/>
      <c r="B1290" s="10"/>
      <c r="C1290" s="19"/>
    </row>
    <row r="1291" spans="1:3" ht="15.6" x14ac:dyDescent="0.3">
      <c r="A1291" s="9"/>
      <c r="B1291" s="10"/>
      <c r="C1291" s="19"/>
    </row>
    <row r="1292" spans="1:3" ht="15.6" x14ac:dyDescent="0.3">
      <c r="A1292" s="9"/>
      <c r="B1292" s="10"/>
      <c r="C1292" s="19"/>
    </row>
    <row r="1293" spans="1:3" ht="15.6" x14ac:dyDescent="0.3">
      <c r="A1293" s="9"/>
      <c r="B1293" s="10"/>
      <c r="C1293" s="19"/>
    </row>
    <row r="1294" spans="1:3" ht="15.6" x14ac:dyDescent="0.3">
      <c r="A1294" s="9"/>
      <c r="B1294" s="10"/>
      <c r="C1294" s="19"/>
    </row>
    <row r="1295" spans="1:3" ht="15.6" x14ac:dyDescent="0.3">
      <c r="A1295" s="9"/>
      <c r="B1295" s="10"/>
      <c r="C1295" s="19"/>
    </row>
    <row r="1296" spans="1:3" ht="15.6" x14ac:dyDescent="0.3">
      <c r="A1296" s="9"/>
      <c r="B1296" s="10"/>
      <c r="C1296" s="19"/>
    </row>
    <row r="1297" spans="1:3" ht="15.6" x14ac:dyDescent="0.3">
      <c r="A1297" s="9"/>
      <c r="B1297" s="10"/>
      <c r="C1297" s="19"/>
    </row>
    <row r="1298" spans="1:3" ht="15.6" x14ac:dyDescent="0.3">
      <c r="A1298" s="9"/>
      <c r="B1298" s="10"/>
      <c r="C1298" s="19"/>
    </row>
    <row r="1299" spans="1:3" ht="15.6" x14ac:dyDescent="0.3">
      <c r="A1299" s="9"/>
      <c r="B1299" s="10"/>
      <c r="C1299" s="19"/>
    </row>
    <row r="1300" spans="1:3" ht="15.6" x14ac:dyDescent="0.3">
      <c r="A1300" s="9"/>
      <c r="B1300" s="10"/>
      <c r="C1300" s="19"/>
    </row>
    <row r="1301" spans="1:3" ht="15.6" x14ac:dyDescent="0.3">
      <c r="A1301" s="9"/>
      <c r="B1301" s="10"/>
      <c r="C1301" s="19"/>
    </row>
    <row r="1302" spans="1:3" ht="15.6" x14ac:dyDescent="0.3">
      <c r="A1302" s="9"/>
      <c r="B1302" s="10"/>
      <c r="C1302" s="19"/>
    </row>
    <row r="1303" spans="1:3" ht="15.6" x14ac:dyDescent="0.3">
      <c r="A1303" s="9"/>
      <c r="B1303" s="10"/>
      <c r="C1303" s="19"/>
    </row>
    <row r="1304" spans="1:3" ht="15.6" x14ac:dyDescent="0.3">
      <c r="A1304" s="9"/>
      <c r="B1304" s="10"/>
      <c r="C1304" s="19"/>
    </row>
    <row r="1305" spans="1:3" ht="15.6" x14ac:dyDescent="0.3">
      <c r="A1305" s="9"/>
      <c r="B1305" s="10"/>
      <c r="C1305" s="19"/>
    </row>
    <row r="1306" spans="1:3" ht="15.6" x14ac:dyDescent="0.3">
      <c r="A1306" s="9"/>
      <c r="B1306" s="10"/>
      <c r="C1306" s="19"/>
    </row>
    <row r="1307" spans="1:3" ht="15.6" x14ac:dyDescent="0.3">
      <c r="A1307" s="9"/>
      <c r="B1307" s="10"/>
      <c r="C1307" s="19"/>
    </row>
    <row r="1308" spans="1:3" ht="15.6" x14ac:dyDescent="0.3">
      <c r="A1308" s="9"/>
      <c r="B1308" s="10"/>
      <c r="C1308" s="19"/>
    </row>
    <row r="1309" spans="1:3" ht="15.6" x14ac:dyDescent="0.3">
      <c r="A1309" s="9"/>
      <c r="B1309" s="10"/>
      <c r="C1309" s="19"/>
    </row>
    <row r="1310" spans="1:3" ht="15.6" x14ac:dyDescent="0.3">
      <c r="A1310" s="9"/>
      <c r="B1310" s="10"/>
      <c r="C1310" s="19"/>
    </row>
    <row r="1311" spans="1:3" ht="15.6" x14ac:dyDescent="0.3">
      <c r="A1311" s="9"/>
      <c r="B1311" s="10"/>
      <c r="C1311" s="19"/>
    </row>
    <row r="1312" spans="1:3" ht="15.6" x14ac:dyDescent="0.3">
      <c r="A1312" s="9"/>
      <c r="B1312" s="10"/>
      <c r="C1312" s="19"/>
    </row>
    <row r="1313" spans="1:3" ht="15.6" x14ac:dyDescent="0.3">
      <c r="A1313" s="9"/>
      <c r="B1313" s="10"/>
      <c r="C1313" s="19"/>
    </row>
    <row r="1314" spans="1:3" ht="15.6" x14ac:dyDescent="0.3">
      <c r="A1314" s="9"/>
      <c r="B1314" s="10"/>
      <c r="C1314" s="19"/>
    </row>
    <row r="1315" spans="1:3" ht="15.6" x14ac:dyDescent="0.3">
      <c r="A1315" s="9"/>
      <c r="B1315" s="10"/>
      <c r="C1315" s="19"/>
    </row>
    <row r="1316" spans="1:3" ht="15.6" x14ac:dyDescent="0.3">
      <c r="A1316" s="9"/>
      <c r="B1316" s="10"/>
      <c r="C1316" s="19"/>
    </row>
    <row r="1317" spans="1:3" ht="15.6" x14ac:dyDescent="0.3">
      <c r="A1317" s="9"/>
      <c r="B1317" s="10"/>
      <c r="C1317" s="19"/>
    </row>
    <row r="1318" spans="1:3" ht="15.6" x14ac:dyDescent="0.3">
      <c r="A1318" s="9"/>
      <c r="B1318" s="10"/>
      <c r="C1318" s="19"/>
    </row>
    <row r="1319" spans="1:3" ht="15.6" x14ac:dyDescent="0.3">
      <c r="A1319" s="9"/>
      <c r="B1319" s="10"/>
      <c r="C1319" s="19"/>
    </row>
    <row r="1320" spans="1:3" ht="15.6" x14ac:dyDescent="0.3">
      <c r="A1320" s="9"/>
      <c r="B1320" s="10"/>
      <c r="C1320" s="19"/>
    </row>
    <row r="1321" spans="1:3" ht="15.6" x14ac:dyDescent="0.3">
      <c r="A1321" s="9"/>
      <c r="B1321" s="10"/>
      <c r="C1321" s="19"/>
    </row>
    <row r="1322" spans="1:3" ht="15.6" x14ac:dyDescent="0.3">
      <c r="A1322" s="9"/>
      <c r="B1322" s="10"/>
      <c r="C1322" s="19"/>
    </row>
    <row r="1323" spans="1:3" ht="15.6" x14ac:dyDescent="0.3">
      <c r="A1323" s="9"/>
      <c r="B1323" s="10"/>
      <c r="C1323" s="19"/>
    </row>
    <row r="1324" spans="1:3" ht="15.6" x14ac:dyDescent="0.3">
      <c r="A1324" s="9"/>
      <c r="B1324" s="10"/>
      <c r="C1324" s="19"/>
    </row>
    <row r="1325" spans="1:3" ht="15.6" x14ac:dyDescent="0.3">
      <c r="A1325" s="9"/>
      <c r="B1325" s="10"/>
      <c r="C1325" s="19"/>
    </row>
    <row r="1326" spans="1:3" ht="15.6" x14ac:dyDescent="0.3">
      <c r="A1326" s="9"/>
      <c r="B1326" s="10"/>
      <c r="C1326" s="19"/>
    </row>
    <row r="1327" spans="1:3" ht="15.6" x14ac:dyDescent="0.3">
      <c r="A1327" s="9"/>
      <c r="B1327" s="10"/>
      <c r="C1327" s="19"/>
    </row>
    <row r="1328" spans="1:3" ht="15.6" x14ac:dyDescent="0.3">
      <c r="A1328" s="9"/>
      <c r="B1328" s="10"/>
      <c r="C1328" s="19"/>
    </row>
    <row r="1329" spans="1:3" ht="15.6" x14ac:dyDescent="0.3">
      <c r="A1329" s="9"/>
      <c r="B1329" s="10"/>
      <c r="C1329" s="19"/>
    </row>
    <row r="1330" spans="1:3" ht="15.6" x14ac:dyDescent="0.3">
      <c r="A1330" s="9"/>
      <c r="B1330" s="10"/>
      <c r="C1330" s="19"/>
    </row>
    <row r="1331" spans="1:3" ht="15.6" x14ac:dyDescent="0.3">
      <c r="A1331" s="9"/>
      <c r="B1331" s="10"/>
      <c r="C1331" s="19"/>
    </row>
    <row r="1332" spans="1:3" ht="15.6" x14ac:dyDescent="0.3">
      <c r="A1332" s="9"/>
      <c r="B1332" s="10"/>
      <c r="C1332" s="19"/>
    </row>
    <row r="1333" spans="1:3" ht="15.6" x14ac:dyDescent="0.3">
      <c r="A1333" s="9"/>
      <c r="B1333" s="10"/>
      <c r="C1333" s="19"/>
    </row>
    <row r="1334" spans="1:3" ht="15.6" x14ac:dyDescent="0.3">
      <c r="A1334" s="9"/>
      <c r="B1334" s="10"/>
      <c r="C1334" s="19"/>
    </row>
    <row r="1335" spans="1:3" ht="15.6" x14ac:dyDescent="0.3">
      <c r="A1335" s="9"/>
      <c r="B1335" s="10"/>
      <c r="C1335" s="19"/>
    </row>
    <row r="1336" spans="1:3" ht="15.6" x14ac:dyDescent="0.3">
      <c r="A1336" s="9"/>
      <c r="B1336" s="10"/>
      <c r="C1336" s="19"/>
    </row>
    <row r="1337" spans="1:3" ht="15.6" x14ac:dyDescent="0.3">
      <c r="A1337" s="9"/>
      <c r="B1337" s="10"/>
      <c r="C1337" s="19"/>
    </row>
    <row r="1338" spans="1:3" ht="15.6" x14ac:dyDescent="0.3">
      <c r="A1338" s="9"/>
      <c r="B1338" s="10"/>
      <c r="C1338" s="19"/>
    </row>
    <row r="1339" spans="1:3" ht="15.6" x14ac:dyDescent="0.3">
      <c r="A1339" s="9"/>
      <c r="B1339" s="10"/>
      <c r="C1339" s="19"/>
    </row>
    <row r="1340" spans="1:3" ht="15.6" x14ac:dyDescent="0.3">
      <c r="A1340" s="9"/>
      <c r="B1340" s="10"/>
      <c r="C1340" s="19"/>
    </row>
    <row r="1341" spans="1:3" ht="15.6" x14ac:dyDescent="0.3">
      <c r="A1341" s="9"/>
      <c r="B1341" s="10"/>
      <c r="C1341" s="19"/>
    </row>
    <row r="1342" spans="1:3" ht="15.6" x14ac:dyDescent="0.3">
      <c r="A1342" s="9"/>
      <c r="B1342" s="10"/>
      <c r="C1342" s="19"/>
    </row>
    <row r="1343" spans="1:3" ht="15.6" x14ac:dyDescent="0.3">
      <c r="A1343" s="9"/>
      <c r="B1343" s="10"/>
      <c r="C1343" s="19"/>
    </row>
    <row r="1344" spans="1:3" ht="15.6" x14ac:dyDescent="0.3">
      <c r="A1344" s="9"/>
      <c r="B1344" s="10"/>
      <c r="C1344" s="19"/>
    </row>
    <row r="1345" spans="1:3" ht="15.6" x14ac:dyDescent="0.3">
      <c r="A1345" s="9"/>
      <c r="B1345" s="10"/>
      <c r="C1345" s="19"/>
    </row>
    <row r="1346" spans="1:3" ht="15.6" x14ac:dyDescent="0.3">
      <c r="A1346" s="9"/>
      <c r="B1346" s="10"/>
      <c r="C1346" s="19"/>
    </row>
    <row r="1347" spans="1:3" ht="15.6" x14ac:dyDescent="0.3">
      <c r="A1347" s="9"/>
      <c r="B1347" s="10"/>
      <c r="C1347" s="19"/>
    </row>
    <row r="1348" spans="1:3" ht="15.6" x14ac:dyDescent="0.3">
      <c r="A1348" s="9"/>
      <c r="B1348" s="10"/>
      <c r="C1348" s="19"/>
    </row>
    <row r="1349" spans="1:3" ht="15.6" x14ac:dyDescent="0.3">
      <c r="A1349" s="9"/>
      <c r="B1349" s="10"/>
      <c r="C1349" s="19"/>
    </row>
    <row r="1350" spans="1:3" ht="15.6" x14ac:dyDescent="0.3">
      <c r="A1350" s="9"/>
      <c r="B1350" s="10"/>
      <c r="C1350" s="19"/>
    </row>
    <row r="1351" spans="1:3" ht="15.6" x14ac:dyDescent="0.3">
      <c r="A1351" s="9"/>
      <c r="B1351" s="10"/>
      <c r="C1351" s="19"/>
    </row>
    <row r="1352" spans="1:3" ht="15.6" x14ac:dyDescent="0.3">
      <c r="A1352" s="9"/>
      <c r="B1352" s="10"/>
      <c r="C1352" s="19"/>
    </row>
    <row r="1353" spans="1:3" ht="15.6" x14ac:dyDescent="0.3">
      <c r="A1353" s="9"/>
      <c r="B1353" s="10"/>
      <c r="C1353" s="19"/>
    </row>
    <row r="1354" spans="1:3" ht="15.6" x14ac:dyDescent="0.3">
      <c r="A1354" s="9"/>
      <c r="B1354" s="10"/>
      <c r="C1354" s="19"/>
    </row>
    <row r="1355" spans="1:3" ht="15.6" x14ac:dyDescent="0.3">
      <c r="A1355" s="9"/>
      <c r="B1355" s="10"/>
      <c r="C1355" s="19"/>
    </row>
    <row r="1356" spans="1:3" ht="15.6" x14ac:dyDescent="0.3">
      <c r="A1356" s="9"/>
      <c r="B1356" s="10"/>
      <c r="C1356" s="19"/>
    </row>
    <row r="1357" spans="1:3" ht="15.6" x14ac:dyDescent="0.3">
      <c r="A1357" s="9"/>
      <c r="B1357" s="10"/>
      <c r="C1357" s="19"/>
    </row>
    <row r="1358" spans="1:3" ht="15.6" x14ac:dyDescent="0.3">
      <c r="A1358" s="9"/>
      <c r="B1358" s="10"/>
      <c r="C1358" s="19"/>
    </row>
    <row r="1359" spans="1:3" ht="15.6" x14ac:dyDescent="0.3">
      <c r="A1359" s="9"/>
      <c r="B1359" s="10"/>
      <c r="C1359" s="19"/>
    </row>
    <row r="1360" spans="1:3" ht="15.6" x14ac:dyDescent="0.3">
      <c r="A1360" s="9"/>
      <c r="B1360" s="10"/>
      <c r="C1360" s="19"/>
    </row>
    <row r="1361" spans="1:3" ht="15.6" x14ac:dyDescent="0.3">
      <c r="A1361" s="9"/>
      <c r="B1361" s="10"/>
      <c r="C1361" s="19"/>
    </row>
    <row r="1362" spans="1:3" ht="15.6" x14ac:dyDescent="0.3">
      <c r="A1362" s="9"/>
      <c r="B1362" s="10"/>
      <c r="C1362" s="19"/>
    </row>
    <row r="1363" spans="1:3" ht="15.6" x14ac:dyDescent="0.3">
      <c r="A1363" s="9"/>
      <c r="B1363" s="10"/>
      <c r="C1363" s="19"/>
    </row>
    <row r="1364" spans="1:3" ht="15.6" x14ac:dyDescent="0.3">
      <c r="A1364" s="9"/>
      <c r="B1364" s="10"/>
      <c r="C1364" s="19"/>
    </row>
    <row r="1365" spans="1:3" ht="15.6" x14ac:dyDescent="0.3">
      <c r="A1365" s="9"/>
      <c r="B1365" s="10"/>
      <c r="C1365" s="19"/>
    </row>
    <row r="1366" spans="1:3" ht="15.6" x14ac:dyDescent="0.3">
      <c r="A1366" s="9"/>
      <c r="B1366" s="10"/>
      <c r="C1366" s="19"/>
    </row>
    <row r="1367" spans="1:3" ht="15.6" x14ac:dyDescent="0.3">
      <c r="A1367" s="9"/>
      <c r="B1367" s="10"/>
      <c r="C1367" s="19"/>
    </row>
    <row r="1368" spans="1:3" ht="15.6" x14ac:dyDescent="0.3">
      <c r="A1368" s="9"/>
      <c r="B1368" s="10"/>
      <c r="C1368" s="19"/>
    </row>
    <row r="1369" spans="1:3" ht="15.6" x14ac:dyDescent="0.3">
      <c r="A1369" s="9"/>
      <c r="B1369" s="10"/>
      <c r="C1369" s="19"/>
    </row>
    <row r="1370" spans="1:3" ht="15.6" x14ac:dyDescent="0.3">
      <c r="A1370" s="9"/>
      <c r="B1370" s="10"/>
      <c r="C1370" s="19"/>
    </row>
    <row r="1371" spans="1:3" ht="15.6" x14ac:dyDescent="0.3">
      <c r="A1371" s="9"/>
      <c r="B1371" s="10"/>
      <c r="C1371" s="19"/>
    </row>
    <row r="1372" spans="1:3" ht="15.6" x14ac:dyDescent="0.3">
      <c r="A1372" s="9"/>
      <c r="B1372" s="10"/>
      <c r="C1372" s="19"/>
    </row>
    <row r="1373" spans="1:3" ht="15.6" x14ac:dyDescent="0.3">
      <c r="A1373" s="9"/>
      <c r="B1373" s="10"/>
      <c r="C1373" s="19"/>
    </row>
    <row r="1374" spans="1:3" ht="15.6" x14ac:dyDescent="0.3">
      <c r="A1374" s="9"/>
      <c r="B1374" s="10"/>
      <c r="C1374" s="19"/>
    </row>
    <row r="1375" spans="1:3" ht="15.6" x14ac:dyDescent="0.3">
      <c r="A1375" s="9"/>
      <c r="B1375" s="10"/>
      <c r="C1375" s="19"/>
    </row>
    <row r="1376" spans="1:3" ht="15.6" x14ac:dyDescent="0.3">
      <c r="A1376" s="9"/>
      <c r="B1376" s="10"/>
      <c r="C1376" s="19"/>
    </row>
    <row r="1377" spans="1:3" ht="15.6" x14ac:dyDescent="0.3">
      <c r="A1377" s="9"/>
      <c r="B1377" s="10"/>
      <c r="C1377" s="19"/>
    </row>
    <row r="1378" spans="1:3" ht="15.6" x14ac:dyDescent="0.3">
      <c r="A1378" s="9"/>
      <c r="B1378" s="10"/>
      <c r="C1378" s="19"/>
    </row>
    <row r="1379" spans="1:3" ht="15.6" x14ac:dyDescent="0.3">
      <c r="A1379" s="9"/>
      <c r="B1379" s="10"/>
      <c r="C1379" s="19"/>
    </row>
    <row r="1380" spans="1:3" ht="15.6" x14ac:dyDescent="0.3">
      <c r="A1380" s="9"/>
      <c r="B1380" s="10"/>
      <c r="C1380" s="19"/>
    </row>
    <row r="1381" spans="1:3" ht="15.6" x14ac:dyDescent="0.3">
      <c r="A1381" s="9"/>
      <c r="B1381" s="10"/>
      <c r="C1381" s="19"/>
    </row>
    <row r="1382" spans="1:3" ht="15.6" x14ac:dyDescent="0.3">
      <c r="A1382" s="9"/>
      <c r="B1382" s="10"/>
      <c r="C1382" s="19"/>
    </row>
    <row r="1383" spans="1:3" ht="15.6" x14ac:dyDescent="0.3">
      <c r="A1383" s="9"/>
      <c r="B1383" s="10"/>
      <c r="C1383" s="19"/>
    </row>
    <row r="1384" spans="1:3" ht="15.6" x14ac:dyDescent="0.3">
      <c r="A1384" s="9"/>
      <c r="B1384" s="10"/>
      <c r="C1384" s="19"/>
    </row>
    <row r="1385" spans="1:3" ht="15.6" x14ac:dyDescent="0.3">
      <c r="A1385" s="9"/>
      <c r="B1385" s="10"/>
      <c r="C1385" s="19"/>
    </row>
    <row r="1386" spans="1:3" ht="15.6" x14ac:dyDescent="0.3">
      <c r="A1386" s="9"/>
      <c r="B1386" s="10"/>
      <c r="C1386" s="19"/>
    </row>
    <row r="1387" spans="1:3" ht="15.6" x14ac:dyDescent="0.3">
      <c r="A1387" s="9"/>
      <c r="B1387" s="10"/>
      <c r="C1387" s="19"/>
    </row>
    <row r="1388" spans="1:3" ht="15.6" x14ac:dyDescent="0.3">
      <c r="A1388" s="9"/>
      <c r="B1388" s="10"/>
      <c r="C1388" s="19"/>
    </row>
    <row r="1389" spans="1:3" ht="15.6" x14ac:dyDescent="0.3">
      <c r="A1389" s="9"/>
      <c r="B1389" s="10"/>
      <c r="C1389" s="19"/>
    </row>
    <row r="1390" spans="1:3" ht="15.6" x14ac:dyDescent="0.3">
      <c r="A1390" s="9"/>
      <c r="B1390" s="10"/>
      <c r="C1390" s="19"/>
    </row>
    <row r="1391" spans="1:3" ht="15.6" x14ac:dyDescent="0.3">
      <c r="A1391" s="9"/>
      <c r="B1391" s="10"/>
      <c r="C1391" s="19"/>
    </row>
    <row r="1392" spans="1:3" ht="15.6" x14ac:dyDescent="0.3">
      <c r="A1392" s="9"/>
      <c r="B1392" s="10"/>
      <c r="C1392" s="19"/>
    </row>
    <row r="1393" spans="1:3" ht="15.6" x14ac:dyDescent="0.3">
      <c r="A1393" s="9"/>
      <c r="B1393" s="10"/>
      <c r="C1393" s="19"/>
    </row>
    <row r="1394" spans="1:3" ht="15.6" x14ac:dyDescent="0.3">
      <c r="A1394" s="9"/>
      <c r="B1394" s="10"/>
      <c r="C1394" s="19"/>
    </row>
    <row r="1395" spans="1:3" ht="15.6" x14ac:dyDescent="0.3">
      <c r="A1395" s="9"/>
      <c r="B1395" s="10"/>
      <c r="C1395" s="19"/>
    </row>
    <row r="1396" spans="1:3" ht="15.6" x14ac:dyDescent="0.3">
      <c r="A1396" s="9"/>
      <c r="B1396" s="10"/>
      <c r="C1396" s="19"/>
    </row>
    <row r="1397" spans="1:3" ht="15.6" x14ac:dyDescent="0.3">
      <c r="A1397" s="9"/>
      <c r="B1397" s="10"/>
      <c r="C1397" s="19"/>
    </row>
    <row r="1398" spans="1:3" ht="15.6" x14ac:dyDescent="0.3">
      <c r="A1398" s="9"/>
      <c r="B1398" s="10"/>
      <c r="C1398" s="19"/>
    </row>
    <row r="1399" spans="1:3" ht="15.6" x14ac:dyDescent="0.3">
      <c r="A1399" s="9"/>
      <c r="B1399" s="10"/>
      <c r="C1399" s="19"/>
    </row>
    <row r="1400" spans="1:3" ht="15.6" x14ac:dyDescent="0.3">
      <c r="A1400" s="9"/>
      <c r="B1400" s="10"/>
      <c r="C1400" s="19"/>
    </row>
    <row r="1401" spans="1:3" ht="15.6" x14ac:dyDescent="0.3">
      <c r="A1401" s="9"/>
      <c r="B1401" s="10"/>
      <c r="C1401" s="19"/>
    </row>
    <row r="1402" spans="1:3" ht="15.6" x14ac:dyDescent="0.3">
      <c r="A1402" s="9"/>
      <c r="B1402" s="10"/>
      <c r="C1402" s="19"/>
    </row>
    <row r="1403" spans="1:3" ht="15.6" x14ac:dyDescent="0.3">
      <c r="A1403" s="9"/>
      <c r="B1403" s="10"/>
      <c r="C1403" s="19"/>
    </row>
    <row r="1404" spans="1:3" ht="15.6" x14ac:dyDescent="0.3">
      <c r="A1404" s="9"/>
      <c r="B1404" s="10"/>
      <c r="C1404" s="19"/>
    </row>
    <row r="1405" spans="1:3" ht="15.6" x14ac:dyDescent="0.3">
      <c r="A1405" s="9"/>
      <c r="B1405" s="10"/>
      <c r="C1405" s="19"/>
    </row>
    <row r="1406" spans="1:3" ht="15.6" x14ac:dyDescent="0.3">
      <c r="A1406" s="9"/>
      <c r="B1406" s="10"/>
      <c r="C1406" s="19"/>
    </row>
    <row r="1407" spans="1:3" ht="15.6" x14ac:dyDescent="0.3">
      <c r="A1407" s="9"/>
      <c r="B1407" s="10"/>
      <c r="C1407" s="19"/>
    </row>
    <row r="1408" spans="1:3" ht="15.6" x14ac:dyDescent="0.3">
      <c r="A1408" s="9"/>
      <c r="B1408" s="10"/>
      <c r="C1408" s="19"/>
    </row>
    <row r="1409" spans="1:3" ht="15.6" x14ac:dyDescent="0.3">
      <c r="A1409" s="9"/>
      <c r="B1409" s="10"/>
      <c r="C1409" s="19"/>
    </row>
    <row r="1410" spans="1:3" ht="15.6" x14ac:dyDescent="0.3">
      <c r="A1410" s="9"/>
      <c r="B1410" s="10"/>
      <c r="C1410" s="19"/>
    </row>
    <row r="1411" spans="1:3" ht="15.6" x14ac:dyDescent="0.3">
      <c r="A1411" s="9"/>
      <c r="B1411" s="10"/>
      <c r="C1411" s="19"/>
    </row>
    <row r="1412" spans="1:3" ht="15.6" x14ac:dyDescent="0.3">
      <c r="A1412" s="9"/>
      <c r="B1412" s="10"/>
      <c r="C1412" s="19"/>
    </row>
    <row r="1413" spans="1:3" ht="15.6" x14ac:dyDescent="0.3">
      <c r="A1413" s="9"/>
      <c r="B1413" s="10"/>
      <c r="C1413" s="19"/>
    </row>
    <row r="1414" spans="1:3" ht="15.6" x14ac:dyDescent="0.3">
      <c r="A1414" s="9"/>
      <c r="B1414" s="10"/>
      <c r="C1414" s="19"/>
    </row>
    <row r="1415" spans="1:3" ht="15.6" x14ac:dyDescent="0.3">
      <c r="A1415" s="9"/>
      <c r="B1415" s="10"/>
      <c r="C1415" s="19"/>
    </row>
    <row r="1416" spans="1:3" ht="15.6" x14ac:dyDescent="0.3">
      <c r="A1416" s="9"/>
      <c r="B1416" s="10"/>
      <c r="C1416" s="19"/>
    </row>
    <row r="1417" spans="1:3" ht="15.6" x14ac:dyDescent="0.3">
      <c r="A1417" s="9"/>
      <c r="B1417" s="10"/>
      <c r="C1417" s="19"/>
    </row>
    <row r="1418" spans="1:3" ht="15.6" x14ac:dyDescent="0.3">
      <c r="A1418" s="9"/>
      <c r="B1418" s="10"/>
      <c r="C1418" s="19"/>
    </row>
    <row r="1419" spans="1:3" ht="15.6" x14ac:dyDescent="0.3">
      <c r="A1419" s="9"/>
      <c r="B1419" s="10"/>
      <c r="C1419" s="19"/>
    </row>
    <row r="1420" spans="1:3" ht="15.6" x14ac:dyDescent="0.3">
      <c r="A1420" s="9"/>
      <c r="B1420" s="10"/>
      <c r="C1420" s="19"/>
    </row>
    <row r="1421" spans="1:3" ht="15.6" x14ac:dyDescent="0.3">
      <c r="A1421" s="9"/>
      <c r="B1421" s="10"/>
      <c r="C1421" s="19"/>
    </row>
    <row r="1422" spans="1:3" ht="15.6" x14ac:dyDescent="0.3">
      <c r="A1422" s="9"/>
      <c r="B1422" s="10"/>
      <c r="C1422" s="19"/>
    </row>
    <row r="1423" spans="1:3" ht="15.6" x14ac:dyDescent="0.3">
      <c r="A1423" s="9"/>
      <c r="B1423" s="10"/>
      <c r="C1423" s="19"/>
    </row>
    <row r="1424" spans="1:3" ht="15.6" x14ac:dyDescent="0.3">
      <c r="A1424" s="9"/>
      <c r="B1424" s="10"/>
      <c r="C1424" s="19"/>
    </row>
    <row r="1425" spans="1:3" ht="15.6" x14ac:dyDescent="0.3">
      <c r="A1425" s="9"/>
      <c r="B1425" s="10"/>
      <c r="C1425" s="19"/>
    </row>
    <row r="1426" spans="1:3" ht="15.6" x14ac:dyDescent="0.3">
      <c r="A1426" s="9"/>
      <c r="B1426" s="10"/>
      <c r="C1426" s="19"/>
    </row>
    <row r="1427" spans="1:3" ht="15.6" x14ac:dyDescent="0.3">
      <c r="A1427" s="9"/>
      <c r="B1427" s="10"/>
      <c r="C1427" s="19"/>
    </row>
    <row r="1428" spans="1:3" ht="15.6" x14ac:dyDescent="0.3">
      <c r="A1428" s="9"/>
      <c r="B1428" s="10"/>
      <c r="C1428" s="19"/>
    </row>
    <row r="1429" spans="1:3" ht="15.6" x14ac:dyDescent="0.3">
      <c r="A1429" s="9"/>
      <c r="B1429" s="10"/>
      <c r="C1429" s="19"/>
    </row>
    <row r="1430" spans="1:3" ht="15.6" x14ac:dyDescent="0.3">
      <c r="A1430" s="9"/>
      <c r="B1430" s="10"/>
      <c r="C1430" s="19"/>
    </row>
    <row r="1431" spans="1:3" ht="15.6" x14ac:dyDescent="0.3">
      <c r="A1431" s="9"/>
      <c r="B1431" s="10"/>
      <c r="C1431" s="19"/>
    </row>
    <row r="1432" spans="1:3" ht="15.6" x14ac:dyDescent="0.3">
      <c r="A1432" s="9"/>
      <c r="B1432" s="10"/>
      <c r="C1432" s="19"/>
    </row>
    <row r="1433" spans="1:3" ht="15.6" x14ac:dyDescent="0.3">
      <c r="A1433" s="9"/>
      <c r="B1433" s="10"/>
      <c r="C1433" s="19"/>
    </row>
    <row r="1434" spans="1:3" ht="15.6" x14ac:dyDescent="0.3">
      <c r="A1434" s="9"/>
      <c r="B1434" s="10"/>
      <c r="C1434" s="19"/>
    </row>
    <row r="1435" spans="1:3" ht="15.6" x14ac:dyDescent="0.3">
      <c r="A1435" s="9"/>
      <c r="B1435" s="10"/>
      <c r="C1435" s="19"/>
    </row>
    <row r="1436" spans="1:3" ht="15.6" x14ac:dyDescent="0.3">
      <c r="A1436" s="9"/>
      <c r="B1436" s="10"/>
      <c r="C1436" s="19"/>
    </row>
    <row r="1437" spans="1:3" ht="15.6" x14ac:dyDescent="0.3">
      <c r="A1437" s="9"/>
      <c r="B1437" s="10"/>
      <c r="C1437" s="19"/>
    </row>
    <row r="1438" spans="1:3" ht="15.6" x14ac:dyDescent="0.3">
      <c r="A1438" s="9"/>
      <c r="B1438" s="10"/>
      <c r="C1438" s="19"/>
    </row>
    <row r="1439" spans="1:3" ht="15.6" x14ac:dyDescent="0.3">
      <c r="A1439" s="9"/>
      <c r="B1439" s="10"/>
      <c r="C1439" s="19"/>
    </row>
    <row r="1440" spans="1:3" ht="15.6" x14ac:dyDescent="0.3">
      <c r="A1440" s="9"/>
      <c r="B1440" s="10"/>
      <c r="C1440" s="19"/>
    </row>
    <row r="1441" spans="1:3" ht="15.6" x14ac:dyDescent="0.3">
      <c r="A1441" s="9"/>
      <c r="B1441" s="10"/>
      <c r="C1441" s="19"/>
    </row>
    <row r="1442" spans="1:3" ht="15.6" x14ac:dyDescent="0.3">
      <c r="A1442" s="9"/>
      <c r="B1442" s="10"/>
      <c r="C1442" s="19"/>
    </row>
    <row r="1443" spans="1:3" ht="15.6" x14ac:dyDescent="0.3">
      <c r="A1443" s="9"/>
      <c r="B1443" s="10"/>
      <c r="C1443" s="19"/>
    </row>
    <row r="1444" spans="1:3" ht="15.6" x14ac:dyDescent="0.3">
      <c r="A1444" s="9"/>
      <c r="B1444" s="10"/>
      <c r="C1444" s="19"/>
    </row>
    <row r="1445" spans="1:3" ht="15.6" x14ac:dyDescent="0.3">
      <c r="A1445" s="9"/>
      <c r="B1445" s="10"/>
      <c r="C1445" s="19"/>
    </row>
    <row r="1446" spans="1:3" ht="15.6" x14ac:dyDescent="0.3">
      <c r="A1446" s="9"/>
      <c r="B1446" s="10"/>
      <c r="C1446" s="19"/>
    </row>
    <row r="1447" spans="1:3" ht="15.6" x14ac:dyDescent="0.3">
      <c r="A1447" s="9"/>
      <c r="B1447" s="10"/>
      <c r="C1447" s="19"/>
    </row>
    <row r="1448" spans="1:3" ht="15.6" x14ac:dyDescent="0.3">
      <c r="A1448" s="9"/>
      <c r="B1448" s="10"/>
      <c r="C1448" s="19"/>
    </row>
    <row r="1449" spans="1:3" ht="15.6" x14ac:dyDescent="0.3">
      <c r="A1449" s="9"/>
      <c r="B1449" s="10"/>
      <c r="C1449" s="19"/>
    </row>
    <row r="1450" spans="1:3" ht="15.6" x14ac:dyDescent="0.3">
      <c r="A1450" s="9"/>
      <c r="B1450" s="10"/>
      <c r="C1450" s="19"/>
    </row>
    <row r="1451" spans="1:3" ht="15.6" x14ac:dyDescent="0.3">
      <c r="A1451" s="9"/>
      <c r="B1451" s="10"/>
      <c r="C1451" s="19"/>
    </row>
    <row r="1452" spans="1:3" ht="15.6" x14ac:dyDescent="0.3">
      <c r="A1452" s="9"/>
      <c r="B1452" s="10"/>
      <c r="C1452" s="19"/>
    </row>
    <row r="1453" spans="1:3" ht="15.6" x14ac:dyDescent="0.3">
      <c r="A1453" s="9"/>
      <c r="B1453" s="10"/>
      <c r="C1453" s="19"/>
    </row>
    <row r="1454" spans="1:3" ht="15.6" x14ac:dyDescent="0.3">
      <c r="A1454" s="9"/>
      <c r="B1454" s="10"/>
      <c r="C1454" s="19"/>
    </row>
    <row r="1455" spans="1:3" ht="15.6" x14ac:dyDescent="0.3">
      <c r="A1455" s="9"/>
      <c r="B1455" s="10"/>
      <c r="C1455" s="19"/>
    </row>
    <row r="1456" spans="1:3" ht="15.6" x14ac:dyDescent="0.3">
      <c r="A1456" s="9"/>
      <c r="B1456" s="10"/>
      <c r="C1456" s="19"/>
    </row>
    <row r="1457" spans="1:3" ht="15.6" x14ac:dyDescent="0.3">
      <c r="A1457" s="9"/>
      <c r="B1457" s="10"/>
      <c r="C1457" s="19"/>
    </row>
    <row r="1458" spans="1:3" ht="15.6" x14ac:dyDescent="0.3">
      <c r="A1458" s="9"/>
      <c r="B1458" s="10"/>
      <c r="C1458" s="19"/>
    </row>
    <row r="1459" spans="1:3" ht="15.6" x14ac:dyDescent="0.3">
      <c r="A1459" s="9"/>
      <c r="B1459" s="10"/>
      <c r="C1459" s="19"/>
    </row>
    <row r="1460" spans="1:3" ht="15.6" x14ac:dyDescent="0.3">
      <c r="A1460" s="9"/>
      <c r="B1460" s="10"/>
      <c r="C1460" s="19"/>
    </row>
    <row r="1461" spans="1:3" ht="15.6" x14ac:dyDescent="0.3">
      <c r="A1461" s="9"/>
      <c r="B1461" s="10"/>
      <c r="C1461" s="19"/>
    </row>
    <row r="1462" spans="1:3" ht="15.6" x14ac:dyDescent="0.3">
      <c r="A1462" s="9"/>
      <c r="B1462" s="10"/>
      <c r="C1462" s="19"/>
    </row>
    <row r="1463" spans="1:3" ht="15.6" x14ac:dyDescent="0.3">
      <c r="A1463" s="9"/>
      <c r="B1463" s="10"/>
      <c r="C1463" s="19"/>
    </row>
    <row r="1464" spans="1:3" ht="15.6" x14ac:dyDescent="0.3">
      <c r="A1464" s="9"/>
      <c r="B1464" s="10"/>
      <c r="C1464" s="19"/>
    </row>
    <row r="1465" spans="1:3" ht="15.6" x14ac:dyDescent="0.3">
      <c r="A1465" s="9"/>
      <c r="B1465" s="10"/>
      <c r="C1465" s="19"/>
    </row>
    <row r="1466" spans="1:3" ht="15.6" x14ac:dyDescent="0.3">
      <c r="A1466" s="9"/>
      <c r="B1466" s="10"/>
      <c r="C1466" s="19"/>
    </row>
    <row r="1467" spans="1:3" ht="15.6" x14ac:dyDescent="0.3">
      <c r="A1467" s="9"/>
      <c r="B1467" s="10"/>
      <c r="C1467" s="19"/>
    </row>
    <row r="1468" spans="1:3" ht="15.6" x14ac:dyDescent="0.3">
      <c r="A1468" s="9"/>
      <c r="B1468" s="10"/>
      <c r="C1468" s="19"/>
    </row>
    <row r="1469" spans="1:3" ht="15.6" x14ac:dyDescent="0.3">
      <c r="A1469" s="9"/>
      <c r="B1469" s="10"/>
      <c r="C1469" s="19"/>
    </row>
    <row r="1470" spans="1:3" ht="15.6" x14ac:dyDescent="0.3">
      <c r="A1470" s="9"/>
      <c r="B1470" s="10"/>
      <c r="C1470" s="19"/>
    </row>
    <row r="1471" spans="1:3" ht="15.6" x14ac:dyDescent="0.3">
      <c r="A1471" s="9"/>
      <c r="B1471" s="10"/>
      <c r="C1471" s="19"/>
    </row>
    <row r="1472" spans="1:3" ht="15.6" x14ac:dyDescent="0.3">
      <c r="A1472" s="9"/>
      <c r="B1472" s="10"/>
      <c r="C1472" s="19"/>
    </row>
    <row r="1473" spans="1:3" ht="15.6" x14ac:dyDescent="0.3">
      <c r="A1473" s="9"/>
      <c r="B1473" s="10"/>
      <c r="C1473" s="19"/>
    </row>
    <row r="1474" spans="1:3" ht="15.6" x14ac:dyDescent="0.3">
      <c r="A1474" s="9"/>
      <c r="B1474" s="10"/>
      <c r="C1474" s="19"/>
    </row>
    <row r="1475" spans="1:3" ht="15.6" x14ac:dyDescent="0.3">
      <c r="A1475" s="9"/>
      <c r="B1475" s="10"/>
      <c r="C1475" s="19"/>
    </row>
    <row r="1476" spans="1:3" ht="15.6" x14ac:dyDescent="0.3">
      <c r="A1476" s="9"/>
      <c r="B1476" s="10"/>
      <c r="C1476" s="19"/>
    </row>
    <row r="1477" spans="1:3" ht="15.6" x14ac:dyDescent="0.3">
      <c r="A1477" s="9"/>
      <c r="B1477" s="10"/>
      <c r="C1477" s="19"/>
    </row>
    <row r="1478" spans="1:3" ht="15.6" x14ac:dyDescent="0.3">
      <c r="A1478" s="9"/>
      <c r="B1478" s="10"/>
      <c r="C1478" s="19"/>
    </row>
    <row r="1479" spans="1:3" ht="15.6" x14ac:dyDescent="0.3">
      <c r="A1479" s="9"/>
      <c r="B1479" s="10"/>
      <c r="C1479" s="19"/>
    </row>
    <row r="1480" spans="1:3" ht="15.6" x14ac:dyDescent="0.3">
      <c r="A1480" s="9"/>
      <c r="B1480" s="10"/>
      <c r="C1480" s="19"/>
    </row>
    <row r="1481" spans="1:3" ht="15.6" x14ac:dyDescent="0.3">
      <c r="A1481" s="9"/>
      <c r="B1481" s="10"/>
      <c r="C1481" s="19"/>
    </row>
    <row r="1482" spans="1:3" ht="15.6" x14ac:dyDescent="0.3">
      <c r="A1482" s="9"/>
      <c r="B1482" s="10"/>
      <c r="C1482" s="19"/>
    </row>
    <row r="1483" spans="1:3" ht="15.6" x14ac:dyDescent="0.3">
      <c r="A1483" s="9"/>
      <c r="B1483" s="10"/>
      <c r="C1483" s="19"/>
    </row>
    <row r="1484" spans="1:3" ht="15.6" x14ac:dyDescent="0.3">
      <c r="A1484" s="9"/>
      <c r="B1484" s="10"/>
      <c r="C1484" s="19"/>
    </row>
    <row r="1485" spans="1:3" ht="15.6" x14ac:dyDescent="0.3">
      <c r="A1485" s="9"/>
      <c r="B1485" s="10"/>
      <c r="C1485" s="19"/>
    </row>
    <row r="1486" spans="1:3" ht="15.6" x14ac:dyDescent="0.3">
      <c r="A1486" s="9"/>
      <c r="B1486" s="10"/>
      <c r="C1486" s="19"/>
    </row>
    <row r="1487" spans="1:3" ht="15.6" x14ac:dyDescent="0.3">
      <c r="A1487" s="9"/>
      <c r="B1487" s="10"/>
      <c r="C1487" s="19"/>
    </row>
    <row r="1488" spans="1:3" ht="15.6" x14ac:dyDescent="0.3">
      <c r="A1488" s="9"/>
      <c r="B1488" s="10"/>
      <c r="C1488" s="19"/>
    </row>
    <row r="1489" spans="1:3" ht="15.6" x14ac:dyDescent="0.3">
      <c r="A1489" s="9"/>
      <c r="B1489" s="10"/>
      <c r="C1489" s="19"/>
    </row>
    <row r="1490" spans="1:3" ht="15.6" x14ac:dyDescent="0.3">
      <c r="A1490" s="9"/>
      <c r="B1490" s="10"/>
      <c r="C1490" s="19"/>
    </row>
    <row r="1491" spans="1:3" ht="15.6" x14ac:dyDescent="0.3">
      <c r="A1491" s="9"/>
      <c r="B1491" s="10"/>
      <c r="C1491" s="19"/>
    </row>
    <row r="1492" spans="1:3" ht="15.6" x14ac:dyDescent="0.3">
      <c r="A1492" s="9"/>
      <c r="B1492" s="10"/>
      <c r="C1492" s="19"/>
    </row>
    <row r="1493" spans="1:3" ht="15.6" x14ac:dyDescent="0.3">
      <c r="A1493" s="9"/>
      <c r="B1493" s="10"/>
      <c r="C1493" s="19"/>
    </row>
    <row r="1494" spans="1:3" ht="15.6" x14ac:dyDescent="0.3">
      <c r="A1494" s="9"/>
      <c r="B1494" s="10"/>
      <c r="C1494" s="19"/>
    </row>
    <row r="1495" spans="1:3" ht="15.6" x14ac:dyDescent="0.3">
      <c r="A1495" s="9"/>
      <c r="B1495" s="10"/>
      <c r="C1495" s="19"/>
    </row>
    <row r="1496" spans="1:3" ht="15.6" x14ac:dyDescent="0.3">
      <c r="A1496" s="9"/>
      <c r="B1496" s="10"/>
      <c r="C1496" s="19"/>
    </row>
    <row r="1497" spans="1:3" ht="15.6" x14ac:dyDescent="0.3">
      <c r="A1497" s="9"/>
      <c r="B1497" s="10"/>
      <c r="C1497" s="19"/>
    </row>
    <row r="1498" spans="1:3" ht="15.6" x14ac:dyDescent="0.3">
      <c r="A1498" s="9"/>
      <c r="B1498" s="10"/>
      <c r="C1498" s="19"/>
    </row>
    <row r="1499" spans="1:3" ht="15.6" x14ac:dyDescent="0.3">
      <c r="A1499" s="9"/>
      <c r="B1499" s="10"/>
      <c r="C1499" s="19"/>
    </row>
    <row r="1500" spans="1:3" ht="15.6" x14ac:dyDescent="0.3">
      <c r="A1500" s="9"/>
      <c r="B1500" s="10"/>
      <c r="C1500" s="19"/>
    </row>
    <row r="1501" spans="1:3" ht="15.6" x14ac:dyDescent="0.3">
      <c r="A1501" s="9"/>
      <c r="B1501" s="10"/>
      <c r="C1501" s="19"/>
    </row>
    <row r="1502" spans="1:3" ht="15.6" x14ac:dyDescent="0.3">
      <c r="A1502" s="9"/>
      <c r="B1502" s="10"/>
      <c r="C1502" s="19"/>
    </row>
    <row r="1503" spans="1:3" ht="15.6" x14ac:dyDescent="0.3">
      <c r="A1503" s="9"/>
      <c r="B1503" s="10"/>
      <c r="C1503" s="19"/>
    </row>
    <row r="1504" spans="1:3" ht="15.6" x14ac:dyDescent="0.3">
      <c r="A1504" s="9"/>
      <c r="B1504" s="10"/>
      <c r="C1504" s="19"/>
    </row>
    <row r="1505" spans="1:3" ht="15.6" x14ac:dyDescent="0.3">
      <c r="A1505" s="9"/>
      <c r="B1505" s="10"/>
      <c r="C1505" s="19"/>
    </row>
    <row r="1506" spans="1:3" ht="15.6" x14ac:dyDescent="0.3">
      <c r="A1506" s="9"/>
      <c r="B1506" s="10"/>
      <c r="C1506" s="19"/>
    </row>
    <row r="1507" spans="1:3" ht="15.6" x14ac:dyDescent="0.3">
      <c r="A1507" s="9"/>
      <c r="B1507" s="10"/>
      <c r="C1507" s="19"/>
    </row>
    <row r="1508" spans="1:3" ht="15.6" x14ac:dyDescent="0.3">
      <c r="A1508" s="9"/>
      <c r="B1508" s="10"/>
      <c r="C1508" s="19"/>
    </row>
    <row r="1509" spans="1:3" ht="15.6" x14ac:dyDescent="0.3">
      <c r="A1509" s="9"/>
      <c r="B1509" s="10"/>
      <c r="C1509" s="19"/>
    </row>
    <row r="1510" spans="1:3" ht="15.6" x14ac:dyDescent="0.3">
      <c r="A1510" s="9"/>
      <c r="B1510" s="10"/>
      <c r="C1510" s="19"/>
    </row>
    <row r="1511" spans="1:3" ht="15.6" x14ac:dyDescent="0.3">
      <c r="A1511" s="9"/>
      <c r="B1511" s="10"/>
      <c r="C1511" s="19"/>
    </row>
    <row r="1512" spans="1:3" ht="15.6" x14ac:dyDescent="0.3">
      <c r="A1512" s="9"/>
      <c r="B1512" s="10"/>
      <c r="C1512" s="19"/>
    </row>
    <row r="1513" spans="1:3" ht="15.6" x14ac:dyDescent="0.3">
      <c r="A1513" s="9"/>
      <c r="B1513" s="10"/>
      <c r="C1513" s="19"/>
    </row>
    <row r="1514" spans="1:3" ht="15.6" x14ac:dyDescent="0.3">
      <c r="A1514" s="9"/>
      <c r="B1514" s="10"/>
      <c r="C1514" s="19"/>
    </row>
    <row r="1515" spans="1:3" ht="15.6" x14ac:dyDescent="0.3">
      <c r="A1515" s="9"/>
      <c r="B1515" s="10"/>
      <c r="C1515" s="19"/>
    </row>
    <row r="1516" spans="1:3" ht="15.6" x14ac:dyDescent="0.3">
      <c r="A1516" s="9"/>
      <c r="B1516" s="10"/>
      <c r="C1516" s="19"/>
    </row>
    <row r="1517" spans="1:3" ht="15.6" x14ac:dyDescent="0.3">
      <c r="A1517" s="9"/>
      <c r="B1517" s="10"/>
      <c r="C1517" s="19"/>
    </row>
    <row r="1518" spans="1:3" ht="15.6" x14ac:dyDescent="0.3">
      <c r="A1518" s="9"/>
      <c r="B1518" s="10"/>
      <c r="C1518" s="19"/>
    </row>
    <row r="1519" spans="1:3" ht="15.6" x14ac:dyDescent="0.3">
      <c r="A1519" s="9"/>
      <c r="B1519" s="10"/>
      <c r="C1519" s="19"/>
    </row>
    <row r="1520" spans="1:3" ht="15.6" x14ac:dyDescent="0.3">
      <c r="A1520" s="9"/>
      <c r="B1520" s="10"/>
      <c r="C1520" s="19"/>
    </row>
    <row r="1521" spans="1:3" ht="15.6" x14ac:dyDescent="0.3">
      <c r="A1521" s="9"/>
      <c r="B1521" s="10"/>
      <c r="C1521" s="19"/>
    </row>
    <row r="1522" spans="1:3" ht="15.6" x14ac:dyDescent="0.3">
      <c r="A1522" s="9"/>
      <c r="B1522" s="10"/>
      <c r="C1522" s="19"/>
    </row>
    <row r="1523" spans="1:3" ht="15.6" x14ac:dyDescent="0.3">
      <c r="A1523" s="9"/>
      <c r="B1523" s="10"/>
      <c r="C1523" s="19"/>
    </row>
    <row r="1524" spans="1:3" ht="15.6" x14ac:dyDescent="0.3">
      <c r="A1524" s="9"/>
      <c r="B1524" s="10"/>
      <c r="C1524" s="19"/>
    </row>
    <row r="1525" spans="1:3" ht="15.6" x14ac:dyDescent="0.3">
      <c r="A1525" s="9"/>
      <c r="B1525" s="10"/>
      <c r="C1525" s="19"/>
    </row>
    <row r="1526" spans="1:3" ht="15.6" x14ac:dyDescent="0.3">
      <c r="A1526" s="9"/>
      <c r="B1526" s="10"/>
      <c r="C1526" s="19"/>
    </row>
    <row r="1527" spans="1:3" ht="15.6" x14ac:dyDescent="0.3">
      <c r="A1527" s="9"/>
      <c r="B1527" s="10"/>
      <c r="C1527" s="19"/>
    </row>
    <row r="1528" spans="1:3" ht="15.6" x14ac:dyDescent="0.3">
      <c r="A1528" s="9"/>
      <c r="B1528" s="10"/>
      <c r="C1528" s="19"/>
    </row>
    <row r="1529" spans="1:3" ht="15.6" x14ac:dyDescent="0.3">
      <c r="A1529" s="9"/>
      <c r="B1529" s="10"/>
      <c r="C1529" s="19"/>
    </row>
    <row r="1530" spans="1:3" ht="15.6" x14ac:dyDescent="0.3">
      <c r="A1530" s="9"/>
      <c r="B1530" s="10"/>
      <c r="C1530" s="19"/>
    </row>
    <row r="1531" spans="1:3" ht="15.6" x14ac:dyDescent="0.3">
      <c r="A1531" s="9"/>
      <c r="B1531" s="10"/>
      <c r="C1531" s="19"/>
    </row>
    <row r="1532" spans="1:3" ht="15.6" x14ac:dyDescent="0.3">
      <c r="A1532" s="9"/>
      <c r="B1532" s="10"/>
      <c r="C1532" s="19"/>
    </row>
    <row r="1533" spans="1:3" ht="15.6" x14ac:dyDescent="0.3">
      <c r="A1533" s="9"/>
      <c r="B1533" s="10"/>
      <c r="C1533" s="19"/>
    </row>
    <row r="1534" spans="1:3" ht="15.6" x14ac:dyDescent="0.3">
      <c r="A1534" s="9"/>
      <c r="B1534" s="10"/>
      <c r="C1534" s="19"/>
    </row>
    <row r="1535" spans="1:3" ht="15.6" x14ac:dyDescent="0.3">
      <c r="A1535" s="9"/>
      <c r="B1535" s="10"/>
      <c r="C1535" s="19"/>
    </row>
    <row r="1536" spans="1:3" ht="15.6" x14ac:dyDescent="0.3">
      <c r="A1536" s="9"/>
      <c r="B1536" s="10"/>
      <c r="C1536" s="19"/>
    </row>
    <row r="1537" spans="1:3" ht="15.6" x14ac:dyDescent="0.3">
      <c r="A1537" s="9"/>
      <c r="B1537" s="10"/>
      <c r="C1537" s="19"/>
    </row>
    <row r="1538" spans="1:3" ht="15.6" x14ac:dyDescent="0.3">
      <c r="A1538" s="9"/>
      <c r="B1538" s="10"/>
      <c r="C1538" s="19"/>
    </row>
    <row r="1539" spans="1:3" ht="15.6" x14ac:dyDescent="0.3">
      <c r="A1539" s="9"/>
      <c r="B1539" s="10"/>
      <c r="C1539" s="19"/>
    </row>
    <row r="1540" spans="1:3" ht="15.6" x14ac:dyDescent="0.3">
      <c r="A1540" s="9"/>
      <c r="B1540" s="10"/>
      <c r="C1540" s="19"/>
    </row>
    <row r="1541" spans="1:3" ht="15.6" x14ac:dyDescent="0.3">
      <c r="A1541" s="9"/>
      <c r="B1541" s="10"/>
      <c r="C1541" s="19"/>
    </row>
    <row r="1542" spans="1:3" ht="15.6" x14ac:dyDescent="0.3">
      <c r="A1542" s="9"/>
      <c r="B1542" s="10"/>
      <c r="C1542" s="19"/>
    </row>
    <row r="1543" spans="1:3" ht="15.6" x14ac:dyDescent="0.3">
      <c r="A1543" s="9"/>
      <c r="B1543" s="10"/>
      <c r="C1543" s="19"/>
    </row>
    <row r="1544" spans="1:3" ht="15.6" x14ac:dyDescent="0.3">
      <c r="A1544" s="9"/>
      <c r="B1544" s="10"/>
      <c r="C1544" s="19"/>
    </row>
    <row r="1545" spans="1:3" ht="15.6" x14ac:dyDescent="0.3">
      <c r="A1545" s="9"/>
      <c r="B1545" s="10"/>
      <c r="C1545" s="19"/>
    </row>
    <row r="1546" spans="1:3" ht="15.6" x14ac:dyDescent="0.3">
      <c r="A1546" s="9"/>
      <c r="B1546" s="10"/>
      <c r="C1546" s="19"/>
    </row>
    <row r="1547" spans="1:3" ht="15.6" x14ac:dyDescent="0.3">
      <c r="A1547" s="9"/>
      <c r="B1547" s="10"/>
      <c r="C1547" s="19"/>
    </row>
    <row r="1548" spans="1:3" ht="15.6" x14ac:dyDescent="0.3">
      <c r="A1548" s="9"/>
      <c r="B1548" s="10"/>
      <c r="C1548" s="19"/>
    </row>
    <row r="1549" spans="1:3" ht="15.6" x14ac:dyDescent="0.3">
      <c r="A1549" s="9"/>
      <c r="B1549" s="10"/>
      <c r="C1549" s="19"/>
    </row>
    <row r="1550" spans="1:3" ht="15.6" x14ac:dyDescent="0.3">
      <c r="A1550" s="9"/>
      <c r="B1550" s="10"/>
      <c r="C1550" s="19"/>
    </row>
    <row r="1551" spans="1:3" ht="15.6" x14ac:dyDescent="0.3">
      <c r="A1551" s="9"/>
      <c r="B1551" s="10"/>
      <c r="C1551" s="19"/>
    </row>
    <row r="1552" spans="1:3" ht="15.6" x14ac:dyDescent="0.3">
      <c r="A1552" s="9"/>
      <c r="B1552" s="10"/>
      <c r="C1552" s="19"/>
    </row>
    <row r="1553" spans="1:3" ht="15.6" x14ac:dyDescent="0.3">
      <c r="A1553" s="9"/>
      <c r="B1553" s="10"/>
      <c r="C1553" s="19"/>
    </row>
    <row r="1554" spans="1:3" ht="15.6" x14ac:dyDescent="0.3">
      <c r="A1554" s="9"/>
      <c r="B1554" s="10"/>
      <c r="C1554" s="19"/>
    </row>
    <row r="1555" spans="1:3" ht="15.6" x14ac:dyDescent="0.3">
      <c r="A1555" s="9"/>
      <c r="B1555" s="10"/>
      <c r="C1555" s="19"/>
    </row>
    <row r="1556" spans="1:3" ht="15.6" x14ac:dyDescent="0.3">
      <c r="A1556" s="9"/>
      <c r="B1556" s="10"/>
      <c r="C1556" s="19"/>
    </row>
    <row r="1557" spans="1:3" ht="15.6" x14ac:dyDescent="0.3">
      <c r="A1557" s="9"/>
      <c r="B1557" s="10"/>
      <c r="C1557" s="19"/>
    </row>
    <row r="1558" spans="1:3" ht="15.6" x14ac:dyDescent="0.3">
      <c r="A1558" s="9"/>
      <c r="B1558" s="10"/>
      <c r="C1558" s="19"/>
    </row>
    <row r="1559" spans="1:3" ht="15.6" x14ac:dyDescent="0.3">
      <c r="A1559" s="9"/>
      <c r="B1559" s="10"/>
      <c r="C1559" s="19"/>
    </row>
    <row r="1560" spans="1:3" ht="15.6" x14ac:dyDescent="0.3">
      <c r="A1560" s="9"/>
      <c r="B1560" s="10"/>
      <c r="C1560" s="19"/>
    </row>
    <row r="1561" spans="1:3" ht="15.6" x14ac:dyDescent="0.3">
      <c r="A1561" s="9"/>
      <c r="B1561" s="10"/>
      <c r="C1561" s="19"/>
    </row>
    <row r="1562" spans="1:3" ht="15.6" x14ac:dyDescent="0.3">
      <c r="A1562" s="9"/>
      <c r="B1562" s="10"/>
      <c r="C1562" s="19"/>
    </row>
    <row r="1563" spans="1:3" ht="15.6" x14ac:dyDescent="0.3">
      <c r="A1563" s="9"/>
      <c r="B1563" s="10"/>
      <c r="C1563" s="19"/>
    </row>
    <row r="1564" spans="1:3" ht="15.6" x14ac:dyDescent="0.3">
      <c r="A1564" s="9"/>
      <c r="B1564" s="10"/>
      <c r="C1564" s="19"/>
    </row>
    <row r="1565" spans="1:3" ht="15.6" x14ac:dyDescent="0.3">
      <c r="A1565" s="9"/>
      <c r="B1565" s="10"/>
      <c r="C1565" s="19"/>
    </row>
    <row r="1566" spans="1:3" ht="15.6" x14ac:dyDescent="0.3">
      <c r="A1566" s="9"/>
      <c r="B1566" s="10"/>
      <c r="C1566" s="19"/>
    </row>
    <row r="1567" spans="1:3" ht="15.6" x14ac:dyDescent="0.3">
      <c r="A1567" s="9"/>
      <c r="B1567" s="10"/>
      <c r="C1567" s="19"/>
    </row>
    <row r="1568" spans="1:3" ht="15.6" x14ac:dyDescent="0.3">
      <c r="A1568" s="9"/>
      <c r="B1568" s="10"/>
      <c r="C1568" s="19"/>
    </row>
    <row r="1569" spans="1:3" ht="15.6" x14ac:dyDescent="0.3">
      <c r="A1569" s="9"/>
      <c r="B1569" s="10"/>
      <c r="C1569" s="19"/>
    </row>
    <row r="1570" spans="1:3" ht="15.6" x14ac:dyDescent="0.3">
      <c r="A1570" s="9"/>
      <c r="B1570" s="10"/>
      <c r="C1570" s="19"/>
    </row>
    <row r="1571" spans="1:3" ht="15.6" x14ac:dyDescent="0.3">
      <c r="A1571" s="9"/>
      <c r="B1571" s="10"/>
      <c r="C1571" s="19"/>
    </row>
    <row r="1572" spans="1:3" ht="15.6" x14ac:dyDescent="0.3">
      <c r="A1572" s="9"/>
      <c r="B1572" s="10"/>
      <c r="C1572" s="19"/>
    </row>
    <row r="1573" spans="1:3" ht="15.6" x14ac:dyDescent="0.3">
      <c r="A1573" s="9"/>
      <c r="B1573" s="10"/>
      <c r="C1573" s="19"/>
    </row>
    <row r="1574" spans="1:3" ht="15.6" x14ac:dyDescent="0.3">
      <c r="A1574" s="9"/>
      <c r="B1574" s="10"/>
      <c r="C1574" s="19"/>
    </row>
    <row r="1575" spans="1:3" ht="15.6" x14ac:dyDescent="0.3">
      <c r="A1575" s="9"/>
      <c r="B1575" s="10"/>
      <c r="C1575" s="19"/>
    </row>
    <row r="1576" spans="1:3" ht="15.6" x14ac:dyDescent="0.3">
      <c r="A1576" s="9"/>
      <c r="B1576" s="10"/>
      <c r="C1576" s="19"/>
    </row>
    <row r="1577" spans="1:3" ht="15.6" x14ac:dyDescent="0.3">
      <c r="A1577" s="9"/>
      <c r="B1577" s="10"/>
      <c r="C1577" s="19"/>
    </row>
    <row r="1578" spans="1:3" ht="15.6" x14ac:dyDescent="0.3">
      <c r="A1578" s="9"/>
      <c r="B1578" s="10"/>
      <c r="C1578" s="19"/>
    </row>
    <row r="1579" spans="1:3" ht="15.6" x14ac:dyDescent="0.3">
      <c r="A1579" s="9"/>
      <c r="B1579" s="10"/>
      <c r="C1579" s="19"/>
    </row>
    <row r="1580" spans="1:3" ht="15.6" x14ac:dyDescent="0.3">
      <c r="A1580" s="9"/>
      <c r="B1580" s="10"/>
      <c r="C1580" s="19"/>
    </row>
    <row r="1581" spans="1:3" ht="15.6" x14ac:dyDescent="0.3">
      <c r="A1581" s="9"/>
      <c r="B1581" s="10"/>
    </row>
    <row r="1582" spans="1:3" ht="15.6" x14ac:dyDescent="0.3">
      <c r="A1582" s="9"/>
      <c r="B1582" s="10"/>
    </row>
  </sheetData>
  <sortState xmlns:xlrd2="http://schemas.microsoft.com/office/spreadsheetml/2017/richdata2" ref="A3:B451">
    <sortCondition ref="B45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8"/>
  <sheetViews>
    <sheetView workbookViewId="0">
      <selection activeCell="A2" sqref="A2"/>
    </sheetView>
  </sheetViews>
  <sheetFormatPr defaultRowHeight="13.2" x14ac:dyDescent="0.25"/>
  <cols>
    <col min="1" max="1" width="7.5546875" customWidth="1"/>
    <col min="2" max="2" width="56" customWidth="1"/>
    <col min="3" max="3" width="10.6640625" style="30" customWidth="1"/>
    <col min="4" max="4" width="9.109375" style="17"/>
    <col min="5" max="5" width="13" customWidth="1"/>
  </cols>
  <sheetData>
    <row r="1" spans="1:5" ht="15.6" x14ac:dyDescent="0.3">
      <c r="A1" s="17"/>
      <c r="B1" s="5" t="s">
        <v>203</v>
      </c>
      <c r="E1" s="28"/>
    </row>
    <row r="2" spans="1:5" s="16" customFormat="1" ht="27" x14ac:dyDescent="0.3">
      <c r="A2" s="16" t="s">
        <v>0</v>
      </c>
      <c r="B2" s="12" t="s">
        <v>1</v>
      </c>
      <c r="C2" s="31" t="s">
        <v>4</v>
      </c>
      <c r="D2" s="16" t="s">
        <v>3</v>
      </c>
      <c r="E2" s="20" t="s">
        <v>5</v>
      </c>
    </row>
    <row r="3" spans="1:5" ht="15.6" x14ac:dyDescent="0.3">
      <c r="A3" s="17">
        <v>1</v>
      </c>
      <c r="B3" s="13" t="s">
        <v>13</v>
      </c>
      <c r="C3" s="30">
        <v>2.6666666666666665</v>
      </c>
      <c r="D3" s="17">
        <v>12</v>
      </c>
      <c r="E3" s="28">
        <f>C3/(D3-0.75)*10</f>
        <v>2.3703703703703702</v>
      </c>
    </row>
    <row r="4" spans="1:5" ht="15.6" x14ac:dyDescent="0.3">
      <c r="A4" s="17">
        <v>2</v>
      </c>
      <c r="B4" t="s">
        <v>18</v>
      </c>
      <c r="C4" s="30">
        <v>4.333333333333333</v>
      </c>
      <c r="D4" s="17">
        <v>12</v>
      </c>
      <c r="E4" s="28">
        <f>C4/(D4-0.75)*10</f>
        <v>3.8518518518518521</v>
      </c>
    </row>
    <row r="5" spans="1:5" ht="15.6" x14ac:dyDescent="0.3">
      <c r="A5" s="17">
        <v>3</v>
      </c>
      <c r="B5" t="s">
        <v>19</v>
      </c>
      <c r="C5" s="30">
        <v>6.3</v>
      </c>
      <c r="D5" s="17">
        <v>10</v>
      </c>
      <c r="E5" s="28">
        <f>C5/(D5-0.75)*10</f>
        <v>6.8108108108108105</v>
      </c>
    </row>
    <row r="6" spans="1:5" ht="15.6" x14ac:dyDescent="0.3">
      <c r="A6" s="17">
        <v>4</v>
      </c>
      <c r="B6" t="s">
        <v>40</v>
      </c>
      <c r="C6" s="30">
        <v>5.7777777777777777</v>
      </c>
      <c r="D6" s="17">
        <v>9</v>
      </c>
      <c r="E6" s="28">
        <f>C6/(D6-0.75)*10</f>
        <v>7.0033670033670035</v>
      </c>
    </row>
    <row r="7" spans="1:5" ht="15.6" x14ac:dyDescent="0.3">
      <c r="A7" s="17">
        <v>5</v>
      </c>
      <c r="B7" t="s">
        <v>30</v>
      </c>
      <c r="C7" s="30">
        <v>8.9</v>
      </c>
      <c r="D7" s="17">
        <v>10</v>
      </c>
      <c r="E7" s="28">
        <f>C7/(D7-0.75)*10</f>
        <v>9.6216216216216228</v>
      </c>
    </row>
    <row r="8" spans="1:5" ht="15.6" x14ac:dyDescent="0.3">
      <c r="A8" s="17">
        <v>6</v>
      </c>
      <c r="B8" s="13" t="s">
        <v>17</v>
      </c>
      <c r="C8" s="30">
        <v>7.5</v>
      </c>
      <c r="D8" s="17">
        <v>8</v>
      </c>
      <c r="E8" s="28">
        <f>C8/(D8-0.75)*10</f>
        <v>10.344827586206897</v>
      </c>
    </row>
    <row r="9" spans="1:5" ht="15.6" x14ac:dyDescent="0.3">
      <c r="A9" s="17">
        <v>7</v>
      </c>
      <c r="B9" s="13" t="s">
        <v>20</v>
      </c>
      <c r="C9" s="30">
        <v>11.454545454545455</v>
      </c>
      <c r="D9" s="17">
        <v>11</v>
      </c>
      <c r="E9" s="28">
        <f>C9/(D9-0.75)*10</f>
        <v>11.175166297117517</v>
      </c>
    </row>
    <row r="10" spans="1:5" ht="15.6" x14ac:dyDescent="0.3">
      <c r="A10" s="17">
        <v>8</v>
      </c>
      <c r="B10" s="13" t="s">
        <v>25</v>
      </c>
      <c r="C10" s="30">
        <v>9.8888888888888893</v>
      </c>
      <c r="D10" s="17">
        <v>9</v>
      </c>
      <c r="E10" s="28">
        <f>C10/(D10-0.75)*10</f>
        <v>11.986531986531988</v>
      </c>
    </row>
    <row r="11" spans="1:5" ht="15.6" x14ac:dyDescent="0.3">
      <c r="A11" s="17">
        <v>9</v>
      </c>
      <c r="B11" s="13" t="s">
        <v>21</v>
      </c>
      <c r="C11" s="30">
        <v>8.875</v>
      </c>
      <c r="D11" s="17">
        <v>8</v>
      </c>
      <c r="E11" s="28">
        <f>C11/(D11-0.75)*10</f>
        <v>12.241379310344826</v>
      </c>
    </row>
    <row r="12" spans="1:5" ht="15.6" x14ac:dyDescent="0.3">
      <c r="A12" s="17">
        <v>10</v>
      </c>
      <c r="B12" t="s">
        <v>14</v>
      </c>
      <c r="C12" s="30">
        <v>10.111111111111111</v>
      </c>
      <c r="D12" s="17">
        <v>9</v>
      </c>
      <c r="E12" s="28">
        <f>C12/(D12-0.75)*10</f>
        <v>12.255892255892256</v>
      </c>
    </row>
    <row r="13" spans="1:5" ht="15.6" x14ac:dyDescent="0.3">
      <c r="A13" s="17">
        <v>11</v>
      </c>
      <c r="B13" t="s">
        <v>42</v>
      </c>
      <c r="C13" s="30">
        <v>9.2857142857142865</v>
      </c>
      <c r="D13" s="17">
        <v>7</v>
      </c>
      <c r="E13" s="28">
        <f>C13/(D13-0.75)*10</f>
        <v>14.857142857142858</v>
      </c>
    </row>
    <row r="14" spans="1:5" ht="15.6" x14ac:dyDescent="0.3">
      <c r="A14" s="17">
        <v>12</v>
      </c>
      <c r="B14" s="13" t="s">
        <v>41</v>
      </c>
      <c r="C14" s="30">
        <v>10.428571428571429</v>
      </c>
      <c r="D14" s="17">
        <v>7</v>
      </c>
      <c r="E14" s="28">
        <f>C14/(D14-0.75)*10</f>
        <v>16.685714285714287</v>
      </c>
    </row>
    <row r="15" spans="1:5" ht="15.6" x14ac:dyDescent="0.3">
      <c r="A15" s="17">
        <v>13</v>
      </c>
      <c r="B15" t="s">
        <v>36</v>
      </c>
      <c r="C15" s="30">
        <v>16.444444444444443</v>
      </c>
      <c r="D15" s="17">
        <v>9</v>
      </c>
      <c r="E15" s="28">
        <f>C15/(D15-0.75)*10</f>
        <v>19.932659932659931</v>
      </c>
    </row>
    <row r="16" spans="1:5" ht="15.6" x14ac:dyDescent="0.3">
      <c r="A16" s="17">
        <v>14</v>
      </c>
      <c r="B16" t="s">
        <v>144</v>
      </c>
      <c r="C16" s="30">
        <v>10.666666666666666</v>
      </c>
      <c r="D16" s="17">
        <v>6</v>
      </c>
      <c r="E16" s="28">
        <f>C16/(D16-0.75)*10</f>
        <v>20.317460317460316</v>
      </c>
    </row>
    <row r="17" spans="1:5" ht="15.6" x14ac:dyDescent="0.3">
      <c r="A17" s="17">
        <v>15</v>
      </c>
      <c r="B17" t="s">
        <v>24</v>
      </c>
      <c r="C17" s="30">
        <v>20.125</v>
      </c>
      <c r="D17" s="17">
        <v>8</v>
      </c>
      <c r="E17" s="28">
        <f>C17/(D17-0.75)*10</f>
        <v>27.758620689655174</v>
      </c>
    </row>
    <row r="18" spans="1:5" ht="15.6" x14ac:dyDescent="0.3">
      <c r="A18" s="17">
        <v>16</v>
      </c>
      <c r="B18" s="13" t="s">
        <v>23</v>
      </c>
      <c r="C18" s="30">
        <v>20.857142857142858</v>
      </c>
      <c r="D18" s="17">
        <v>7</v>
      </c>
      <c r="E18" s="28">
        <f>C18/(D18-0.75)*10</f>
        <v>33.371428571428574</v>
      </c>
    </row>
    <row r="19" spans="1:5" ht="15.6" x14ac:dyDescent="0.3">
      <c r="A19" s="17">
        <v>17</v>
      </c>
      <c r="B19" t="s">
        <v>61</v>
      </c>
      <c r="C19" s="30">
        <v>18</v>
      </c>
      <c r="D19" s="17">
        <v>6</v>
      </c>
      <c r="E19" s="28">
        <f>C19/(D19-0.75)*10</f>
        <v>34.285714285714285</v>
      </c>
    </row>
    <row r="20" spans="1:5" ht="15.6" x14ac:dyDescent="0.3">
      <c r="A20" s="17">
        <v>18</v>
      </c>
      <c r="B20" t="s">
        <v>26</v>
      </c>
      <c r="C20" s="30">
        <v>16</v>
      </c>
      <c r="D20" s="17">
        <v>5</v>
      </c>
      <c r="E20" s="28">
        <f>C20/(D20-0.75)*10</f>
        <v>37.647058823529413</v>
      </c>
    </row>
    <row r="21" spans="1:5" ht="15.6" x14ac:dyDescent="0.3">
      <c r="A21" s="17">
        <v>19</v>
      </c>
      <c r="B21" t="s">
        <v>22</v>
      </c>
      <c r="C21" s="30">
        <v>20</v>
      </c>
      <c r="D21" s="17">
        <v>6</v>
      </c>
      <c r="E21" s="28">
        <f>C21/(D21-0.75)*10</f>
        <v>38.095238095238095</v>
      </c>
    </row>
    <row r="22" spans="1:5" ht="15.6" x14ac:dyDescent="0.3">
      <c r="A22" s="17">
        <v>20</v>
      </c>
      <c r="B22" s="13" t="s">
        <v>187</v>
      </c>
      <c r="C22" s="30">
        <v>1</v>
      </c>
      <c r="D22" s="17">
        <v>1</v>
      </c>
      <c r="E22" s="28">
        <f>C22/(D22-0.75)*10</f>
        <v>40</v>
      </c>
    </row>
    <row r="23" spans="1:5" ht="15.6" x14ac:dyDescent="0.3">
      <c r="A23" s="17">
        <v>21</v>
      </c>
      <c r="B23" t="s">
        <v>57</v>
      </c>
      <c r="C23" s="30">
        <v>20.6</v>
      </c>
      <c r="D23" s="17">
        <v>5</v>
      </c>
      <c r="E23" s="28">
        <f>C23/(D23-0.75)*10</f>
        <v>48.470588235294123</v>
      </c>
    </row>
    <row r="24" spans="1:5" ht="15.6" x14ac:dyDescent="0.3">
      <c r="A24" s="17">
        <v>22</v>
      </c>
      <c r="B24" s="13" t="s">
        <v>15</v>
      </c>
      <c r="C24" s="30">
        <v>16</v>
      </c>
      <c r="D24" s="17">
        <v>4</v>
      </c>
      <c r="E24" s="28">
        <f>C24/(D24-0.75)*10</f>
        <v>49.230769230769234</v>
      </c>
    </row>
    <row r="25" spans="1:5" ht="15.6" x14ac:dyDescent="0.3">
      <c r="A25" s="17">
        <v>23</v>
      </c>
      <c r="B25" s="13" t="s">
        <v>53</v>
      </c>
      <c r="C25" s="30">
        <v>16</v>
      </c>
      <c r="D25" s="17">
        <v>4</v>
      </c>
      <c r="E25" s="28">
        <f>C25/(D25-0.75)*10</f>
        <v>49.230769230769234</v>
      </c>
    </row>
    <row r="26" spans="1:5" ht="15.6" x14ac:dyDescent="0.3">
      <c r="A26" s="17">
        <v>24</v>
      </c>
      <c r="B26" s="13" t="s">
        <v>54</v>
      </c>
      <c r="C26" s="30">
        <v>19.25</v>
      </c>
      <c r="D26" s="17">
        <v>4</v>
      </c>
      <c r="E26" s="28">
        <f>C26/(D26-0.75)*10</f>
        <v>59.230769230769234</v>
      </c>
    </row>
    <row r="27" spans="1:5" ht="15.6" x14ac:dyDescent="0.3">
      <c r="A27" s="17">
        <v>25</v>
      </c>
      <c r="B27" t="s">
        <v>27</v>
      </c>
      <c r="C27" s="30">
        <v>20.5</v>
      </c>
      <c r="D27" s="17">
        <v>4</v>
      </c>
      <c r="E27" s="28">
        <f>C27/(D27-0.75)*10</f>
        <v>63.076923076923073</v>
      </c>
    </row>
    <row r="28" spans="1:5" ht="15.6" x14ac:dyDescent="0.3">
      <c r="A28" s="17">
        <v>26</v>
      </c>
      <c r="B28" s="13" t="s">
        <v>46</v>
      </c>
      <c r="C28" s="30">
        <v>27.6</v>
      </c>
      <c r="D28" s="17">
        <v>5</v>
      </c>
      <c r="E28" s="28">
        <f>C28/(D28-0.75)*10</f>
        <v>64.941176470588232</v>
      </c>
    </row>
    <row r="29" spans="1:5" ht="15.6" x14ac:dyDescent="0.3">
      <c r="A29" s="17">
        <v>27</v>
      </c>
      <c r="B29" t="s">
        <v>69</v>
      </c>
      <c r="C29" s="30">
        <v>21.25</v>
      </c>
      <c r="D29" s="17">
        <v>4</v>
      </c>
      <c r="E29" s="28">
        <f>C29/(D29-0.75)*10</f>
        <v>65.384615384615387</v>
      </c>
    </row>
    <row r="30" spans="1:5" ht="15.6" x14ac:dyDescent="0.3">
      <c r="A30" s="17">
        <v>28</v>
      </c>
      <c r="B30" t="s">
        <v>135</v>
      </c>
      <c r="C30" s="30">
        <v>29.6</v>
      </c>
      <c r="D30" s="17">
        <v>5</v>
      </c>
      <c r="E30" s="28">
        <f>C30/(D30-0.75)*10</f>
        <v>69.64705882352942</v>
      </c>
    </row>
    <row r="31" spans="1:5" ht="15.6" x14ac:dyDescent="0.3">
      <c r="A31" s="17">
        <v>29</v>
      </c>
      <c r="B31" s="13" t="s">
        <v>63</v>
      </c>
      <c r="C31" s="30">
        <v>23</v>
      </c>
      <c r="D31" s="17">
        <v>4</v>
      </c>
      <c r="E31" s="28">
        <f>C31/(D31-0.75)*10</f>
        <v>70.769230769230774</v>
      </c>
    </row>
    <row r="32" spans="1:5" ht="15.6" x14ac:dyDescent="0.3">
      <c r="A32" s="17">
        <v>30</v>
      </c>
      <c r="B32" s="13" t="s">
        <v>47</v>
      </c>
      <c r="C32" s="30">
        <v>23</v>
      </c>
      <c r="D32" s="17">
        <v>4</v>
      </c>
      <c r="E32" s="28">
        <f>C32/(D32-0.75)*10</f>
        <v>70.769230769230774</v>
      </c>
    </row>
    <row r="33" spans="1:5" ht="15.6" x14ac:dyDescent="0.3">
      <c r="A33" s="17">
        <v>31</v>
      </c>
      <c r="B33" t="s">
        <v>52</v>
      </c>
      <c r="C33" s="30">
        <v>16.666666666666668</v>
      </c>
      <c r="D33" s="17">
        <v>3</v>
      </c>
      <c r="E33" s="28">
        <f>C33/(D33-0.75)*10</f>
        <v>74.074074074074076</v>
      </c>
    </row>
    <row r="34" spans="1:5" ht="15.6" x14ac:dyDescent="0.3">
      <c r="A34" s="17">
        <v>32</v>
      </c>
      <c r="B34" t="s">
        <v>70</v>
      </c>
      <c r="C34" s="30">
        <v>24.25</v>
      </c>
      <c r="D34" s="17">
        <v>4</v>
      </c>
      <c r="E34" s="28">
        <f>C34/(D34-0.75)*10</f>
        <v>74.615384615384613</v>
      </c>
    </row>
    <row r="35" spans="1:5" ht="15.6" x14ac:dyDescent="0.3">
      <c r="A35" s="17">
        <v>33</v>
      </c>
      <c r="B35" t="s">
        <v>81</v>
      </c>
      <c r="C35" s="30">
        <v>33.200000000000003</v>
      </c>
      <c r="D35" s="17">
        <v>5</v>
      </c>
      <c r="E35" s="28">
        <f>C35/(D35-0.75)*10</f>
        <v>78.117647058823536</v>
      </c>
    </row>
    <row r="36" spans="1:5" ht="15.6" x14ac:dyDescent="0.3">
      <c r="A36" s="17">
        <v>34</v>
      </c>
      <c r="B36" t="s">
        <v>29</v>
      </c>
      <c r="C36" s="30">
        <v>36.6</v>
      </c>
      <c r="D36" s="17">
        <v>5</v>
      </c>
      <c r="E36" s="28">
        <f>C36/(D36-0.75)*10</f>
        <v>86.117647058823522</v>
      </c>
    </row>
    <row r="37" spans="1:5" ht="15.6" x14ac:dyDescent="0.3">
      <c r="A37" s="17">
        <v>35</v>
      </c>
      <c r="B37" t="s">
        <v>32</v>
      </c>
      <c r="C37" s="30">
        <v>37.6</v>
      </c>
      <c r="D37" s="17">
        <v>5</v>
      </c>
      <c r="E37" s="28">
        <f>C37/(D37-0.75)*10</f>
        <v>88.470588235294116</v>
      </c>
    </row>
    <row r="38" spans="1:5" ht="15.6" x14ac:dyDescent="0.3">
      <c r="A38" s="17">
        <v>36</v>
      </c>
      <c r="B38" t="s">
        <v>55</v>
      </c>
      <c r="C38" s="30">
        <v>20</v>
      </c>
      <c r="D38" s="17">
        <v>3</v>
      </c>
      <c r="E38" s="28">
        <f>C38/(D38-0.75)*10</f>
        <v>88.888888888888886</v>
      </c>
    </row>
    <row r="39" spans="1:5" ht="15.6" x14ac:dyDescent="0.3">
      <c r="A39" s="17">
        <v>37</v>
      </c>
      <c r="B39" t="s">
        <v>145</v>
      </c>
      <c r="C39" s="30">
        <v>11.5</v>
      </c>
      <c r="D39" s="17">
        <v>2</v>
      </c>
      <c r="E39" s="28">
        <f>C39/(D39-0.75)*10</f>
        <v>92</v>
      </c>
    </row>
    <row r="40" spans="1:5" ht="15.6" x14ac:dyDescent="0.3">
      <c r="A40" s="17">
        <v>38</v>
      </c>
      <c r="B40" t="s">
        <v>80</v>
      </c>
      <c r="C40" s="30">
        <v>30.5</v>
      </c>
      <c r="D40" s="17">
        <v>4</v>
      </c>
      <c r="E40" s="28">
        <f>C40/(D40-0.75)*10</f>
        <v>93.846153846153854</v>
      </c>
    </row>
    <row r="41" spans="1:5" ht="15.6" x14ac:dyDescent="0.3">
      <c r="A41" s="17">
        <v>39</v>
      </c>
      <c r="B41" s="13" t="s">
        <v>96</v>
      </c>
      <c r="C41" s="30">
        <v>31.75</v>
      </c>
      <c r="D41" s="17">
        <v>4</v>
      </c>
      <c r="E41" s="28">
        <f>C41/(D41-0.75)*10</f>
        <v>97.692307692307708</v>
      </c>
    </row>
    <row r="42" spans="1:5" ht="15.6" x14ac:dyDescent="0.3">
      <c r="A42" s="17">
        <v>40</v>
      </c>
      <c r="B42" s="13" t="s">
        <v>58</v>
      </c>
      <c r="C42" s="30">
        <v>22</v>
      </c>
      <c r="D42" s="17">
        <v>3</v>
      </c>
      <c r="E42" s="28">
        <f>C42/(D42-0.75)*10</f>
        <v>97.777777777777786</v>
      </c>
    </row>
    <row r="43" spans="1:5" ht="15.6" x14ac:dyDescent="0.3">
      <c r="A43" s="17">
        <v>41</v>
      </c>
      <c r="B43" t="s">
        <v>56</v>
      </c>
      <c r="C43" s="30">
        <v>22.666666666666668</v>
      </c>
      <c r="D43" s="17">
        <v>3</v>
      </c>
      <c r="E43" s="28">
        <f>C43/(D43-0.75)*10</f>
        <v>100.74074074074075</v>
      </c>
    </row>
    <row r="44" spans="1:5" ht="15.6" x14ac:dyDescent="0.3">
      <c r="A44" s="17">
        <v>42</v>
      </c>
      <c r="B44" t="s">
        <v>60</v>
      </c>
      <c r="C44" s="30">
        <v>33.25</v>
      </c>
      <c r="D44" s="17">
        <v>4</v>
      </c>
      <c r="E44" s="28">
        <f>C44/(D44-0.75)*10</f>
        <v>102.30769230769229</v>
      </c>
    </row>
    <row r="45" spans="1:5" ht="15.6" x14ac:dyDescent="0.3">
      <c r="A45" s="17">
        <v>43</v>
      </c>
      <c r="B45" t="s">
        <v>49</v>
      </c>
      <c r="C45" s="30">
        <v>34.75</v>
      </c>
      <c r="D45" s="17">
        <v>4</v>
      </c>
      <c r="E45" s="28">
        <f>C45/(D45-0.75)*10</f>
        <v>106.92307692307692</v>
      </c>
    </row>
    <row r="46" spans="1:5" ht="15.6" x14ac:dyDescent="0.3">
      <c r="A46" s="17">
        <v>44</v>
      </c>
      <c r="B46" t="s">
        <v>82</v>
      </c>
      <c r="C46" s="30">
        <v>35</v>
      </c>
      <c r="D46" s="17">
        <v>4</v>
      </c>
      <c r="E46" s="28">
        <f>C46/(D46-0.75)*10</f>
        <v>107.69230769230771</v>
      </c>
    </row>
    <row r="47" spans="1:5" ht="15.6" x14ac:dyDescent="0.3">
      <c r="A47" s="17">
        <v>45</v>
      </c>
      <c r="B47" s="13" t="s">
        <v>35</v>
      </c>
      <c r="C47" s="30">
        <v>46.4</v>
      </c>
      <c r="D47" s="17">
        <v>5</v>
      </c>
      <c r="E47" s="28">
        <f>C47/(D47-0.75)*10</f>
        <v>109.1764705882353</v>
      </c>
    </row>
    <row r="48" spans="1:5" ht="15.6" x14ac:dyDescent="0.3">
      <c r="A48" s="17">
        <v>46</v>
      </c>
      <c r="B48" t="s">
        <v>75</v>
      </c>
      <c r="C48" s="30">
        <v>24.666666666666668</v>
      </c>
      <c r="D48" s="17">
        <v>3</v>
      </c>
      <c r="E48" s="28">
        <f>C48/(D48-0.75)*10</f>
        <v>109.62962962962963</v>
      </c>
    </row>
    <row r="49" spans="1:5" ht="15.6" x14ac:dyDescent="0.3">
      <c r="A49" s="17">
        <v>47</v>
      </c>
      <c r="B49" s="13" t="s">
        <v>65</v>
      </c>
      <c r="C49" s="30">
        <v>36</v>
      </c>
      <c r="D49" s="17">
        <v>4</v>
      </c>
      <c r="E49" s="28">
        <f>C49/(D49-0.75)*10</f>
        <v>110.76923076923077</v>
      </c>
    </row>
    <row r="50" spans="1:5" ht="15.6" x14ac:dyDescent="0.3">
      <c r="A50" s="17">
        <v>48</v>
      </c>
      <c r="B50" s="13" t="s">
        <v>79</v>
      </c>
      <c r="C50" s="30">
        <v>36</v>
      </c>
      <c r="D50" s="17">
        <v>4</v>
      </c>
      <c r="E50" s="28">
        <f>C50/(D50-0.75)*10</f>
        <v>110.76923076923077</v>
      </c>
    </row>
    <row r="51" spans="1:5" ht="15.6" x14ac:dyDescent="0.3">
      <c r="A51" s="17">
        <v>49</v>
      </c>
      <c r="B51" t="s">
        <v>147</v>
      </c>
      <c r="C51" s="30">
        <v>14</v>
      </c>
      <c r="D51" s="17">
        <v>2</v>
      </c>
      <c r="E51" s="28">
        <f>C51/(D51-0.75)*10</f>
        <v>112</v>
      </c>
    </row>
    <row r="52" spans="1:5" ht="15.6" x14ac:dyDescent="0.3">
      <c r="A52" s="17">
        <v>50</v>
      </c>
      <c r="B52" s="13" t="s">
        <v>64</v>
      </c>
      <c r="C52" s="30">
        <v>26</v>
      </c>
      <c r="D52" s="17">
        <v>3</v>
      </c>
      <c r="E52" s="28">
        <f>C52/(D52-0.75)*10</f>
        <v>115.55555555555556</v>
      </c>
    </row>
    <row r="53" spans="1:5" ht="15.6" x14ac:dyDescent="0.3">
      <c r="A53" s="17">
        <v>51</v>
      </c>
      <c r="B53" t="s">
        <v>68</v>
      </c>
      <c r="C53" s="30">
        <v>38.75</v>
      </c>
      <c r="D53" s="17">
        <v>4</v>
      </c>
      <c r="E53" s="28">
        <f>C53/(D53-0.75)*10</f>
        <v>119.23076923076923</v>
      </c>
    </row>
    <row r="54" spans="1:5" ht="15.6" x14ac:dyDescent="0.3">
      <c r="A54" s="17">
        <v>52</v>
      </c>
      <c r="B54" s="13" t="s">
        <v>62</v>
      </c>
      <c r="C54" s="30">
        <v>29</v>
      </c>
      <c r="D54" s="17">
        <v>3</v>
      </c>
      <c r="E54" s="28">
        <f>C54/(D54-0.75)*10</f>
        <v>128.88888888888889</v>
      </c>
    </row>
    <row r="55" spans="1:5" ht="15.6" x14ac:dyDescent="0.3">
      <c r="A55" s="17">
        <v>53</v>
      </c>
      <c r="B55" t="s">
        <v>66</v>
      </c>
      <c r="C55" s="30">
        <v>29.666666666666668</v>
      </c>
      <c r="D55" s="17">
        <v>3</v>
      </c>
      <c r="E55" s="28">
        <f>C55/(D55-0.75)*10</f>
        <v>131.85185185185185</v>
      </c>
    </row>
    <row r="56" spans="1:5" ht="15.6" x14ac:dyDescent="0.3">
      <c r="A56" s="17">
        <v>54</v>
      </c>
      <c r="B56" t="s">
        <v>48</v>
      </c>
      <c r="C56" s="30">
        <v>17.5</v>
      </c>
      <c r="D56" s="17">
        <v>2</v>
      </c>
      <c r="E56" s="28">
        <f>C56/(D56-0.75)*10</f>
        <v>140</v>
      </c>
    </row>
    <row r="57" spans="1:5" ht="15.6" x14ac:dyDescent="0.3">
      <c r="A57" s="17">
        <v>55</v>
      </c>
      <c r="B57" t="s">
        <v>117</v>
      </c>
      <c r="C57" s="30">
        <v>48.5</v>
      </c>
      <c r="D57" s="17">
        <v>4</v>
      </c>
      <c r="E57" s="28">
        <f>C57/(D57-0.75)*10</f>
        <v>149.23076923076923</v>
      </c>
    </row>
    <row r="58" spans="1:5" ht="15.6" x14ac:dyDescent="0.3">
      <c r="A58" s="17">
        <v>56</v>
      </c>
      <c r="B58" t="s">
        <v>146</v>
      </c>
      <c r="C58" s="30">
        <v>35.333333333333336</v>
      </c>
      <c r="D58" s="17">
        <v>3</v>
      </c>
      <c r="E58" s="28">
        <f>C58/(D58-0.75)*10</f>
        <v>157.03703703703704</v>
      </c>
    </row>
    <row r="59" spans="1:5" ht="15.6" x14ac:dyDescent="0.3">
      <c r="A59" s="17">
        <v>57</v>
      </c>
      <c r="B59" t="s">
        <v>28</v>
      </c>
      <c r="C59" s="30">
        <v>35.666666666666664</v>
      </c>
      <c r="D59" s="17">
        <v>3</v>
      </c>
      <c r="E59" s="28">
        <f>C59/(D59-0.75)*10</f>
        <v>158.5185185185185</v>
      </c>
    </row>
    <row r="60" spans="1:5" ht="15.6" x14ac:dyDescent="0.3">
      <c r="A60" s="17">
        <v>58</v>
      </c>
      <c r="B60" s="13" t="s">
        <v>87</v>
      </c>
      <c r="C60" s="30">
        <v>36.333333333333336</v>
      </c>
      <c r="D60" s="17">
        <v>3</v>
      </c>
      <c r="E60" s="28">
        <f>C60/(D60-0.75)*10</f>
        <v>161.4814814814815</v>
      </c>
    </row>
    <row r="61" spans="1:5" ht="15.6" x14ac:dyDescent="0.3">
      <c r="A61" s="17">
        <v>59</v>
      </c>
      <c r="B61" t="s">
        <v>78</v>
      </c>
      <c r="C61" s="30">
        <v>36.666666666666664</v>
      </c>
      <c r="D61" s="17">
        <v>3</v>
      </c>
      <c r="E61" s="28">
        <f>C61/(D61-0.75)*10</f>
        <v>162.96296296296293</v>
      </c>
    </row>
    <row r="62" spans="1:5" ht="15.6" x14ac:dyDescent="0.3">
      <c r="A62" s="17">
        <v>60</v>
      </c>
      <c r="B62" t="s">
        <v>141</v>
      </c>
      <c r="C62" s="30">
        <v>38</v>
      </c>
      <c r="D62" s="17">
        <v>3</v>
      </c>
      <c r="E62" s="28">
        <f>C62/(D62-0.75)*10</f>
        <v>168.88888888888889</v>
      </c>
    </row>
    <row r="63" spans="1:5" ht="15.6" x14ac:dyDescent="0.3">
      <c r="A63" s="17">
        <v>61</v>
      </c>
      <c r="B63" t="s">
        <v>72</v>
      </c>
      <c r="C63" s="30">
        <v>38.333333333333336</v>
      </c>
      <c r="D63" s="17">
        <v>3</v>
      </c>
      <c r="E63" s="28">
        <f>C63/(D63-0.75)*10</f>
        <v>170.37037037037038</v>
      </c>
    </row>
    <row r="64" spans="1:5" ht="15.6" x14ac:dyDescent="0.3">
      <c r="A64" s="17">
        <v>62</v>
      </c>
      <c r="B64" t="s">
        <v>191</v>
      </c>
      <c r="C64" s="30">
        <v>5</v>
      </c>
      <c r="D64" s="17">
        <v>1</v>
      </c>
      <c r="E64" s="28">
        <f>C64/(D64-0.75)*10</f>
        <v>200</v>
      </c>
    </row>
    <row r="65" spans="1:5" ht="15.6" x14ac:dyDescent="0.3">
      <c r="A65" s="17">
        <v>63</v>
      </c>
      <c r="B65" s="13" t="s">
        <v>148</v>
      </c>
      <c r="C65" s="30">
        <v>26</v>
      </c>
      <c r="D65" s="17">
        <v>2</v>
      </c>
      <c r="E65" s="28">
        <f>C65/(D65-0.75)*10</f>
        <v>208</v>
      </c>
    </row>
    <row r="66" spans="1:5" ht="15.6" x14ac:dyDescent="0.3">
      <c r="A66" s="17">
        <v>64</v>
      </c>
      <c r="B66" t="s">
        <v>34</v>
      </c>
      <c r="C66" s="30">
        <v>27</v>
      </c>
      <c r="D66" s="17">
        <v>2</v>
      </c>
      <c r="E66" s="28">
        <f>C66/(D66-0.75)*10</f>
        <v>216</v>
      </c>
    </row>
    <row r="67" spans="1:5" ht="15.6" x14ac:dyDescent="0.3">
      <c r="A67" s="17">
        <v>65</v>
      </c>
      <c r="B67" t="s">
        <v>98</v>
      </c>
      <c r="C67" s="30">
        <v>50</v>
      </c>
      <c r="D67" s="17">
        <v>3</v>
      </c>
      <c r="E67" s="28">
        <f>C67/(D67-0.75)*10</f>
        <v>222.22222222222223</v>
      </c>
    </row>
    <row r="68" spans="1:5" ht="15.6" x14ac:dyDescent="0.3">
      <c r="A68" s="17">
        <v>66</v>
      </c>
      <c r="B68" s="13" t="s">
        <v>31</v>
      </c>
      <c r="C68" s="30">
        <v>52.333333333333336</v>
      </c>
      <c r="D68" s="17">
        <v>3</v>
      </c>
      <c r="E68" s="28">
        <f>C68/(D68-0.75)*10</f>
        <v>232.59259259259261</v>
      </c>
    </row>
    <row r="69" spans="1:5" ht="15.6" x14ac:dyDescent="0.3">
      <c r="A69" s="17">
        <v>67</v>
      </c>
      <c r="B69" t="s">
        <v>140</v>
      </c>
      <c r="C69" s="30">
        <v>54</v>
      </c>
      <c r="D69" s="17">
        <v>3</v>
      </c>
      <c r="E69" s="28">
        <f>C69/(D69-0.75)*10</f>
        <v>240</v>
      </c>
    </row>
    <row r="70" spans="1:5" ht="15.6" x14ac:dyDescent="0.3">
      <c r="A70" s="17">
        <v>68</v>
      </c>
      <c r="B70" s="13" t="s">
        <v>67</v>
      </c>
      <c r="C70" s="30">
        <v>32</v>
      </c>
      <c r="D70" s="17">
        <v>2</v>
      </c>
      <c r="E70" s="28">
        <f>C70/(D70-0.75)*10</f>
        <v>256</v>
      </c>
    </row>
    <row r="71" spans="1:5" ht="15.6" x14ac:dyDescent="0.3">
      <c r="A71" s="17">
        <v>69</v>
      </c>
      <c r="B71" t="s">
        <v>88</v>
      </c>
      <c r="C71" s="30">
        <v>32.5</v>
      </c>
      <c r="D71" s="17">
        <v>2</v>
      </c>
      <c r="E71" s="28">
        <f>C71/(D71-0.75)*10</f>
        <v>260</v>
      </c>
    </row>
    <row r="72" spans="1:5" ht="15.6" x14ac:dyDescent="0.3">
      <c r="A72" s="17">
        <v>70</v>
      </c>
      <c r="B72" t="s">
        <v>120</v>
      </c>
      <c r="C72" s="30">
        <v>62.333333333333336</v>
      </c>
      <c r="D72" s="17">
        <v>3</v>
      </c>
      <c r="E72" s="28">
        <f>C72/(D72-0.75)*10</f>
        <v>277.03703703703707</v>
      </c>
    </row>
    <row r="73" spans="1:5" ht="15.6" x14ac:dyDescent="0.3">
      <c r="A73" s="17">
        <v>71</v>
      </c>
      <c r="B73" t="s">
        <v>128</v>
      </c>
      <c r="C73" s="30">
        <v>7</v>
      </c>
      <c r="D73" s="17">
        <v>1</v>
      </c>
      <c r="E73" s="28">
        <f>C73/(D73-0.75)*10</f>
        <v>280</v>
      </c>
    </row>
    <row r="74" spans="1:5" ht="15.6" x14ac:dyDescent="0.3">
      <c r="A74" s="17">
        <v>72</v>
      </c>
      <c r="B74" t="s">
        <v>138</v>
      </c>
      <c r="C74" s="30">
        <v>35.5</v>
      </c>
      <c r="D74" s="17">
        <v>2</v>
      </c>
      <c r="E74" s="28">
        <f>C74/(D74-0.75)*10</f>
        <v>284</v>
      </c>
    </row>
    <row r="75" spans="1:5" ht="15.6" x14ac:dyDescent="0.3">
      <c r="A75" s="17">
        <v>73</v>
      </c>
      <c r="B75" t="s">
        <v>116</v>
      </c>
      <c r="C75" s="30">
        <v>64</v>
      </c>
      <c r="D75" s="17">
        <v>3</v>
      </c>
      <c r="E75" s="28">
        <f>C75/(D75-0.75)*10</f>
        <v>284.44444444444446</v>
      </c>
    </row>
    <row r="76" spans="1:5" ht="15.6" x14ac:dyDescent="0.3">
      <c r="A76" s="17">
        <v>74</v>
      </c>
      <c r="B76" t="s">
        <v>113</v>
      </c>
      <c r="C76" s="30">
        <v>65.666666666666671</v>
      </c>
      <c r="D76" s="17">
        <v>3</v>
      </c>
      <c r="E76" s="28">
        <f>C76/(D76-0.75)*10</f>
        <v>291.85185185185185</v>
      </c>
    </row>
    <row r="77" spans="1:5" ht="15.6" x14ac:dyDescent="0.3">
      <c r="A77" s="17">
        <v>75</v>
      </c>
      <c r="B77" t="s">
        <v>114</v>
      </c>
      <c r="C77" s="30">
        <v>65.666666666666671</v>
      </c>
      <c r="D77" s="17">
        <v>3</v>
      </c>
      <c r="E77" s="28">
        <f>C77/(D77-0.75)*10</f>
        <v>291.85185185185185</v>
      </c>
    </row>
    <row r="78" spans="1:5" ht="15.6" x14ac:dyDescent="0.3">
      <c r="A78" s="17">
        <v>76</v>
      </c>
      <c r="B78" t="s">
        <v>119</v>
      </c>
      <c r="C78" s="30">
        <v>67.333333333333329</v>
      </c>
      <c r="D78" s="17">
        <v>3</v>
      </c>
      <c r="E78" s="28">
        <f>C78/(D78-0.75)*10</f>
        <v>299.25925925925924</v>
      </c>
    </row>
    <row r="79" spans="1:5" ht="15.6" x14ac:dyDescent="0.3">
      <c r="A79" s="17">
        <v>77</v>
      </c>
      <c r="B79" t="s">
        <v>111</v>
      </c>
      <c r="C79" s="30">
        <v>69</v>
      </c>
      <c r="D79" s="17">
        <v>3</v>
      </c>
      <c r="E79" s="28">
        <f>C79/(D79-0.75)*10</f>
        <v>306.66666666666669</v>
      </c>
    </row>
    <row r="80" spans="1:5" ht="15.6" x14ac:dyDescent="0.3">
      <c r="A80" s="17">
        <v>78</v>
      </c>
      <c r="B80" t="s">
        <v>106</v>
      </c>
      <c r="C80" s="30">
        <v>69</v>
      </c>
      <c r="D80" s="17">
        <v>3</v>
      </c>
      <c r="E80" s="28">
        <f>C80/(D80-0.75)*10</f>
        <v>306.66666666666669</v>
      </c>
    </row>
    <row r="81" spans="1:5" ht="15.6" x14ac:dyDescent="0.3">
      <c r="A81" s="17">
        <v>79</v>
      </c>
      <c r="B81" t="s">
        <v>171</v>
      </c>
      <c r="C81" s="30">
        <v>69.666666666666671</v>
      </c>
      <c r="D81" s="17">
        <v>3</v>
      </c>
      <c r="E81" s="28">
        <f>C81/(D81-0.75)*10</f>
        <v>309.62962962962968</v>
      </c>
    </row>
    <row r="82" spans="1:5" ht="15.6" x14ac:dyDescent="0.3">
      <c r="A82" s="17">
        <v>80</v>
      </c>
      <c r="B82" s="13" t="s">
        <v>93</v>
      </c>
      <c r="C82" s="30">
        <v>42.5</v>
      </c>
      <c r="D82" s="17">
        <v>2</v>
      </c>
      <c r="E82" s="28">
        <f>C82/(D82-0.75)*10</f>
        <v>340</v>
      </c>
    </row>
    <row r="83" spans="1:5" ht="15.6" x14ac:dyDescent="0.3">
      <c r="A83" s="17">
        <v>81</v>
      </c>
      <c r="B83" t="s">
        <v>108</v>
      </c>
      <c r="C83" s="30">
        <v>76.666666666666671</v>
      </c>
      <c r="D83" s="17">
        <v>3</v>
      </c>
      <c r="E83" s="28">
        <f>C83/(D83-0.75)*10</f>
        <v>340.74074074074076</v>
      </c>
    </row>
    <row r="84" spans="1:5" ht="15.6" x14ac:dyDescent="0.3">
      <c r="A84" s="17">
        <v>82</v>
      </c>
      <c r="B84" t="s">
        <v>129</v>
      </c>
      <c r="C84" s="30">
        <v>9</v>
      </c>
      <c r="D84" s="17">
        <v>1</v>
      </c>
      <c r="E84" s="28">
        <f>C84/(D84-0.75)*10</f>
        <v>360</v>
      </c>
    </row>
    <row r="85" spans="1:5" ht="15.6" x14ac:dyDescent="0.3">
      <c r="A85" s="17">
        <v>83</v>
      </c>
      <c r="B85" t="s">
        <v>77</v>
      </c>
      <c r="C85" s="30">
        <v>46</v>
      </c>
      <c r="D85" s="17">
        <v>2</v>
      </c>
      <c r="E85" s="28">
        <f>C85/(D85-0.75)*10</f>
        <v>368</v>
      </c>
    </row>
    <row r="86" spans="1:5" ht="15.6" x14ac:dyDescent="0.3">
      <c r="A86" s="17">
        <v>84</v>
      </c>
      <c r="B86" s="13" t="s">
        <v>71</v>
      </c>
      <c r="C86" s="30">
        <v>47.5</v>
      </c>
      <c r="D86" s="17">
        <v>2</v>
      </c>
      <c r="E86" s="28">
        <f>C86/(D86-0.75)*10</f>
        <v>380</v>
      </c>
    </row>
    <row r="87" spans="1:5" ht="15.6" x14ac:dyDescent="0.3">
      <c r="A87" s="17">
        <v>85</v>
      </c>
      <c r="B87" s="13" t="s">
        <v>83</v>
      </c>
      <c r="C87" s="30">
        <v>48.5</v>
      </c>
      <c r="D87" s="17">
        <v>2</v>
      </c>
      <c r="E87" s="28">
        <f>C87/(D87-0.75)*10</f>
        <v>388</v>
      </c>
    </row>
    <row r="88" spans="1:5" ht="15.6" x14ac:dyDescent="0.3">
      <c r="A88" s="17">
        <v>86</v>
      </c>
      <c r="B88" t="s">
        <v>97</v>
      </c>
      <c r="C88" s="30">
        <v>49</v>
      </c>
      <c r="D88" s="17">
        <v>2</v>
      </c>
      <c r="E88" s="28">
        <f>C88/(D88-0.75)*10</f>
        <v>392</v>
      </c>
    </row>
    <row r="89" spans="1:5" ht="15.6" x14ac:dyDescent="0.3">
      <c r="A89" s="17">
        <v>87</v>
      </c>
      <c r="B89" s="13" t="s">
        <v>76</v>
      </c>
      <c r="C89" s="30">
        <v>50</v>
      </c>
      <c r="D89" s="17">
        <v>2</v>
      </c>
      <c r="E89" s="28">
        <f>C89/(D89-0.75)*10</f>
        <v>400</v>
      </c>
    </row>
    <row r="90" spans="1:5" ht="15.6" x14ac:dyDescent="0.3">
      <c r="A90" s="17">
        <v>88</v>
      </c>
      <c r="B90" s="13" t="s">
        <v>192</v>
      </c>
      <c r="C90" s="30">
        <v>10</v>
      </c>
      <c r="D90" s="17">
        <v>1</v>
      </c>
      <c r="E90" s="28">
        <f>C90/(D90-0.75)*10</f>
        <v>400</v>
      </c>
    </row>
    <row r="91" spans="1:5" ht="15.6" x14ac:dyDescent="0.3">
      <c r="A91" s="17">
        <v>89</v>
      </c>
      <c r="B91" t="s">
        <v>130</v>
      </c>
      <c r="C91" s="30">
        <v>10</v>
      </c>
      <c r="D91" s="17">
        <v>1</v>
      </c>
      <c r="E91" s="28">
        <f>C91/(D91-0.75)*10</f>
        <v>400</v>
      </c>
    </row>
    <row r="92" spans="1:5" ht="15.6" x14ac:dyDescent="0.3">
      <c r="A92" s="17">
        <v>90</v>
      </c>
      <c r="B92" s="13" t="s">
        <v>90</v>
      </c>
      <c r="C92" s="30">
        <v>50.5</v>
      </c>
      <c r="D92" s="17">
        <v>2</v>
      </c>
      <c r="E92" s="28">
        <f>C92/(D92-0.75)*10</f>
        <v>404</v>
      </c>
    </row>
    <row r="93" spans="1:5" ht="15.6" x14ac:dyDescent="0.3">
      <c r="A93" s="17">
        <v>91</v>
      </c>
      <c r="B93" t="s">
        <v>91</v>
      </c>
      <c r="C93" s="30">
        <v>51.5</v>
      </c>
      <c r="D93" s="17">
        <v>2</v>
      </c>
      <c r="E93" s="28">
        <f>C93/(D93-0.75)*10</f>
        <v>412</v>
      </c>
    </row>
    <row r="94" spans="1:5" ht="15.6" x14ac:dyDescent="0.3">
      <c r="A94" s="17">
        <v>92</v>
      </c>
      <c r="B94" t="s">
        <v>74</v>
      </c>
      <c r="C94" s="30">
        <v>52.5</v>
      </c>
      <c r="D94" s="17">
        <v>2</v>
      </c>
      <c r="E94" s="28">
        <f>C94/(D94-0.75)*10</f>
        <v>420</v>
      </c>
    </row>
    <row r="95" spans="1:5" ht="15.6" x14ac:dyDescent="0.3">
      <c r="A95" s="17">
        <v>93</v>
      </c>
      <c r="B95" t="s">
        <v>86</v>
      </c>
      <c r="C95" s="30">
        <v>57.5</v>
      </c>
      <c r="D95" s="17">
        <v>2</v>
      </c>
      <c r="E95" s="28">
        <f>C95/(D95-0.75)*10</f>
        <v>460</v>
      </c>
    </row>
    <row r="96" spans="1:5" ht="15.6" x14ac:dyDescent="0.3">
      <c r="A96" s="17">
        <v>94</v>
      </c>
      <c r="B96" s="13" t="s">
        <v>92</v>
      </c>
      <c r="C96" s="30">
        <v>61</v>
      </c>
      <c r="D96" s="17">
        <v>2</v>
      </c>
      <c r="E96" s="28">
        <f>C96/(D96-0.75)*10</f>
        <v>488</v>
      </c>
    </row>
    <row r="97" spans="1:5" ht="15.6" x14ac:dyDescent="0.3">
      <c r="A97" s="17">
        <v>95</v>
      </c>
      <c r="B97" s="13" t="s">
        <v>84</v>
      </c>
      <c r="C97" s="30">
        <v>61.5</v>
      </c>
      <c r="D97" s="17">
        <v>2</v>
      </c>
      <c r="E97" s="28">
        <f>C97/(D97-0.75)*10</f>
        <v>492</v>
      </c>
    </row>
    <row r="98" spans="1:5" ht="15.6" x14ac:dyDescent="0.3">
      <c r="A98" s="17">
        <v>96</v>
      </c>
      <c r="B98" s="13" t="s">
        <v>94</v>
      </c>
      <c r="C98" s="30">
        <v>62.5</v>
      </c>
      <c r="D98" s="17">
        <v>2</v>
      </c>
      <c r="E98" s="28">
        <f>C98/(D98-0.75)*10</f>
        <v>500</v>
      </c>
    </row>
    <row r="99" spans="1:5" ht="15.6" x14ac:dyDescent="0.3">
      <c r="A99" s="17">
        <v>97</v>
      </c>
      <c r="B99" t="s">
        <v>89</v>
      </c>
      <c r="C99" s="30">
        <v>68.5</v>
      </c>
      <c r="D99" s="17">
        <v>2</v>
      </c>
      <c r="E99" s="28">
        <f>C99/(D99-0.75)*10</f>
        <v>548</v>
      </c>
    </row>
    <row r="100" spans="1:5" ht="15.6" x14ac:dyDescent="0.3">
      <c r="A100" s="17">
        <v>98</v>
      </c>
      <c r="B100" t="s">
        <v>100</v>
      </c>
      <c r="C100" s="30">
        <v>70.5</v>
      </c>
      <c r="D100" s="17">
        <v>2</v>
      </c>
      <c r="E100" s="28">
        <f>C100/(D100-0.75)*10</f>
        <v>564</v>
      </c>
    </row>
    <row r="101" spans="1:5" ht="15.6" x14ac:dyDescent="0.3">
      <c r="A101" s="17">
        <v>99</v>
      </c>
      <c r="B101" t="s">
        <v>115</v>
      </c>
      <c r="C101" s="30">
        <v>73.5</v>
      </c>
      <c r="D101" s="17">
        <v>2</v>
      </c>
      <c r="E101" s="28">
        <f>C101/(D101-0.75)*10</f>
        <v>588</v>
      </c>
    </row>
    <row r="102" spans="1:5" ht="15.6" x14ac:dyDescent="0.3">
      <c r="A102" s="17">
        <v>100</v>
      </c>
      <c r="B102" t="s">
        <v>104</v>
      </c>
      <c r="C102" s="30">
        <v>76.5</v>
      </c>
      <c r="D102" s="17">
        <v>2</v>
      </c>
      <c r="E102" s="28">
        <f>C102/(D102-0.75)*10</f>
        <v>612</v>
      </c>
    </row>
    <row r="103" spans="1:5" ht="15.6" x14ac:dyDescent="0.3">
      <c r="A103" s="17">
        <v>101</v>
      </c>
      <c r="B103" t="s">
        <v>103</v>
      </c>
      <c r="C103" s="30">
        <v>78.5</v>
      </c>
      <c r="D103" s="17">
        <v>2</v>
      </c>
      <c r="E103" s="28">
        <f>C103/(D103-0.75)*10</f>
        <v>628</v>
      </c>
    </row>
    <row r="104" spans="1:5" ht="15.6" x14ac:dyDescent="0.3">
      <c r="A104" s="17">
        <v>102</v>
      </c>
      <c r="B104" t="s">
        <v>102</v>
      </c>
      <c r="C104" s="30">
        <v>78.5</v>
      </c>
      <c r="D104" s="17">
        <v>2</v>
      </c>
      <c r="E104" s="28">
        <f>C104/(D104-0.75)*10</f>
        <v>628</v>
      </c>
    </row>
    <row r="105" spans="1:5" ht="15.6" x14ac:dyDescent="0.3">
      <c r="A105" s="17">
        <v>103</v>
      </c>
      <c r="B105" t="s">
        <v>110</v>
      </c>
      <c r="C105" s="30">
        <v>78.5</v>
      </c>
      <c r="D105" s="17">
        <v>2</v>
      </c>
      <c r="E105" s="28">
        <f>C105/(D105-0.75)*10</f>
        <v>628</v>
      </c>
    </row>
    <row r="106" spans="1:5" ht="15.6" x14ac:dyDescent="0.3">
      <c r="A106" s="17">
        <v>104</v>
      </c>
      <c r="B106" s="13" t="s">
        <v>99</v>
      </c>
      <c r="C106" s="30">
        <v>79</v>
      </c>
      <c r="D106" s="17">
        <v>2</v>
      </c>
      <c r="E106" s="28">
        <f>C106/(D106-0.75)*10</f>
        <v>632</v>
      </c>
    </row>
    <row r="107" spans="1:5" ht="15.6" x14ac:dyDescent="0.3">
      <c r="A107" s="17">
        <v>105</v>
      </c>
      <c r="B107" t="s">
        <v>101</v>
      </c>
      <c r="C107" s="30">
        <v>79</v>
      </c>
      <c r="D107" s="17">
        <v>2</v>
      </c>
      <c r="E107" s="28">
        <f>C107/(D107-0.75)*10</f>
        <v>632</v>
      </c>
    </row>
    <row r="108" spans="1:5" ht="15.6" x14ac:dyDescent="0.3">
      <c r="A108" s="17">
        <v>106</v>
      </c>
      <c r="B108" s="13" t="s">
        <v>134</v>
      </c>
      <c r="C108" s="30">
        <v>16</v>
      </c>
      <c r="D108" s="17">
        <v>1</v>
      </c>
      <c r="E108" s="28">
        <f>C108/(D108-0.75)*10</f>
        <v>640</v>
      </c>
    </row>
    <row r="109" spans="1:5" ht="15.6" x14ac:dyDescent="0.3">
      <c r="A109" s="17">
        <v>107</v>
      </c>
      <c r="B109" s="13" t="s">
        <v>200</v>
      </c>
      <c r="C109" s="30">
        <v>87.5</v>
      </c>
      <c r="D109" s="17">
        <v>2</v>
      </c>
      <c r="E109" s="28">
        <f>C109/(D109-0.75)*10</f>
        <v>700</v>
      </c>
    </row>
    <row r="110" spans="1:5" ht="15.6" x14ac:dyDescent="0.3">
      <c r="A110" s="17">
        <v>108</v>
      </c>
      <c r="B110" s="13" t="s">
        <v>118</v>
      </c>
      <c r="C110" s="30">
        <v>90.5</v>
      </c>
      <c r="D110" s="17">
        <v>2</v>
      </c>
      <c r="E110" s="28">
        <f>C110/(D110-0.75)*10</f>
        <v>724</v>
      </c>
    </row>
    <row r="111" spans="1:5" ht="15.6" x14ac:dyDescent="0.3">
      <c r="A111" s="17">
        <v>109</v>
      </c>
      <c r="B111" s="13" t="s">
        <v>136</v>
      </c>
      <c r="C111" s="30">
        <v>21</v>
      </c>
      <c r="D111" s="17">
        <v>1</v>
      </c>
      <c r="E111" s="28">
        <f>C111/(D111-0.75)*10</f>
        <v>840</v>
      </c>
    </row>
    <row r="112" spans="1:5" ht="15.6" x14ac:dyDescent="0.3">
      <c r="A112" s="17">
        <v>110</v>
      </c>
      <c r="B112" t="s">
        <v>137</v>
      </c>
      <c r="C112" s="30">
        <v>23</v>
      </c>
      <c r="D112" s="17">
        <v>1</v>
      </c>
      <c r="E112" s="28">
        <f>C112/(D112-0.75)*10</f>
        <v>920</v>
      </c>
    </row>
    <row r="113" spans="1:5" ht="15.6" x14ac:dyDescent="0.3">
      <c r="A113" s="17">
        <v>111</v>
      </c>
      <c r="B113" t="s">
        <v>37</v>
      </c>
      <c r="C113" s="30">
        <v>25</v>
      </c>
      <c r="D113" s="17">
        <v>1</v>
      </c>
      <c r="E113" s="28">
        <f>C113/(D113-0.75)*10</f>
        <v>1000</v>
      </c>
    </row>
    <row r="114" spans="1:5" ht="15.6" x14ac:dyDescent="0.3">
      <c r="A114" s="17">
        <v>112</v>
      </c>
      <c r="B114" t="s">
        <v>59</v>
      </c>
      <c r="C114" s="30">
        <v>27</v>
      </c>
      <c r="D114" s="17">
        <v>1</v>
      </c>
      <c r="E114" s="28">
        <f>C114/(D114-0.75)*10</f>
        <v>1080</v>
      </c>
    </row>
    <row r="115" spans="1:5" ht="15.6" x14ac:dyDescent="0.3">
      <c r="A115" s="17">
        <v>113</v>
      </c>
      <c r="B115" s="13" t="s">
        <v>139</v>
      </c>
      <c r="C115" s="30">
        <v>30</v>
      </c>
      <c r="D115" s="17">
        <v>1</v>
      </c>
      <c r="E115" s="28">
        <f>C115/(D115-0.75)*10</f>
        <v>1200</v>
      </c>
    </row>
    <row r="116" spans="1:5" ht="15.6" x14ac:dyDescent="0.3">
      <c r="A116" s="17">
        <v>114</v>
      </c>
      <c r="B116" s="13" t="s">
        <v>153</v>
      </c>
      <c r="C116" s="30">
        <v>36</v>
      </c>
      <c r="D116" s="17">
        <v>1</v>
      </c>
      <c r="E116" s="28">
        <f>C116/(D116-0.75)*10</f>
        <v>1440</v>
      </c>
    </row>
    <row r="117" spans="1:5" ht="15.6" x14ac:dyDescent="0.3">
      <c r="A117" s="17">
        <v>115</v>
      </c>
      <c r="B117" t="s">
        <v>154</v>
      </c>
      <c r="C117" s="30">
        <v>37</v>
      </c>
      <c r="D117" s="17">
        <v>1</v>
      </c>
      <c r="E117" s="28">
        <f>C117/(D117-0.75)*10</f>
        <v>1480</v>
      </c>
    </row>
    <row r="118" spans="1:5" ht="15.6" x14ac:dyDescent="0.3">
      <c r="A118" s="17">
        <v>116</v>
      </c>
      <c r="B118" t="s">
        <v>155</v>
      </c>
      <c r="C118" s="30">
        <v>38</v>
      </c>
      <c r="D118" s="17">
        <v>1</v>
      </c>
      <c r="E118" s="28">
        <f>C118/(D118-0.75)*10</f>
        <v>1520</v>
      </c>
    </row>
    <row r="119" spans="1:5" ht="15.6" x14ac:dyDescent="0.3">
      <c r="A119" s="17">
        <v>117</v>
      </c>
      <c r="B119" t="s">
        <v>156</v>
      </c>
      <c r="C119" s="30">
        <v>40</v>
      </c>
      <c r="D119" s="17">
        <v>1</v>
      </c>
      <c r="E119" s="28">
        <f>C119/(D119-0.75)*10</f>
        <v>1600</v>
      </c>
    </row>
    <row r="120" spans="1:5" ht="15.6" x14ac:dyDescent="0.3">
      <c r="A120" s="17">
        <v>118</v>
      </c>
      <c r="B120" t="s">
        <v>73</v>
      </c>
      <c r="C120" s="30">
        <v>42</v>
      </c>
      <c r="D120" s="17">
        <v>1</v>
      </c>
      <c r="E120" s="28">
        <f>C120/(D120-0.75)*10</f>
        <v>1680</v>
      </c>
    </row>
    <row r="121" spans="1:5" ht="15.6" x14ac:dyDescent="0.3">
      <c r="A121" s="17">
        <v>119</v>
      </c>
      <c r="B121" s="13" t="s">
        <v>158</v>
      </c>
      <c r="C121" s="30">
        <v>43</v>
      </c>
      <c r="D121" s="17">
        <v>1</v>
      </c>
      <c r="E121" s="28">
        <f>C121/(D121-0.75)*10</f>
        <v>1720</v>
      </c>
    </row>
    <row r="122" spans="1:5" ht="15.6" x14ac:dyDescent="0.3">
      <c r="A122" s="17">
        <v>120</v>
      </c>
      <c r="B122" t="s">
        <v>159</v>
      </c>
      <c r="C122" s="30">
        <v>44</v>
      </c>
      <c r="D122" s="17">
        <v>1</v>
      </c>
      <c r="E122" s="28">
        <f>C122/(D122-0.75)*10</f>
        <v>1760</v>
      </c>
    </row>
    <row r="123" spans="1:5" ht="15.6" x14ac:dyDescent="0.3">
      <c r="A123" s="17">
        <v>121</v>
      </c>
      <c r="B123" t="s">
        <v>160</v>
      </c>
      <c r="C123" s="30">
        <v>46</v>
      </c>
      <c r="D123" s="17">
        <v>1</v>
      </c>
      <c r="E123" s="28">
        <f>C123/(D123-0.75)*10</f>
        <v>1840</v>
      </c>
    </row>
    <row r="124" spans="1:5" ht="15.6" x14ac:dyDescent="0.3">
      <c r="A124" s="17">
        <v>122</v>
      </c>
      <c r="B124" t="s">
        <v>161</v>
      </c>
      <c r="C124" s="30">
        <v>48</v>
      </c>
      <c r="D124" s="17">
        <v>1</v>
      </c>
      <c r="E124" s="28">
        <f>C124/(D124-0.75)*10</f>
        <v>1920</v>
      </c>
    </row>
    <row r="125" spans="1:5" ht="15.6" x14ac:dyDescent="0.3">
      <c r="A125" s="17">
        <v>123</v>
      </c>
      <c r="B125" t="s">
        <v>162</v>
      </c>
      <c r="C125" s="30">
        <v>49</v>
      </c>
      <c r="D125" s="17">
        <v>1</v>
      </c>
      <c r="E125" s="28">
        <f>C125/(D125-0.75)*10</f>
        <v>1960</v>
      </c>
    </row>
    <row r="126" spans="1:5" ht="15.6" x14ac:dyDescent="0.3">
      <c r="A126" s="17">
        <v>124</v>
      </c>
      <c r="B126" t="s">
        <v>163</v>
      </c>
      <c r="C126" s="30">
        <v>50</v>
      </c>
      <c r="D126" s="17">
        <v>1</v>
      </c>
      <c r="E126" s="28">
        <f>C126/(D126-0.75)*10</f>
        <v>2000</v>
      </c>
    </row>
    <row r="127" spans="1:5" ht="15.6" x14ac:dyDescent="0.3">
      <c r="A127" s="17">
        <v>125</v>
      </c>
      <c r="B127" t="s">
        <v>165</v>
      </c>
      <c r="C127" s="30">
        <v>55</v>
      </c>
      <c r="D127" s="17">
        <v>1</v>
      </c>
      <c r="E127" s="28">
        <f>C127/(D127-0.75)*10</f>
        <v>2200</v>
      </c>
    </row>
    <row r="128" spans="1:5" ht="15.6" x14ac:dyDescent="0.3">
      <c r="A128" s="17">
        <v>126</v>
      </c>
      <c r="B128" t="s">
        <v>85</v>
      </c>
      <c r="C128" s="30">
        <v>56</v>
      </c>
      <c r="D128" s="17">
        <v>1</v>
      </c>
      <c r="E128" s="28">
        <f>C128/(D128-0.75)*10</f>
        <v>2240</v>
      </c>
    </row>
    <row r="129" spans="1:5" ht="15.6" x14ac:dyDescent="0.3">
      <c r="A129" s="17">
        <v>127</v>
      </c>
      <c r="B129" t="s">
        <v>167</v>
      </c>
      <c r="C129" s="30">
        <v>58</v>
      </c>
      <c r="D129" s="17">
        <v>1</v>
      </c>
      <c r="E129" s="28">
        <f>C129/(D129-0.75)*10</f>
        <v>2320</v>
      </c>
    </row>
    <row r="130" spans="1:5" ht="15.6" x14ac:dyDescent="0.3">
      <c r="A130" s="17">
        <v>128</v>
      </c>
      <c r="B130" t="s">
        <v>168</v>
      </c>
      <c r="C130" s="30">
        <v>59</v>
      </c>
      <c r="D130" s="17">
        <v>1</v>
      </c>
      <c r="E130" s="28">
        <f>C130/(D130-0.75)*10</f>
        <v>2360</v>
      </c>
    </row>
    <row r="131" spans="1:5" ht="15.6" x14ac:dyDescent="0.3">
      <c r="A131" s="17">
        <v>129</v>
      </c>
      <c r="B131" s="13" t="s">
        <v>170</v>
      </c>
      <c r="C131" s="30">
        <v>62</v>
      </c>
      <c r="D131" s="17">
        <v>1</v>
      </c>
      <c r="E131" s="28">
        <f>C131/(D131-0.75)*10</f>
        <v>2480</v>
      </c>
    </row>
    <row r="132" spans="1:5" ht="15.6" x14ac:dyDescent="0.3">
      <c r="A132" s="17">
        <v>130</v>
      </c>
      <c r="B132" s="13" t="s">
        <v>95</v>
      </c>
      <c r="C132" s="30">
        <v>66</v>
      </c>
      <c r="D132" s="17">
        <v>1</v>
      </c>
      <c r="E132" s="28">
        <f>C132/(D132-0.75)*10</f>
        <v>2640</v>
      </c>
    </row>
    <row r="133" spans="1:5" ht="15.6" x14ac:dyDescent="0.3">
      <c r="A133" s="17">
        <v>131</v>
      </c>
      <c r="B133" t="s">
        <v>173</v>
      </c>
      <c r="C133" s="30">
        <v>66</v>
      </c>
      <c r="D133" s="17">
        <v>1</v>
      </c>
      <c r="E133" s="28">
        <f>C133/(D133-0.75)*10</f>
        <v>2640</v>
      </c>
    </row>
    <row r="134" spans="1:5" ht="15.6" x14ac:dyDescent="0.3">
      <c r="A134" s="17">
        <v>132</v>
      </c>
      <c r="B134" s="13" t="s">
        <v>174</v>
      </c>
      <c r="C134" s="30">
        <v>68</v>
      </c>
      <c r="D134" s="17">
        <v>1</v>
      </c>
      <c r="E134" s="28">
        <f>C134/(D134-0.75)*10</f>
        <v>2720</v>
      </c>
    </row>
    <row r="135" spans="1:5" ht="15.6" x14ac:dyDescent="0.3">
      <c r="A135" s="17">
        <v>133</v>
      </c>
      <c r="B135" t="s">
        <v>175</v>
      </c>
      <c r="C135" s="30">
        <v>69</v>
      </c>
      <c r="D135" s="17">
        <v>1</v>
      </c>
      <c r="E135" s="28">
        <f>C135/(D135-0.75)*10</f>
        <v>2760</v>
      </c>
    </row>
    <row r="136" spans="1:5" ht="15.6" x14ac:dyDescent="0.3">
      <c r="A136" s="17">
        <v>134</v>
      </c>
      <c r="B136" t="s">
        <v>176</v>
      </c>
      <c r="C136" s="30">
        <v>70</v>
      </c>
      <c r="D136" s="17">
        <v>1</v>
      </c>
      <c r="E136" s="28">
        <f>C136/(D136-0.75)*10</f>
        <v>2800</v>
      </c>
    </row>
    <row r="137" spans="1:5" ht="15.6" x14ac:dyDescent="0.3">
      <c r="A137" s="17">
        <v>135</v>
      </c>
      <c r="B137" t="s">
        <v>177</v>
      </c>
      <c r="C137" s="30">
        <v>71</v>
      </c>
      <c r="D137" s="17">
        <v>1</v>
      </c>
      <c r="E137" s="28">
        <f>C137/(D137-0.75)*10</f>
        <v>2840</v>
      </c>
    </row>
    <row r="138" spans="1:5" ht="15.6" x14ac:dyDescent="0.3">
      <c r="A138" s="17">
        <v>136</v>
      </c>
      <c r="B138" s="13" t="s">
        <v>178</v>
      </c>
      <c r="C138" s="30">
        <v>72</v>
      </c>
      <c r="D138" s="17">
        <v>1</v>
      </c>
      <c r="E138" s="28">
        <f>C138/(D138-0.75)*10</f>
        <v>2880</v>
      </c>
    </row>
    <row r="139" spans="1:5" ht="15.6" x14ac:dyDescent="0.3">
      <c r="A139" s="17">
        <v>137</v>
      </c>
      <c r="B139" t="s">
        <v>180</v>
      </c>
      <c r="C139" s="30">
        <v>75</v>
      </c>
      <c r="D139" s="17">
        <v>1</v>
      </c>
      <c r="E139" s="28">
        <f>C139/(D139-0.75)*10</f>
        <v>3000</v>
      </c>
    </row>
    <row r="140" spans="1:5" ht="15.6" x14ac:dyDescent="0.3">
      <c r="A140" s="17">
        <v>138</v>
      </c>
      <c r="B140" t="s">
        <v>105</v>
      </c>
      <c r="C140" s="30">
        <v>79</v>
      </c>
      <c r="D140" s="17">
        <v>1</v>
      </c>
      <c r="E140" s="28">
        <f>C140/(D140-0.75)*10</f>
        <v>3160</v>
      </c>
    </row>
    <row r="141" spans="1:5" ht="15.6" x14ac:dyDescent="0.3">
      <c r="A141" s="17">
        <v>139</v>
      </c>
      <c r="B141" t="s">
        <v>109</v>
      </c>
      <c r="C141" s="30">
        <v>83</v>
      </c>
      <c r="D141" s="17">
        <v>1</v>
      </c>
      <c r="E141" s="28">
        <f>C141/(D141-0.75)*10</f>
        <v>3320</v>
      </c>
    </row>
    <row r="142" spans="1:5" ht="15.6" x14ac:dyDescent="0.3">
      <c r="A142" s="17">
        <v>140</v>
      </c>
      <c r="B142" t="s">
        <v>199</v>
      </c>
      <c r="C142" s="30">
        <v>86</v>
      </c>
      <c r="D142" s="17">
        <v>1</v>
      </c>
      <c r="E142" s="28">
        <f>C142/(D142-0.75)*10</f>
        <v>3440</v>
      </c>
    </row>
    <row r="143" spans="1:5" ht="15.6" x14ac:dyDescent="0.3">
      <c r="A143" s="17">
        <v>141</v>
      </c>
      <c r="B143" t="s">
        <v>201</v>
      </c>
      <c r="C143" s="30">
        <v>90</v>
      </c>
      <c r="D143" s="17">
        <v>1</v>
      </c>
      <c r="E143" s="28">
        <f>C143/(D143-0.75)*10</f>
        <v>3600</v>
      </c>
    </row>
    <row r="144" spans="1:5" ht="15.6" x14ac:dyDescent="0.3">
      <c r="A144" s="17">
        <v>142</v>
      </c>
      <c r="B144" t="s">
        <v>202</v>
      </c>
      <c r="C144" s="30">
        <v>91</v>
      </c>
      <c r="D144" s="17">
        <v>1</v>
      </c>
      <c r="E144" s="28">
        <f>C144/(D144-0.75)*10</f>
        <v>3640</v>
      </c>
    </row>
    <row r="145" spans="1:5" ht="15.6" x14ac:dyDescent="0.3">
      <c r="A145" s="17">
        <v>143</v>
      </c>
      <c r="B145" t="s">
        <v>121</v>
      </c>
      <c r="C145" s="30">
        <v>97</v>
      </c>
      <c r="D145" s="17">
        <v>1</v>
      </c>
      <c r="E145" s="28">
        <f>C145/(D145-0.75)*10</f>
        <v>3880</v>
      </c>
    </row>
    <row r="146" spans="1:5" ht="15.6" x14ac:dyDescent="0.3">
      <c r="A146" s="17">
        <v>144</v>
      </c>
      <c r="B146" t="s">
        <v>122</v>
      </c>
      <c r="C146" s="30">
        <v>98</v>
      </c>
      <c r="D146" s="17">
        <v>1</v>
      </c>
      <c r="E146" s="28">
        <f>C146/(D146-0.75)*10</f>
        <v>3920</v>
      </c>
    </row>
    <row r="147" spans="1:5" ht="15.6" x14ac:dyDescent="0.3">
      <c r="A147" s="17">
        <v>145</v>
      </c>
      <c r="B147" t="s">
        <v>123</v>
      </c>
      <c r="C147" s="30">
        <v>99</v>
      </c>
      <c r="D147" s="17">
        <v>1</v>
      </c>
      <c r="E147" s="28">
        <f>C147/(D147-0.75)*10</f>
        <v>3960</v>
      </c>
    </row>
    <row r="148" spans="1:5" ht="15.6" x14ac:dyDescent="0.3">
      <c r="A148" s="17">
        <v>146</v>
      </c>
      <c r="B148" t="s">
        <v>124</v>
      </c>
      <c r="C148" s="30">
        <v>100</v>
      </c>
      <c r="D148" s="17">
        <v>1</v>
      </c>
      <c r="E148" s="28">
        <f>C148/(D148-0.75)*10</f>
        <v>4000</v>
      </c>
    </row>
  </sheetData>
  <sortState xmlns:xlrd2="http://schemas.microsoft.com/office/spreadsheetml/2017/richdata2" ref="A3:E148">
    <sortCondition ref="E3:E148"/>
    <sortCondition descending="1" ref="D3:D1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2023-10-15T17:17:11Z</cp:lastPrinted>
  <dcterms:created xsi:type="dcterms:W3CDTF">2020-08-31T21:40:34Z</dcterms:created>
  <dcterms:modified xsi:type="dcterms:W3CDTF">2023-10-16T17:56:12Z</dcterms:modified>
</cp:coreProperties>
</file>