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8_{E9DEF98F-8F89-4801-A47F-BA489A6D6073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Rid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194" i="3" l="1"/>
  <c r="E257" i="3"/>
  <c r="E6" i="3"/>
  <c r="E102" i="3"/>
  <c r="E110" i="3"/>
  <c r="E150" i="3"/>
  <c r="E241" i="3"/>
  <c r="E38" i="3"/>
  <c r="E111" i="3"/>
  <c r="E78" i="3"/>
  <c r="E216" i="3"/>
  <c r="E185" i="3"/>
  <c r="E80" i="3"/>
  <c r="E64" i="3"/>
  <c r="E162" i="3"/>
  <c r="E49" i="3"/>
  <c r="E30" i="3"/>
  <c r="E237" i="3"/>
  <c r="E200" i="3"/>
  <c r="E72" i="3"/>
  <c r="E156" i="3"/>
  <c r="E205" i="3"/>
  <c r="E86" i="3"/>
  <c r="E47" i="3"/>
  <c r="E154" i="3"/>
  <c r="E85" i="3"/>
  <c r="E90" i="3"/>
  <c r="E28" i="3"/>
  <c r="E5" i="3"/>
  <c r="E36" i="3"/>
  <c r="E193" i="3"/>
  <c r="E103" i="3"/>
  <c r="E233" i="3"/>
  <c r="E221" i="3"/>
  <c r="E207" i="3"/>
  <c r="E239" i="3"/>
  <c r="E197" i="3"/>
  <c r="E217" i="3"/>
  <c r="E12" i="3"/>
  <c r="E57" i="3"/>
  <c r="E186" i="3"/>
  <c r="E105" i="3"/>
  <c r="E129" i="3"/>
  <c r="E100" i="3"/>
  <c r="E45" i="3"/>
  <c r="E18" i="3"/>
  <c r="E208" i="3"/>
  <c r="E20" i="3"/>
  <c r="E148" i="3"/>
  <c r="E126" i="3"/>
  <c r="E255" i="3"/>
  <c r="E96" i="3"/>
  <c r="E214" i="3"/>
  <c r="E62" i="3"/>
  <c r="E204" i="3"/>
  <c r="E118" i="3"/>
  <c r="E11" i="3"/>
  <c r="E170" i="3"/>
  <c r="E144" i="3"/>
  <c r="E195" i="3"/>
  <c r="E224" i="3"/>
  <c r="E14" i="3"/>
  <c r="E98" i="3"/>
  <c r="E232" i="3"/>
  <c r="E238" i="3"/>
  <c r="E225" i="3"/>
  <c r="E63" i="3"/>
  <c r="E172" i="3"/>
  <c r="E246" i="3"/>
  <c r="E244" i="3"/>
  <c r="E89" i="3"/>
  <c r="E52" i="3"/>
  <c r="E104" i="3"/>
  <c r="E92" i="3"/>
  <c r="E33" i="3"/>
  <c r="E212" i="3"/>
  <c r="E94" i="3"/>
  <c r="E34" i="3"/>
  <c r="E151" i="3"/>
  <c r="E54" i="3"/>
  <c r="E51" i="3"/>
  <c r="E236" i="3"/>
  <c r="E65" i="3"/>
  <c r="E112" i="3"/>
  <c r="E190" i="3"/>
  <c r="E202" i="3"/>
  <c r="E250" i="3"/>
  <c r="E164" i="3"/>
  <c r="E178" i="3"/>
  <c r="E201" i="3"/>
  <c r="E147" i="3"/>
  <c r="E182" i="3"/>
  <c r="E97" i="3"/>
  <c r="E133" i="3"/>
  <c r="E128" i="3"/>
  <c r="E226" i="3"/>
  <c r="E143" i="3"/>
  <c r="E181" i="3"/>
  <c r="E176" i="3"/>
  <c r="E4" i="3"/>
  <c r="E101" i="3"/>
  <c r="E99" i="3"/>
  <c r="E77" i="3"/>
  <c r="E46" i="3"/>
  <c r="E132" i="3"/>
  <c r="E175" i="3"/>
  <c r="E136" i="3"/>
  <c r="E161" i="3"/>
  <c r="E130" i="3"/>
  <c r="E35" i="3"/>
  <c r="E177" i="3"/>
  <c r="E152" i="3"/>
  <c r="E55" i="3"/>
  <c r="E58" i="3"/>
  <c r="E184" i="3"/>
  <c r="E203" i="3"/>
  <c r="E82" i="3"/>
  <c r="E115" i="3"/>
  <c r="E235" i="3"/>
  <c r="E39" i="3"/>
  <c r="E3" i="3"/>
  <c r="E71" i="3"/>
  <c r="E149" i="3"/>
  <c r="E231" i="3"/>
  <c r="E174" i="3"/>
  <c r="E219" i="3"/>
  <c r="E73" i="3"/>
  <c r="E124" i="3"/>
  <c r="E24" i="3"/>
  <c r="E192" i="3"/>
  <c r="E37" i="3"/>
  <c r="E19" i="3"/>
  <c r="E13" i="3"/>
  <c r="E180" i="3"/>
  <c r="E42" i="3"/>
  <c r="E88" i="3"/>
  <c r="E229" i="3"/>
  <c r="E95" i="3"/>
  <c r="E69" i="3"/>
  <c r="E213" i="3"/>
  <c r="E60" i="3"/>
  <c r="E56" i="3"/>
  <c r="E137" i="3"/>
  <c r="E141" i="3"/>
  <c r="E158" i="3"/>
  <c r="E41" i="3"/>
  <c r="E157" i="3"/>
  <c r="E109" i="3"/>
  <c r="E23" i="3"/>
  <c r="E171" i="3"/>
  <c r="E169" i="3"/>
  <c r="E198" i="3"/>
  <c r="E9" i="3"/>
  <c r="E258" i="3"/>
  <c r="E167" i="3"/>
  <c r="E125" i="3"/>
  <c r="E168" i="3"/>
  <c r="E61" i="3"/>
  <c r="E117" i="3"/>
  <c r="E81" i="3"/>
  <c r="E17" i="3"/>
  <c r="E43" i="3"/>
  <c r="E83" i="3"/>
  <c r="E29" i="3"/>
  <c r="E196" i="3"/>
  <c r="E228" i="3"/>
  <c r="E31" i="3"/>
  <c r="E127" i="3"/>
  <c r="E50" i="3"/>
  <c r="E53" i="3"/>
  <c r="E243" i="3"/>
  <c r="E215" i="3"/>
  <c r="E7" i="3"/>
  <c r="E116" i="3"/>
  <c r="E138" i="3"/>
  <c r="E134" i="3"/>
  <c r="E44" i="3"/>
  <c r="E210" i="3"/>
  <c r="E59" i="3"/>
  <c r="E107" i="3"/>
  <c r="E27" i="3"/>
  <c r="E25" i="3"/>
  <c r="E179" i="3"/>
  <c r="E187" i="3"/>
  <c r="E106" i="3"/>
  <c r="E211" i="3"/>
  <c r="E153" i="3"/>
  <c r="E142" i="3"/>
  <c r="E206" i="3"/>
  <c r="E254" i="3"/>
  <c r="E22" i="3"/>
  <c r="E119" i="3"/>
  <c r="E108" i="3"/>
  <c r="E16" i="3"/>
  <c r="C782" i="2"/>
  <c r="C779" i="2"/>
  <c r="C776" i="2"/>
  <c r="C766" i="2"/>
  <c r="C756" i="2"/>
  <c r="C765" i="2"/>
  <c r="C764" i="2"/>
  <c r="C762" i="2"/>
  <c r="C760" i="2"/>
  <c r="C759" i="2"/>
  <c r="C755" i="2"/>
  <c r="C754" i="2"/>
  <c r="C748" i="2"/>
  <c r="C742" i="2"/>
  <c r="C740" i="2"/>
  <c r="C735" i="2"/>
  <c r="C734" i="2"/>
  <c r="C727" i="2"/>
  <c r="C731" i="2"/>
  <c r="C728" i="2"/>
  <c r="C724" i="2"/>
  <c r="C715" i="2"/>
  <c r="C714" i="2"/>
  <c r="C713" i="2"/>
  <c r="C710" i="2"/>
  <c r="C705" i="2"/>
  <c r="C703" i="2"/>
  <c r="C695" i="2"/>
  <c r="C694" i="2"/>
  <c r="C693" i="2"/>
  <c r="C690" i="2"/>
  <c r="C688" i="2"/>
  <c r="C684" i="2"/>
  <c r="C674" i="2"/>
  <c r="C673" i="2"/>
  <c r="C670" i="2"/>
  <c r="C665" i="2"/>
  <c r="C663" i="2"/>
  <c r="C660" i="2"/>
  <c r="C658" i="2"/>
  <c r="C657" i="2"/>
  <c r="C646" i="2"/>
  <c r="C645" i="2"/>
  <c r="C643" i="2"/>
  <c r="C642" i="2"/>
  <c r="C631" i="2"/>
  <c r="C630" i="2"/>
  <c r="C627" i="2"/>
  <c r="C628" i="2"/>
  <c r="C625" i="2"/>
  <c r="C622" i="2"/>
  <c r="C623" i="2"/>
  <c r="C620" i="2"/>
  <c r="C615" i="2"/>
  <c r="C614" i="2"/>
  <c r="C611" i="2"/>
  <c r="C607" i="2"/>
  <c r="C606" i="2"/>
  <c r="C602" i="2"/>
  <c r="C597" i="2"/>
  <c r="C595" i="2"/>
  <c r="C588" i="2"/>
  <c r="C583" i="2"/>
  <c r="C577" i="2"/>
  <c r="C576" i="2"/>
  <c r="C564" i="2"/>
  <c r="C562" i="2"/>
  <c r="C559" i="2"/>
  <c r="C558" i="2"/>
  <c r="C555" i="2"/>
  <c r="C556" i="2"/>
  <c r="C553" i="2"/>
  <c r="C549" i="2"/>
  <c r="C537" i="2"/>
  <c r="C529" i="2"/>
  <c r="C528" i="2"/>
  <c r="C525" i="2"/>
  <c r="C521" i="2"/>
  <c r="C520" i="2"/>
  <c r="C519" i="2"/>
  <c r="C515" i="2"/>
  <c r="C513" i="2"/>
  <c r="C511" i="2"/>
  <c r="C510" i="2"/>
  <c r="C502" i="2"/>
  <c r="C501" i="2"/>
  <c r="C499" i="2"/>
  <c r="C498" i="2"/>
  <c r="C496" i="2"/>
  <c r="C493" i="2"/>
  <c r="C488" i="2"/>
  <c r="C484" i="2"/>
  <c r="C483" i="2"/>
  <c r="C481" i="2"/>
  <c r="C475" i="2"/>
  <c r="C473" i="2"/>
  <c r="C471" i="2"/>
  <c r="C468" i="2"/>
  <c r="C469" i="2"/>
  <c r="C466" i="2"/>
  <c r="C463" i="2"/>
  <c r="C460" i="2"/>
  <c r="C458" i="2"/>
  <c r="C456" i="2"/>
  <c r="C455" i="2"/>
  <c r="C453" i="2"/>
  <c r="C452" i="2"/>
  <c r="C451" i="2"/>
  <c r="C450" i="2"/>
  <c r="C449" i="2"/>
  <c r="C447" i="2"/>
  <c r="C442" i="2"/>
  <c r="C441" i="2"/>
  <c r="C438" i="2"/>
  <c r="C433" i="2"/>
  <c r="C431" i="2"/>
  <c r="C423" i="2"/>
  <c r="C420" i="2"/>
  <c r="C419" i="2"/>
  <c r="C417" i="2"/>
  <c r="C413" i="2"/>
  <c r="C410" i="2"/>
  <c r="C405" i="2"/>
  <c r="C402" i="2"/>
  <c r="C401" i="2"/>
  <c r="C400" i="2"/>
  <c r="C398" i="2"/>
  <c r="C393" i="2"/>
  <c r="C392" i="2"/>
  <c r="C391" i="2"/>
  <c r="C390" i="2"/>
  <c r="C389" i="2"/>
  <c r="C379" i="2"/>
  <c r="C378" i="2"/>
  <c r="C377" i="2"/>
  <c r="C374" i="2"/>
  <c r="C372" i="2"/>
  <c r="C361" i="2"/>
  <c r="C358" i="2"/>
  <c r="C353" i="2"/>
  <c r="C320" i="2"/>
  <c r="C357" i="2"/>
  <c r="C352" i="2"/>
  <c r="C349" i="2"/>
  <c r="C348" i="2"/>
  <c r="C346" i="2"/>
  <c r="C344" i="2"/>
  <c r="C336" i="2"/>
  <c r="C335" i="2"/>
  <c r="C326" i="2"/>
  <c r="C323" i="2"/>
  <c r="C319" i="2"/>
  <c r="C314" i="2"/>
  <c r="C315" i="2"/>
  <c r="C310" i="2"/>
  <c r="C294" i="2"/>
  <c r="C293" i="2"/>
  <c r="C292" i="2"/>
  <c r="C291" i="2"/>
  <c r="C290" i="2"/>
  <c r="C289" i="2"/>
  <c r="C288" i="2"/>
  <c r="C285" i="2"/>
  <c r="C284" i="2"/>
  <c r="C277" i="2"/>
  <c r="C268" i="2"/>
  <c r="C262" i="2"/>
  <c r="C261" i="2"/>
  <c r="C256" i="2"/>
  <c r="C254" i="2"/>
  <c r="C249" i="2"/>
  <c r="C246" i="2"/>
  <c r="C245" i="2"/>
  <c r="C243" i="2"/>
  <c r="C240" i="2"/>
  <c r="C239" i="2"/>
  <c r="C238" i="2"/>
  <c r="C234" i="2"/>
  <c r="C228" i="2"/>
  <c r="C226" i="2"/>
  <c r="C221" i="2"/>
  <c r="C216" i="2"/>
  <c r="C215" i="2"/>
  <c r="C214" i="2"/>
  <c r="C208" i="2"/>
  <c r="C202" i="2"/>
  <c r="C210" i="2"/>
  <c r="C201" i="2"/>
  <c r="C199" i="2"/>
  <c r="C196" i="2"/>
  <c r="C192" i="2"/>
  <c r="C181" i="2"/>
  <c r="C180" i="2"/>
  <c r="C179" i="2"/>
  <c r="C173" i="2"/>
  <c r="C171" i="2"/>
  <c r="C157" i="2"/>
  <c r="C152" i="2"/>
  <c r="C151" i="2"/>
  <c r="C149" i="2"/>
  <c r="C145" i="2"/>
  <c r="C144" i="2"/>
  <c r="C143" i="2"/>
  <c r="C142" i="2"/>
  <c r="C140" i="2"/>
  <c r="C139" i="2"/>
  <c r="C138" i="2"/>
  <c r="C136" i="2"/>
  <c r="C135" i="2"/>
  <c r="C134" i="2"/>
  <c r="C129" i="2"/>
  <c r="C128" i="2"/>
  <c r="C122" i="2"/>
  <c r="C119" i="2"/>
  <c r="C118" i="2"/>
  <c r="C107" i="2"/>
  <c r="C106" i="2"/>
  <c r="C96" i="2"/>
  <c r="C95" i="2"/>
  <c r="C94" i="2"/>
  <c r="C93" i="2"/>
  <c r="C92" i="2"/>
  <c r="C91" i="2"/>
  <c r="C84" i="2"/>
  <c r="C82" i="2"/>
  <c r="C78" i="2"/>
  <c r="C75" i="2"/>
  <c r="C74" i="2"/>
  <c r="C72" i="2"/>
  <c r="C71" i="2"/>
  <c r="C69" i="2"/>
  <c r="C68" i="2"/>
  <c r="C66" i="2"/>
  <c r="C62" i="2"/>
  <c r="C60" i="2"/>
  <c r="C59" i="2"/>
  <c r="C55" i="2"/>
  <c r="C53" i="2"/>
  <c r="C50" i="2"/>
  <c r="C47" i="2"/>
  <c r="C46" i="2"/>
  <c r="C45" i="2"/>
  <c r="C44" i="2"/>
  <c r="C40" i="2"/>
  <c r="C38" i="2"/>
  <c r="C33" i="2"/>
  <c r="C27" i="2"/>
  <c r="C25" i="2"/>
  <c r="C24" i="2"/>
  <c r="C18" i="2"/>
  <c r="C13" i="2"/>
  <c r="C12" i="2"/>
  <c r="C11" i="2"/>
  <c r="C7" i="2"/>
  <c r="C5" i="2"/>
  <c r="E248" i="3"/>
  <c r="E165" i="3"/>
  <c r="E220" i="3"/>
  <c r="E160" i="3"/>
  <c r="E120" i="3"/>
  <c r="E122" i="3"/>
  <c r="E91" i="3"/>
  <c r="E253" i="3"/>
  <c r="E189" i="3"/>
  <c r="E234" i="3"/>
  <c r="E10" i="3"/>
  <c r="E227" i="3"/>
  <c r="E135" i="3"/>
  <c r="E163" i="3"/>
  <c r="E209" i="3"/>
  <c r="E113" i="3"/>
  <c r="E247" i="3"/>
  <c r="E8" i="3"/>
  <c r="E93" i="3"/>
  <c r="E256" i="3"/>
  <c r="E84" i="3"/>
  <c r="E140" i="3"/>
  <c r="E230" i="3"/>
  <c r="E76" i="3"/>
  <c r="E199" i="3"/>
  <c r="E70" i="3"/>
  <c r="E67" i="3"/>
  <c r="E223" i="3"/>
  <c r="E218" i="3"/>
  <c r="E75" i="3"/>
  <c r="E188" i="3"/>
  <c r="E242" i="3"/>
  <c r="E26" i="3"/>
  <c r="E48" i="3"/>
  <c r="E252" i="3"/>
  <c r="E79" i="3"/>
  <c r="E146" i="3"/>
  <c r="E15" i="3"/>
  <c r="E191" i="3"/>
  <c r="E183" i="3"/>
  <c r="E121" i="3"/>
  <c r="E145" i="3"/>
  <c r="E40" i="3"/>
  <c r="E139" i="3"/>
  <c r="E159" i="3"/>
  <c r="C4" i="2"/>
  <c r="C3" i="2"/>
  <c r="E68" i="3"/>
  <c r="E123" i="3"/>
  <c r="E21" i="3"/>
  <c r="E259" i="3"/>
  <c r="E245" i="3"/>
  <c r="E131" i="3"/>
  <c r="E32" i="3"/>
  <c r="E155" i="3"/>
  <c r="E87" i="3"/>
  <c r="E251" i="3"/>
  <c r="E114" i="3"/>
  <c r="E240" i="3"/>
  <c r="E173" i="3"/>
  <c r="E66" i="3"/>
  <c r="E166" i="3"/>
  <c r="E222" i="3"/>
  <c r="E74" i="3"/>
  <c r="E249" i="3"/>
</calcChain>
</file>

<file path=xl/sharedStrings.xml><?xml version="1.0" encoding="utf-8"?>
<sst xmlns="http://schemas.openxmlformats.org/spreadsheetml/2006/main" count="2412" uniqueCount="357">
  <si>
    <t>Rank</t>
  </si>
  <si>
    <t>Title</t>
  </si>
  <si>
    <t>AVERAGE</t>
  </si>
  <si>
    <t>AVERAGE RANK</t>
  </si>
  <si>
    <t>COUNT</t>
  </si>
  <si>
    <t>SCORE</t>
  </si>
  <si>
    <t>p</t>
  </si>
  <si>
    <t>Ridden it?</t>
  </si>
  <si>
    <t>Captain Coaster</t>
  </si>
  <si>
    <t>https://captaincoaster.com/en/ranking/</t>
  </si>
  <si>
    <t>World Roller Coaster Rankings</t>
  </si>
  <si>
    <t>Steel Vengeance - Cedar Point, USA</t>
  </si>
  <si>
    <t>Iron Gwazi - Busch Gardens Tampa, USA</t>
  </si>
  <si>
    <t>Zadra - Energylandia, Poland</t>
  </si>
  <si>
    <t>Eejanaika - Fuji-Q Highland, Japan</t>
  </si>
  <si>
    <t>Hakugei - Nagashima Spa Land, Japan</t>
  </si>
  <si>
    <t>VelociCoaster - Universal Islands of Adventure, USA</t>
  </si>
  <si>
    <t>Ride to Happiness - Plopsaland de Panne, Belgium</t>
  </si>
  <si>
    <t>Taiga - Linnanmäki, Finland</t>
  </si>
  <si>
    <t>ArieForce One - Fun Spot America Atlanta, USA</t>
  </si>
  <si>
    <t>Fury 325 - Carowinds, USA</t>
  </si>
  <si>
    <t>Maverick - Cedar Point, USA</t>
  </si>
  <si>
    <t>Pantherian - Kings Dominion, USA</t>
  </si>
  <si>
    <t>Wildcat's Revenge - Hersheypark, USA</t>
  </si>
  <si>
    <t>Untamed - Walibi Holland, Netherlands</t>
  </si>
  <si>
    <t>Batman Gotham City Escape - Parque Warner Madrid, Spain</t>
  </si>
  <si>
    <t>Toutatis - Parc Astérix, France</t>
  </si>
  <si>
    <t>Twisted Timbers - Kings Dominion, USA</t>
  </si>
  <si>
    <t>Voltron - Europa Park, Germany</t>
  </si>
  <si>
    <t>El Toro - Six Flags Great Adventure, USA</t>
  </si>
  <si>
    <t>Kondaa - Walibi Holland, Netherlands</t>
  </si>
  <si>
    <t>Lightning Rod - Dollywood, USA</t>
  </si>
  <si>
    <t>Taron - Phantasialand, Germany</t>
  </si>
  <si>
    <t>T Express - Everland, South Korea</t>
  </si>
  <si>
    <t>Wildfire - Kolmården, Sweden</t>
  </si>
  <si>
    <t>Helix - Liseberg, Sweden</t>
  </si>
  <si>
    <t>Hyperion - Energylandia, Poland</t>
  </si>
  <si>
    <t>Twisted Colossus - Six Flags Magic Mountain, USA</t>
  </si>
  <si>
    <t>Wicked Cyclone - Six Flags New England, USA</t>
  </si>
  <si>
    <t>Expedition GeForce - Holiday Park, Germany</t>
  </si>
  <si>
    <t>Skyrush - Hersheypark, USA</t>
  </si>
  <si>
    <t>Shambhala - PortAventura Park, Spain</t>
  </si>
  <si>
    <t>Outlaw Run - Silver Dollar City, USA</t>
  </si>
  <si>
    <t>Flying Dinosaur - Universal Studios Japan, Japan</t>
  </si>
  <si>
    <t>Pantheon - Bush Gardens Williamsburg, USA</t>
  </si>
  <si>
    <t>X2 - Six Flags Magic Mountain, USA</t>
  </si>
  <si>
    <t>Wind Chaser - Kentucky Kingdom, USA</t>
  </si>
  <si>
    <t>Iron Rattler - Six Flags Fiesta Texas, USA</t>
  </si>
  <si>
    <t>DC Rivals HyperCoaster - Warner Bros. Movie World, Australia</t>
  </si>
  <si>
    <t>Schwur des Kärnan - Hansa Park, Germany</t>
  </si>
  <si>
    <t>Flying Aces - Ferrari World Abu Dhabi, UAE</t>
  </si>
  <si>
    <t>Hyperia - Thorpe Park, UK</t>
  </si>
  <si>
    <t>Lech Coaster - Legendia, Poland</t>
  </si>
  <si>
    <t>Mako - SeaWorld Orlando, USA</t>
  </si>
  <si>
    <t>Time Traveler - Silver Dollar City, USA</t>
  </si>
  <si>
    <t>Dinoconda - China Dinosaurs Park, China</t>
  </si>
  <si>
    <t>Phoenix - Knoebels, USA</t>
  </si>
  <si>
    <t>Beyond the Cloud - Suzhou Amusement Land Forest World, China</t>
  </si>
  <si>
    <t>Millennium Force - Cedar Point, USA</t>
  </si>
  <si>
    <t>Phantom's Revenge - Kennywood, USA</t>
  </si>
  <si>
    <t>Railblazer - California's Great America, USA</t>
  </si>
  <si>
    <t>Top Thrill Dragster - Cedar Point, USA</t>
  </si>
  <si>
    <t>Fønix  - Fårup Sommerland, Denmark</t>
  </si>
  <si>
    <t>Mystic Timbers - Kings Island, USA</t>
  </si>
  <si>
    <t>Leviathan - Canada's Wonderland, Canada</t>
  </si>
  <si>
    <t>Nemesis Reborn - Alton Towers, UK</t>
  </si>
  <si>
    <t>Formula Rossa - Ferrari World Abu Dhabi, UAE</t>
  </si>
  <si>
    <t>Superman: The Ride - Six Flags New England, USA</t>
  </si>
  <si>
    <t>Twisted Cyclone - Six Flags Over Georgia, USA</t>
  </si>
  <si>
    <t>iSpeed - Mirabilandia, Italy</t>
  </si>
  <si>
    <t>Tatsu - Six Flags Magic Mountain, USA</t>
  </si>
  <si>
    <t>Goliath - Six Flags Great America, USA</t>
  </si>
  <si>
    <t>Medusa Steel Coaster - Six Flags Mexico, Mexico</t>
  </si>
  <si>
    <t>GhostRider - Knott's Berry Farm, USA</t>
  </si>
  <si>
    <t>Katun - Mirabilandia, Italy</t>
  </si>
  <si>
    <t>Ravine Flyer II - Waldameer, USA</t>
  </si>
  <si>
    <t>Hagrid's Magical Creatures Motorbike Adventure - Universal Islands of Adventure, USA</t>
  </si>
  <si>
    <t>Extreme Rusher - Happy Valley Beijing, China</t>
  </si>
  <si>
    <t>Wood Coaster - Knight Valley, China</t>
  </si>
  <si>
    <t>Pyrenees - Parque Espana-Shima Spain Village, Japan</t>
  </si>
  <si>
    <t>Lightning Run - Kentucky Kingdom, USA</t>
  </si>
  <si>
    <t>Goliath - Six Flags Over Georgia, USA</t>
  </si>
  <si>
    <t>Wonder Woman Golden Lasso - Six Flags Fiesta Texas, USA</t>
  </si>
  <si>
    <t>Montu - Busch Gardens Tampa, USA</t>
  </si>
  <si>
    <t>Piraten - Djurs Sommerland, Denmark</t>
  </si>
  <si>
    <t>Orion - Kings Island, USA</t>
  </si>
  <si>
    <t>Starry Sky Ripper - World Joyland, China</t>
  </si>
  <si>
    <t>Storm Runner - Hersheypark, USA</t>
  </si>
  <si>
    <t>New Texas Giant - Six Flags Over Texas - USA</t>
  </si>
  <si>
    <t>Manta - SeaWorld Abu Dhabi, UAE</t>
  </si>
  <si>
    <t>Hyper Coaster - Land of Legends Theme Park, Turkey</t>
  </si>
  <si>
    <t>Junker - PowerPark, Finland</t>
  </si>
  <si>
    <t>Guardians of the Galaxy: Cosmic Rewind - Walt Disney World Epcot, USA</t>
  </si>
  <si>
    <t>Diamondback - Kings Island, USA</t>
  </si>
  <si>
    <t>Balder - Liseberg, Sweden</t>
  </si>
  <si>
    <t>Bullet Coaster - Happy Valley Shenzhen, China</t>
  </si>
  <si>
    <t>Wonder Woman Flight of Courage - Six Flags Magic Mountain, USA</t>
  </si>
  <si>
    <t>OCT Thrust SSC1000 - Happy Valley Wuhan, China</t>
  </si>
  <si>
    <t>Behemoth - Canada's Wonderland, Canada</t>
  </si>
  <si>
    <t>OzIris - Parc Astérix, France</t>
  </si>
  <si>
    <t>Kingda Ka - Six Flags Great Adventure, USA</t>
  </si>
  <si>
    <t>Python in Bamboo Forest - Nanchang Wanda Park, China</t>
  </si>
  <si>
    <t>Jersey Devil Coaster - Six Flags Great Adventure, USA</t>
  </si>
  <si>
    <t>Mahuka - Walibi Rhône-Alpes, France</t>
  </si>
  <si>
    <t>Xcelerator - Knott's Berry Farm, USA</t>
  </si>
  <si>
    <t>Flash - Lewa Adventure, China</t>
  </si>
  <si>
    <t>Soaring with Dragon - Hefei Wanda Theme Park, China</t>
  </si>
  <si>
    <t>Hades 360 - Mt. Olympus Water &amp; Theme Park, USA</t>
  </si>
  <si>
    <t>Nitro - Six Flags Great Adventure, USA</t>
  </si>
  <si>
    <t>Goliath - Walibi Holland, Netherlands</t>
  </si>
  <si>
    <t>Wodan : Timbur Coaster - Europa Park, Germany</t>
  </si>
  <si>
    <t>Kawasemi - Tobu Zoo Park, Japan</t>
  </si>
  <si>
    <t>Black Mamba - Phantasialand, Germany</t>
  </si>
  <si>
    <t>Cannibal - Lagoon, USA</t>
  </si>
  <si>
    <t>Gold Striker - California's Great America, USA</t>
  </si>
  <si>
    <t>Manta - SeaWorld Orlando, USA</t>
  </si>
  <si>
    <t>Coaster - Playland, China</t>
  </si>
  <si>
    <t>Afterburn - Carowinds, USA</t>
  </si>
  <si>
    <t>Alpengeist - Busch Gardens Williamsburg, USA</t>
  </si>
  <si>
    <t>Superman la Atraccion de Acero - Parque Warner Madrid, Spain</t>
  </si>
  <si>
    <t>Coaster Through the Clouds - Nanchang Wanda Park, China</t>
  </si>
  <si>
    <t>Cú Chulainn - Emerald Park, Ireland</t>
  </si>
  <si>
    <t>Griffon - Busch Gardens Williamsburg, USA</t>
  </si>
  <si>
    <t>Jungle Trailblazer - Oriental Heritage Jinan, China</t>
  </si>
  <si>
    <t>Boulder Dash - Lake Compounce, USA</t>
  </si>
  <si>
    <t>Colossos - Heide Park, Germany</t>
  </si>
  <si>
    <t>Abyssus - Energylandia, Poland</t>
  </si>
  <si>
    <t>Red Force - Ferrari Land, Spain</t>
  </si>
  <si>
    <t>Mega-Lite - Happy Valley Shanghai, China</t>
  </si>
  <si>
    <t>Gravity Max - LihpaoLand, Taiwan</t>
  </si>
  <si>
    <t>Candymonium - Hersheypark, USA</t>
  </si>
  <si>
    <t>Monster - Walygator Grand Est, France</t>
  </si>
  <si>
    <t>Thunderbird - Holiday World, USA</t>
  </si>
  <si>
    <t>Dodonpa - Fuji-Q Highland, Japan</t>
  </si>
  <si>
    <t>Fēnix - Toverland, Netherlands</t>
  </si>
  <si>
    <t>Red Fire - Korsan Adasi, Turkey</t>
  </si>
  <si>
    <t>Yukon Striker - Canada's Wonderland, Canada</t>
  </si>
  <si>
    <t>Copperhead Strike - Carowinds, USA</t>
  </si>
  <si>
    <t>Fianna Force - Emerald Park, Ireland</t>
  </si>
  <si>
    <t>Maxx Force - Six Flags Great America, USA</t>
  </si>
  <si>
    <t>Stealth - Thorpe Park, UK</t>
  </si>
  <si>
    <t>Steel Curtain - Kennywood, USA</t>
  </si>
  <si>
    <t>Silver Star - Europa Park, Germany</t>
  </si>
  <si>
    <t>Troy - Toverland, Netherlands</t>
  </si>
  <si>
    <t>SheiKra - Busch Gardens Tampa, USA</t>
  </si>
  <si>
    <t>Texas Stingray - SeaWorld San Antonio, USA</t>
  </si>
  <si>
    <t>Icon - Pleasure Beach Resort, UK</t>
  </si>
  <si>
    <t>Incredible Hulk - Universal Islands of Adventure, USA</t>
  </si>
  <si>
    <t>Alpina Blitz - Nigloland, France</t>
  </si>
  <si>
    <t>Stunt Pilot - Silverwood Theme Park, USA</t>
  </si>
  <si>
    <t>Thunderhead - Dollywood, USA</t>
  </si>
  <si>
    <t>Monster - Adventureland Iowa, USA</t>
  </si>
  <si>
    <t>Hollywood Dream: The Ride - Universal Studios Japan, Japan</t>
  </si>
  <si>
    <t>Fujiyama - Fuji-Q Highland, Japan</t>
  </si>
  <si>
    <t>Apollo's Chariot - Busch Gardens Williamsburg, USA</t>
  </si>
  <si>
    <t>Jungle Dragon - Happy Valley Chongqing, China</t>
  </si>
  <si>
    <t>Falcon - Wuxi Sunac Land, China</t>
  </si>
  <si>
    <t>Steel Dolphin - Shanghai Haichang Ocean Park, China</t>
  </si>
  <si>
    <t>Phaethon - Gyeongju World, South Korea</t>
  </si>
  <si>
    <t>Superman Krypton Coaster - Six Flags Fiesta Texas, USA</t>
  </si>
  <si>
    <t>Full Throttle - Six Flags Magic Mountain, USA</t>
  </si>
  <si>
    <t>Kumba - Busch Gardens Tampa, USA</t>
  </si>
  <si>
    <t>Thunder Striker - Carowinds, USA</t>
  </si>
  <si>
    <t>Steel Dragon 2000 - Nagashima Spa Land, Japan</t>
  </si>
  <si>
    <t>Hals-über-Kopf  - Tripsdrill, Germany</t>
  </si>
  <si>
    <t>Monster - Gröna Lund, Sweden</t>
  </si>
  <si>
    <t>Karacho - Tripsdrill, Germany</t>
  </si>
  <si>
    <t>Flucht von Novgorod - Hansa Park, Germany</t>
  </si>
  <si>
    <t>Blue Fire Megacoaster - Europa Park, Germany</t>
  </si>
  <si>
    <t>Banshee - Kings Island, USA</t>
  </si>
  <si>
    <t>Boardwalk Bullet - Kemah Boardwalk, USA</t>
  </si>
  <si>
    <t>Mr. Freeze - Six Flags Over Texas, USA</t>
  </si>
  <si>
    <t>Goliath - La Ronde, Canada</t>
  </si>
  <si>
    <t>Dragon Challenge: Chinese Fireball - Universal Islands of Adventure, USA</t>
  </si>
  <si>
    <t>Valkyria - Liseberg, Sweden</t>
  </si>
  <si>
    <t>Mystic - Walibi Rhône-Alpes, France</t>
  </si>
  <si>
    <t>Volcano, the Blast Coaster - Kings Dominion, USA</t>
  </si>
  <si>
    <t>GateKeeper - Cedar Point, USA</t>
  </si>
  <si>
    <t>Fjord Flying Dragon - Happy Valley Tianjin, China</t>
  </si>
  <si>
    <t>Mr. Freeze Reverse Blast - Six Flags St. Louis, USA</t>
  </si>
  <si>
    <t>Dynamite - Freizeitpark Plohn, Germany</t>
  </si>
  <si>
    <t>Expedition Everest - Walt Disney World: Disney's Animal Kingdom, USA</t>
  </si>
  <si>
    <t>Do-Dodonpa - Fuji-Q Highland, Japan</t>
  </si>
  <si>
    <t>Raptor - Cedar Point, USA</t>
  </si>
  <si>
    <t>Shivering Timbers - Michigan's Adventure, USA</t>
  </si>
  <si>
    <t>Atlantis Adventure - Lotte World, South Korea</t>
  </si>
  <si>
    <t>El Toro - Freizeitpark Plohn, Germany</t>
  </si>
  <si>
    <t>PowderKeg - Silver Dollar City, USA</t>
  </si>
  <si>
    <t>Talon - Dorney Park, USA</t>
  </si>
  <si>
    <t>Prowler - Worlds of Fun, USA</t>
  </si>
  <si>
    <t>Renegade - Valleyfair, USA</t>
  </si>
  <si>
    <t>Flug der Dämonen - Heide Park, Germany</t>
  </si>
  <si>
    <t>Fahrenheit - Hersheypark, Germany</t>
  </si>
  <si>
    <t>Flying Wing Coaster - Happy Valley Chongqing, China</t>
  </si>
  <si>
    <t>Swarm - Thorpe Park, UK</t>
  </si>
  <si>
    <t>Wrath of Zeus - VinWonders Phu Quoc, Vietnam</t>
  </si>
  <si>
    <t>Battlestar Galactica: CYLON - Universal Studios Singapore, Singapore</t>
  </si>
  <si>
    <t>Lost Gravity - Walibi Holland, Netherlands</t>
  </si>
  <si>
    <t>Cheetah Hunt - Busch Gardens Tampa, USA</t>
  </si>
  <si>
    <t>Acrobat - Nagashima Spa Land, Japan</t>
  </si>
  <si>
    <t>Medusa - Six Flags Discovery Kingdom, USA</t>
  </si>
  <si>
    <t>Fury - Bobbejaanland, Belgium</t>
  </si>
  <si>
    <t>Thunder Dolphin - Tokyo Dome City, Japan</t>
  </si>
  <si>
    <t>Big Grizzly Mountain Runaway Mine Cars - Hong Kong Disneyland, China</t>
  </si>
  <si>
    <t>Revenge of the Mummy - Universal Studios Florida, USA</t>
  </si>
  <si>
    <t>Raging Bull - Six Flags Great America, USA</t>
  </si>
  <si>
    <t>Coaster-Count</t>
  </si>
  <si>
    <t>World's Top Roller Coasters</t>
  </si>
  <si>
    <t>https://coaster-count.com/page/poll-results/2023</t>
  </si>
  <si>
    <t>Coaster Bot</t>
  </si>
  <si>
    <t>https://coasterbot.com/votecoasters</t>
  </si>
  <si>
    <t>Vote Coasters - World's Largest Annual Poll</t>
  </si>
  <si>
    <t>1 Feb 2024 - 1,422 voters</t>
  </si>
  <si>
    <t>1 Dec 2024 - 2,643 voters</t>
  </si>
  <si>
    <t>Project 305 - Kings Dominion, USA</t>
  </si>
  <si>
    <t>F.L.Y. - Phantasialand, Germany</t>
  </si>
  <si>
    <t>Storm Chaser - Kentucky Kingdom, USA</t>
  </si>
  <si>
    <t>Theme Park Insider</t>
  </si>
  <si>
    <t>https://www.themeparkinsider.com/rollercoasters/</t>
  </si>
  <si>
    <t>World's Best Roller Coasters</t>
  </si>
  <si>
    <t>Coaster Studios</t>
  </si>
  <si>
    <t>https://www.youtube.com/watch?v=ylLfT9dzraQ</t>
  </si>
  <si>
    <t>Top 25 Roller Coasters in the World</t>
  </si>
  <si>
    <t>The Voyage - Holiday World, USA</t>
  </si>
  <si>
    <t>Intimidator 305 - Kings Dominion, USA</t>
  </si>
  <si>
    <t>NDTV</t>
  </si>
  <si>
    <t>https://www.ndtv.com/travel/from-screams-to-stunning-themes-10-of-the-best-roller-coasters-in-the-world-7079973</t>
  </si>
  <si>
    <t>10 of the Best Roller Coasters in the World</t>
  </si>
  <si>
    <t>Space Mountain - Walt Disney World's Magic Kingdom, USA</t>
  </si>
  <si>
    <t>Big Thunder Mountain Railroad - Disneyland Paris, France</t>
  </si>
  <si>
    <t>Travel + Leisure</t>
  </si>
  <si>
    <t>https://www.travelandleisure.com/attractions/amusement-parks/worlds-scariest-roller-coasters</t>
  </si>
  <si>
    <t>19 Best Roller Coasters Around the World</t>
  </si>
  <si>
    <t>The Smiler - Alton Towers, UK</t>
  </si>
  <si>
    <t>Takabisha - Fuji-Q Highland, Japan</t>
  </si>
  <si>
    <t>The Great Scenic Railway - Luna Park, Australia</t>
  </si>
  <si>
    <t>Tower of Terror - Gold Reef City, South Africa</t>
  </si>
  <si>
    <t>Frommer's</t>
  </si>
  <si>
    <t>https://www.frommers.com/slideshows/848179-the-world-s-most-thrilling-roller-coasters/</t>
  </si>
  <si>
    <t>World's Most Thrilling Roller Coasters</t>
  </si>
  <si>
    <t>https://coasterbuzz.com/RollerCoasters/Top100</t>
  </si>
  <si>
    <t>Top 100 Roller Coasters by voters</t>
  </si>
  <si>
    <t>The Joker - Six Flags Discovery Kingdom, USA</t>
  </si>
  <si>
    <t>Pipeline - SeaWorld Orlando, USA</t>
  </si>
  <si>
    <t>The Beast - King's Island, USA</t>
  </si>
  <si>
    <t>Tremors - Silverwood, USA</t>
  </si>
  <si>
    <t>Hang Time - Knott's Berry Farm, USA</t>
  </si>
  <si>
    <t>Wooden Warrior - Quassy, USA</t>
  </si>
  <si>
    <t>Magnum XL-200 - Cedar Point, USA</t>
  </si>
  <si>
    <t>Lightning Racer - Hersheypark, USA</t>
  </si>
  <si>
    <t>White Lightning - Fun Spot America, USA</t>
  </si>
  <si>
    <t>The Comet - Six Flags Great Escape, USA</t>
  </si>
  <si>
    <t>Verbolten - Busch Gardens Williamsburg, USA</t>
  </si>
  <si>
    <t>Titan - Six Flags Over Texas, USA</t>
  </si>
  <si>
    <t>The Legend - Holiday World, USA</t>
  </si>
  <si>
    <t>Valravn - Cedar Point, USA</t>
  </si>
  <si>
    <t>Travel Channel</t>
  </si>
  <si>
    <t>https://www.travelchannel.com/interests/amusement-parks/video/best-roller-coasters-around-the-world</t>
  </si>
  <si>
    <t>Best Roller Coasters Around the World</t>
  </si>
  <si>
    <t>Alpine Coaster - Imst, Austria</t>
  </si>
  <si>
    <t>Insane Speed Coaster - Taichung, Taiwan</t>
  </si>
  <si>
    <t>The Gravity Max - Lihpao Land, Taiwan</t>
  </si>
  <si>
    <t>Sydney Morning Herald</t>
  </si>
  <si>
    <t>https://www.smh.com.au/traveller/reviews-and-advice/adrenalinepulsing-terror-the-worlds-10-scariest-rollercoasters-20220120-h216h5.html</t>
  </si>
  <si>
    <t>World's 10 Scariest Rollercoasters</t>
  </si>
  <si>
    <t>TMNT Shellraiser - Nickelodeon Universe, USA</t>
  </si>
  <si>
    <t>Legendary Twin Dragon - Chongqing Sunac Land, China</t>
  </si>
  <si>
    <t>Leap-The-Dips - Lakemont Park, USA</t>
  </si>
  <si>
    <t>Shockwave - Six Flags Over Texas, USA</t>
  </si>
  <si>
    <t>The Guardian</t>
  </si>
  <si>
    <t>https://www.theguardian.com/travel/gallery/2007/jul/19/travel</t>
  </si>
  <si>
    <t>The Colossus - Thorpe Park, UK</t>
  </si>
  <si>
    <t>The Roar - Six Flags Discovery Kingdom, USA</t>
  </si>
  <si>
    <t>Pop Sugar</t>
  </si>
  <si>
    <t>https://www.popsugar.com/smart-living/best-roller-coasters-world-37443791</t>
  </si>
  <si>
    <t>17 Insane Roller Coasters</t>
  </si>
  <si>
    <t>Wicked Twister - Cedar Point, USA</t>
  </si>
  <si>
    <t>Sky Scream - Holiday Park, Germany</t>
  </si>
  <si>
    <t>The Intimidator - Carowinds, USA</t>
  </si>
  <si>
    <t>Tower of Terror II - Dreamworld, Australia</t>
  </si>
  <si>
    <t>Times Now</t>
  </si>
  <si>
    <t>https://www.timesnownews.com/travel/destinations/most-scariest-roller-coaster-rides-in-the-world/photostory/114287522.cms</t>
  </si>
  <si>
    <t>8 Scariest Roller Coasters</t>
  </si>
  <si>
    <t>https://www.ranker.com/list/scariest-roller-coasters/scott-williamson</t>
  </si>
  <si>
    <t>29 Apr 2024 - 161 voters</t>
  </si>
  <si>
    <t>19 of the Scariest Roller Coasters by Thrillseekers</t>
  </si>
  <si>
    <t>The Top Tens</t>
  </si>
  <si>
    <t>https://www.thetoptens.com/amusement-parks/best-roller-coasters/</t>
  </si>
  <si>
    <t>Top 10 Best Roller Coasters in the World</t>
  </si>
  <si>
    <t>Superman: The Ride (Bizarro) - Six Flags New England, USA</t>
  </si>
  <si>
    <t>The Swarm - Thorpe Park, UK</t>
  </si>
  <si>
    <t>Wildfire - Silver Dollar City, USA</t>
  </si>
  <si>
    <t>Space Shuttle - Enchanted Kingdom, Philippines</t>
  </si>
  <si>
    <t>Loch Ness Monster - Busch Gardens Williamsburg, USA</t>
  </si>
  <si>
    <t>Kraken - SeaWorld Orlando, USA</t>
  </si>
  <si>
    <t>Rock 'n' Roller Coaster - Disney's Hollywood Studios, USA</t>
  </si>
  <si>
    <t>Der Schwur des Kärnan - Hansa Park, Germany</t>
  </si>
  <si>
    <t>BootsnAll</t>
  </si>
  <si>
    <t>https://www.bootsnall.com/articles/7-of-the-worlds-best-roller-coasters.html</t>
  </si>
  <si>
    <t>7 of the World’s Best Roller Coasters</t>
  </si>
  <si>
    <t>Oblivion - Alton Towers, UK</t>
  </si>
  <si>
    <t>Mindbender - Galaxyland Amusement Park, Canada</t>
  </si>
  <si>
    <t>MapQuest</t>
  </si>
  <si>
    <t>https://www.mapquest.com/travel/destinations/theme-parks/12-of-the-worlds-greatest-roller-coasters.htm</t>
  </si>
  <si>
    <t>12 of the World's Greatest Roller Coasters</t>
  </si>
  <si>
    <t>The Matterhorn Bobsleds - Disneyland, USA</t>
  </si>
  <si>
    <t>Son of Beat - King's Island, USA</t>
  </si>
  <si>
    <t>Dueling Dragons - Universal Islands of Adventure, USA</t>
  </si>
  <si>
    <t>Business Insider</t>
  </si>
  <si>
    <t>https://www.businessinsider.com/best-roller-coasters-in-the-world-2016-1</t>
  </si>
  <si>
    <t>8 Craziest Roller Coasters</t>
  </si>
  <si>
    <t>Buffalo</t>
  </si>
  <si>
    <t>https://www.eng.buffalo.edu/~hulme/topcoast.html</t>
  </si>
  <si>
    <t>Top 10 Roller Coasters</t>
  </si>
  <si>
    <t>Superman: The Escape - Six Flags Magic Mountain, USA</t>
  </si>
  <si>
    <t>Drachen Fire - Busch Gardens Williamsburg, USA</t>
  </si>
  <si>
    <t>Goliath - Six Flags Magic Mountain, USA</t>
  </si>
  <si>
    <t>Superman: Ride of Steel - Six Flags Darien Lake, USA</t>
  </si>
  <si>
    <t>CoasterBuzz</t>
  </si>
  <si>
    <t>Theme Park Brochures</t>
  </si>
  <si>
    <t>https://www.themeparkbrochures.net/best-roller-coasters-in-the-world-ranked/</t>
  </si>
  <si>
    <t>25 Best Roller Coasters In The World</t>
  </si>
  <si>
    <t>Superman: Escape from Krypton - Six Flags Magic Mountain, USA</t>
  </si>
  <si>
    <t>The Storm Coaster - Dubai Hills Mall, UAE</t>
  </si>
  <si>
    <t>SkyScraper - Skyplex, USA</t>
  </si>
  <si>
    <t>Ranker - Best</t>
  </si>
  <si>
    <t>Ranker - Scariest</t>
  </si>
  <si>
    <t>https://www.ranker.com/crowdranked-list/best-roller-coasters</t>
  </si>
  <si>
    <t>3 Jul 2024 - 2.8K voters</t>
  </si>
  <si>
    <t>Best Roller Coasters In the World</t>
  </si>
  <si>
    <t>Great Bear - Hersheypark, USA</t>
  </si>
  <si>
    <t>Dragon Khan - PortAventura World, Spain</t>
  </si>
  <si>
    <t>Flight of Fear - Kings Dominion, USA</t>
  </si>
  <si>
    <t>Superman: Ultimate Flight - Six Flags Discovery Kingdom, USA</t>
  </si>
  <si>
    <t>The Raven - Holiday World, USA</t>
  </si>
  <si>
    <t>Furius Baco - PortAventura Park, Spain</t>
  </si>
  <si>
    <t>The Ultimate - Lightwater Valley, UK</t>
  </si>
  <si>
    <t>Theme Park Voice</t>
  </si>
  <si>
    <t>Top 10 Roller Coasters in the World</t>
  </si>
  <si>
    <t>https://www.themeparkvoice.com/the-top-10-roller-coasters-in-the-world---part-1.html</t>
  </si>
  <si>
    <t>Laughing Place</t>
  </si>
  <si>
    <t>https://www.laughingplace.com/w/parks/maxons-top-10-roller-coasters/</t>
  </si>
  <si>
    <t>Maxon’s Top 10 Roller Coasters</t>
  </si>
  <si>
    <t>Viper - Six Flags Magic Mountain, USA</t>
  </si>
  <si>
    <t>National Geographic Kids</t>
  </si>
  <si>
    <t>https://kids.nationalgeographic.com/awesome-8/article/roller-coasters</t>
  </si>
  <si>
    <t>Awesome 8 Roller Coasters</t>
  </si>
  <si>
    <t>Rougarou - Cedar Point, USA</t>
  </si>
  <si>
    <t>USA Today</t>
  </si>
  <si>
    <t>https://10best.usatoday.com/awards/travel/best-rollercoaster/</t>
  </si>
  <si>
    <t>10 Best Roller Coasters by voters</t>
  </si>
  <si>
    <t>OutAndAboutWithKids</t>
  </si>
  <si>
    <t>https://outandaboutwithkids.com.au/12-best-roller-coaster-and-theme-park-rides-in-the-world/</t>
  </si>
  <si>
    <t>12 of the World's Best Roller Coasters</t>
  </si>
  <si>
    <t>Emperor - SeaWorld San Diego, USA</t>
  </si>
  <si>
    <t>(27 lists total)</t>
  </si>
  <si>
    <t>Son of Beast - King's Island, 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</si>
</sst>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6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sz val="12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center"/>
    </xf>
    <xf numFmtId="0" fontId="11" fillId="0" borderId="0" xfId="2"/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0" fillId="0" borderId="0" xfId="1" applyAlignment="1"/>
    <xf numFmtId="164" fontId="3" fillId="0" borderId="0" xfId="0" applyNumberFormat="1" applyFont="1" applyAlignment="1">
      <alignment horizontal="left"/>
    </xf>
    <xf numFmtId="0" fontId="1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4" fillId="0" borderId="0" xfId="0" applyFont="1"/>
    <xf numFmtId="0" fontId="15" fillId="0" borderId="0" xfId="0" applyFont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style="12" customWidth="1"/>
    <col min="2" max="31" width="37.59765625" customWidth="1"/>
  </cols>
  <sheetData>
    <row r="1" spans="1:31" ht="15.75" customHeight="1" x14ac:dyDescent="0.5">
      <c r="A1" s="28"/>
      <c r="B1" s="1" t="s">
        <v>10</v>
      </c>
      <c r="C1" s="1" t="s">
        <v>241</v>
      </c>
      <c r="D1" s="1" t="s">
        <v>329</v>
      </c>
      <c r="E1" s="1" t="s">
        <v>207</v>
      </c>
      <c r="F1" s="1" t="s">
        <v>211</v>
      </c>
      <c r="G1" s="1" t="s">
        <v>288</v>
      </c>
      <c r="H1" s="1" t="s">
        <v>219</v>
      </c>
      <c r="I1" s="1" t="s">
        <v>222</v>
      </c>
      <c r="J1" s="1" t="s">
        <v>321</v>
      </c>
      <c r="K1" s="1" t="s">
        <v>285</v>
      </c>
      <c r="L1" s="1" t="s">
        <v>232</v>
      </c>
      <c r="M1" s="1" t="s">
        <v>275</v>
      </c>
      <c r="N1" s="1" t="s">
        <v>304</v>
      </c>
      <c r="O1" s="1" t="s">
        <v>313</v>
      </c>
      <c r="P1" s="1" t="s">
        <v>239</v>
      </c>
      <c r="Q1" s="1" t="s">
        <v>342</v>
      </c>
      <c r="R1" s="1" t="s">
        <v>227</v>
      </c>
      <c r="S1" s="1" t="s">
        <v>264</v>
      </c>
      <c r="T1" s="1" t="s">
        <v>338</v>
      </c>
      <c r="U1" s="1" t="s">
        <v>350</v>
      </c>
      <c r="V1" s="1" t="s">
        <v>310</v>
      </c>
      <c r="W1" s="1" t="s">
        <v>258</v>
      </c>
      <c r="X1" s="1" t="s">
        <v>346</v>
      </c>
      <c r="Y1" s="1" t="s">
        <v>353</v>
      </c>
      <c r="Z1" s="1" t="s">
        <v>282</v>
      </c>
      <c r="AA1" s="1" t="s">
        <v>299</v>
      </c>
      <c r="AB1" s="1" t="s">
        <v>258</v>
      </c>
      <c r="AC1" s="1"/>
      <c r="AD1" s="1"/>
      <c r="AE1" s="1"/>
    </row>
    <row r="2" spans="1:31" s="26" customFormat="1" ht="15.75" customHeight="1" x14ac:dyDescent="0.5">
      <c r="A2" s="29"/>
      <c r="B2" s="25">
        <v>45717</v>
      </c>
      <c r="C2" s="25">
        <v>45725</v>
      </c>
      <c r="D2" s="25" t="s">
        <v>328</v>
      </c>
      <c r="E2" s="25" t="s">
        <v>212</v>
      </c>
      <c r="F2" s="25" t="s">
        <v>213</v>
      </c>
      <c r="G2" s="25"/>
      <c r="H2" s="25">
        <v>45474</v>
      </c>
      <c r="I2" s="25">
        <v>45319</v>
      </c>
      <c r="J2" s="25">
        <v>45524</v>
      </c>
      <c r="K2" s="25" t="s">
        <v>284</v>
      </c>
      <c r="L2" s="25">
        <v>44739</v>
      </c>
      <c r="M2" s="25">
        <v>42557</v>
      </c>
      <c r="N2" s="25">
        <v>45662</v>
      </c>
      <c r="O2" s="25"/>
      <c r="P2" s="25">
        <v>42885</v>
      </c>
      <c r="Q2" s="25">
        <v>45660</v>
      </c>
      <c r="R2" s="25">
        <v>45620</v>
      </c>
      <c r="S2" s="25">
        <v>44582</v>
      </c>
      <c r="T2" s="25"/>
      <c r="U2" s="25">
        <v>44687</v>
      </c>
      <c r="V2" s="25">
        <v>42398</v>
      </c>
      <c r="W2" s="25">
        <v>39282</v>
      </c>
      <c r="X2" s="25">
        <v>44358</v>
      </c>
      <c r="Y2" s="25">
        <v>44720</v>
      </c>
      <c r="Z2" s="25">
        <v>45581</v>
      </c>
      <c r="AA2" s="25"/>
      <c r="AB2" s="25">
        <v>42833</v>
      </c>
      <c r="AC2" s="25"/>
      <c r="AD2" s="25"/>
      <c r="AE2" s="25"/>
    </row>
    <row r="3" spans="1:31" ht="15.75" customHeight="1" x14ac:dyDescent="0.5">
      <c r="A3" s="2"/>
      <c r="B3" s="24" t="s">
        <v>9</v>
      </c>
      <c r="C3" s="24" t="s">
        <v>240</v>
      </c>
      <c r="D3" s="24" t="s">
        <v>327</v>
      </c>
      <c r="E3" s="24" t="s">
        <v>208</v>
      </c>
      <c r="F3" s="24" t="s">
        <v>210</v>
      </c>
      <c r="G3" s="24" t="s">
        <v>287</v>
      </c>
      <c r="H3" s="24" t="s">
        <v>218</v>
      </c>
      <c r="I3" s="24" t="s">
        <v>221</v>
      </c>
      <c r="J3" s="24" t="s">
        <v>320</v>
      </c>
      <c r="K3" s="24" t="s">
        <v>283</v>
      </c>
      <c r="L3" s="24" t="s">
        <v>231</v>
      </c>
      <c r="M3" s="24" t="s">
        <v>274</v>
      </c>
      <c r="N3" s="24" t="s">
        <v>303</v>
      </c>
      <c r="O3" s="24" t="s">
        <v>312</v>
      </c>
      <c r="P3" s="24" t="s">
        <v>238</v>
      </c>
      <c r="Q3" s="24" t="s">
        <v>341</v>
      </c>
      <c r="R3" s="24" t="s">
        <v>226</v>
      </c>
      <c r="S3" s="24" t="s">
        <v>263</v>
      </c>
      <c r="T3" s="24" t="s">
        <v>339</v>
      </c>
      <c r="U3" s="24" t="s">
        <v>349</v>
      </c>
      <c r="V3" s="24" t="s">
        <v>309</v>
      </c>
      <c r="W3" s="24" t="s">
        <v>270</v>
      </c>
      <c r="X3" s="24" t="s">
        <v>345</v>
      </c>
      <c r="Y3" s="24" t="s">
        <v>352</v>
      </c>
      <c r="Z3" s="24" t="s">
        <v>281</v>
      </c>
      <c r="AA3" s="24" t="s">
        <v>298</v>
      </c>
      <c r="AB3" s="24" t="s">
        <v>257</v>
      </c>
      <c r="AC3" s="24"/>
      <c r="AD3" s="24"/>
      <c r="AE3" s="24"/>
    </row>
    <row r="4" spans="1:31" ht="15.75" customHeight="1" x14ac:dyDescent="0.5">
      <c r="A4" s="3" t="s">
        <v>0</v>
      </c>
      <c r="B4" s="4" t="s">
        <v>8</v>
      </c>
      <c r="C4" s="4" t="s">
        <v>318</v>
      </c>
      <c r="D4" s="4" t="s">
        <v>325</v>
      </c>
      <c r="E4" s="4" t="s">
        <v>206</v>
      </c>
      <c r="F4" s="4" t="s">
        <v>209</v>
      </c>
      <c r="G4" s="4" t="s">
        <v>286</v>
      </c>
      <c r="H4" s="4" t="s">
        <v>217</v>
      </c>
      <c r="I4" s="4" t="s">
        <v>220</v>
      </c>
      <c r="J4" s="4" t="s">
        <v>319</v>
      </c>
      <c r="K4" s="4" t="s">
        <v>326</v>
      </c>
      <c r="L4" s="4" t="s">
        <v>230</v>
      </c>
      <c r="M4" s="4" t="s">
        <v>273</v>
      </c>
      <c r="N4" s="4" t="s">
        <v>302</v>
      </c>
      <c r="O4" s="4" t="s">
        <v>311</v>
      </c>
      <c r="P4" s="4" t="s">
        <v>237</v>
      </c>
      <c r="Q4" s="4" t="s">
        <v>340</v>
      </c>
      <c r="R4" s="4" t="s">
        <v>225</v>
      </c>
      <c r="S4" s="4" t="s">
        <v>262</v>
      </c>
      <c r="T4" s="4" t="s">
        <v>337</v>
      </c>
      <c r="U4" s="4" t="s">
        <v>348</v>
      </c>
      <c r="V4" s="4" t="s">
        <v>308</v>
      </c>
      <c r="W4" s="4" t="s">
        <v>269</v>
      </c>
      <c r="X4" s="4" t="s">
        <v>344</v>
      </c>
      <c r="Y4" s="4" t="s">
        <v>351</v>
      </c>
      <c r="Z4" s="4" t="s">
        <v>280</v>
      </c>
      <c r="AA4" s="4" t="s">
        <v>297</v>
      </c>
      <c r="AB4" s="4" t="s">
        <v>256</v>
      </c>
      <c r="AC4" s="4"/>
      <c r="AD4" s="4"/>
      <c r="AE4" s="4"/>
    </row>
    <row r="5" spans="1:31" ht="15.75" customHeight="1" x14ac:dyDescent="0.5">
      <c r="A5" s="2">
        <v>1</v>
      </c>
      <c r="B5" s="5" t="s">
        <v>11</v>
      </c>
      <c r="C5" s="5" t="s">
        <v>11</v>
      </c>
      <c r="D5" s="5" t="s">
        <v>11</v>
      </c>
      <c r="E5" s="5" t="s">
        <v>11</v>
      </c>
      <c r="F5" s="5" t="s">
        <v>11</v>
      </c>
      <c r="G5" s="5" t="s">
        <v>58</v>
      </c>
      <c r="H5" s="5" t="s">
        <v>16</v>
      </c>
      <c r="I5" s="5" t="s">
        <v>14</v>
      </c>
      <c r="J5" s="5" t="s">
        <v>66</v>
      </c>
      <c r="K5" s="5" t="s">
        <v>12</v>
      </c>
      <c r="L5" s="5" t="s">
        <v>66</v>
      </c>
      <c r="M5" s="5" t="s">
        <v>261</v>
      </c>
      <c r="N5" s="5" t="s">
        <v>305</v>
      </c>
      <c r="O5" s="5" t="s">
        <v>58</v>
      </c>
      <c r="P5" s="5" t="s">
        <v>66</v>
      </c>
      <c r="Q5" s="5" t="s">
        <v>17</v>
      </c>
      <c r="R5" s="5" t="s">
        <v>11</v>
      </c>
      <c r="S5" s="5" t="s">
        <v>66</v>
      </c>
      <c r="T5" s="5" t="s">
        <v>33</v>
      </c>
      <c r="U5" s="5" t="s">
        <v>29</v>
      </c>
      <c r="V5" s="5" t="s">
        <v>234</v>
      </c>
      <c r="W5" s="5" t="s">
        <v>100</v>
      </c>
      <c r="X5" s="5" t="s">
        <v>234</v>
      </c>
      <c r="Y5" s="5" t="s">
        <v>92</v>
      </c>
      <c r="Z5" s="5" t="s">
        <v>66</v>
      </c>
      <c r="AA5" s="5" t="s">
        <v>14</v>
      </c>
      <c r="AB5" s="5" t="s">
        <v>259</v>
      </c>
      <c r="AC5" s="5"/>
      <c r="AD5" s="5"/>
      <c r="AE5" s="5"/>
    </row>
    <row r="6" spans="1:31" ht="15.75" customHeight="1" x14ac:dyDescent="0.5">
      <c r="A6" s="2">
        <v>2</v>
      </c>
      <c r="B6" s="5" t="s">
        <v>12</v>
      </c>
      <c r="C6" s="5" t="s">
        <v>16</v>
      </c>
      <c r="D6" s="27" t="s">
        <v>20</v>
      </c>
      <c r="E6" s="5" t="s">
        <v>17</v>
      </c>
      <c r="F6" s="5" t="s">
        <v>12</v>
      </c>
      <c r="G6" s="5" t="s">
        <v>29</v>
      </c>
      <c r="H6" s="5" t="s">
        <v>76</v>
      </c>
      <c r="I6" s="5" t="s">
        <v>17</v>
      </c>
      <c r="J6" s="5" t="s">
        <v>100</v>
      </c>
      <c r="K6" s="5" t="s">
        <v>100</v>
      </c>
      <c r="L6" s="5" t="s">
        <v>100</v>
      </c>
      <c r="M6" s="5" t="s">
        <v>160</v>
      </c>
      <c r="N6" s="5" t="s">
        <v>100</v>
      </c>
      <c r="O6" s="5" t="s">
        <v>61</v>
      </c>
      <c r="P6" s="27" t="s">
        <v>20</v>
      </c>
      <c r="Q6" s="5" t="s">
        <v>223</v>
      </c>
      <c r="R6" s="5" t="s">
        <v>17</v>
      </c>
      <c r="S6" s="5" t="s">
        <v>100</v>
      </c>
      <c r="T6" s="5" t="s">
        <v>124</v>
      </c>
      <c r="U6" s="5" t="s">
        <v>53</v>
      </c>
      <c r="V6" s="27" t="s">
        <v>20</v>
      </c>
      <c r="W6" s="5" t="s">
        <v>65</v>
      </c>
      <c r="X6" s="5" t="s">
        <v>279</v>
      </c>
      <c r="Y6" s="5" t="s">
        <v>100</v>
      </c>
      <c r="Z6" s="5" t="s">
        <v>100</v>
      </c>
      <c r="AA6" s="5" t="s">
        <v>61</v>
      </c>
      <c r="AB6" s="5" t="s">
        <v>110</v>
      </c>
      <c r="AC6" s="5"/>
      <c r="AD6" s="5"/>
      <c r="AE6" s="5"/>
    </row>
    <row r="7" spans="1:31" ht="15.75" customHeight="1" x14ac:dyDescent="0.5">
      <c r="A7" s="2">
        <v>3</v>
      </c>
      <c r="B7" s="5" t="s">
        <v>13</v>
      </c>
      <c r="C7" s="27" t="s">
        <v>20</v>
      </c>
      <c r="D7" s="5" t="s">
        <v>21</v>
      </c>
      <c r="E7" s="5" t="s">
        <v>16</v>
      </c>
      <c r="F7" s="5" t="s">
        <v>17</v>
      </c>
      <c r="G7" s="5" t="s">
        <v>224</v>
      </c>
      <c r="H7" s="5" t="s">
        <v>11</v>
      </c>
      <c r="I7" s="5" t="s">
        <v>12</v>
      </c>
      <c r="J7" s="5" t="s">
        <v>127</v>
      </c>
      <c r="K7" s="5" t="s">
        <v>14</v>
      </c>
      <c r="L7" s="5" t="s">
        <v>102</v>
      </c>
      <c r="M7" s="5" t="s">
        <v>47</v>
      </c>
      <c r="N7" s="5" t="s">
        <v>154</v>
      </c>
      <c r="O7" s="5" t="s">
        <v>289</v>
      </c>
      <c r="P7" s="5" t="s">
        <v>235</v>
      </c>
      <c r="Q7" s="5" t="s">
        <v>21</v>
      </c>
      <c r="R7" s="5" t="s">
        <v>14</v>
      </c>
      <c r="S7" s="5" t="s">
        <v>265</v>
      </c>
      <c r="T7" s="5" t="s">
        <v>29</v>
      </c>
      <c r="U7" s="5" t="s">
        <v>81</v>
      </c>
      <c r="V7" s="5" t="s">
        <v>83</v>
      </c>
      <c r="W7" s="5" t="s">
        <v>146</v>
      </c>
      <c r="X7" s="5" t="s">
        <v>66</v>
      </c>
      <c r="Y7" s="5" t="s">
        <v>66</v>
      </c>
      <c r="Z7" s="5" t="s">
        <v>177</v>
      </c>
      <c r="AA7" s="5" t="s">
        <v>300</v>
      </c>
      <c r="AB7" s="5" t="s">
        <v>223</v>
      </c>
      <c r="AC7" s="5"/>
      <c r="AD7" s="5"/>
      <c r="AE7" s="5"/>
    </row>
    <row r="8" spans="1:31" ht="15.75" customHeight="1" x14ac:dyDescent="0.5">
      <c r="A8" s="2">
        <v>4</v>
      </c>
      <c r="B8" s="5" t="s">
        <v>16</v>
      </c>
      <c r="C8" s="5" t="s">
        <v>12</v>
      </c>
      <c r="D8" s="5" t="s">
        <v>29</v>
      </c>
      <c r="E8" s="5" t="s">
        <v>32</v>
      </c>
      <c r="F8" s="5" t="s">
        <v>13</v>
      </c>
      <c r="G8" s="27" t="s">
        <v>20</v>
      </c>
      <c r="H8" s="5" t="s">
        <v>28</v>
      </c>
      <c r="I8" s="5" t="s">
        <v>15</v>
      </c>
      <c r="J8" s="5" t="s">
        <v>322</v>
      </c>
      <c r="K8" s="5" t="s">
        <v>66</v>
      </c>
      <c r="L8" s="5" t="s">
        <v>163</v>
      </c>
      <c r="M8" s="5" t="s">
        <v>39</v>
      </c>
      <c r="N8" s="5" t="s">
        <v>163</v>
      </c>
      <c r="O8" s="5" t="s">
        <v>244</v>
      </c>
      <c r="P8" s="5" t="s">
        <v>45</v>
      </c>
      <c r="Q8" s="5" t="s">
        <v>45</v>
      </c>
      <c r="R8" s="5" t="s">
        <v>64</v>
      </c>
      <c r="S8" s="5" t="s">
        <v>163</v>
      </c>
      <c r="T8" s="5" t="s">
        <v>42</v>
      </c>
      <c r="U8" s="5" t="s">
        <v>37</v>
      </c>
      <c r="V8" s="5" t="s">
        <v>58</v>
      </c>
      <c r="W8" s="5" t="s">
        <v>61</v>
      </c>
      <c r="X8" s="5" t="s">
        <v>233</v>
      </c>
      <c r="Y8" s="5" t="s">
        <v>73</v>
      </c>
      <c r="Z8" s="5" t="s">
        <v>160</v>
      </c>
      <c r="AA8" s="5" t="s">
        <v>279</v>
      </c>
      <c r="AB8" s="5" t="s">
        <v>260</v>
      </c>
      <c r="AC8" s="5"/>
      <c r="AD8" s="5"/>
      <c r="AE8" s="5"/>
    </row>
    <row r="9" spans="1:31" ht="15.75" customHeight="1" x14ac:dyDescent="0.5">
      <c r="A9" s="2">
        <v>5</v>
      </c>
      <c r="B9" s="5" t="s">
        <v>14</v>
      </c>
      <c r="C9" s="5" t="s">
        <v>29</v>
      </c>
      <c r="D9" s="5" t="s">
        <v>58</v>
      </c>
      <c r="E9" s="5" t="s">
        <v>12</v>
      </c>
      <c r="F9" s="5" t="s">
        <v>16</v>
      </c>
      <c r="G9" s="5" t="s">
        <v>21</v>
      </c>
      <c r="H9" s="5" t="s">
        <v>12</v>
      </c>
      <c r="I9" s="5" t="s">
        <v>223</v>
      </c>
      <c r="J9" s="5" t="s">
        <v>163</v>
      </c>
      <c r="K9" s="5" t="s">
        <v>266</v>
      </c>
      <c r="L9" s="5" t="s">
        <v>11</v>
      </c>
      <c r="M9" s="5" t="s">
        <v>100</v>
      </c>
      <c r="N9" s="27" t="s">
        <v>182</v>
      </c>
      <c r="O9" s="5" t="s">
        <v>300</v>
      </c>
      <c r="P9" s="5" t="s">
        <v>233</v>
      </c>
      <c r="Q9" s="5" t="s">
        <v>19</v>
      </c>
      <c r="R9" s="5" t="s">
        <v>16</v>
      </c>
      <c r="S9" s="5" t="s">
        <v>233</v>
      </c>
      <c r="T9" s="5" t="s">
        <v>39</v>
      </c>
      <c r="U9" s="5" t="s">
        <v>11</v>
      </c>
      <c r="V9" s="5" t="s">
        <v>66</v>
      </c>
      <c r="W9" s="5" t="s">
        <v>271</v>
      </c>
      <c r="X9" s="5" t="s">
        <v>347</v>
      </c>
      <c r="Y9" s="5" t="s">
        <v>64</v>
      </c>
      <c r="Z9" s="5" t="s">
        <v>233</v>
      </c>
      <c r="AA9" s="5" t="s">
        <v>301</v>
      </c>
      <c r="AB9" s="5" t="s">
        <v>61</v>
      </c>
      <c r="AC9" s="5"/>
      <c r="AD9" s="5"/>
      <c r="AE9" s="5"/>
    </row>
    <row r="10" spans="1:31" ht="15.75" customHeight="1" x14ac:dyDescent="0.5">
      <c r="A10" s="2">
        <v>6</v>
      </c>
      <c r="B10" s="5" t="s">
        <v>15</v>
      </c>
      <c r="C10" s="5" t="s">
        <v>58</v>
      </c>
      <c r="D10" s="5" t="s">
        <v>224</v>
      </c>
      <c r="E10" s="5" t="s">
        <v>13</v>
      </c>
      <c r="F10" s="5" t="s">
        <v>223</v>
      </c>
      <c r="G10" s="5" t="s">
        <v>11</v>
      </c>
      <c r="H10" s="27" t="s">
        <v>20</v>
      </c>
      <c r="I10" s="5" t="s">
        <v>16</v>
      </c>
      <c r="J10" s="5" t="s">
        <v>58</v>
      </c>
      <c r="K10" s="5" t="s">
        <v>261</v>
      </c>
      <c r="L10" s="5" t="s">
        <v>33</v>
      </c>
      <c r="M10" s="5" t="s">
        <v>223</v>
      </c>
      <c r="N10" s="5" t="s">
        <v>306</v>
      </c>
      <c r="O10" s="5" t="s">
        <v>314</v>
      </c>
      <c r="P10" s="5" t="s">
        <v>124</v>
      </c>
      <c r="Q10" s="5" t="s">
        <v>224</v>
      </c>
      <c r="R10" s="5" t="s">
        <v>196</v>
      </c>
      <c r="S10" s="5" t="s">
        <v>169</v>
      </c>
      <c r="T10" s="5" t="s">
        <v>289</v>
      </c>
      <c r="U10" s="5" t="s">
        <v>59</v>
      </c>
      <c r="V10" s="5" t="s">
        <v>289</v>
      </c>
      <c r="W10" s="5" t="s">
        <v>272</v>
      </c>
      <c r="X10" s="5" t="s">
        <v>100</v>
      </c>
      <c r="Y10" s="5" t="s">
        <v>152</v>
      </c>
      <c r="Z10" s="5" t="s">
        <v>163</v>
      </c>
      <c r="AA10" s="5" t="s">
        <v>140</v>
      </c>
      <c r="AB10" s="5"/>
      <c r="AC10" s="5"/>
      <c r="AD10" s="5"/>
      <c r="AE10" s="5"/>
    </row>
    <row r="11" spans="1:31" ht="15.75" customHeight="1" x14ac:dyDescent="0.5">
      <c r="A11" s="2">
        <v>7</v>
      </c>
      <c r="B11" s="5" t="s">
        <v>17</v>
      </c>
      <c r="C11" s="5" t="s">
        <v>31</v>
      </c>
      <c r="D11" s="5" t="s">
        <v>47</v>
      </c>
      <c r="E11" s="27" t="s">
        <v>20</v>
      </c>
      <c r="F11" s="5" t="s">
        <v>19</v>
      </c>
      <c r="G11" s="5" t="s">
        <v>223</v>
      </c>
      <c r="H11" s="5" t="s">
        <v>21</v>
      </c>
      <c r="I11" s="5" t="s">
        <v>25</v>
      </c>
      <c r="J11" s="5" t="s">
        <v>64</v>
      </c>
      <c r="K11" s="5" t="s">
        <v>71</v>
      </c>
      <c r="L11" s="5" t="s">
        <v>44</v>
      </c>
      <c r="M11" s="5" t="s">
        <v>276</v>
      </c>
      <c r="N11" s="5" t="s">
        <v>295</v>
      </c>
      <c r="O11" s="5" t="s">
        <v>315</v>
      </c>
      <c r="P11" s="5" t="s">
        <v>234</v>
      </c>
      <c r="Q11" s="5" t="s">
        <v>29</v>
      </c>
      <c r="R11" s="5" t="s">
        <v>13</v>
      </c>
      <c r="S11" s="5" t="s">
        <v>266</v>
      </c>
      <c r="T11" s="5" t="s">
        <v>40</v>
      </c>
      <c r="U11" s="5" t="s">
        <v>31</v>
      </c>
      <c r="V11" s="5" t="s">
        <v>100</v>
      </c>
      <c r="W11" s="27" t="s">
        <v>182</v>
      </c>
      <c r="X11" s="5" t="s">
        <v>41</v>
      </c>
      <c r="Y11" s="5" t="s">
        <v>354</v>
      </c>
      <c r="Z11" s="5" t="s">
        <v>122</v>
      </c>
      <c r="AA11" s="5" t="s">
        <v>100</v>
      </c>
      <c r="AB11" s="5"/>
      <c r="AC11" s="5"/>
      <c r="AD11" s="5"/>
      <c r="AE11" s="5"/>
    </row>
    <row r="12" spans="1:31" ht="15.75" customHeight="1" x14ac:dyDescent="0.5">
      <c r="A12" s="2">
        <v>8</v>
      </c>
      <c r="B12" s="5" t="s">
        <v>18</v>
      </c>
      <c r="C12" s="5" t="s">
        <v>23</v>
      </c>
      <c r="D12" s="5" t="s">
        <v>223</v>
      </c>
      <c r="E12" s="27" t="s">
        <v>26</v>
      </c>
      <c r="F12" s="5" t="s">
        <v>15</v>
      </c>
      <c r="G12" s="5" t="s">
        <v>40</v>
      </c>
      <c r="H12" s="5" t="s">
        <v>29</v>
      </c>
      <c r="I12" s="5" t="s">
        <v>11</v>
      </c>
      <c r="J12" s="5" t="s">
        <v>85</v>
      </c>
      <c r="K12" s="5" t="s">
        <v>34</v>
      </c>
      <c r="L12" s="5" t="s">
        <v>71</v>
      </c>
      <c r="M12" s="5" t="s">
        <v>66</v>
      </c>
      <c r="N12" s="5" t="s">
        <v>307</v>
      </c>
      <c r="O12" s="5" t="s">
        <v>316</v>
      </c>
      <c r="P12" s="5" t="s">
        <v>228</v>
      </c>
      <c r="Q12" s="5" t="s">
        <v>215</v>
      </c>
      <c r="R12" s="5" t="s">
        <v>18</v>
      </c>
      <c r="S12" s="5" t="s">
        <v>34</v>
      </c>
      <c r="T12" s="5" t="s">
        <v>21</v>
      </c>
      <c r="U12" s="5" t="s">
        <v>16</v>
      </c>
      <c r="V12" s="5" t="s">
        <v>233</v>
      </c>
      <c r="W12" s="5" t="s">
        <v>140</v>
      </c>
      <c r="X12" s="5" t="s">
        <v>261</v>
      </c>
      <c r="Y12" s="5" t="s">
        <v>34</v>
      </c>
      <c r="Z12" s="5" t="s">
        <v>234</v>
      </c>
      <c r="AA12" s="5"/>
      <c r="AB12" s="5"/>
      <c r="AC12" s="5"/>
      <c r="AD12" s="5"/>
      <c r="AE12" s="5"/>
    </row>
    <row r="13" spans="1:31" ht="15.75" customHeight="1" x14ac:dyDescent="0.5">
      <c r="A13" s="2">
        <v>9</v>
      </c>
      <c r="B13" s="5" t="s">
        <v>19</v>
      </c>
      <c r="C13" s="5" t="s">
        <v>47</v>
      </c>
      <c r="D13" s="5" t="s">
        <v>31</v>
      </c>
      <c r="E13" s="5" t="s">
        <v>24</v>
      </c>
      <c r="F13" s="5" t="s">
        <v>28</v>
      </c>
      <c r="G13" s="5" t="s">
        <v>100</v>
      </c>
      <c r="H13" s="5" t="s">
        <v>215</v>
      </c>
      <c r="I13" s="5" t="s">
        <v>18</v>
      </c>
      <c r="J13" s="5" t="s">
        <v>224</v>
      </c>
      <c r="K13" s="5" t="s">
        <v>67</v>
      </c>
      <c r="L13" s="5" t="s">
        <v>233</v>
      </c>
      <c r="M13" s="5" t="s">
        <v>277</v>
      </c>
      <c r="N13" s="5" t="s">
        <v>248</v>
      </c>
      <c r="O13" s="5" t="s">
        <v>306</v>
      </c>
      <c r="P13" s="5" t="s">
        <v>42</v>
      </c>
      <c r="Q13" s="5" t="s">
        <v>76</v>
      </c>
      <c r="R13" s="5" t="s">
        <v>228</v>
      </c>
      <c r="S13" s="5" t="s">
        <v>267</v>
      </c>
      <c r="T13" s="5" t="s">
        <v>37</v>
      </c>
      <c r="U13" s="5" t="s">
        <v>12</v>
      </c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5.75" customHeight="1" x14ac:dyDescent="0.5">
      <c r="A14" s="2">
        <v>10</v>
      </c>
      <c r="B14" s="27" t="s">
        <v>20</v>
      </c>
      <c r="C14" s="5" t="s">
        <v>223</v>
      </c>
      <c r="D14" s="5" t="s">
        <v>93</v>
      </c>
      <c r="E14" s="5" t="s">
        <v>18</v>
      </c>
      <c r="F14" s="5" t="s">
        <v>25</v>
      </c>
      <c r="G14" s="5" t="s">
        <v>45</v>
      </c>
      <c r="H14" s="5" t="s">
        <v>31</v>
      </c>
      <c r="I14" s="5" t="s">
        <v>36</v>
      </c>
      <c r="J14" s="5" t="s">
        <v>61</v>
      </c>
      <c r="K14" s="5" t="s">
        <v>113</v>
      </c>
      <c r="L14" s="5" t="s">
        <v>160</v>
      </c>
      <c r="M14" s="5" t="s">
        <v>278</v>
      </c>
      <c r="N14" s="5" t="s">
        <v>289</v>
      </c>
      <c r="O14" s="5" t="s">
        <v>317</v>
      </c>
      <c r="P14" s="5" t="s">
        <v>58</v>
      </c>
      <c r="Q14" s="5" t="s">
        <v>343</v>
      </c>
      <c r="R14" s="5" t="s">
        <v>229</v>
      </c>
      <c r="S14" s="5" t="s">
        <v>268</v>
      </c>
      <c r="T14" s="5" t="s">
        <v>71</v>
      </c>
      <c r="U14" s="5" t="s">
        <v>223</v>
      </c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5.75" customHeight="1" x14ac:dyDescent="0.5">
      <c r="A15" s="2">
        <v>11</v>
      </c>
      <c r="B15" s="5" t="s">
        <v>21</v>
      </c>
      <c r="C15" s="5" t="s">
        <v>53</v>
      </c>
      <c r="D15" s="5" t="s">
        <v>61</v>
      </c>
      <c r="E15" s="5" t="s">
        <v>25</v>
      </c>
      <c r="F15" s="27" t="s">
        <v>20</v>
      </c>
      <c r="G15" s="5" t="s">
        <v>39</v>
      </c>
      <c r="H15" s="5" t="s">
        <v>22</v>
      </c>
      <c r="I15" s="5" t="s">
        <v>23</v>
      </c>
      <c r="J15" s="27" t="s">
        <v>20</v>
      </c>
      <c r="K15" s="5" t="s">
        <v>21</v>
      </c>
      <c r="L15" s="5" t="s">
        <v>234</v>
      </c>
      <c r="M15" s="5" t="s">
        <v>71</v>
      </c>
      <c r="N15" s="5" t="s">
        <v>183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5.75" customHeight="1" x14ac:dyDescent="0.5">
      <c r="A16" s="2">
        <v>12</v>
      </c>
      <c r="B16" s="5" t="s">
        <v>22</v>
      </c>
      <c r="C16" s="5" t="s">
        <v>21</v>
      </c>
      <c r="D16" s="5" t="s">
        <v>64</v>
      </c>
      <c r="E16" s="5" t="s">
        <v>30</v>
      </c>
      <c r="F16" s="5" t="s">
        <v>18</v>
      </c>
      <c r="G16" s="5" t="s">
        <v>64</v>
      </c>
      <c r="H16" s="5" t="s">
        <v>223</v>
      </c>
      <c r="I16" s="5" t="s">
        <v>29</v>
      </c>
      <c r="J16" s="5" t="s">
        <v>36</v>
      </c>
      <c r="K16" s="5" t="s">
        <v>233</v>
      </c>
      <c r="L16" s="5" t="s">
        <v>235</v>
      </c>
      <c r="M16" s="5" t="s">
        <v>234</v>
      </c>
      <c r="N16" s="5" t="s">
        <v>61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5.75" customHeight="1" x14ac:dyDescent="0.5">
      <c r="A17" s="2">
        <v>13</v>
      </c>
      <c r="B17" s="5" t="s">
        <v>23</v>
      </c>
      <c r="C17" s="5" t="s">
        <v>37</v>
      </c>
      <c r="D17" s="5" t="s">
        <v>38</v>
      </c>
      <c r="E17" s="5" t="s">
        <v>215</v>
      </c>
      <c r="F17" s="5" t="s">
        <v>23</v>
      </c>
      <c r="G17" s="5" t="s">
        <v>289</v>
      </c>
      <c r="H17" s="5" t="s">
        <v>92</v>
      </c>
      <c r="I17" s="5" t="s">
        <v>34</v>
      </c>
      <c r="J17" s="5" t="s">
        <v>233</v>
      </c>
      <c r="K17" s="5" t="s">
        <v>169</v>
      </c>
      <c r="L17" s="5" t="s">
        <v>62</v>
      </c>
      <c r="M17" s="5" t="s">
        <v>279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ht="15.75" customHeight="1" x14ac:dyDescent="0.5">
      <c r="A18" s="2">
        <v>14</v>
      </c>
      <c r="B18" s="5" t="s">
        <v>24</v>
      </c>
      <c r="C18" s="5" t="s">
        <v>27</v>
      </c>
      <c r="D18" s="5" t="s">
        <v>45</v>
      </c>
      <c r="E18" s="5" t="s">
        <v>35</v>
      </c>
      <c r="F18" s="5" t="s">
        <v>29</v>
      </c>
      <c r="G18" s="5" t="s">
        <v>147</v>
      </c>
      <c r="H18" s="5" t="s">
        <v>19</v>
      </c>
      <c r="I18" s="5" t="s">
        <v>45</v>
      </c>
      <c r="J18" s="5" t="s">
        <v>120</v>
      </c>
      <c r="K18" s="5" t="s">
        <v>236</v>
      </c>
      <c r="L18" s="5" t="s">
        <v>141</v>
      </c>
      <c r="M18" s="5" t="s">
        <v>271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ht="15.75" customHeight="1" x14ac:dyDescent="0.5">
      <c r="A19" s="2">
        <v>15</v>
      </c>
      <c r="B19" s="5" t="s">
        <v>25</v>
      </c>
      <c r="C19" s="5" t="s">
        <v>64</v>
      </c>
      <c r="D19" s="5" t="s">
        <v>233</v>
      </c>
      <c r="E19" s="5" t="s">
        <v>22</v>
      </c>
      <c r="F19" s="27" t="s">
        <v>26</v>
      </c>
      <c r="G19" s="5" t="s">
        <v>154</v>
      </c>
      <c r="H19" s="5" t="s">
        <v>25</v>
      </c>
      <c r="I19" s="5" t="s">
        <v>13</v>
      </c>
      <c r="J19" s="5" t="s">
        <v>41</v>
      </c>
      <c r="K19" s="5" t="s">
        <v>33</v>
      </c>
      <c r="L19" s="5" t="s">
        <v>136</v>
      </c>
      <c r="M19" s="5" t="s">
        <v>64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1:31" ht="15.75" customHeight="1" x14ac:dyDescent="0.5">
      <c r="A20" s="2">
        <v>16</v>
      </c>
      <c r="B20" s="27" t="s">
        <v>26</v>
      </c>
      <c r="C20" s="5" t="s">
        <v>65</v>
      </c>
      <c r="D20" s="5" t="s">
        <v>83</v>
      </c>
      <c r="E20" s="5" t="s">
        <v>21</v>
      </c>
      <c r="F20" s="5" t="s">
        <v>24</v>
      </c>
      <c r="G20" s="5" t="s">
        <v>65</v>
      </c>
      <c r="H20" s="5" t="s">
        <v>23</v>
      </c>
      <c r="I20" s="5" t="s">
        <v>19</v>
      </c>
      <c r="J20" s="5" t="s">
        <v>14</v>
      </c>
      <c r="K20" s="5" t="s">
        <v>136</v>
      </c>
      <c r="L20" s="5" t="s">
        <v>261</v>
      </c>
      <c r="M20" s="5" t="s">
        <v>29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ht="15.75" customHeight="1" x14ac:dyDescent="0.5">
      <c r="A21" s="2">
        <v>17</v>
      </c>
      <c r="B21" s="5" t="s">
        <v>27</v>
      </c>
      <c r="C21" s="5" t="s">
        <v>124</v>
      </c>
      <c r="D21" s="5" t="s">
        <v>177</v>
      </c>
      <c r="E21" s="5" t="s">
        <v>41</v>
      </c>
      <c r="F21" s="5" t="s">
        <v>14</v>
      </c>
      <c r="G21" s="5" t="s">
        <v>12</v>
      </c>
      <c r="H21" s="27" t="s">
        <v>26</v>
      </c>
      <c r="I21" s="5" t="s">
        <v>21</v>
      </c>
      <c r="J21" s="5" t="s">
        <v>11</v>
      </c>
      <c r="K21" s="5" t="s">
        <v>160</v>
      </c>
      <c r="L21" s="5" t="s">
        <v>54</v>
      </c>
      <c r="M21" s="5" t="s">
        <v>163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ht="15.75" customHeight="1" x14ac:dyDescent="0.5">
      <c r="A22" s="2">
        <v>18</v>
      </c>
      <c r="B22" s="5" t="s">
        <v>28</v>
      </c>
      <c r="C22" s="5" t="s">
        <v>44</v>
      </c>
      <c r="D22" s="5" t="s">
        <v>147</v>
      </c>
      <c r="E22" s="5" t="s">
        <v>48</v>
      </c>
      <c r="F22" s="5" t="s">
        <v>48</v>
      </c>
      <c r="G22" s="5" t="s">
        <v>31</v>
      </c>
      <c r="H22" s="5" t="s">
        <v>32</v>
      </c>
      <c r="I22" s="5" t="s">
        <v>40</v>
      </c>
      <c r="J22" s="27" t="s">
        <v>182</v>
      </c>
      <c r="K22" s="5" t="s">
        <v>234</v>
      </c>
      <c r="L22" s="5" t="s">
        <v>236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15.75" customHeight="1" x14ac:dyDescent="0.5">
      <c r="A23" s="2">
        <v>19</v>
      </c>
      <c r="B23" s="5" t="s">
        <v>29</v>
      </c>
      <c r="C23" s="5" t="s">
        <v>67</v>
      </c>
      <c r="D23" s="5" t="s">
        <v>244</v>
      </c>
      <c r="E23" s="5" t="s">
        <v>15</v>
      </c>
      <c r="F23" s="5" t="s">
        <v>214</v>
      </c>
      <c r="G23" s="5" t="s">
        <v>228</v>
      </c>
      <c r="H23" s="5" t="s">
        <v>40</v>
      </c>
      <c r="I23" s="27" t="s">
        <v>20</v>
      </c>
      <c r="J23" s="5" t="s">
        <v>140</v>
      </c>
      <c r="K23" s="5" t="s">
        <v>62</v>
      </c>
      <c r="L23" s="27" t="s">
        <v>182</v>
      </c>
      <c r="M23" s="27"/>
      <c r="N23" s="27"/>
      <c r="O23" s="27"/>
      <c r="P23" s="27"/>
      <c r="Q23" s="27"/>
      <c r="R23" s="5"/>
      <c r="S23" s="5"/>
      <c r="T23" s="5"/>
      <c r="U23" s="5"/>
      <c r="V23" s="5"/>
      <c r="W23" s="27"/>
      <c r="X23" s="5"/>
      <c r="Y23" s="27"/>
      <c r="Z23" s="5"/>
      <c r="AA23" s="27"/>
      <c r="AB23" s="5"/>
      <c r="AC23" s="5"/>
      <c r="AD23" s="5"/>
      <c r="AE23" s="5"/>
    </row>
    <row r="24" spans="1:31" ht="15.75" customHeight="1" x14ac:dyDescent="0.5">
      <c r="A24" s="2">
        <v>20</v>
      </c>
      <c r="B24" s="5" t="s">
        <v>30</v>
      </c>
      <c r="C24" s="5" t="s">
        <v>42</v>
      </c>
      <c r="D24" s="5" t="s">
        <v>54</v>
      </c>
      <c r="E24" s="5" t="s">
        <v>14</v>
      </c>
      <c r="F24" s="5" t="s">
        <v>21</v>
      </c>
      <c r="G24" s="5" t="s">
        <v>16</v>
      </c>
      <c r="H24" s="5" t="s">
        <v>37</v>
      </c>
      <c r="I24" s="5" t="s">
        <v>32</v>
      </c>
      <c r="J24" s="5" t="s">
        <v>266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15.75" customHeight="1" x14ac:dyDescent="0.5">
      <c r="A25" s="2">
        <v>21</v>
      </c>
      <c r="B25" s="5" t="s">
        <v>31</v>
      </c>
      <c r="C25" s="5" t="s">
        <v>75</v>
      </c>
      <c r="D25" s="5" t="s">
        <v>59</v>
      </c>
      <c r="E25" s="5" t="s">
        <v>49</v>
      </c>
      <c r="F25" s="5" t="s">
        <v>33</v>
      </c>
      <c r="G25" s="5" t="s">
        <v>61</v>
      </c>
      <c r="H25" s="5" t="s">
        <v>27</v>
      </c>
      <c r="I25" s="5" t="s">
        <v>216</v>
      </c>
      <c r="J25" s="5" t="s">
        <v>105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 ht="15.75" customHeight="1" x14ac:dyDescent="0.5">
      <c r="A26" s="2">
        <v>22</v>
      </c>
      <c r="B26" s="5" t="s">
        <v>32</v>
      </c>
      <c r="C26" s="5" t="s">
        <v>56</v>
      </c>
      <c r="D26" s="5" t="s">
        <v>161</v>
      </c>
      <c r="E26" s="5" t="s">
        <v>19</v>
      </c>
      <c r="F26" s="5" t="s">
        <v>34</v>
      </c>
      <c r="G26" s="5" t="s">
        <v>161</v>
      </c>
      <c r="H26" s="5" t="s">
        <v>51</v>
      </c>
      <c r="I26" s="5" t="s">
        <v>224</v>
      </c>
      <c r="J26" s="5" t="s">
        <v>323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ht="15.75" customHeight="1" x14ac:dyDescent="0.5">
      <c r="A27" s="2">
        <v>23</v>
      </c>
      <c r="B27" s="5" t="s">
        <v>33</v>
      </c>
      <c r="C27" s="5" t="s">
        <v>38</v>
      </c>
      <c r="D27" s="5" t="s">
        <v>169</v>
      </c>
      <c r="E27" s="5" t="s">
        <v>58</v>
      </c>
      <c r="F27" s="5" t="s">
        <v>30</v>
      </c>
      <c r="G27" s="5" t="s">
        <v>290</v>
      </c>
      <c r="H27" s="5" t="s">
        <v>42</v>
      </c>
      <c r="I27" s="5" t="s">
        <v>63</v>
      </c>
      <c r="J27" s="5" t="s">
        <v>169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5.75" customHeight="1" x14ac:dyDescent="0.5">
      <c r="A28" s="2">
        <v>24</v>
      </c>
      <c r="B28" s="5" t="s">
        <v>34</v>
      </c>
      <c r="C28" s="5" t="s">
        <v>216</v>
      </c>
      <c r="D28" s="5" t="s">
        <v>118</v>
      </c>
      <c r="E28" s="5" t="s">
        <v>39</v>
      </c>
      <c r="F28" s="5" t="s">
        <v>32</v>
      </c>
      <c r="G28" s="5" t="s">
        <v>118</v>
      </c>
      <c r="H28" s="5" t="s">
        <v>47</v>
      </c>
      <c r="I28" s="5" t="s">
        <v>76</v>
      </c>
      <c r="J28" s="5" t="s">
        <v>324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5.75" customHeight="1" x14ac:dyDescent="0.5">
      <c r="A29" s="2">
        <v>25</v>
      </c>
      <c r="B29" s="5" t="s">
        <v>35</v>
      </c>
      <c r="C29" s="5" t="s">
        <v>71</v>
      </c>
      <c r="D29" s="5" t="s">
        <v>70</v>
      </c>
      <c r="E29" s="5" t="s">
        <v>45</v>
      </c>
      <c r="F29" s="5" t="s">
        <v>39</v>
      </c>
      <c r="G29" s="5" t="s">
        <v>291</v>
      </c>
      <c r="H29" s="5" t="s">
        <v>45</v>
      </c>
      <c r="I29" s="5" t="s">
        <v>30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5.75" customHeight="1" x14ac:dyDescent="0.5">
      <c r="A30" s="2">
        <v>26</v>
      </c>
      <c r="B30" s="5" t="s">
        <v>36</v>
      </c>
      <c r="C30" s="5" t="s">
        <v>130</v>
      </c>
      <c r="D30" s="5" t="s">
        <v>122</v>
      </c>
      <c r="E30" s="5" t="s">
        <v>23</v>
      </c>
      <c r="F30" s="5" t="s">
        <v>31</v>
      </c>
      <c r="G30" s="5" t="s">
        <v>83</v>
      </c>
      <c r="H30" s="5" t="s">
        <v>44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ht="15.75" customHeight="1" x14ac:dyDescent="0.5">
      <c r="A31" s="2">
        <v>27</v>
      </c>
      <c r="B31" s="5" t="s">
        <v>37</v>
      </c>
      <c r="C31" s="5" t="s">
        <v>63</v>
      </c>
      <c r="D31" s="5" t="s">
        <v>14</v>
      </c>
      <c r="E31" s="5" t="s">
        <v>40</v>
      </c>
      <c r="F31" s="5" t="s">
        <v>40</v>
      </c>
      <c r="G31" s="5" t="s">
        <v>233</v>
      </c>
      <c r="H31" s="5" t="s">
        <v>50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ht="15.75" customHeight="1" x14ac:dyDescent="0.5">
      <c r="A32" s="2">
        <v>28</v>
      </c>
      <c r="B32" s="5" t="s">
        <v>38</v>
      </c>
      <c r="C32" s="5" t="s">
        <v>68</v>
      </c>
      <c r="D32" s="5" t="s">
        <v>113</v>
      </c>
      <c r="E32" s="5" t="s">
        <v>36</v>
      </c>
      <c r="F32" s="5" t="s">
        <v>27</v>
      </c>
      <c r="G32" s="5" t="s">
        <v>37</v>
      </c>
      <c r="H32" s="5" t="s">
        <v>38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ht="15.75" customHeight="1" x14ac:dyDescent="0.5">
      <c r="A33" s="2">
        <v>29</v>
      </c>
      <c r="B33" s="5" t="s">
        <v>39</v>
      </c>
      <c r="C33" s="5" t="s">
        <v>76</v>
      </c>
      <c r="D33" s="5" t="s">
        <v>108</v>
      </c>
      <c r="E33" s="5" t="s">
        <v>76</v>
      </c>
      <c r="F33" s="5" t="s">
        <v>35</v>
      </c>
      <c r="G33" s="5" t="s">
        <v>176</v>
      </c>
      <c r="H33" s="5" t="s">
        <v>58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5">
      <c r="A34" s="2">
        <v>30</v>
      </c>
      <c r="B34" s="5" t="s">
        <v>40</v>
      </c>
      <c r="C34" s="5" t="s">
        <v>93</v>
      </c>
      <c r="D34" s="5" t="s">
        <v>42</v>
      </c>
      <c r="E34" s="5" t="s">
        <v>65</v>
      </c>
      <c r="F34" s="5" t="s">
        <v>51</v>
      </c>
      <c r="G34" s="5" t="s">
        <v>66</v>
      </c>
      <c r="H34" s="5" t="s">
        <v>147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spans="1:31" ht="15.75" customHeight="1" x14ac:dyDescent="0.5">
      <c r="A35" s="2">
        <v>31</v>
      </c>
      <c r="B35" s="5" t="s">
        <v>41</v>
      </c>
      <c r="C35" s="5" t="s">
        <v>54</v>
      </c>
      <c r="D35" s="5" t="s">
        <v>66</v>
      </c>
      <c r="E35" s="5" t="s">
        <v>27</v>
      </c>
      <c r="F35" s="5" t="s">
        <v>36</v>
      </c>
      <c r="G35" s="5" t="s">
        <v>81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15.75" customHeight="1" x14ac:dyDescent="0.5">
      <c r="A36" s="2">
        <v>32</v>
      </c>
      <c r="B36" s="5" t="s">
        <v>42</v>
      </c>
      <c r="C36" s="5" t="s">
        <v>114</v>
      </c>
      <c r="D36" s="5" t="s">
        <v>154</v>
      </c>
      <c r="E36" s="5" t="s">
        <v>92</v>
      </c>
      <c r="F36" s="5" t="s">
        <v>55</v>
      </c>
      <c r="G36" s="5" t="s">
        <v>292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15.75" customHeight="1" x14ac:dyDescent="0.5">
      <c r="A37" s="2">
        <v>33</v>
      </c>
      <c r="B37" s="5" t="s">
        <v>43</v>
      </c>
      <c r="C37" s="5" t="s">
        <v>60</v>
      </c>
      <c r="D37" s="5" t="s">
        <v>88</v>
      </c>
      <c r="E37" s="5" t="s">
        <v>50</v>
      </c>
      <c r="F37" s="5" t="s">
        <v>42</v>
      </c>
      <c r="G37" s="5" t="s">
        <v>293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15.75" customHeight="1" x14ac:dyDescent="0.5">
      <c r="A38" s="2">
        <v>34</v>
      </c>
      <c r="B38" s="5" t="s">
        <v>44</v>
      </c>
      <c r="C38" s="5" t="s">
        <v>169</v>
      </c>
      <c r="D38" s="5" t="s">
        <v>67</v>
      </c>
      <c r="E38" s="5" t="s">
        <v>37</v>
      </c>
      <c r="F38" s="5" t="s">
        <v>101</v>
      </c>
      <c r="G38" s="5" t="s">
        <v>163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 spans="1:31" ht="15.75" customHeight="1" x14ac:dyDescent="0.5">
      <c r="A39" s="2">
        <v>35</v>
      </c>
      <c r="B39" s="5" t="s">
        <v>45</v>
      </c>
      <c r="C39" s="5" t="s">
        <v>108</v>
      </c>
      <c r="D39" s="5" t="s">
        <v>168</v>
      </c>
      <c r="E39" s="5" t="s">
        <v>47</v>
      </c>
      <c r="F39" s="5" t="s">
        <v>49</v>
      </c>
      <c r="G39" s="5" t="s">
        <v>253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ht="15.75" customHeight="1" x14ac:dyDescent="0.5">
      <c r="A40" s="2">
        <v>36</v>
      </c>
      <c r="B40" s="5" t="s">
        <v>46</v>
      </c>
      <c r="C40" s="5" t="s">
        <v>88</v>
      </c>
      <c r="D40" s="5" t="s">
        <v>330</v>
      </c>
      <c r="E40" s="5" t="s">
        <v>31</v>
      </c>
      <c r="F40" s="5" t="s">
        <v>41</v>
      </c>
      <c r="G40" s="5" t="s">
        <v>294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</row>
    <row r="41" spans="1:31" ht="15.75" customHeight="1" x14ac:dyDescent="0.5">
      <c r="A41" s="2">
        <v>37</v>
      </c>
      <c r="B41" s="5" t="s">
        <v>223</v>
      </c>
      <c r="C41" s="5" t="s">
        <v>85</v>
      </c>
      <c r="D41" s="5" t="s">
        <v>181</v>
      </c>
      <c r="E41" s="5" t="s">
        <v>64</v>
      </c>
      <c r="F41" s="5" t="s">
        <v>215</v>
      </c>
      <c r="G41" s="5" t="s">
        <v>115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ht="15.75" customHeight="1" x14ac:dyDescent="0.5">
      <c r="A42" s="2">
        <v>38</v>
      </c>
      <c r="B42" s="5" t="s">
        <v>47</v>
      </c>
      <c r="C42" s="5" t="s">
        <v>92</v>
      </c>
      <c r="D42" s="5" t="s">
        <v>104</v>
      </c>
      <c r="E42" s="5" t="s">
        <v>66</v>
      </c>
      <c r="F42" s="5" t="s">
        <v>47</v>
      </c>
      <c r="G42" s="5" t="s">
        <v>98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ht="15.75" customHeight="1" x14ac:dyDescent="0.5">
      <c r="A43" s="2">
        <v>39</v>
      </c>
      <c r="B43" s="5" t="s">
        <v>48</v>
      </c>
      <c r="C43" s="5" t="s">
        <v>98</v>
      </c>
      <c r="D43" s="5" t="s">
        <v>216</v>
      </c>
      <c r="E43" s="5" t="s">
        <v>54</v>
      </c>
      <c r="F43" s="5" t="s">
        <v>45</v>
      </c>
      <c r="G43" s="5" t="s">
        <v>248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ht="15.75" customHeight="1" x14ac:dyDescent="0.5">
      <c r="A44" s="2">
        <v>40</v>
      </c>
      <c r="B44" s="5" t="s">
        <v>49</v>
      </c>
      <c r="C44" s="5" t="s">
        <v>61</v>
      </c>
      <c r="D44" s="5" t="s">
        <v>204</v>
      </c>
      <c r="E44" s="5" t="s">
        <v>113</v>
      </c>
      <c r="F44" s="5" t="s">
        <v>106</v>
      </c>
      <c r="G44" s="5" t="s">
        <v>271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ht="15.75" customHeight="1" x14ac:dyDescent="0.5">
      <c r="A45" s="2">
        <v>41</v>
      </c>
      <c r="B45" s="5" t="s">
        <v>215</v>
      </c>
      <c r="C45" s="5" t="s">
        <v>81</v>
      </c>
      <c r="D45" s="5" t="s">
        <v>98</v>
      </c>
      <c r="E45" s="5" t="s">
        <v>53</v>
      </c>
      <c r="F45" s="5" t="s">
        <v>44</v>
      </c>
      <c r="G45" s="5" t="s">
        <v>94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</row>
    <row r="46" spans="1:31" ht="15.75" customHeight="1" x14ac:dyDescent="0.5">
      <c r="A46" s="2">
        <v>42</v>
      </c>
      <c r="B46" s="5" t="s">
        <v>50</v>
      </c>
      <c r="C46" s="5" t="s">
        <v>224</v>
      </c>
      <c r="D46" s="5" t="s">
        <v>182</v>
      </c>
      <c r="E46" s="27" t="s">
        <v>134</v>
      </c>
      <c r="F46" s="5" t="s">
        <v>37</v>
      </c>
      <c r="G46" s="5" t="s">
        <v>122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</row>
    <row r="47" spans="1:31" ht="15.75" customHeight="1" x14ac:dyDescent="0.5">
      <c r="A47" s="2">
        <v>43</v>
      </c>
      <c r="B47" s="5" t="s">
        <v>51</v>
      </c>
      <c r="C47" s="5" t="s">
        <v>141</v>
      </c>
      <c r="D47" s="5" t="s">
        <v>100</v>
      </c>
      <c r="E47" s="5" t="s">
        <v>52</v>
      </c>
      <c r="F47" s="5" t="s">
        <v>50</v>
      </c>
      <c r="G47" s="5" t="s">
        <v>14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</row>
    <row r="48" spans="1:31" ht="15.75" customHeight="1" x14ac:dyDescent="0.5">
      <c r="A48" s="2">
        <v>44</v>
      </c>
      <c r="B48" s="5" t="s">
        <v>52</v>
      </c>
      <c r="C48" s="5" t="s">
        <v>83</v>
      </c>
      <c r="D48" s="5" t="s">
        <v>132</v>
      </c>
      <c r="E48" s="5" t="s">
        <v>62</v>
      </c>
      <c r="F48" s="5" t="s">
        <v>38</v>
      </c>
      <c r="G48" s="5" t="s">
        <v>295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ht="15.75" customHeight="1" x14ac:dyDescent="0.5">
      <c r="A49" s="2">
        <v>45</v>
      </c>
      <c r="B49" s="5" t="s">
        <v>53</v>
      </c>
      <c r="C49" s="5" t="s">
        <v>45</v>
      </c>
      <c r="D49" s="5" t="s">
        <v>228</v>
      </c>
      <c r="E49" s="5" t="s">
        <v>59</v>
      </c>
      <c r="F49" s="5" t="s">
        <v>216</v>
      </c>
      <c r="G49" s="5" t="s">
        <v>108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ht="15.75" customHeight="1" x14ac:dyDescent="0.5">
      <c r="A50" s="2">
        <v>46</v>
      </c>
      <c r="B50" s="5" t="s">
        <v>54</v>
      </c>
      <c r="C50" s="5" t="s">
        <v>59</v>
      </c>
      <c r="D50" s="5" t="s">
        <v>142</v>
      </c>
      <c r="E50" s="5" t="s">
        <v>67</v>
      </c>
      <c r="F50" s="5" t="s">
        <v>62</v>
      </c>
      <c r="G50" s="5" t="s">
        <v>252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ht="15.75" customHeight="1" x14ac:dyDescent="0.5">
      <c r="A51" s="2">
        <v>47</v>
      </c>
      <c r="B51" s="5" t="s">
        <v>55</v>
      </c>
      <c r="C51" s="5" t="s">
        <v>162</v>
      </c>
      <c r="D51" s="5" t="s">
        <v>60</v>
      </c>
      <c r="E51" s="5" t="s">
        <v>99</v>
      </c>
      <c r="F51" s="5" t="s">
        <v>43</v>
      </c>
      <c r="G51" s="5" t="s">
        <v>144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ht="15.75" customHeight="1" x14ac:dyDescent="0.5">
      <c r="A52" s="2">
        <v>48</v>
      </c>
      <c r="B52" s="5" t="s">
        <v>56</v>
      </c>
      <c r="C52" s="5" t="s">
        <v>137</v>
      </c>
      <c r="D52" s="5" t="s">
        <v>110</v>
      </c>
      <c r="E52" s="5" t="s">
        <v>112</v>
      </c>
      <c r="F52" s="5" t="s">
        <v>67</v>
      </c>
      <c r="G52" s="5" t="s">
        <v>93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1:31" ht="15.75" customHeight="1" x14ac:dyDescent="0.5">
      <c r="A53" s="2">
        <v>49</v>
      </c>
      <c r="B53" s="5" t="s">
        <v>57</v>
      </c>
      <c r="C53" s="5" t="s">
        <v>70</v>
      </c>
      <c r="D53" s="5" t="s">
        <v>293</v>
      </c>
      <c r="E53" s="5" t="s">
        <v>168</v>
      </c>
      <c r="F53" s="5" t="s">
        <v>78</v>
      </c>
      <c r="G53" s="5" t="s">
        <v>296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</row>
    <row r="54" spans="1:31" ht="15.75" customHeight="1" x14ac:dyDescent="0.5">
      <c r="A54" s="2">
        <v>50</v>
      </c>
      <c r="B54" s="5" t="s">
        <v>58</v>
      </c>
      <c r="C54" s="5" t="s">
        <v>132</v>
      </c>
      <c r="D54" s="5" t="s">
        <v>252</v>
      </c>
      <c r="E54" s="5" t="s">
        <v>70</v>
      </c>
      <c r="F54" s="5" t="s">
        <v>52</v>
      </c>
      <c r="G54" s="5" t="s">
        <v>42</v>
      </c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</row>
    <row r="55" spans="1:31" ht="15.75" customHeight="1" x14ac:dyDescent="0.5">
      <c r="A55" s="2">
        <v>51</v>
      </c>
      <c r="B55" s="5" t="s">
        <v>59</v>
      </c>
      <c r="C55" s="5" t="s">
        <v>102</v>
      </c>
      <c r="D55" s="5" t="s">
        <v>276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5.75" customHeight="1" x14ac:dyDescent="0.5">
      <c r="A56" s="2">
        <v>52</v>
      </c>
      <c r="B56" s="5" t="s">
        <v>60</v>
      </c>
      <c r="C56" s="5" t="s">
        <v>115</v>
      </c>
      <c r="D56" s="5" t="s">
        <v>331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ht="15.75" customHeight="1" x14ac:dyDescent="0.5">
      <c r="A57" s="2">
        <v>53</v>
      </c>
      <c r="B57" s="5" t="s">
        <v>61</v>
      </c>
      <c r="C57" s="5" t="s">
        <v>242</v>
      </c>
      <c r="D57" s="5" t="s">
        <v>33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ht="15.75" customHeight="1" x14ac:dyDescent="0.5">
      <c r="A58" s="2">
        <v>54</v>
      </c>
      <c r="B58" s="5" t="s">
        <v>62</v>
      </c>
      <c r="C58" s="5" t="s">
        <v>184</v>
      </c>
      <c r="D58" s="5" t="s">
        <v>200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ht="15.75" customHeight="1" x14ac:dyDescent="0.5">
      <c r="A59" s="2">
        <v>55</v>
      </c>
      <c r="B59" s="5" t="s">
        <v>63</v>
      </c>
      <c r="C59" s="5" t="s">
        <v>154</v>
      </c>
      <c r="D59" s="5" t="s">
        <v>153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</row>
    <row r="60" spans="1:31" ht="15.75" customHeight="1" x14ac:dyDescent="0.5">
      <c r="A60" s="2">
        <v>56</v>
      </c>
      <c r="B60" s="5" t="s">
        <v>64</v>
      </c>
      <c r="C60" s="5" t="s">
        <v>87</v>
      </c>
      <c r="D60" s="5" t="s">
        <v>171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</row>
    <row r="61" spans="1:31" ht="15.75" customHeight="1" x14ac:dyDescent="0.5">
      <c r="A61" s="2">
        <v>57</v>
      </c>
      <c r="B61" s="5" t="s">
        <v>65</v>
      </c>
      <c r="C61" s="5" t="s">
        <v>243</v>
      </c>
      <c r="D61" s="5" t="s">
        <v>254</v>
      </c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</row>
    <row r="62" spans="1:31" ht="15.75" customHeight="1" x14ac:dyDescent="0.5">
      <c r="A62" s="2">
        <v>58</v>
      </c>
      <c r="B62" s="5" t="s">
        <v>66</v>
      </c>
      <c r="C62" s="5" t="s">
        <v>244</v>
      </c>
      <c r="D62" s="5" t="s">
        <v>316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ht="15.75" customHeight="1" x14ac:dyDescent="0.5">
      <c r="A63" s="2">
        <v>59</v>
      </c>
      <c r="B63" s="5" t="s">
        <v>67</v>
      </c>
      <c r="C63" s="5" t="s">
        <v>150</v>
      </c>
      <c r="D63" s="5" t="s">
        <v>332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ht="15.75" customHeight="1" x14ac:dyDescent="0.5">
      <c r="A64" s="2">
        <v>60</v>
      </c>
      <c r="B64" s="5" t="s">
        <v>68</v>
      </c>
      <c r="C64" s="5" t="s">
        <v>170</v>
      </c>
      <c r="D64" s="5" t="s">
        <v>333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ht="15.75" customHeight="1" x14ac:dyDescent="0.5">
      <c r="A65" s="2">
        <v>61</v>
      </c>
      <c r="B65" s="5" t="s">
        <v>69</v>
      </c>
      <c r="C65" s="5" t="s">
        <v>80</v>
      </c>
      <c r="D65" s="5" t="s">
        <v>253</v>
      </c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ht="15.75" customHeight="1" x14ac:dyDescent="0.5">
      <c r="A66" s="2">
        <v>62</v>
      </c>
      <c r="B66" s="5" t="s">
        <v>70</v>
      </c>
      <c r="C66" s="5" t="s">
        <v>189</v>
      </c>
      <c r="D66" s="5" t="s">
        <v>334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</row>
    <row r="67" spans="1:31" ht="15.75" customHeight="1" x14ac:dyDescent="0.5">
      <c r="A67" s="2">
        <v>63</v>
      </c>
      <c r="B67" s="5" t="s">
        <v>71</v>
      </c>
      <c r="C67" s="5" t="s">
        <v>122</v>
      </c>
      <c r="D67" s="5" t="s">
        <v>322</v>
      </c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</row>
    <row r="68" spans="1:31" ht="15.75" customHeight="1" x14ac:dyDescent="0.5">
      <c r="A68" s="2">
        <v>64</v>
      </c>
      <c r="B68" s="5" t="s">
        <v>72</v>
      </c>
      <c r="C68" s="5" t="s">
        <v>82</v>
      </c>
      <c r="D68" s="5" t="s">
        <v>335</v>
      </c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1:31" ht="15.75" customHeight="1" x14ac:dyDescent="0.5">
      <c r="A69" s="2">
        <v>65</v>
      </c>
      <c r="B69" s="5" t="s">
        <v>73</v>
      </c>
      <c r="C69" s="5" t="s">
        <v>245</v>
      </c>
      <c r="D69" s="5" t="s">
        <v>112</v>
      </c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 spans="1:31" ht="15.75" customHeight="1" x14ac:dyDescent="0.5">
      <c r="A70" s="2">
        <v>66</v>
      </c>
      <c r="B70" s="5" t="s">
        <v>74</v>
      </c>
      <c r="C70" s="5" t="s">
        <v>67</v>
      </c>
      <c r="D70" s="5" t="s">
        <v>336</v>
      </c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ht="15.75" customHeight="1" x14ac:dyDescent="0.5">
      <c r="A71" s="2">
        <v>67</v>
      </c>
      <c r="B71" s="5" t="s">
        <v>242</v>
      </c>
      <c r="C71" s="5" t="s">
        <v>40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ht="15.75" customHeight="1" x14ac:dyDescent="0.5">
      <c r="A72" s="2">
        <v>68</v>
      </c>
      <c r="B72" s="5" t="s">
        <v>75</v>
      </c>
      <c r="C72" s="5" t="s">
        <v>144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ht="15.75" customHeight="1" x14ac:dyDescent="0.5">
      <c r="A73" s="2">
        <v>69</v>
      </c>
      <c r="B73" s="5" t="s">
        <v>76</v>
      </c>
      <c r="C73" s="5" t="s">
        <v>176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</row>
    <row r="74" spans="1:31" ht="15.75" customHeight="1" x14ac:dyDescent="0.5">
      <c r="A74" s="2">
        <v>70</v>
      </c>
      <c r="B74" s="5" t="s">
        <v>77</v>
      </c>
      <c r="C74" s="5" t="s">
        <v>246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</row>
    <row r="75" spans="1:31" ht="15.75" customHeight="1" x14ac:dyDescent="0.5">
      <c r="A75" s="2">
        <v>71</v>
      </c>
      <c r="B75" s="5" t="s">
        <v>78</v>
      </c>
      <c r="C75" s="5" t="s">
        <v>317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</row>
    <row r="76" spans="1:31" ht="15.75" customHeight="1" x14ac:dyDescent="0.5">
      <c r="A76" s="2">
        <v>72</v>
      </c>
      <c r="B76" s="5" t="s">
        <v>79</v>
      </c>
      <c r="C76" s="5" t="s">
        <v>205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</row>
    <row r="77" spans="1:31" ht="15.75" customHeight="1" x14ac:dyDescent="0.5">
      <c r="A77" s="2">
        <v>73</v>
      </c>
      <c r="B77" s="5" t="s">
        <v>80</v>
      </c>
      <c r="C77" s="5" t="s">
        <v>188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ht="15.75" customHeight="1" x14ac:dyDescent="0.5">
      <c r="A78" s="2">
        <v>74</v>
      </c>
      <c r="B78" s="5" t="s">
        <v>81</v>
      </c>
      <c r="C78" s="5" t="s">
        <v>159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1" ht="15.75" customHeight="1" x14ac:dyDescent="0.5">
      <c r="A79" s="2">
        <v>75</v>
      </c>
      <c r="B79" s="5" t="s">
        <v>82</v>
      </c>
      <c r="C79" s="5" t="s">
        <v>183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1" ht="15.75" customHeight="1" x14ac:dyDescent="0.5">
      <c r="A80" s="2">
        <v>76</v>
      </c>
      <c r="B80" s="5" t="s">
        <v>83</v>
      </c>
      <c r="C80" s="5" t="s">
        <v>118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</row>
    <row r="81" spans="1:31" ht="15.75" customHeight="1" x14ac:dyDescent="0.5">
      <c r="A81" s="2">
        <v>77</v>
      </c>
      <c r="B81" s="5" t="s">
        <v>84</v>
      </c>
      <c r="C81" s="5" t="s">
        <v>104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</row>
    <row r="82" spans="1:31" ht="15.75" customHeight="1" x14ac:dyDescent="0.5">
      <c r="A82" s="2">
        <v>78</v>
      </c>
      <c r="B82" s="5" t="s">
        <v>85</v>
      </c>
      <c r="C82" s="5" t="s">
        <v>177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</row>
    <row r="83" spans="1:31" ht="15.75" customHeight="1" x14ac:dyDescent="0.5">
      <c r="A83" s="2">
        <v>79</v>
      </c>
      <c r="B83" s="5" t="s">
        <v>86</v>
      </c>
      <c r="C83" s="5" t="s">
        <v>117</v>
      </c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</row>
    <row r="84" spans="1:31" ht="15.75" customHeight="1" x14ac:dyDescent="0.5">
      <c r="A84" s="2">
        <v>80</v>
      </c>
      <c r="B84" s="5" t="s">
        <v>87</v>
      </c>
      <c r="C84" s="5" t="s">
        <v>190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</row>
    <row r="85" spans="1:31" ht="15.75" customHeight="1" x14ac:dyDescent="0.5">
      <c r="A85" s="2">
        <v>81</v>
      </c>
      <c r="B85" s="5" t="s">
        <v>88</v>
      </c>
      <c r="C85" s="5" t="s">
        <v>139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</row>
    <row r="86" spans="1:31" ht="15.75" customHeight="1" x14ac:dyDescent="0.5">
      <c r="A86" s="2">
        <v>82</v>
      </c>
      <c r="B86" s="5" t="s">
        <v>89</v>
      </c>
      <c r="C86" s="5" t="s">
        <v>160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</row>
    <row r="87" spans="1:31" ht="15.75" customHeight="1" x14ac:dyDescent="0.5">
      <c r="A87" s="2">
        <v>83</v>
      </c>
      <c r="B87" s="5" t="s">
        <v>90</v>
      </c>
      <c r="C87" s="5" t="s">
        <v>247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</row>
    <row r="88" spans="1:31" ht="15.75" customHeight="1" x14ac:dyDescent="0.5">
      <c r="A88" s="2">
        <v>84</v>
      </c>
      <c r="B88" s="5" t="s">
        <v>91</v>
      </c>
      <c r="C88" s="5" t="s">
        <v>248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</row>
    <row r="89" spans="1:31" ht="15.75" customHeight="1" x14ac:dyDescent="0.5">
      <c r="A89" s="2">
        <v>85</v>
      </c>
      <c r="B89" s="5" t="s">
        <v>92</v>
      </c>
      <c r="C89" s="5" t="s">
        <v>107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 ht="15.75" customHeight="1" x14ac:dyDescent="0.5">
      <c r="A90" s="2">
        <v>86</v>
      </c>
      <c r="B90" s="5" t="s">
        <v>93</v>
      </c>
      <c r="C90" s="5" t="s">
        <v>249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 ht="15.75" customHeight="1" x14ac:dyDescent="0.5">
      <c r="A91" s="2">
        <v>87</v>
      </c>
      <c r="B91" s="5" t="s">
        <v>94</v>
      </c>
      <c r="C91" s="5" t="s">
        <v>200</v>
      </c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 ht="15.75" customHeight="1" x14ac:dyDescent="0.5">
      <c r="A92" s="2">
        <v>88</v>
      </c>
      <c r="B92" s="5" t="s">
        <v>95</v>
      </c>
      <c r="C92" s="5" t="s">
        <v>250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 spans="1:31" ht="15.75" customHeight="1" x14ac:dyDescent="0.5">
      <c r="A93" s="2">
        <v>89</v>
      </c>
      <c r="B93" s="5" t="s">
        <v>96</v>
      </c>
      <c r="C93" s="5" t="s">
        <v>147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</row>
    <row r="94" spans="1:31" ht="15.75" customHeight="1" x14ac:dyDescent="0.5">
      <c r="A94" s="2">
        <v>90</v>
      </c>
      <c r="B94" s="5" t="s">
        <v>97</v>
      </c>
      <c r="C94" s="5" t="s">
        <v>334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</row>
    <row r="95" spans="1:31" ht="15.75" customHeight="1" x14ac:dyDescent="0.5">
      <c r="A95" s="2">
        <v>91</v>
      </c>
      <c r="B95" s="5" t="s">
        <v>98</v>
      </c>
      <c r="C95" s="5" t="s">
        <v>251</v>
      </c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</row>
    <row r="96" spans="1:31" ht="15" customHeight="1" x14ac:dyDescent="0.5">
      <c r="A96" s="2">
        <v>92</v>
      </c>
      <c r="B96" s="5" t="s">
        <v>99</v>
      </c>
      <c r="C96" s="5" t="s">
        <v>181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:31" ht="15" customHeight="1" x14ac:dyDescent="0.5">
      <c r="A97" s="2">
        <v>93</v>
      </c>
      <c r="B97" s="5" t="s">
        <v>100</v>
      </c>
      <c r="C97" s="5" t="s">
        <v>161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:31" ht="15" customHeight="1" x14ac:dyDescent="0.5">
      <c r="A98" s="2">
        <v>94</v>
      </c>
      <c r="B98" s="5" t="s">
        <v>101</v>
      </c>
      <c r="C98" s="5" t="s">
        <v>100</v>
      </c>
      <c r="D98" s="5"/>
    </row>
    <row r="99" spans="1:31" ht="15" customHeight="1" x14ac:dyDescent="0.5">
      <c r="A99" s="2">
        <v>95</v>
      </c>
      <c r="B99" s="5" t="s">
        <v>102</v>
      </c>
      <c r="C99" s="5" t="s">
        <v>252</v>
      </c>
      <c r="D99" s="5"/>
    </row>
    <row r="100" spans="1:31" ht="15" customHeight="1" x14ac:dyDescent="0.5">
      <c r="A100" s="2">
        <v>96</v>
      </c>
      <c r="B100" s="5" t="s">
        <v>103</v>
      </c>
      <c r="C100" s="5" t="s">
        <v>253</v>
      </c>
      <c r="D100" s="5"/>
    </row>
    <row r="101" spans="1:31" ht="15" customHeight="1" x14ac:dyDescent="0.5">
      <c r="A101" s="2">
        <v>97</v>
      </c>
      <c r="B101" s="5" t="s">
        <v>104</v>
      </c>
      <c r="C101" s="5" t="s">
        <v>254</v>
      </c>
      <c r="D101" s="5"/>
    </row>
    <row r="102" spans="1:31" ht="15" customHeight="1" x14ac:dyDescent="0.5">
      <c r="A102" s="2">
        <v>98</v>
      </c>
      <c r="B102" s="5" t="s">
        <v>105</v>
      </c>
      <c r="C102" s="5" t="s">
        <v>255</v>
      </c>
      <c r="D102" s="5"/>
    </row>
    <row r="103" spans="1:31" ht="15" customHeight="1" x14ac:dyDescent="0.5">
      <c r="A103" s="2">
        <v>99</v>
      </c>
      <c r="B103" s="5" t="s">
        <v>106</v>
      </c>
      <c r="C103" s="5" t="s">
        <v>198</v>
      </c>
      <c r="D103" s="5"/>
    </row>
    <row r="104" spans="1:31" s="5" customFormat="1" ht="15" customHeight="1" x14ac:dyDescent="0.5">
      <c r="A104" s="2">
        <v>100</v>
      </c>
      <c r="B104" s="5" t="s">
        <v>107</v>
      </c>
      <c r="C104" s="5" t="s">
        <v>73</v>
      </c>
    </row>
    <row r="105" spans="1:31" s="5" customFormat="1" ht="15" customHeight="1" x14ac:dyDescent="0.5">
      <c r="A105" s="2">
        <v>101</v>
      </c>
      <c r="B105" s="5" t="s">
        <v>108</v>
      </c>
    </row>
    <row r="106" spans="1:31" s="5" customFormat="1" ht="15" customHeight="1" x14ac:dyDescent="0.5">
      <c r="A106" s="2">
        <v>102</v>
      </c>
      <c r="B106" s="5" t="s">
        <v>109</v>
      </c>
    </row>
    <row r="107" spans="1:31" s="5" customFormat="1" ht="15" customHeight="1" x14ac:dyDescent="0.5">
      <c r="A107" s="2">
        <v>103</v>
      </c>
      <c r="B107" s="5" t="s">
        <v>110</v>
      </c>
    </row>
    <row r="108" spans="1:31" s="5" customFormat="1" ht="15" customHeight="1" x14ac:dyDescent="0.5">
      <c r="A108" s="2">
        <v>104</v>
      </c>
      <c r="B108" s="5" t="s">
        <v>111</v>
      </c>
    </row>
    <row r="109" spans="1:31" s="5" customFormat="1" ht="15" customHeight="1" x14ac:dyDescent="0.5">
      <c r="A109" s="2">
        <v>105</v>
      </c>
      <c r="B109" s="5" t="s">
        <v>112</v>
      </c>
    </row>
    <row r="110" spans="1:31" s="5" customFormat="1" ht="15" customHeight="1" x14ac:dyDescent="0.5">
      <c r="A110" s="2">
        <v>106</v>
      </c>
      <c r="B110" s="5" t="s">
        <v>113</v>
      </c>
    </row>
    <row r="111" spans="1:31" s="5" customFormat="1" ht="15" customHeight="1" x14ac:dyDescent="0.5">
      <c r="A111" s="2">
        <v>107</v>
      </c>
      <c r="B111" s="5" t="s">
        <v>114</v>
      </c>
    </row>
    <row r="112" spans="1:31" s="5" customFormat="1" ht="15" customHeight="1" x14ac:dyDescent="0.5">
      <c r="A112" s="2">
        <v>108</v>
      </c>
      <c r="B112" s="5" t="s">
        <v>115</v>
      </c>
    </row>
    <row r="113" spans="1:2" s="5" customFormat="1" ht="15" customHeight="1" x14ac:dyDescent="0.5">
      <c r="A113" s="2">
        <v>109</v>
      </c>
      <c r="B113" s="5" t="s">
        <v>116</v>
      </c>
    </row>
    <row r="114" spans="1:2" s="5" customFormat="1" ht="15" customHeight="1" x14ac:dyDescent="0.5">
      <c r="A114" s="2">
        <v>110</v>
      </c>
      <c r="B114" s="5" t="s">
        <v>117</v>
      </c>
    </row>
    <row r="115" spans="1:2" s="5" customFormat="1" ht="15" customHeight="1" x14ac:dyDescent="0.5">
      <c r="A115" s="2">
        <v>111</v>
      </c>
      <c r="B115" s="5" t="s">
        <v>118</v>
      </c>
    </row>
    <row r="116" spans="1:2" s="5" customFormat="1" ht="15" customHeight="1" x14ac:dyDescent="0.5">
      <c r="A116" s="2">
        <v>112</v>
      </c>
      <c r="B116" s="5" t="s">
        <v>119</v>
      </c>
    </row>
    <row r="117" spans="1:2" s="5" customFormat="1" ht="15" customHeight="1" x14ac:dyDescent="0.5">
      <c r="A117" s="2">
        <v>113</v>
      </c>
      <c r="B117" s="5" t="s">
        <v>120</v>
      </c>
    </row>
    <row r="118" spans="1:2" s="5" customFormat="1" ht="15" customHeight="1" x14ac:dyDescent="0.5">
      <c r="A118" s="2">
        <v>114</v>
      </c>
      <c r="B118" s="5" t="s">
        <v>121</v>
      </c>
    </row>
    <row r="119" spans="1:2" s="5" customFormat="1" ht="15" customHeight="1" x14ac:dyDescent="0.5">
      <c r="A119" s="2">
        <v>115</v>
      </c>
      <c r="B119" s="5" t="s">
        <v>122</v>
      </c>
    </row>
    <row r="120" spans="1:2" s="5" customFormat="1" ht="15" customHeight="1" x14ac:dyDescent="0.5">
      <c r="A120" s="2">
        <v>116</v>
      </c>
      <c r="B120" s="5" t="s">
        <v>123</v>
      </c>
    </row>
    <row r="121" spans="1:2" s="5" customFormat="1" ht="15" customHeight="1" x14ac:dyDescent="0.5">
      <c r="A121" s="2">
        <v>117</v>
      </c>
      <c r="B121" s="5" t="s">
        <v>124</v>
      </c>
    </row>
    <row r="122" spans="1:2" s="5" customFormat="1" ht="15" customHeight="1" x14ac:dyDescent="0.5">
      <c r="A122" s="2">
        <v>118</v>
      </c>
      <c r="B122" s="5" t="s">
        <v>125</v>
      </c>
    </row>
    <row r="123" spans="1:2" s="5" customFormat="1" ht="15" customHeight="1" x14ac:dyDescent="0.5">
      <c r="A123" s="2">
        <v>119</v>
      </c>
      <c r="B123" s="5" t="s">
        <v>126</v>
      </c>
    </row>
    <row r="124" spans="1:2" s="5" customFormat="1" ht="15" customHeight="1" x14ac:dyDescent="0.5">
      <c r="A124" s="2">
        <v>120</v>
      </c>
      <c r="B124" s="5" t="s">
        <v>127</v>
      </c>
    </row>
    <row r="125" spans="1:2" s="5" customFormat="1" ht="15" customHeight="1" x14ac:dyDescent="0.5">
      <c r="A125" s="2">
        <v>121</v>
      </c>
      <c r="B125" s="5" t="s">
        <v>128</v>
      </c>
    </row>
    <row r="126" spans="1:2" s="5" customFormat="1" ht="15" customHeight="1" x14ac:dyDescent="0.5">
      <c r="A126" s="2">
        <v>122</v>
      </c>
      <c r="B126" s="5" t="s">
        <v>129</v>
      </c>
    </row>
    <row r="127" spans="1:2" s="5" customFormat="1" ht="15" customHeight="1" x14ac:dyDescent="0.5">
      <c r="A127" s="2">
        <v>123</v>
      </c>
      <c r="B127" s="5" t="s">
        <v>130</v>
      </c>
    </row>
    <row r="128" spans="1:2" s="5" customFormat="1" ht="15" customHeight="1" x14ac:dyDescent="0.5">
      <c r="A128" s="2">
        <v>124</v>
      </c>
      <c r="B128" s="5" t="s">
        <v>131</v>
      </c>
    </row>
    <row r="129" spans="1:4" s="5" customFormat="1" ht="15" customHeight="1" x14ac:dyDescent="0.5">
      <c r="A129" s="2">
        <v>125</v>
      </c>
      <c r="B129" s="5" t="s">
        <v>132</v>
      </c>
    </row>
    <row r="130" spans="1:4" s="5" customFormat="1" ht="15" customHeight="1" x14ac:dyDescent="0.5">
      <c r="A130" s="2">
        <v>126</v>
      </c>
      <c r="B130" s="5" t="s">
        <v>133</v>
      </c>
    </row>
    <row r="131" spans="1:4" s="5" customFormat="1" ht="15" customHeight="1" x14ac:dyDescent="0.5">
      <c r="A131" s="2">
        <v>127</v>
      </c>
      <c r="B131" s="27" t="s">
        <v>134</v>
      </c>
      <c r="C131" s="27"/>
      <c r="D131" s="27"/>
    </row>
    <row r="132" spans="1:4" s="5" customFormat="1" ht="15" customHeight="1" x14ac:dyDescent="0.5">
      <c r="A132" s="2">
        <v>128</v>
      </c>
      <c r="B132" s="5" t="s">
        <v>135</v>
      </c>
    </row>
    <row r="133" spans="1:4" s="5" customFormat="1" ht="15" customHeight="1" x14ac:dyDescent="0.5">
      <c r="A133" s="2">
        <v>129</v>
      </c>
      <c r="B133" s="5" t="s">
        <v>136</v>
      </c>
    </row>
    <row r="134" spans="1:4" s="5" customFormat="1" ht="15" customHeight="1" x14ac:dyDescent="0.5">
      <c r="A134" s="2">
        <v>130</v>
      </c>
      <c r="B134" s="5" t="s">
        <v>137</v>
      </c>
    </row>
    <row r="135" spans="1:4" s="5" customFormat="1" ht="15" customHeight="1" x14ac:dyDescent="0.5">
      <c r="A135" s="2">
        <v>131</v>
      </c>
      <c r="B135" s="5" t="s">
        <v>138</v>
      </c>
    </row>
    <row r="136" spans="1:4" s="5" customFormat="1" ht="15" customHeight="1" x14ac:dyDescent="0.5">
      <c r="A136" s="2">
        <v>132</v>
      </c>
      <c r="B136" s="5" t="s">
        <v>139</v>
      </c>
    </row>
    <row r="137" spans="1:4" s="5" customFormat="1" ht="15" customHeight="1" x14ac:dyDescent="0.5">
      <c r="A137" s="2">
        <v>133</v>
      </c>
      <c r="B137" s="5" t="s">
        <v>140</v>
      </c>
    </row>
    <row r="138" spans="1:4" s="5" customFormat="1" ht="15" customHeight="1" x14ac:dyDescent="0.5">
      <c r="A138" s="2">
        <v>134</v>
      </c>
      <c r="B138" s="5" t="s">
        <v>141</v>
      </c>
    </row>
    <row r="139" spans="1:4" s="5" customFormat="1" ht="15" customHeight="1" x14ac:dyDescent="0.5">
      <c r="A139" s="2">
        <v>135</v>
      </c>
      <c r="B139" s="5" t="s">
        <v>142</v>
      </c>
    </row>
    <row r="140" spans="1:4" s="5" customFormat="1" ht="15" customHeight="1" x14ac:dyDescent="0.5">
      <c r="A140" s="2">
        <v>136</v>
      </c>
      <c r="B140" s="5" t="s">
        <v>143</v>
      </c>
    </row>
    <row r="141" spans="1:4" s="5" customFormat="1" ht="15" customHeight="1" x14ac:dyDescent="0.5">
      <c r="A141" s="2">
        <v>137</v>
      </c>
      <c r="B141" s="5" t="s">
        <v>144</v>
      </c>
    </row>
    <row r="142" spans="1:4" s="5" customFormat="1" ht="15" customHeight="1" x14ac:dyDescent="0.5">
      <c r="A142" s="2">
        <v>138</v>
      </c>
      <c r="B142" s="5" t="s">
        <v>145</v>
      </c>
    </row>
    <row r="143" spans="1:4" s="5" customFormat="1" ht="15" customHeight="1" x14ac:dyDescent="0.5">
      <c r="A143" s="2">
        <v>139</v>
      </c>
      <c r="B143" s="5" t="s">
        <v>146</v>
      </c>
    </row>
    <row r="144" spans="1:4" s="5" customFormat="1" ht="15" customHeight="1" x14ac:dyDescent="0.5">
      <c r="A144" s="2">
        <v>140</v>
      </c>
      <c r="B144" s="5" t="s">
        <v>147</v>
      </c>
    </row>
    <row r="145" spans="1:2" s="5" customFormat="1" ht="15" customHeight="1" x14ac:dyDescent="0.5">
      <c r="A145" s="2">
        <v>141</v>
      </c>
      <c r="B145" s="5" t="s">
        <v>148</v>
      </c>
    </row>
    <row r="146" spans="1:2" s="5" customFormat="1" ht="15" customHeight="1" x14ac:dyDescent="0.5">
      <c r="A146" s="2">
        <v>142</v>
      </c>
      <c r="B146" s="5" t="s">
        <v>149</v>
      </c>
    </row>
    <row r="147" spans="1:2" s="5" customFormat="1" ht="15" customHeight="1" x14ac:dyDescent="0.5">
      <c r="A147" s="2">
        <v>143</v>
      </c>
      <c r="B147" s="5" t="s">
        <v>150</v>
      </c>
    </row>
    <row r="148" spans="1:2" s="5" customFormat="1" ht="15" customHeight="1" x14ac:dyDescent="0.5">
      <c r="A148" s="2">
        <v>144</v>
      </c>
      <c r="B148" s="5" t="s">
        <v>151</v>
      </c>
    </row>
    <row r="149" spans="1:2" s="5" customFormat="1" ht="15" customHeight="1" x14ac:dyDescent="0.5">
      <c r="A149" s="2">
        <v>145</v>
      </c>
      <c r="B149" s="5" t="s">
        <v>152</v>
      </c>
    </row>
    <row r="150" spans="1:2" s="5" customFormat="1" ht="15" customHeight="1" x14ac:dyDescent="0.5">
      <c r="A150" s="2">
        <v>146</v>
      </c>
      <c r="B150" s="5" t="s">
        <v>153</v>
      </c>
    </row>
    <row r="151" spans="1:2" s="5" customFormat="1" ht="15" customHeight="1" x14ac:dyDescent="0.5">
      <c r="A151" s="2">
        <v>147</v>
      </c>
      <c r="B151" s="5" t="s">
        <v>154</v>
      </c>
    </row>
    <row r="152" spans="1:2" s="5" customFormat="1" ht="15" customHeight="1" x14ac:dyDescent="0.5">
      <c r="A152" s="2">
        <v>148</v>
      </c>
      <c r="B152" s="5" t="s">
        <v>155</v>
      </c>
    </row>
    <row r="153" spans="1:2" s="5" customFormat="1" ht="15" customHeight="1" x14ac:dyDescent="0.5">
      <c r="A153" s="2">
        <v>149</v>
      </c>
      <c r="B153" s="5" t="s">
        <v>156</v>
      </c>
    </row>
    <row r="154" spans="1:2" s="5" customFormat="1" ht="15" customHeight="1" x14ac:dyDescent="0.5">
      <c r="A154" s="2">
        <v>150</v>
      </c>
      <c r="B154" s="5" t="s">
        <v>157</v>
      </c>
    </row>
    <row r="155" spans="1:2" s="5" customFormat="1" ht="15" customHeight="1" x14ac:dyDescent="0.5">
      <c r="A155" s="2">
        <v>151</v>
      </c>
      <c r="B155" s="5" t="s">
        <v>158</v>
      </c>
    </row>
    <row r="156" spans="1:2" s="5" customFormat="1" ht="15" customHeight="1" x14ac:dyDescent="0.5">
      <c r="A156" s="2">
        <v>152</v>
      </c>
      <c r="B156" s="5" t="s">
        <v>159</v>
      </c>
    </row>
    <row r="157" spans="1:2" s="5" customFormat="1" ht="15" customHeight="1" x14ac:dyDescent="0.5">
      <c r="A157" s="2">
        <v>153</v>
      </c>
      <c r="B157" s="5" t="s">
        <v>160</v>
      </c>
    </row>
    <row r="158" spans="1:2" s="5" customFormat="1" ht="15" customHeight="1" x14ac:dyDescent="0.5">
      <c r="A158" s="2">
        <v>154</v>
      </c>
      <c r="B158" s="5" t="s">
        <v>161</v>
      </c>
    </row>
    <row r="159" spans="1:2" s="5" customFormat="1" ht="15" customHeight="1" x14ac:dyDescent="0.5">
      <c r="A159" s="2">
        <v>155</v>
      </c>
      <c r="B159" s="5" t="s">
        <v>162</v>
      </c>
    </row>
    <row r="160" spans="1:2" s="5" customFormat="1" ht="15" customHeight="1" x14ac:dyDescent="0.5">
      <c r="A160" s="2">
        <v>156</v>
      </c>
      <c r="B160" s="5" t="s">
        <v>163</v>
      </c>
    </row>
    <row r="161" spans="1:2" s="5" customFormat="1" ht="15" customHeight="1" x14ac:dyDescent="0.5">
      <c r="A161" s="2">
        <v>157</v>
      </c>
      <c r="B161" s="5" t="s">
        <v>164</v>
      </c>
    </row>
    <row r="162" spans="1:2" s="5" customFormat="1" ht="15" customHeight="1" x14ac:dyDescent="0.5">
      <c r="A162" s="2">
        <v>158</v>
      </c>
      <c r="B162" s="5" t="s">
        <v>165</v>
      </c>
    </row>
    <row r="163" spans="1:2" s="5" customFormat="1" ht="15" customHeight="1" x14ac:dyDescent="0.5">
      <c r="A163" s="2">
        <v>159</v>
      </c>
      <c r="B163" s="5" t="s">
        <v>244</v>
      </c>
    </row>
    <row r="164" spans="1:2" s="5" customFormat="1" ht="15" customHeight="1" x14ac:dyDescent="0.5">
      <c r="A164" s="2">
        <v>160</v>
      </c>
      <c r="B164" s="5" t="s">
        <v>166</v>
      </c>
    </row>
    <row r="165" spans="1:2" s="5" customFormat="1" ht="15" customHeight="1" x14ac:dyDescent="0.5">
      <c r="A165" s="2">
        <v>161</v>
      </c>
      <c r="B165" s="5" t="s">
        <v>167</v>
      </c>
    </row>
    <row r="166" spans="1:2" s="5" customFormat="1" ht="15" customHeight="1" x14ac:dyDescent="0.5">
      <c r="A166" s="2">
        <v>162</v>
      </c>
      <c r="B166" s="5" t="s">
        <v>168</v>
      </c>
    </row>
    <row r="167" spans="1:2" s="5" customFormat="1" ht="15" customHeight="1" x14ac:dyDescent="0.5">
      <c r="A167" s="2">
        <v>163</v>
      </c>
      <c r="B167" s="5" t="s">
        <v>233</v>
      </c>
    </row>
    <row r="168" spans="1:2" s="5" customFormat="1" ht="15" customHeight="1" x14ac:dyDescent="0.5">
      <c r="A168" s="2">
        <v>164</v>
      </c>
      <c r="B168" s="5" t="s">
        <v>169</v>
      </c>
    </row>
    <row r="169" spans="1:2" s="5" customFormat="1" ht="15" customHeight="1" x14ac:dyDescent="0.5">
      <c r="A169" s="2">
        <v>165</v>
      </c>
      <c r="B169" s="5" t="s">
        <v>170</v>
      </c>
    </row>
    <row r="170" spans="1:2" s="5" customFormat="1" ht="15" customHeight="1" x14ac:dyDescent="0.5">
      <c r="A170" s="2">
        <v>166</v>
      </c>
      <c r="B170" s="5" t="s">
        <v>171</v>
      </c>
    </row>
    <row r="171" spans="1:2" s="5" customFormat="1" ht="15" customHeight="1" x14ac:dyDescent="0.5">
      <c r="A171" s="2">
        <v>167</v>
      </c>
      <c r="B171" s="5" t="s">
        <v>172</v>
      </c>
    </row>
    <row r="172" spans="1:2" s="5" customFormat="1" ht="15" customHeight="1" x14ac:dyDescent="0.5">
      <c r="A172" s="2">
        <v>168</v>
      </c>
      <c r="B172" s="5" t="s">
        <v>173</v>
      </c>
    </row>
    <row r="173" spans="1:2" s="5" customFormat="1" ht="15" customHeight="1" x14ac:dyDescent="0.5">
      <c r="A173" s="2">
        <v>169</v>
      </c>
      <c r="B173" s="5" t="s">
        <v>174</v>
      </c>
    </row>
    <row r="174" spans="1:2" s="5" customFormat="1" ht="15" customHeight="1" x14ac:dyDescent="0.5">
      <c r="A174" s="2">
        <v>170</v>
      </c>
      <c r="B174" s="5" t="s">
        <v>175</v>
      </c>
    </row>
    <row r="175" spans="1:2" s="5" customFormat="1" ht="15" customHeight="1" x14ac:dyDescent="0.5">
      <c r="A175" s="2">
        <v>171</v>
      </c>
      <c r="B175" s="5" t="s">
        <v>176</v>
      </c>
    </row>
    <row r="176" spans="1:2" s="5" customFormat="1" ht="15" customHeight="1" x14ac:dyDescent="0.5">
      <c r="A176" s="2">
        <v>172</v>
      </c>
      <c r="B176" s="5" t="s">
        <v>177</v>
      </c>
    </row>
    <row r="177" spans="1:2" s="5" customFormat="1" ht="15" customHeight="1" x14ac:dyDescent="0.5">
      <c r="A177" s="2">
        <v>173</v>
      </c>
      <c r="B177" s="5" t="s">
        <v>178</v>
      </c>
    </row>
    <row r="178" spans="1:2" s="5" customFormat="1" ht="15" customHeight="1" x14ac:dyDescent="0.5">
      <c r="A178" s="2">
        <v>174</v>
      </c>
      <c r="B178" s="5" t="s">
        <v>179</v>
      </c>
    </row>
    <row r="179" spans="1:2" s="5" customFormat="1" ht="15" customHeight="1" x14ac:dyDescent="0.5">
      <c r="A179" s="2">
        <v>175</v>
      </c>
      <c r="B179" s="5" t="s">
        <v>180</v>
      </c>
    </row>
    <row r="180" spans="1:2" s="5" customFormat="1" ht="15" customHeight="1" x14ac:dyDescent="0.5">
      <c r="A180" s="2">
        <v>176</v>
      </c>
      <c r="B180" s="5" t="s">
        <v>181</v>
      </c>
    </row>
    <row r="181" spans="1:2" s="5" customFormat="1" ht="15" customHeight="1" x14ac:dyDescent="0.5">
      <c r="A181" s="2">
        <v>177</v>
      </c>
      <c r="B181" s="5" t="s">
        <v>182</v>
      </c>
    </row>
    <row r="182" spans="1:2" s="5" customFormat="1" ht="15" customHeight="1" x14ac:dyDescent="0.5">
      <c r="A182" s="2">
        <v>178</v>
      </c>
      <c r="B182" s="5" t="s">
        <v>183</v>
      </c>
    </row>
    <row r="183" spans="1:2" s="5" customFormat="1" ht="15" customHeight="1" x14ac:dyDescent="0.5">
      <c r="A183" s="2">
        <v>179</v>
      </c>
      <c r="B183" s="5" t="s">
        <v>184</v>
      </c>
    </row>
    <row r="184" spans="1:2" s="5" customFormat="1" ht="15" customHeight="1" x14ac:dyDescent="0.5">
      <c r="A184" s="2">
        <v>180</v>
      </c>
      <c r="B184" s="5" t="s">
        <v>185</v>
      </c>
    </row>
    <row r="185" spans="1:2" s="5" customFormat="1" ht="15" customHeight="1" x14ac:dyDescent="0.5">
      <c r="A185" s="2">
        <v>181</v>
      </c>
      <c r="B185" s="5" t="s">
        <v>186</v>
      </c>
    </row>
    <row r="186" spans="1:2" s="5" customFormat="1" ht="15" customHeight="1" x14ac:dyDescent="0.5">
      <c r="A186" s="2">
        <v>182</v>
      </c>
      <c r="B186" s="5" t="s">
        <v>187</v>
      </c>
    </row>
    <row r="187" spans="1:2" s="5" customFormat="1" ht="15" customHeight="1" x14ac:dyDescent="0.5">
      <c r="A187" s="2">
        <v>183</v>
      </c>
      <c r="B187" s="5" t="s">
        <v>188</v>
      </c>
    </row>
    <row r="188" spans="1:2" s="5" customFormat="1" ht="15" customHeight="1" x14ac:dyDescent="0.5">
      <c r="A188" s="2">
        <v>184</v>
      </c>
      <c r="B188" s="5" t="s">
        <v>189</v>
      </c>
    </row>
    <row r="189" spans="1:2" s="5" customFormat="1" ht="15" customHeight="1" x14ac:dyDescent="0.5">
      <c r="A189" s="2">
        <v>185</v>
      </c>
      <c r="B189" s="5" t="s">
        <v>190</v>
      </c>
    </row>
    <row r="190" spans="1:2" s="5" customFormat="1" ht="15" customHeight="1" x14ac:dyDescent="0.5">
      <c r="A190" s="2">
        <v>186</v>
      </c>
      <c r="B190" s="5" t="s">
        <v>191</v>
      </c>
    </row>
    <row r="191" spans="1:2" s="5" customFormat="1" ht="15" customHeight="1" x14ac:dyDescent="0.5">
      <c r="A191" s="2">
        <v>187</v>
      </c>
      <c r="B191" s="5" t="s">
        <v>192</v>
      </c>
    </row>
    <row r="192" spans="1:2" s="5" customFormat="1" ht="15" customHeight="1" x14ac:dyDescent="0.5">
      <c r="A192" s="2">
        <v>188</v>
      </c>
      <c r="B192" s="5" t="s">
        <v>193</v>
      </c>
    </row>
    <row r="193" spans="1:2" s="5" customFormat="1" ht="15" customHeight="1" x14ac:dyDescent="0.5">
      <c r="A193" s="2">
        <v>189</v>
      </c>
      <c r="B193" s="5" t="s">
        <v>194</v>
      </c>
    </row>
    <row r="194" spans="1:2" s="5" customFormat="1" ht="15" customHeight="1" x14ac:dyDescent="0.5">
      <c r="A194" s="2">
        <v>190</v>
      </c>
      <c r="B194" s="5" t="s">
        <v>195</v>
      </c>
    </row>
    <row r="195" spans="1:2" s="5" customFormat="1" ht="15" customHeight="1" x14ac:dyDescent="0.5">
      <c r="A195" s="2">
        <v>191</v>
      </c>
      <c r="B195" s="5" t="s">
        <v>196</v>
      </c>
    </row>
    <row r="196" spans="1:2" s="5" customFormat="1" ht="15" customHeight="1" x14ac:dyDescent="0.5">
      <c r="A196" s="2">
        <v>192</v>
      </c>
      <c r="B196" s="5" t="s">
        <v>197</v>
      </c>
    </row>
    <row r="197" spans="1:2" s="5" customFormat="1" ht="15" customHeight="1" x14ac:dyDescent="0.5">
      <c r="A197" s="2">
        <v>193</v>
      </c>
      <c r="B197" s="5" t="s">
        <v>198</v>
      </c>
    </row>
    <row r="198" spans="1:2" s="5" customFormat="1" ht="15" customHeight="1" x14ac:dyDescent="0.5">
      <c r="A198" s="2">
        <v>194</v>
      </c>
      <c r="B198" s="5" t="s">
        <v>199</v>
      </c>
    </row>
    <row r="199" spans="1:2" s="5" customFormat="1" ht="15" customHeight="1" x14ac:dyDescent="0.5">
      <c r="A199" s="2">
        <v>195</v>
      </c>
      <c r="B199" s="5" t="s">
        <v>200</v>
      </c>
    </row>
    <row r="200" spans="1:2" s="5" customFormat="1" ht="15" customHeight="1" x14ac:dyDescent="0.5">
      <c r="A200" s="2">
        <v>196</v>
      </c>
      <c r="B200" s="5" t="s">
        <v>201</v>
      </c>
    </row>
    <row r="201" spans="1:2" s="5" customFormat="1" ht="15" customHeight="1" x14ac:dyDescent="0.5">
      <c r="A201" s="2">
        <v>197</v>
      </c>
      <c r="B201" s="5" t="s">
        <v>202</v>
      </c>
    </row>
    <row r="202" spans="1:2" s="5" customFormat="1" ht="15" customHeight="1" x14ac:dyDescent="0.5">
      <c r="A202" s="2">
        <v>198</v>
      </c>
      <c r="B202" s="5" t="s">
        <v>203</v>
      </c>
    </row>
    <row r="203" spans="1:2" s="5" customFormat="1" ht="15" customHeight="1" x14ac:dyDescent="0.5">
      <c r="A203" s="2">
        <v>199</v>
      </c>
      <c r="B203" s="5" t="s">
        <v>204</v>
      </c>
    </row>
    <row r="204" spans="1:2" s="5" customFormat="1" ht="15" customHeight="1" x14ac:dyDescent="0.5">
      <c r="A204" s="2">
        <v>200</v>
      </c>
      <c r="B204" s="5" t="s">
        <v>205</v>
      </c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786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43.796875" customWidth="1"/>
    <col min="3" max="3" width="9.86328125" customWidth="1"/>
    <col min="4" max="26" width="8.73046875" customWidth="1"/>
  </cols>
  <sheetData>
    <row r="1" spans="1:26" ht="15.75" customHeight="1" x14ac:dyDescent="0.5">
      <c r="B1" s="6"/>
      <c r="C1" s="15"/>
    </row>
    <row r="2" spans="1:26" ht="15.75" customHeight="1" x14ac:dyDescent="0.5">
      <c r="A2" s="7" t="s">
        <v>0</v>
      </c>
      <c r="B2" s="8" t="s">
        <v>1</v>
      </c>
      <c r="C2" s="9" t="s">
        <v>2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.75" customHeight="1" x14ac:dyDescent="0.5">
      <c r="A3" s="2">
        <v>119</v>
      </c>
      <c r="B3" s="5" t="s">
        <v>126</v>
      </c>
      <c r="C3" s="14">
        <f>A3</f>
        <v>119</v>
      </c>
    </row>
    <row r="4" spans="1:26" ht="15.75" customHeight="1" x14ac:dyDescent="0.5">
      <c r="A4" s="2">
        <v>194</v>
      </c>
      <c r="B4" s="5" t="s">
        <v>199</v>
      </c>
      <c r="C4" s="14">
        <f t="shared" ref="C4" si="0">A4</f>
        <v>194</v>
      </c>
    </row>
    <row r="5" spans="1:26" ht="15.75" customHeight="1" x14ac:dyDescent="0.5">
      <c r="A5" s="2">
        <v>110</v>
      </c>
      <c r="B5" s="5" t="s">
        <v>117</v>
      </c>
      <c r="C5" s="14">
        <f>AVERAGE(A5:A6)</f>
        <v>94.5</v>
      </c>
    </row>
    <row r="6" spans="1:26" ht="15.75" customHeight="1" x14ac:dyDescent="0.5">
      <c r="A6" s="2">
        <v>79</v>
      </c>
      <c r="B6" s="5" t="s">
        <v>117</v>
      </c>
      <c r="C6" s="14"/>
    </row>
    <row r="7" spans="1:26" ht="15.75" customHeight="1" x14ac:dyDescent="0.5">
      <c r="A7" s="2">
        <v>111</v>
      </c>
      <c r="B7" s="5" t="s">
        <v>118</v>
      </c>
      <c r="C7" s="14">
        <f>AVERAGE(A7:A10)</f>
        <v>58.75</v>
      </c>
    </row>
    <row r="8" spans="1:26" ht="15.75" customHeight="1" x14ac:dyDescent="0.5">
      <c r="A8" s="2">
        <v>76</v>
      </c>
      <c r="B8" s="5" t="s">
        <v>118</v>
      </c>
      <c r="C8" s="14"/>
    </row>
    <row r="9" spans="1:26" ht="15.75" customHeight="1" x14ac:dyDescent="0.5">
      <c r="A9" s="2">
        <v>24</v>
      </c>
      <c r="B9" s="5" t="s">
        <v>118</v>
      </c>
      <c r="C9" s="14"/>
    </row>
    <row r="10" spans="1:26" ht="15.75" customHeight="1" x14ac:dyDescent="0.5">
      <c r="A10" s="2">
        <v>24</v>
      </c>
      <c r="B10" s="5" t="s">
        <v>118</v>
      </c>
      <c r="C10" s="14"/>
    </row>
    <row r="11" spans="1:26" ht="15.75" customHeight="1" x14ac:dyDescent="0.5">
      <c r="A11" s="2">
        <v>141</v>
      </c>
      <c r="B11" s="5" t="s">
        <v>148</v>
      </c>
      <c r="C11" s="14">
        <f t="shared" ref="C11:C12" si="1">A11</f>
        <v>141</v>
      </c>
    </row>
    <row r="12" spans="1:26" ht="15.75" customHeight="1" x14ac:dyDescent="0.5">
      <c r="A12" s="2">
        <v>1</v>
      </c>
      <c r="B12" s="5" t="s">
        <v>259</v>
      </c>
      <c r="C12" s="14">
        <f t="shared" si="1"/>
        <v>1</v>
      </c>
    </row>
    <row r="13" spans="1:26" ht="15.75" customHeight="1" x14ac:dyDescent="0.5">
      <c r="A13" s="2">
        <v>147</v>
      </c>
      <c r="B13" s="5" t="s">
        <v>154</v>
      </c>
      <c r="C13" s="14">
        <f>AVERAGE(A13:A17)</f>
        <v>50.4</v>
      </c>
    </row>
    <row r="14" spans="1:26" ht="15.75" customHeight="1" x14ac:dyDescent="0.5">
      <c r="A14" s="2">
        <v>55</v>
      </c>
      <c r="B14" s="5" t="s">
        <v>154</v>
      </c>
      <c r="C14" s="14"/>
    </row>
    <row r="15" spans="1:26" ht="15.75" customHeight="1" x14ac:dyDescent="0.5">
      <c r="A15" s="2">
        <v>32</v>
      </c>
      <c r="B15" s="5" t="s">
        <v>154</v>
      </c>
      <c r="C15" s="14"/>
    </row>
    <row r="16" spans="1:26" ht="15.75" customHeight="1" x14ac:dyDescent="0.5">
      <c r="A16" s="2">
        <v>15</v>
      </c>
      <c r="B16" s="5" t="s">
        <v>154</v>
      </c>
      <c r="C16" s="14"/>
    </row>
    <row r="17" spans="1:3" ht="15.75" customHeight="1" x14ac:dyDescent="0.5">
      <c r="A17" s="2">
        <v>3</v>
      </c>
      <c r="B17" s="5" t="s">
        <v>154</v>
      </c>
      <c r="C17" s="14"/>
    </row>
    <row r="18" spans="1:3" ht="15.75" customHeight="1" x14ac:dyDescent="0.5">
      <c r="A18" s="2">
        <v>9</v>
      </c>
      <c r="B18" s="5" t="s">
        <v>19</v>
      </c>
      <c r="C18" s="14">
        <f>AVERAGE(A18:A23)</f>
        <v>12.166666666666666</v>
      </c>
    </row>
    <row r="19" spans="1:3" ht="15.75" customHeight="1" x14ac:dyDescent="0.5">
      <c r="A19" s="2">
        <v>22</v>
      </c>
      <c r="B19" s="5" t="s">
        <v>19</v>
      </c>
      <c r="C19" s="14"/>
    </row>
    <row r="20" spans="1:3" ht="15.75" customHeight="1" x14ac:dyDescent="0.5">
      <c r="A20" s="2">
        <v>7</v>
      </c>
      <c r="B20" s="5" t="s">
        <v>19</v>
      </c>
      <c r="C20" s="14"/>
    </row>
    <row r="21" spans="1:3" ht="15.75" customHeight="1" x14ac:dyDescent="0.5">
      <c r="A21" s="2">
        <v>14</v>
      </c>
      <c r="B21" s="5" t="s">
        <v>19</v>
      </c>
      <c r="C21" s="14"/>
    </row>
    <row r="22" spans="1:3" ht="15.75" customHeight="1" x14ac:dyDescent="0.5">
      <c r="A22" s="2">
        <v>16</v>
      </c>
      <c r="B22" s="5" t="s">
        <v>19</v>
      </c>
      <c r="C22" s="14"/>
    </row>
    <row r="23" spans="1:3" ht="15.75" customHeight="1" x14ac:dyDescent="0.5">
      <c r="A23" s="2">
        <v>5</v>
      </c>
      <c r="B23" s="5" t="s">
        <v>19</v>
      </c>
      <c r="C23" s="14"/>
    </row>
    <row r="24" spans="1:3" ht="15.75" customHeight="1" x14ac:dyDescent="0.5">
      <c r="A24" s="2">
        <v>180</v>
      </c>
      <c r="B24" s="5" t="s">
        <v>185</v>
      </c>
      <c r="C24" s="14">
        <f t="shared" ref="C24" si="2">A24</f>
        <v>180</v>
      </c>
    </row>
    <row r="25" spans="1:3" ht="15.75" customHeight="1" x14ac:dyDescent="0.5">
      <c r="A25" s="2">
        <v>87</v>
      </c>
      <c r="B25" s="5" t="s">
        <v>94</v>
      </c>
      <c r="C25" s="14">
        <f>AVERAGE(A25:A26)</f>
        <v>64</v>
      </c>
    </row>
    <row r="26" spans="1:3" ht="15.75" customHeight="1" x14ac:dyDescent="0.5">
      <c r="A26" s="2">
        <v>41</v>
      </c>
      <c r="B26" s="5" t="s">
        <v>94</v>
      </c>
      <c r="C26" s="14"/>
    </row>
    <row r="27" spans="1:3" ht="15.75" customHeight="1" x14ac:dyDescent="0.5">
      <c r="A27" s="2">
        <v>164</v>
      </c>
      <c r="B27" s="5" t="s">
        <v>169</v>
      </c>
      <c r="C27" s="14">
        <f>AVERAGE(A27:A32)</f>
        <v>43.833333333333336</v>
      </c>
    </row>
    <row r="28" spans="1:3" ht="15.75" customHeight="1" x14ac:dyDescent="0.5">
      <c r="A28" s="2">
        <v>34</v>
      </c>
      <c r="B28" s="5" t="s">
        <v>169</v>
      </c>
      <c r="C28" s="14"/>
    </row>
    <row r="29" spans="1:3" ht="15.75" customHeight="1" x14ac:dyDescent="0.5">
      <c r="A29" s="2">
        <v>23</v>
      </c>
      <c r="B29" s="5" t="s">
        <v>169</v>
      </c>
      <c r="C29" s="14"/>
    </row>
    <row r="30" spans="1:3" ht="15.75" customHeight="1" x14ac:dyDescent="0.5">
      <c r="A30" s="2">
        <v>23</v>
      </c>
      <c r="B30" s="5" t="s">
        <v>169</v>
      </c>
      <c r="C30" s="14"/>
    </row>
    <row r="31" spans="1:3" ht="15.75" customHeight="1" x14ac:dyDescent="0.5">
      <c r="A31" s="2">
        <v>13</v>
      </c>
      <c r="B31" s="5" t="s">
        <v>169</v>
      </c>
      <c r="C31" s="14"/>
    </row>
    <row r="32" spans="1:3" ht="15.75" customHeight="1" x14ac:dyDescent="0.5">
      <c r="A32" s="2">
        <v>6</v>
      </c>
      <c r="B32" s="5" t="s">
        <v>169</v>
      </c>
      <c r="C32" s="14"/>
    </row>
    <row r="33" spans="1:3" ht="15.75" customHeight="1" x14ac:dyDescent="0.5">
      <c r="A33" s="2">
        <v>15</v>
      </c>
      <c r="B33" s="5" t="s">
        <v>25</v>
      </c>
      <c r="C33" s="14">
        <f>AVERAGE(A33:A37)</f>
        <v>11.6</v>
      </c>
    </row>
    <row r="34" spans="1:3" ht="15.75" customHeight="1" x14ac:dyDescent="0.5">
      <c r="A34" s="2">
        <v>11</v>
      </c>
      <c r="B34" s="5" t="s">
        <v>25</v>
      </c>
      <c r="C34" s="14"/>
    </row>
    <row r="35" spans="1:3" ht="15.75" customHeight="1" x14ac:dyDescent="0.5">
      <c r="A35" s="2">
        <v>10</v>
      </c>
      <c r="B35" s="5" t="s">
        <v>25</v>
      </c>
      <c r="C35" s="14"/>
    </row>
    <row r="36" spans="1:3" ht="15.75" customHeight="1" x14ac:dyDescent="0.5">
      <c r="A36" s="2">
        <v>15</v>
      </c>
      <c r="B36" s="5" t="s">
        <v>25</v>
      </c>
      <c r="C36" s="14"/>
    </row>
    <row r="37" spans="1:3" ht="15.75" customHeight="1" x14ac:dyDescent="0.5">
      <c r="A37" s="2">
        <v>7</v>
      </c>
      <c r="B37" s="5" t="s">
        <v>25</v>
      </c>
      <c r="C37" s="14"/>
    </row>
    <row r="38" spans="1:3" ht="15.75" customHeight="1" x14ac:dyDescent="0.5">
      <c r="A38" s="2">
        <v>191</v>
      </c>
      <c r="B38" s="5" t="s">
        <v>196</v>
      </c>
      <c r="C38" s="14">
        <f>AVERAGE(A38:A39)</f>
        <v>98.5</v>
      </c>
    </row>
    <row r="39" spans="1:3" ht="15.75" customHeight="1" x14ac:dyDescent="0.5">
      <c r="A39" s="2">
        <v>6</v>
      </c>
      <c r="B39" s="5" t="s">
        <v>196</v>
      </c>
      <c r="C39" s="14"/>
    </row>
    <row r="40" spans="1:3" ht="15.75" customHeight="1" x14ac:dyDescent="0.5">
      <c r="A40" s="2">
        <v>91</v>
      </c>
      <c r="B40" s="5" t="s">
        <v>98</v>
      </c>
      <c r="C40" s="14">
        <f>AVERAGE(A40:A43)</f>
        <v>52.25</v>
      </c>
    </row>
    <row r="41" spans="1:3" ht="15.75" customHeight="1" x14ac:dyDescent="0.5">
      <c r="A41" s="2">
        <v>39</v>
      </c>
      <c r="B41" s="5" t="s">
        <v>98</v>
      </c>
      <c r="C41" s="14"/>
    </row>
    <row r="42" spans="1:3" ht="15.75" customHeight="1" x14ac:dyDescent="0.5">
      <c r="A42" s="2">
        <v>41</v>
      </c>
      <c r="B42" s="5" t="s">
        <v>98</v>
      </c>
      <c r="C42" s="14"/>
    </row>
    <row r="43" spans="1:3" ht="15.75" customHeight="1" x14ac:dyDescent="0.5">
      <c r="A43" s="2">
        <v>38</v>
      </c>
      <c r="B43" s="5" t="s">
        <v>98</v>
      </c>
      <c r="C43" s="14"/>
    </row>
    <row r="44" spans="1:3" ht="15.75" customHeight="1" x14ac:dyDescent="0.5">
      <c r="A44" s="2">
        <v>49</v>
      </c>
      <c r="B44" s="5" t="s">
        <v>57</v>
      </c>
      <c r="C44" s="14">
        <f t="shared" ref="C44:C46" si="3">A44</f>
        <v>49</v>
      </c>
    </row>
    <row r="45" spans="1:3" ht="15.75" customHeight="1" x14ac:dyDescent="0.5">
      <c r="A45" s="2">
        <v>198</v>
      </c>
      <c r="B45" s="5" t="s">
        <v>203</v>
      </c>
      <c r="C45" s="14">
        <f t="shared" si="3"/>
        <v>198</v>
      </c>
    </row>
    <row r="46" spans="1:3" ht="15.75" customHeight="1" x14ac:dyDescent="0.5">
      <c r="A46" s="2">
        <v>10</v>
      </c>
      <c r="B46" s="5" t="s">
        <v>229</v>
      </c>
      <c r="C46" s="14">
        <f t="shared" si="3"/>
        <v>10</v>
      </c>
    </row>
    <row r="47" spans="1:3" ht="15.75" customHeight="1" x14ac:dyDescent="0.5">
      <c r="A47" s="2">
        <v>105</v>
      </c>
      <c r="B47" s="5" t="s">
        <v>112</v>
      </c>
      <c r="C47" s="14">
        <f>AVERAGE(A47:A49)</f>
        <v>72.666666666666671</v>
      </c>
    </row>
    <row r="48" spans="1:3" ht="15.75" customHeight="1" x14ac:dyDescent="0.5">
      <c r="A48" s="2">
        <v>65</v>
      </c>
      <c r="B48" s="5" t="s">
        <v>112</v>
      </c>
      <c r="C48" s="14"/>
    </row>
    <row r="49" spans="1:3" ht="15.75" customHeight="1" x14ac:dyDescent="0.5">
      <c r="A49" s="2">
        <v>48</v>
      </c>
      <c r="B49" s="5" t="s">
        <v>112</v>
      </c>
      <c r="C49" s="14"/>
    </row>
    <row r="50" spans="1:3" ht="15.75" customHeight="1" x14ac:dyDescent="0.5">
      <c r="A50" s="2">
        <v>162</v>
      </c>
      <c r="B50" s="5" t="s">
        <v>168</v>
      </c>
      <c r="C50" s="14">
        <f>AVERAGE(A50:A52)</f>
        <v>82</v>
      </c>
    </row>
    <row r="51" spans="1:3" ht="15.75" customHeight="1" x14ac:dyDescent="0.5">
      <c r="A51" s="2">
        <v>35</v>
      </c>
      <c r="B51" s="5" t="s">
        <v>168</v>
      </c>
      <c r="C51" s="14"/>
    </row>
    <row r="52" spans="1:3" ht="15.75" customHeight="1" x14ac:dyDescent="0.5">
      <c r="A52" s="2">
        <v>49</v>
      </c>
      <c r="B52" s="5" t="s">
        <v>168</v>
      </c>
      <c r="C52" s="14"/>
    </row>
    <row r="53" spans="1:3" ht="15.75" customHeight="1" x14ac:dyDescent="0.5">
      <c r="A53" s="2">
        <v>165</v>
      </c>
      <c r="B53" s="5" t="s">
        <v>170</v>
      </c>
      <c r="C53" s="14">
        <f>AVERAGE(A53:A54)</f>
        <v>112.5</v>
      </c>
    </row>
    <row r="54" spans="1:3" ht="15.75" customHeight="1" x14ac:dyDescent="0.5">
      <c r="A54" s="2">
        <v>60</v>
      </c>
      <c r="B54" s="5" t="s">
        <v>170</v>
      </c>
      <c r="C54" s="14"/>
    </row>
    <row r="55" spans="1:3" ht="15.75" customHeight="1" x14ac:dyDescent="0.5">
      <c r="A55" s="2">
        <v>117</v>
      </c>
      <c r="B55" s="5" t="s">
        <v>124</v>
      </c>
      <c r="C55" s="14">
        <f>AVERAGE(A55:A58)</f>
        <v>35.5</v>
      </c>
    </row>
    <row r="56" spans="1:3" ht="15.75" customHeight="1" x14ac:dyDescent="0.5">
      <c r="A56" s="2">
        <v>17</v>
      </c>
      <c r="B56" s="5" t="s">
        <v>124</v>
      </c>
      <c r="C56" s="14"/>
    </row>
    <row r="57" spans="1:3" ht="15.75" customHeight="1" x14ac:dyDescent="0.5">
      <c r="A57" s="2">
        <v>6</v>
      </c>
      <c r="B57" s="5" t="s">
        <v>124</v>
      </c>
      <c r="C57" s="14"/>
    </row>
    <row r="58" spans="1:3" ht="15.75" customHeight="1" x14ac:dyDescent="0.5">
      <c r="A58" s="2">
        <v>2</v>
      </c>
      <c r="B58" s="5" t="s">
        <v>124</v>
      </c>
      <c r="C58" s="14"/>
    </row>
    <row r="59" spans="1:3" ht="15.75" customHeight="1" x14ac:dyDescent="0.5">
      <c r="A59" s="2">
        <v>88</v>
      </c>
      <c r="B59" s="5" t="s">
        <v>95</v>
      </c>
      <c r="C59" s="14">
        <f t="shared" ref="C59" si="4">A59</f>
        <v>88</v>
      </c>
    </row>
    <row r="60" spans="1:3" ht="15.75" customHeight="1" x14ac:dyDescent="0.5">
      <c r="A60" s="2">
        <v>123</v>
      </c>
      <c r="B60" s="5" t="s">
        <v>130</v>
      </c>
      <c r="C60" s="14">
        <f>AVERAGE(A60:A61)</f>
        <v>74.5</v>
      </c>
    </row>
    <row r="61" spans="1:3" ht="15.75" customHeight="1" x14ac:dyDescent="0.5">
      <c r="A61" s="2">
        <v>26</v>
      </c>
      <c r="B61" s="5" t="s">
        <v>130</v>
      </c>
      <c r="C61" s="14"/>
    </row>
    <row r="62" spans="1:3" ht="15.75" customHeight="1" x14ac:dyDescent="0.5">
      <c r="A62" s="2">
        <v>106</v>
      </c>
      <c r="B62" s="5" t="s">
        <v>113</v>
      </c>
      <c r="C62" s="14">
        <f>AVERAGE(A62:A65)</f>
        <v>46</v>
      </c>
    </row>
    <row r="63" spans="1:3" ht="15.75" customHeight="1" x14ac:dyDescent="0.5">
      <c r="A63" s="2">
        <v>28</v>
      </c>
      <c r="B63" s="5" t="s">
        <v>113</v>
      </c>
      <c r="C63" s="14"/>
    </row>
    <row r="64" spans="1:3" ht="15.75" customHeight="1" x14ac:dyDescent="0.5">
      <c r="A64" s="2">
        <v>40</v>
      </c>
      <c r="B64" s="5" t="s">
        <v>113</v>
      </c>
      <c r="C64" s="14"/>
    </row>
    <row r="65" spans="1:3" ht="15.75" customHeight="1" x14ac:dyDescent="0.5">
      <c r="A65" s="2">
        <v>10</v>
      </c>
      <c r="B65" s="5" t="s">
        <v>113</v>
      </c>
      <c r="C65" s="14"/>
    </row>
    <row r="66" spans="1:3" ht="15.75" customHeight="1" x14ac:dyDescent="0.5">
      <c r="A66" s="2">
        <v>193</v>
      </c>
      <c r="B66" s="5" t="s">
        <v>198</v>
      </c>
      <c r="C66" s="14">
        <f>AVERAGE(A66:A67)</f>
        <v>146</v>
      </c>
    </row>
    <row r="67" spans="1:3" ht="15.75" customHeight="1" x14ac:dyDescent="0.5">
      <c r="A67" s="2">
        <v>99</v>
      </c>
      <c r="B67" s="5" t="s">
        <v>198</v>
      </c>
      <c r="C67" s="14"/>
    </row>
    <row r="68" spans="1:3" ht="15.75" customHeight="1" x14ac:dyDescent="0.5">
      <c r="A68" s="2">
        <v>109</v>
      </c>
      <c r="B68" s="5" t="s">
        <v>116</v>
      </c>
      <c r="C68" s="14">
        <f t="shared" ref="C68" si="5">A68</f>
        <v>109</v>
      </c>
    </row>
    <row r="69" spans="1:3" ht="15.75" customHeight="1" x14ac:dyDescent="0.5">
      <c r="A69" s="2">
        <v>113</v>
      </c>
      <c r="B69" s="5" t="s">
        <v>120</v>
      </c>
      <c r="C69" s="14">
        <f>AVERAGE(A69:A70)</f>
        <v>63.5</v>
      </c>
    </row>
    <row r="70" spans="1:3" ht="15.75" customHeight="1" x14ac:dyDescent="0.5">
      <c r="A70" s="2">
        <v>14</v>
      </c>
      <c r="B70" s="5" t="s">
        <v>120</v>
      </c>
      <c r="C70" s="14"/>
    </row>
    <row r="71" spans="1:3" ht="15.75" customHeight="1" x14ac:dyDescent="0.5">
      <c r="A71" s="2">
        <v>118</v>
      </c>
      <c r="B71" s="5" t="s">
        <v>125</v>
      </c>
      <c r="C71" s="14">
        <f t="shared" ref="C71" si="6">A71</f>
        <v>118</v>
      </c>
    </row>
    <row r="72" spans="1:3" ht="15.75" customHeight="1" x14ac:dyDescent="0.5">
      <c r="A72" s="2">
        <v>130</v>
      </c>
      <c r="B72" s="5" t="s">
        <v>137</v>
      </c>
      <c r="C72" s="14">
        <f>AVERAGE(A72:A73)</f>
        <v>89</v>
      </c>
    </row>
    <row r="73" spans="1:3" ht="15.75" customHeight="1" x14ac:dyDescent="0.5">
      <c r="A73" s="2">
        <v>48</v>
      </c>
      <c r="B73" s="5" t="s">
        <v>137</v>
      </c>
      <c r="C73" s="14"/>
    </row>
    <row r="74" spans="1:3" ht="15.75" customHeight="1" x14ac:dyDescent="0.5">
      <c r="A74" s="2">
        <v>114</v>
      </c>
      <c r="B74" s="5" t="s">
        <v>121</v>
      </c>
      <c r="C74" s="14">
        <f t="shared" ref="C74" si="7">A74</f>
        <v>114</v>
      </c>
    </row>
    <row r="75" spans="1:3" ht="15.75" customHeight="1" x14ac:dyDescent="0.5">
      <c r="A75" s="2">
        <v>39</v>
      </c>
      <c r="B75" s="5" t="s">
        <v>48</v>
      </c>
      <c r="C75" s="14">
        <f>AVERAGE(A75:A77)</f>
        <v>25</v>
      </c>
    </row>
    <row r="76" spans="1:3" ht="15.75" customHeight="1" x14ac:dyDescent="0.5">
      <c r="A76" s="2">
        <v>18</v>
      </c>
      <c r="B76" s="5" t="s">
        <v>48</v>
      </c>
      <c r="C76" s="14"/>
    </row>
    <row r="77" spans="1:3" ht="15.75" customHeight="1" x14ac:dyDescent="0.5">
      <c r="A77" s="2">
        <v>18</v>
      </c>
      <c r="B77" s="5" t="s">
        <v>48</v>
      </c>
      <c r="C77" s="14"/>
    </row>
    <row r="78" spans="1:3" ht="15.75" customHeight="1" x14ac:dyDescent="0.5">
      <c r="A78" s="2">
        <v>86</v>
      </c>
      <c r="B78" s="5" t="s">
        <v>93</v>
      </c>
      <c r="C78" s="14">
        <f>AVERAGE(A78:A81)</f>
        <v>43.5</v>
      </c>
    </row>
    <row r="79" spans="1:3" ht="15.75" customHeight="1" x14ac:dyDescent="0.5">
      <c r="A79" s="2">
        <v>30</v>
      </c>
      <c r="B79" s="5" t="s">
        <v>93</v>
      </c>
      <c r="C79" s="14"/>
    </row>
    <row r="80" spans="1:3" ht="15.75" customHeight="1" x14ac:dyDescent="0.5">
      <c r="A80" s="2">
        <v>10</v>
      </c>
      <c r="B80" s="5" t="s">
        <v>93</v>
      </c>
      <c r="C80" s="14"/>
    </row>
    <row r="81" spans="1:3" ht="15.75" customHeight="1" x14ac:dyDescent="0.5">
      <c r="A81" s="2">
        <v>48</v>
      </c>
      <c r="B81" s="5" t="s">
        <v>93</v>
      </c>
      <c r="C81" s="14"/>
    </row>
    <row r="82" spans="1:3" ht="15.75" customHeight="1" x14ac:dyDescent="0.5">
      <c r="A82" s="2">
        <v>47</v>
      </c>
      <c r="B82" s="5" t="s">
        <v>55</v>
      </c>
      <c r="C82" s="14">
        <f>AVERAGE(A82:A83)</f>
        <v>39.5</v>
      </c>
    </row>
    <row r="83" spans="1:3" ht="15.75" customHeight="1" x14ac:dyDescent="0.5">
      <c r="A83" s="2">
        <v>32</v>
      </c>
      <c r="B83" s="5" t="s">
        <v>55</v>
      </c>
      <c r="C83" s="14"/>
    </row>
    <row r="84" spans="1:3" ht="15.75" customHeight="1" x14ac:dyDescent="0.5">
      <c r="A84" s="2">
        <v>177</v>
      </c>
      <c r="B84" s="5" t="s">
        <v>182</v>
      </c>
      <c r="C84" s="14">
        <f>AVERAGE(A84:A90)</f>
        <v>56.285714285714285</v>
      </c>
    </row>
    <row r="85" spans="1:3" ht="15.75" customHeight="1" x14ac:dyDescent="0.5">
      <c r="A85" s="2">
        <v>42</v>
      </c>
      <c r="B85" s="5" t="s">
        <v>182</v>
      </c>
      <c r="C85" s="14"/>
    </row>
    <row r="86" spans="1:3" ht="15.75" customHeight="1" x14ac:dyDescent="0.5">
      <c r="A86" s="2">
        <v>18</v>
      </c>
      <c r="B86" s="27" t="s">
        <v>182</v>
      </c>
      <c r="C86" s="14"/>
    </row>
    <row r="87" spans="1:3" ht="15.75" customHeight="1" x14ac:dyDescent="0.5">
      <c r="A87" s="2">
        <v>19</v>
      </c>
      <c r="B87" s="27" t="s">
        <v>182</v>
      </c>
      <c r="C87" s="14"/>
    </row>
    <row r="88" spans="1:3" ht="15.75" customHeight="1" x14ac:dyDescent="0.5">
      <c r="A88" s="2">
        <v>5</v>
      </c>
      <c r="B88" s="27" t="s">
        <v>182</v>
      </c>
      <c r="C88" s="14"/>
    </row>
    <row r="89" spans="1:3" ht="15.75" customHeight="1" x14ac:dyDescent="0.5">
      <c r="A89" s="2">
        <v>7</v>
      </c>
      <c r="B89" s="27" t="s">
        <v>182</v>
      </c>
      <c r="C89" s="14"/>
    </row>
    <row r="90" spans="1:3" ht="15.75" customHeight="1" x14ac:dyDescent="0.5">
      <c r="A90" s="2">
        <v>126</v>
      </c>
      <c r="B90" s="27" t="s">
        <v>182</v>
      </c>
      <c r="C90" s="14"/>
    </row>
    <row r="91" spans="1:3" ht="15.75" customHeight="1" x14ac:dyDescent="0.5">
      <c r="A91" s="2">
        <v>7</v>
      </c>
      <c r="B91" s="5" t="s">
        <v>315</v>
      </c>
      <c r="C91" s="14">
        <f t="shared" ref="C91:C95" si="8">A91</f>
        <v>7</v>
      </c>
    </row>
    <row r="92" spans="1:3" ht="15.75" customHeight="1" x14ac:dyDescent="0.5">
      <c r="A92" s="2">
        <v>168</v>
      </c>
      <c r="B92" s="5" t="s">
        <v>173</v>
      </c>
      <c r="C92" s="14">
        <f t="shared" si="8"/>
        <v>168</v>
      </c>
    </row>
    <row r="93" spans="1:3" ht="15.75" customHeight="1" x14ac:dyDescent="0.5">
      <c r="A93" s="2">
        <v>52</v>
      </c>
      <c r="B93" s="5" t="s">
        <v>331</v>
      </c>
      <c r="C93" s="14">
        <f t="shared" si="8"/>
        <v>52</v>
      </c>
    </row>
    <row r="94" spans="1:3" ht="15.75" customHeight="1" x14ac:dyDescent="0.5">
      <c r="A94" s="2">
        <v>8</v>
      </c>
      <c r="B94" s="5" t="s">
        <v>307</v>
      </c>
      <c r="C94" s="14">
        <f t="shared" si="8"/>
        <v>8</v>
      </c>
    </row>
    <row r="95" spans="1:3" ht="15.75" customHeight="1" x14ac:dyDescent="0.5">
      <c r="A95" s="2">
        <v>175</v>
      </c>
      <c r="B95" s="5" t="s">
        <v>180</v>
      </c>
      <c r="C95" s="14">
        <f t="shared" si="8"/>
        <v>175</v>
      </c>
    </row>
    <row r="96" spans="1:3" ht="15.75" customHeight="1" x14ac:dyDescent="0.5">
      <c r="A96" s="2">
        <v>5</v>
      </c>
      <c r="B96" s="5" t="s">
        <v>14</v>
      </c>
      <c r="C96" s="14">
        <f>AVERAGE(A96:A105)</f>
        <v>13.6</v>
      </c>
    </row>
    <row r="97" spans="1:3" ht="15.75" customHeight="1" x14ac:dyDescent="0.5">
      <c r="A97" s="2">
        <v>27</v>
      </c>
      <c r="B97" s="5" t="s">
        <v>14</v>
      </c>
      <c r="C97" s="14"/>
    </row>
    <row r="98" spans="1:3" ht="15.75" customHeight="1" x14ac:dyDescent="0.5">
      <c r="A98" s="2">
        <v>20</v>
      </c>
      <c r="B98" s="5" t="s">
        <v>14</v>
      </c>
      <c r="C98" s="14"/>
    </row>
    <row r="99" spans="1:3" ht="15.75" customHeight="1" x14ac:dyDescent="0.5">
      <c r="A99" s="2">
        <v>17</v>
      </c>
      <c r="B99" s="5" t="s">
        <v>14</v>
      </c>
      <c r="C99" s="14"/>
    </row>
    <row r="100" spans="1:3" ht="15.75" customHeight="1" x14ac:dyDescent="0.5">
      <c r="A100" s="2">
        <v>43</v>
      </c>
      <c r="B100" s="5" t="s">
        <v>14</v>
      </c>
      <c r="C100" s="14"/>
    </row>
    <row r="101" spans="1:3" ht="15.75" customHeight="1" x14ac:dyDescent="0.5">
      <c r="A101" s="2">
        <v>1</v>
      </c>
      <c r="B101" s="5" t="s">
        <v>14</v>
      </c>
      <c r="C101" s="14"/>
    </row>
    <row r="102" spans="1:3" ht="15.75" customHeight="1" x14ac:dyDescent="0.5">
      <c r="A102" s="2">
        <v>16</v>
      </c>
      <c r="B102" s="5" t="s">
        <v>14</v>
      </c>
      <c r="C102" s="14"/>
    </row>
    <row r="103" spans="1:3" ht="15.75" customHeight="1" x14ac:dyDescent="0.5">
      <c r="A103" s="2">
        <v>3</v>
      </c>
      <c r="B103" s="5" t="s">
        <v>14</v>
      </c>
      <c r="C103" s="14"/>
    </row>
    <row r="104" spans="1:3" ht="15.75" customHeight="1" x14ac:dyDescent="0.5">
      <c r="A104" s="2">
        <v>3</v>
      </c>
      <c r="B104" s="5" t="s">
        <v>14</v>
      </c>
      <c r="C104" s="14"/>
    </row>
    <row r="105" spans="1:3" ht="15.75" customHeight="1" x14ac:dyDescent="0.5">
      <c r="A105" s="2">
        <v>1</v>
      </c>
      <c r="B105" s="5" t="s">
        <v>14</v>
      </c>
      <c r="C105" s="14"/>
    </row>
    <row r="106" spans="1:3" ht="15.75" customHeight="1" x14ac:dyDescent="0.5">
      <c r="A106" s="2">
        <v>181</v>
      </c>
      <c r="B106" s="5" t="s">
        <v>186</v>
      </c>
      <c r="C106" s="14">
        <f t="shared" ref="C106" si="9">A106</f>
        <v>181</v>
      </c>
    </row>
    <row r="107" spans="1:3" ht="15.75" customHeight="1" x14ac:dyDescent="0.5">
      <c r="A107" s="2">
        <v>19</v>
      </c>
      <c r="B107" s="5" t="s">
        <v>29</v>
      </c>
      <c r="C107" s="14">
        <f>AVERAGE(A107:A117)</f>
        <v>8.2727272727272734</v>
      </c>
    </row>
    <row r="108" spans="1:3" ht="15.75" customHeight="1" x14ac:dyDescent="0.5">
      <c r="A108" s="2">
        <v>5</v>
      </c>
      <c r="B108" s="5" t="s">
        <v>29</v>
      </c>
      <c r="C108" s="14"/>
    </row>
    <row r="109" spans="1:3" ht="15.75" customHeight="1" x14ac:dyDescent="0.5">
      <c r="A109" s="2">
        <v>4</v>
      </c>
      <c r="B109" s="5" t="s">
        <v>29</v>
      </c>
      <c r="C109" s="14"/>
    </row>
    <row r="110" spans="1:3" ht="15.75" customHeight="1" x14ac:dyDescent="0.5">
      <c r="A110" s="2">
        <v>14</v>
      </c>
      <c r="B110" s="5" t="s">
        <v>29</v>
      </c>
      <c r="C110" s="14"/>
    </row>
    <row r="111" spans="1:3" ht="15.75" customHeight="1" x14ac:dyDescent="0.5">
      <c r="A111" s="2">
        <v>2</v>
      </c>
      <c r="B111" s="5" t="s">
        <v>29</v>
      </c>
      <c r="C111" s="14"/>
    </row>
    <row r="112" spans="1:3" ht="15.75" customHeight="1" x14ac:dyDescent="0.5">
      <c r="A112" s="2">
        <v>8</v>
      </c>
      <c r="B112" s="5" t="s">
        <v>29</v>
      </c>
      <c r="C112" s="14"/>
    </row>
    <row r="113" spans="1:3" ht="15.75" customHeight="1" x14ac:dyDescent="0.5">
      <c r="A113" s="2">
        <v>12</v>
      </c>
      <c r="B113" s="5" t="s">
        <v>29</v>
      </c>
      <c r="C113" s="14"/>
    </row>
    <row r="114" spans="1:3" ht="15.75" customHeight="1" x14ac:dyDescent="0.5">
      <c r="A114" s="2">
        <v>16</v>
      </c>
      <c r="B114" s="5" t="s">
        <v>29</v>
      </c>
      <c r="C114" s="14"/>
    </row>
    <row r="115" spans="1:3" ht="15.75" customHeight="1" x14ac:dyDescent="0.5">
      <c r="A115" s="2">
        <v>7</v>
      </c>
      <c r="B115" s="5" t="s">
        <v>29</v>
      </c>
      <c r="C115" s="14"/>
    </row>
    <row r="116" spans="1:3" ht="15.75" customHeight="1" x14ac:dyDescent="0.5">
      <c r="A116" s="2">
        <v>3</v>
      </c>
      <c r="B116" s="5" t="s">
        <v>29</v>
      </c>
      <c r="C116" s="14"/>
    </row>
    <row r="117" spans="1:3" ht="15.75" customHeight="1" x14ac:dyDescent="0.5">
      <c r="A117" s="2">
        <v>1</v>
      </c>
      <c r="B117" s="5" t="s">
        <v>29</v>
      </c>
      <c r="C117" s="14"/>
    </row>
    <row r="118" spans="1:3" ht="15.75" customHeight="1" x14ac:dyDescent="0.5">
      <c r="A118" s="2">
        <v>7</v>
      </c>
      <c r="B118" s="5" t="s">
        <v>354</v>
      </c>
      <c r="C118" s="14">
        <f t="shared" ref="C118" si="10">A118</f>
        <v>7</v>
      </c>
    </row>
    <row r="119" spans="1:3" ht="15.75" customHeight="1" x14ac:dyDescent="0.5">
      <c r="A119" s="2">
        <v>176</v>
      </c>
      <c r="B119" s="5" t="s">
        <v>181</v>
      </c>
      <c r="C119" s="14">
        <f>AVERAGE(A119:A121)</f>
        <v>101.66666666666667</v>
      </c>
    </row>
    <row r="120" spans="1:3" ht="15.75" customHeight="1" x14ac:dyDescent="0.5">
      <c r="A120" s="2">
        <v>92</v>
      </c>
      <c r="B120" s="5" t="s">
        <v>181</v>
      </c>
      <c r="C120" s="14"/>
    </row>
    <row r="121" spans="1:3" ht="15.75" customHeight="1" x14ac:dyDescent="0.5">
      <c r="A121" s="2">
        <v>37</v>
      </c>
      <c r="B121" s="5" t="s">
        <v>181</v>
      </c>
      <c r="C121" s="14"/>
    </row>
    <row r="122" spans="1:3" ht="15.75" customHeight="1" x14ac:dyDescent="0.5">
      <c r="A122" s="2">
        <v>29</v>
      </c>
      <c r="B122" s="5" t="s">
        <v>39</v>
      </c>
      <c r="C122" s="14">
        <f>AVERAGE(A122:A127)</f>
        <v>16.333333333333332</v>
      </c>
    </row>
    <row r="123" spans="1:3" ht="15.75" customHeight="1" x14ac:dyDescent="0.5">
      <c r="A123" s="2">
        <v>24</v>
      </c>
      <c r="B123" s="5" t="s">
        <v>39</v>
      </c>
      <c r="C123" s="14"/>
    </row>
    <row r="124" spans="1:3" ht="15.75" customHeight="1" x14ac:dyDescent="0.5">
      <c r="A124" s="2">
        <v>25</v>
      </c>
      <c r="B124" s="5" t="s">
        <v>39</v>
      </c>
      <c r="C124" s="14"/>
    </row>
    <row r="125" spans="1:3" ht="15.75" customHeight="1" x14ac:dyDescent="0.5">
      <c r="A125" s="2">
        <v>11</v>
      </c>
      <c r="B125" s="5" t="s">
        <v>39</v>
      </c>
      <c r="C125" s="14"/>
    </row>
    <row r="126" spans="1:3" ht="15.75" customHeight="1" x14ac:dyDescent="0.5">
      <c r="A126" s="2">
        <v>4</v>
      </c>
      <c r="B126" s="5" t="s">
        <v>39</v>
      </c>
      <c r="C126" s="14"/>
    </row>
    <row r="127" spans="1:3" ht="15.75" customHeight="1" x14ac:dyDescent="0.5">
      <c r="A127" s="2">
        <v>5</v>
      </c>
      <c r="B127" s="5" t="s">
        <v>39</v>
      </c>
      <c r="C127" s="14"/>
    </row>
    <row r="128" spans="1:3" ht="15.75" customHeight="1" x14ac:dyDescent="0.5">
      <c r="A128" s="2">
        <v>70</v>
      </c>
      <c r="B128" s="5" t="s">
        <v>77</v>
      </c>
      <c r="C128" s="14">
        <f t="shared" ref="C128" si="11">A128</f>
        <v>70</v>
      </c>
    </row>
    <row r="129" spans="1:3" ht="15.75" customHeight="1" x14ac:dyDescent="0.5">
      <c r="A129" s="2">
        <v>41</v>
      </c>
      <c r="B129" s="5" t="s">
        <v>215</v>
      </c>
      <c r="C129" s="14">
        <f>AVERAGE(A129:A133)</f>
        <v>21.6</v>
      </c>
    </row>
    <row r="130" spans="1:3" ht="15.75" customHeight="1" x14ac:dyDescent="0.5">
      <c r="A130" s="2">
        <v>13</v>
      </c>
      <c r="B130" s="5" t="s">
        <v>215</v>
      </c>
      <c r="C130" s="14"/>
    </row>
    <row r="131" spans="1:3" ht="15.75" customHeight="1" x14ac:dyDescent="0.5">
      <c r="A131" s="2">
        <v>37</v>
      </c>
      <c r="B131" s="5" t="s">
        <v>215</v>
      </c>
      <c r="C131" s="14"/>
    </row>
    <row r="132" spans="1:3" ht="15.75" customHeight="1" x14ac:dyDescent="0.5">
      <c r="A132" s="2">
        <v>9</v>
      </c>
      <c r="B132" s="5" t="s">
        <v>215</v>
      </c>
      <c r="C132" s="14"/>
    </row>
    <row r="133" spans="1:3" ht="15.75" customHeight="1" x14ac:dyDescent="0.5">
      <c r="A133" s="2">
        <v>8</v>
      </c>
      <c r="B133" s="5" t="s">
        <v>215</v>
      </c>
      <c r="C133" s="14"/>
    </row>
    <row r="134" spans="1:3" ht="15.75" customHeight="1" x14ac:dyDescent="0.5">
      <c r="A134" s="2">
        <v>187</v>
      </c>
      <c r="B134" s="5" t="s">
        <v>192</v>
      </c>
      <c r="C134" s="14">
        <f t="shared" ref="C134:C135" si="12">A134</f>
        <v>187</v>
      </c>
    </row>
    <row r="135" spans="1:3" ht="15.75" customHeight="1" x14ac:dyDescent="0.5">
      <c r="A135" s="2">
        <v>149</v>
      </c>
      <c r="B135" s="5" t="s">
        <v>156</v>
      </c>
      <c r="C135" s="14">
        <f t="shared" si="12"/>
        <v>149</v>
      </c>
    </row>
    <row r="136" spans="1:3" ht="15" customHeight="1" x14ac:dyDescent="0.5">
      <c r="A136" s="2">
        <v>127</v>
      </c>
      <c r="B136" s="27" t="s">
        <v>134</v>
      </c>
      <c r="C136" s="14">
        <f>AVERAGE(A136:A137)</f>
        <v>84.5</v>
      </c>
    </row>
    <row r="137" spans="1:3" ht="15" customHeight="1" x14ac:dyDescent="0.5">
      <c r="A137" s="2">
        <v>42</v>
      </c>
      <c r="B137" s="27" t="s">
        <v>134</v>
      </c>
    </row>
    <row r="138" spans="1:3" ht="15.75" customHeight="1" x14ac:dyDescent="0.5">
      <c r="A138" s="2">
        <v>131</v>
      </c>
      <c r="B138" s="5" t="s">
        <v>138</v>
      </c>
      <c r="C138" s="14">
        <f t="shared" ref="C138:C139" si="13">A138</f>
        <v>131</v>
      </c>
    </row>
    <row r="139" spans="1:3" ht="15.75" customHeight="1" x14ac:dyDescent="0.5">
      <c r="A139" s="2">
        <v>173</v>
      </c>
      <c r="B139" s="5" t="s">
        <v>178</v>
      </c>
      <c r="C139" s="14">
        <f t="shared" si="13"/>
        <v>173</v>
      </c>
    </row>
    <row r="140" spans="1:3" ht="15.75" customHeight="1" x14ac:dyDescent="0.5">
      <c r="A140" s="2">
        <v>98</v>
      </c>
      <c r="B140" s="5" t="s">
        <v>105</v>
      </c>
      <c r="C140" s="14">
        <f>AVERAGE(A140:A141)</f>
        <v>59.5</v>
      </c>
    </row>
    <row r="141" spans="1:3" ht="15.75" customHeight="1" x14ac:dyDescent="0.5">
      <c r="A141" s="2">
        <v>21</v>
      </c>
      <c r="B141" s="5" t="s">
        <v>105</v>
      </c>
      <c r="C141" s="14"/>
    </row>
    <row r="142" spans="1:3" ht="15.75" customHeight="1" x14ac:dyDescent="0.5">
      <c r="A142" s="2">
        <v>59</v>
      </c>
      <c r="B142" s="5" t="s">
        <v>332</v>
      </c>
      <c r="C142" s="14">
        <f t="shared" ref="C142:C144" si="14">A142</f>
        <v>59</v>
      </c>
    </row>
    <row r="143" spans="1:3" ht="15.75" customHeight="1" x14ac:dyDescent="0.5">
      <c r="A143" s="2">
        <v>161</v>
      </c>
      <c r="B143" s="5" t="s">
        <v>167</v>
      </c>
      <c r="C143" s="14">
        <f t="shared" si="14"/>
        <v>161</v>
      </c>
    </row>
    <row r="144" spans="1:3" ht="15.75" customHeight="1" x14ac:dyDescent="0.5">
      <c r="A144" s="2">
        <v>186</v>
      </c>
      <c r="B144" s="5" t="s">
        <v>191</v>
      </c>
      <c r="C144" s="14">
        <f t="shared" si="14"/>
        <v>186</v>
      </c>
    </row>
    <row r="145" spans="1:3" ht="15.75" customHeight="1" x14ac:dyDescent="0.5">
      <c r="A145" s="2">
        <v>42</v>
      </c>
      <c r="B145" s="5" t="s">
        <v>50</v>
      </c>
      <c r="C145" s="14">
        <f>AVERAGE(A145:A148)</f>
        <v>36.25</v>
      </c>
    </row>
    <row r="146" spans="1:3" ht="15.75" customHeight="1" x14ac:dyDescent="0.5">
      <c r="A146" s="2">
        <v>33</v>
      </c>
      <c r="B146" s="5" t="s">
        <v>50</v>
      </c>
      <c r="C146" s="14"/>
    </row>
    <row r="147" spans="1:3" ht="15.75" customHeight="1" x14ac:dyDescent="0.5">
      <c r="A147" s="2">
        <v>43</v>
      </c>
      <c r="B147" s="5" t="s">
        <v>50</v>
      </c>
      <c r="C147" s="14"/>
    </row>
    <row r="148" spans="1:3" ht="15.75" customHeight="1" x14ac:dyDescent="0.5">
      <c r="A148" s="2">
        <v>27</v>
      </c>
      <c r="B148" s="5" t="s">
        <v>50</v>
      </c>
      <c r="C148" s="14"/>
    </row>
    <row r="149" spans="1:3" ht="15.75" customHeight="1" x14ac:dyDescent="0.5">
      <c r="A149" s="2">
        <v>33</v>
      </c>
      <c r="B149" s="5" t="s">
        <v>43</v>
      </c>
      <c r="C149" s="14">
        <f>AVERAGE(A149:A150)</f>
        <v>40</v>
      </c>
    </row>
    <row r="150" spans="1:3" ht="15.75" customHeight="1" x14ac:dyDescent="0.5">
      <c r="A150" s="2">
        <v>47</v>
      </c>
      <c r="B150" s="5" t="s">
        <v>43</v>
      </c>
      <c r="C150" s="14"/>
    </row>
    <row r="151" spans="1:3" ht="15.75" customHeight="1" x14ac:dyDescent="0.5">
      <c r="A151" s="2">
        <v>188</v>
      </c>
      <c r="B151" s="5" t="s">
        <v>193</v>
      </c>
      <c r="C151" s="14">
        <f t="shared" ref="C151" si="15">A151</f>
        <v>188</v>
      </c>
    </row>
    <row r="152" spans="1:3" ht="15.75" customHeight="1" x14ac:dyDescent="0.5">
      <c r="A152" s="2">
        <v>54</v>
      </c>
      <c r="B152" s="5" t="s">
        <v>62</v>
      </c>
      <c r="C152" s="14">
        <f>AVERAGE(A152:A156)</f>
        <v>35.200000000000003</v>
      </c>
    </row>
    <row r="153" spans="1:3" ht="15.75" customHeight="1" x14ac:dyDescent="0.5">
      <c r="A153" s="2">
        <v>44</v>
      </c>
      <c r="B153" s="5" t="s">
        <v>62</v>
      </c>
      <c r="C153" s="14"/>
    </row>
    <row r="154" spans="1:3" ht="15.75" customHeight="1" x14ac:dyDescent="0.5">
      <c r="A154" s="2">
        <v>46</v>
      </c>
      <c r="B154" s="5" t="s">
        <v>62</v>
      </c>
      <c r="C154" s="14"/>
    </row>
    <row r="155" spans="1:3" ht="15.75" customHeight="1" x14ac:dyDescent="0.5">
      <c r="A155" s="2">
        <v>19</v>
      </c>
      <c r="B155" s="5" t="s">
        <v>62</v>
      </c>
      <c r="C155" s="14"/>
    </row>
    <row r="156" spans="1:3" ht="15.75" customHeight="1" x14ac:dyDescent="0.5">
      <c r="A156" s="2">
        <v>13</v>
      </c>
      <c r="B156" s="5" t="s">
        <v>62</v>
      </c>
      <c r="C156" s="14"/>
    </row>
    <row r="157" spans="1:3" ht="15.75" customHeight="1" x14ac:dyDescent="0.5">
      <c r="A157" s="2">
        <v>58</v>
      </c>
      <c r="B157" s="5" t="s">
        <v>66</v>
      </c>
      <c r="C157" s="14">
        <f>AVERAGE(A157:A170)</f>
        <v>13.214285714285714</v>
      </c>
    </row>
    <row r="158" spans="1:3" ht="15.75" customHeight="1" x14ac:dyDescent="0.5">
      <c r="A158" s="2">
        <v>31</v>
      </c>
      <c r="B158" s="5" t="s">
        <v>66</v>
      </c>
      <c r="C158" s="14"/>
    </row>
    <row r="159" spans="1:3" ht="15.75" customHeight="1" x14ac:dyDescent="0.5">
      <c r="A159" s="2">
        <v>38</v>
      </c>
      <c r="B159" s="5" t="s">
        <v>66</v>
      </c>
      <c r="C159" s="14"/>
    </row>
    <row r="160" spans="1:3" ht="15.75" customHeight="1" x14ac:dyDescent="0.5">
      <c r="A160" s="2">
        <v>30</v>
      </c>
      <c r="B160" s="5" t="s">
        <v>66</v>
      </c>
      <c r="C160" s="14"/>
    </row>
    <row r="161" spans="1:3" ht="15.75" customHeight="1" x14ac:dyDescent="0.5">
      <c r="A161" s="2">
        <v>1</v>
      </c>
      <c r="B161" s="5" t="s">
        <v>66</v>
      </c>
      <c r="C161" s="14"/>
    </row>
    <row r="162" spans="1:3" ht="15.75" customHeight="1" x14ac:dyDescent="0.5">
      <c r="A162" s="2">
        <v>4</v>
      </c>
      <c r="B162" s="5" t="s">
        <v>66</v>
      </c>
      <c r="C162" s="14"/>
    </row>
    <row r="163" spans="1:3" ht="15.75" customHeight="1" x14ac:dyDescent="0.5">
      <c r="A163" s="2">
        <v>1</v>
      </c>
      <c r="B163" s="5" t="s">
        <v>66</v>
      </c>
      <c r="C163" s="14"/>
    </row>
    <row r="164" spans="1:3" ht="15.75" customHeight="1" x14ac:dyDescent="0.5">
      <c r="A164" s="2">
        <v>8</v>
      </c>
      <c r="B164" s="5" t="s">
        <v>66</v>
      </c>
      <c r="C164" s="14"/>
    </row>
    <row r="165" spans="1:3" ht="15.75" customHeight="1" x14ac:dyDescent="0.5">
      <c r="A165" s="2">
        <v>1</v>
      </c>
      <c r="B165" s="5" t="s">
        <v>66</v>
      </c>
      <c r="C165" s="14"/>
    </row>
    <row r="166" spans="1:3" ht="15.75" customHeight="1" x14ac:dyDescent="0.5">
      <c r="A166" s="2">
        <v>1</v>
      </c>
      <c r="B166" s="5" t="s">
        <v>66</v>
      </c>
      <c r="C166" s="14"/>
    </row>
    <row r="167" spans="1:3" ht="15.75" customHeight="1" x14ac:dyDescent="0.5">
      <c r="A167" s="2">
        <v>5</v>
      </c>
      <c r="B167" s="5" t="s">
        <v>66</v>
      </c>
      <c r="C167" s="14"/>
    </row>
    <row r="168" spans="1:3" ht="15.75" customHeight="1" x14ac:dyDescent="0.5">
      <c r="A168" s="2">
        <v>3</v>
      </c>
      <c r="B168" s="5" t="s">
        <v>66</v>
      </c>
      <c r="C168" s="14"/>
    </row>
    <row r="169" spans="1:3" ht="15.75" customHeight="1" x14ac:dyDescent="0.5">
      <c r="A169" s="2">
        <v>3</v>
      </c>
      <c r="B169" s="5" t="s">
        <v>66</v>
      </c>
      <c r="C169" s="14"/>
    </row>
    <row r="170" spans="1:3" ht="15.75" customHeight="1" x14ac:dyDescent="0.5">
      <c r="A170" s="2">
        <v>1</v>
      </c>
      <c r="B170" s="5" t="s">
        <v>66</v>
      </c>
      <c r="C170" s="14"/>
    </row>
    <row r="171" spans="1:3" ht="15.75" customHeight="1" x14ac:dyDescent="0.5">
      <c r="A171" s="2">
        <v>146</v>
      </c>
      <c r="B171" s="5" t="s">
        <v>153</v>
      </c>
      <c r="C171" s="14">
        <f>AVERAGE(A171:A172)</f>
        <v>100.5</v>
      </c>
    </row>
    <row r="172" spans="1:3" ht="15.75" customHeight="1" x14ac:dyDescent="0.5">
      <c r="A172" s="2">
        <v>55</v>
      </c>
      <c r="B172" s="5" t="s">
        <v>153</v>
      </c>
      <c r="C172" s="14"/>
    </row>
    <row r="173" spans="1:3" ht="15.75" customHeight="1" x14ac:dyDescent="0.5">
      <c r="A173" s="2">
        <v>153</v>
      </c>
      <c r="B173" s="5" t="s">
        <v>160</v>
      </c>
      <c r="C173" s="14">
        <f>AVERAGE(A173:A178)</f>
        <v>44.666666666666664</v>
      </c>
    </row>
    <row r="174" spans="1:3" ht="15.75" customHeight="1" x14ac:dyDescent="0.5">
      <c r="A174" s="2">
        <v>82</v>
      </c>
      <c r="B174" s="5" t="s">
        <v>160</v>
      </c>
      <c r="C174" s="14"/>
    </row>
    <row r="175" spans="1:3" ht="15.75" customHeight="1" x14ac:dyDescent="0.5">
      <c r="A175" s="2">
        <v>17</v>
      </c>
      <c r="B175" s="5" t="s">
        <v>160</v>
      </c>
      <c r="C175" s="14"/>
    </row>
    <row r="176" spans="1:3" ht="15.75" customHeight="1" x14ac:dyDescent="0.5">
      <c r="A176" s="2">
        <v>10</v>
      </c>
      <c r="B176" s="5" t="s">
        <v>160</v>
      </c>
      <c r="C176" s="14"/>
    </row>
    <row r="177" spans="1:3" ht="15.75" customHeight="1" x14ac:dyDescent="0.5">
      <c r="A177" s="2">
        <v>2</v>
      </c>
      <c r="B177" s="5" t="s">
        <v>160</v>
      </c>
      <c r="C177" s="14"/>
    </row>
    <row r="178" spans="1:3" ht="15.75" customHeight="1" x14ac:dyDescent="0.5">
      <c r="A178" s="2">
        <v>4</v>
      </c>
      <c r="B178" s="5" t="s">
        <v>160</v>
      </c>
      <c r="C178" s="14"/>
    </row>
    <row r="179" spans="1:3" ht="15.75" customHeight="1" x14ac:dyDescent="0.5">
      <c r="A179" s="2">
        <v>64</v>
      </c>
      <c r="B179" s="5" t="s">
        <v>335</v>
      </c>
      <c r="C179" s="14">
        <f t="shared" ref="C179:C180" si="16">A179</f>
        <v>64</v>
      </c>
    </row>
    <row r="180" spans="1:3" ht="15.75" customHeight="1" x14ac:dyDescent="0.5">
      <c r="A180" s="2">
        <v>196</v>
      </c>
      <c r="B180" s="5" t="s">
        <v>201</v>
      </c>
      <c r="C180" s="14">
        <f t="shared" si="16"/>
        <v>196</v>
      </c>
    </row>
    <row r="181" spans="1:3" ht="15.75" customHeight="1" x14ac:dyDescent="0.5">
      <c r="A181" s="2">
        <v>10</v>
      </c>
      <c r="B181" s="27" t="s">
        <v>20</v>
      </c>
      <c r="C181" s="14">
        <f>AVERAGE(A181:A191)</f>
        <v>7</v>
      </c>
    </row>
    <row r="182" spans="1:3" ht="15.75" customHeight="1" x14ac:dyDescent="0.5">
      <c r="A182" s="2">
        <v>3</v>
      </c>
      <c r="B182" s="27" t="s">
        <v>20</v>
      </c>
      <c r="C182" s="15"/>
    </row>
    <row r="183" spans="1:3" ht="15.75" customHeight="1" x14ac:dyDescent="0.5">
      <c r="A183" s="2">
        <v>2</v>
      </c>
      <c r="B183" s="27" t="s">
        <v>20</v>
      </c>
      <c r="C183" s="14"/>
    </row>
    <row r="184" spans="1:3" ht="15.75" customHeight="1" x14ac:dyDescent="0.5">
      <c r="A184" s="2">
        <v>7</v>
      </c>
      <c r="B184" s="27" t="s">
        <v>20</v>
      </c>
      <c r="C184" s="14"/>
    </row>
    <row r="185" spans="1:3" ht="15.75" customHeight="1" x14ac:dyDescent="0.5">
      <c r="A185" s="2">
        <v>11</v>
      </c>
      <c r="B185" s="27" t="s">
        <v>20</v>
      </c>
      <c r="C185" s="14"/>
    </row>
    <row r="186" spans="1:3" ht="15.75" customHeight="1" x14ac:dyDescent="0.5">
      <c r="A186" s="2">
        <v>4</v>
      </c>
      <c r="B186" s="27" t="s">
        <v>20</v>
      </c>
      <c r="C186" s="14"/>
    </row>
    <row r="187" spans="1:3" ht="15.75" customHeight="1" x14ac:dyDescent="0.5">
      <c r="A187" s="2">
        <v>6</v>
      </c>
      <c r="B187" s="27" t="s">
        <v>20</v>
      </c>
      <c r="C187" s="14"/>
    </row>
    <row r="188" spans="1:3" ht="15.75" customHeight="1" x14ac:dyDescent="0.5">
      <c r="A188" s="2">
        <v>19</v>
      </c>
      <c r="B188" s="27" t="s">
        <v>20</v>
      </c>
      <c r="C188" s="14"/>
    </row>
    <row r="189" spans="1:3" ht="15.75" customHeight="1" x14ac:dyDescent="0.5">
      <c r="A189" s="2">
        <v>11</v>
      </c>
      <c r="B189" s="27" t="s">
        <v>20</v>
      </c>
      <c r="C189" s="14"/>
    </row>
    <row r="190" spans="1:3" ht="15.75" customHeight="1" x14ac:dyDescent="0.5">
      <c r="A190" s="2">
        <v>2</v>
      </c>
      <c r="B190" s="27" t="s">
        <v>20</v>
      </c>
      <c r="C190" s="14"/>
    </row>
    <row r="191" spans="1:3" ht="15.75" customHeight="1" x14ac:dyDescent="0.5">
      <c r="A191" s="2">
        <v>2</v>
      </c>
      <c r="B191" s="27" t="s">
        <v>20</v>
      </c>
      <c r="C191" s="14"/>
    </row>
    <row r="192" spans="1:3" ht="15.75" customHeight="1" x14ac:dyDescent="0.5">
      <c r="A192" s="2">
        <v>172</v>
      </c>
      <c r="B192" s="5" t="s">
        <v>177</v>
      </c>
      <c r="C192" s="14">
        <f>AVERAGE(A192:A195)</f>
        <v>67.5</v>
      </c>
    </row>
    <row r="193" spans="1:3" ht="15.75" customHeight="1" x14ac:dyDescent="0.5">
      <c r="A193" s="2">
        <v>78</v>
      </c>
      <c r="B193" s="5" t="s">
        <v>177</v>
      </c>
      <c r="C193" s="14"/>
    </row>
    <row r="194" spans="1:3" ht="15.75" customHeight="1" x14ac:dyDescent="0.5">
      <c r="A194" s="2">
        <v>17</v>
      </c>
      <c r="B194" s="5" t="s">
        <v>177</v>
      </c>
      <c r="C194" s="14"/>
    </row>
    <row r="195" spans="1:3" ht="15.75" customHeight="1" x14ac:dyDescent="0.5">
      <c r="A195" s="2">
        <v>3</v>
      </c>
      <c r="B195" s="5" t="s">
        <v>177</v>
      </c>
      <c r="C195" s="14"/>
    </row>
    <row r="196" spans="1:3" ht="15.75" customHeight="1" x14ac:dyDescent="0.5">
      <c r="A196" s="2">
        <v>65</v>
      </c>
      <c r="B196" s="5" t="s">
        <v>73</v>
      </c>
      <c r="C196" s="14">
        <f>AVERAGE(A196:A198)</f>
        <v>56.333333333333336</v>
      </c>
    </row>
    <row r="197" spans="1:3" ht="15.75" customHeight="1" x14ac:dyDescent="0.5">
      <c r="A197" s="2">
        <v>100</v>
      </c>
      <c r="B197" s="5" t="s">
        <v>73</v>
      </c>
      <c r="C197" s="14"/>
    </row>
    <row r="198" spans="1:3" ht="15.75" customHeight="1" x14ac:dyDescent="0.5">
      <c r="A198" s="2">
        <v>4</v>
      </c>
      <c r="B198" s="5" t="s">
        <v>73</v>
      </c>
      <c r="C198" s="14"/>
    </row>
    <row r="199" spans="1:3" ht="15.75" customHeight="1" x14ac:dyDescent="0.5">
      <c r="A199" s="2">
        <v>107</v>
      </c>
      <c r="B199" s="5" t="s">
        <v>114</v>
      </c>
      <c r="C199" s="14">
        <f>AVERAGE(A199:A200)</f>
        <v>69.5</v>
      </c>
    </row>
    <row r="200" spans="1:3" ht="15.75" customHeight="1" x14ac:dyDescent="0.5">
      <c r="A200" s="2">
        <v>32</v>
      </c>
      <c r="B200" s="5" t="s">
        <v>114</v>
      </c>
      <c r="C200" s="14"/>
    </row>
    <row r="201" spans="1:3" ht="15.75" customHeight="1" x14ac:dyDescent="0.5">
      <c r="A201" s="2">
        <v>167</v>
      </c>
      <c r="B201" s="5" t="s">
        <v>172</v>
      </c>
      <c r="C201" s="14">
        <f t="shared" ref="C201" si="17">A201</f>
        <v>167</v>
      </c>
    </row>
    <row r="202" spans="1:3" ht="15.75" customHeight="1" x14ac:dyDescent="0.5">
      <c r="A202" s="2">
        <v>63</v>
      </c>
      <c r="B202" s="5" t="s">
        <v>71</v>
      </c>
      <c r="C202" s="14">
        <f>AVERAGE(A202:A207)</f>
        <v>20.666666666666668</v>
      </c>
    </row>
    <row r="203" spans="1:3" ht="15.75" customHeight="1" x14ac:dyDescent="0.5">
      <c r="A203" s="2">
        <v>25</v>
      </c>
      <c r="B203" s="5" t="s">
        <v>71</v>
      </c>
      <c r="C203" s="14"/>
    </row>
    <row r="204" spans="1:3" ht="15.75" customHeight="1" x14ac:dyDescent="0.5">
      <c r="A204" s="2">
        <v>7</v>
      </c>
      <c r="B204" s="5" t="s">
        <v>71</v>
      </c>
      <c r="C204" s="14"/>
    </row>
    <row r="205" spans="1:3" ht="15.75" customHeight="1" x14ac:dyDescent="0.5">
      <c r="A205" s="2">
        <v>8</v>
      </c>
      <c r="B205" s="5" t="s">
        <v>71</v>
      </c>
      <c r="C205" s="14"/>
    </row>
    <row r="206" spans="1:3" ht="15.75" customHeight="1" x14ac:dyDescent="0.5">
      <c r="A206" s="2">
        <v>11</v>
      </c>
      <c r="B206" s="5" t="s">
        <v>71</v>
      </c>
      <c r="C206" s="14"/>
    </row>
    <row r="207" spans="1:3" ht="15.75" customHeight="1" x14ac:dyDescent="0.5">
      <c r="A207" s="2">
        <v>10</v>
      </c>
      <c r="B207" s="5" t="s">
        <v>71</v>
      </c>
      <c r="C207" s="14"/>
    </row>
    <row r="208" spans="1:3" ht="15.75" customHeight="1" x14ac:dyDescent="0.5">
      <c r="A208" s="2">
        <v>58</v>
      </c>
      <c r="B208" s="5" t="s">
        <v>316</v>
      </c>
      <c r="C208" s="14">
        <f>AVERAGE(A208:A209)</f>
        <v>33</v>
      </c>
    </row>
    <row r="209" spans="1:3" ht="15.75" customHeight="1" x14ac:dyDescent="0.5">
      <c r="A209" s="2">
        <v>8</v>
      </c>
      <c r="B209" s="5" t="s">
        <v>316</v>
      </c>
      <c r="C209" s="14"/>
    </row>
    <row r="210" spans="1:3" ht="15.75" customHeight="1" x14ac:dyDescent="0.5">
      <c r="A210" s="2">
        <v>74</v>
      </c>
      <c r="B210" s="5" t="s">
        <v>81</v>
      </c>
      <c r="C210" s="14">
        <f>AVERAGE(A210:A213)</f>
        <v>37.25</v>
      </c>
    </row>
    <row r="211" spans="1:3" ht="15.75" customHeight="1" x14ac:dyDescent="0.5">
      <c r="A211" s="2">
        <v>41</v>
      </c>
      <c r="B211" s="5" t="s">
        <v>81</v>
      </c>
      <c r="C211" s="14"/>
    </row>
    <row r="212" spans="1:3" ht="15.75" customHeight="1" x14ac:dyDescent="0.5">
      <c r="A212" s="2">
        <v>31</v>
      </c>
      <c r="B212" s="5" t="s">
        <v>81</v>
      </c>
      <c r="C212" s="14"/>
    </row>
    <row r="213" spans="1:3" ht="15.75" customHeight="1" x14ac:dyDescent="0.5">
      <c r="A213" s="2">
        <v>3</v>
      </c>
      <c r="B213" s="5" t="s">
        <v>81</v>
      </c>
      <c r="C213" s="14"/>
    </row>
    <row r="214" spans="1:3" ht="15.75" customHeight="1" x14ac:dyDescent="0.5">
      <c r="A214" s="2">
        <v>102</v>
      </c>
      <c r="B214" s="5" t="s">
        <v>109</v>
      </c>
      <c r="C214" s="14">
        <f t="shared" ref="C214:C215" si="18">A214</f>
        <v>102</v>
      </c>
    </row>
    <row r="215" spans="1:3" ht="15.75" customHeight="1" x14ac:dyDescent="0.5">
      <c r="A215" s="2">
        <v>36</v>
      </c>
      <c r="B215" s="5" t="s">
        <v>330</v>
      </c>
      <c r="C215" s="14">
        <f t="shared" si="18"/>
        <v>36</v>
      </c>
    </row>
    <row r="216" spans="1:3" ht="15.75" customHeight="1" x14ac:dyDescent="0.5">
      <c r="A216" s="2">
        <v>115</v>
      </c>
      <c r="B216" s="5" t="s">
        <v>122</v>
      </c>
      <c r="C216" s="14">
        <f>AVERAGE(A216:A220)</f>
        <v>50.6</v>
      </c>
    </row>
    <row r="217" spans="1:3" ht="15.75" customHeight="1" x14ac:dyDescent="0.5">
      <c r="A217" s="2">
        <v>63</v>
      </c>
      <c r="B217" s="5" t="s">
        <v>122</v>
      </c>
    </row>
    <row r="218" spans="1:3" ht="15.75" customHeight="1" x14ac:dyDescent="0.5">
      <c r="A218" s="2">
        <v>26</v>
      </c>
      <c r="B218" s="5" t="s">
        <v>122</v>
      </c>
    </row>
    <row r="219" spans="1:3" ht="15.75" customHeight="1" x14ac:dyDescent="0.5">
      <c r="A219" s="2">
        <v>42</v>
      </c>
      <c r="B219" s="5" t="s">
        <v>122</v>
      </c>
      <c r="C219" s="14"/>
    </row>
    <row r="220" spans="1:3" ht="15.75" customHeight="1" x14ac:dyDescent="0.5">
      <c r="A220" s="2">
        <v>7</v>
      </c>
      <c r="B220" s="5" t="s">
        <v>122</v>
      </c>
      <c r="C220" s="14"/>
    </row>
    <row r="221" spans="1:3" ht="15.75" customHeight="1" x14ac:dyDescent="0.5">
      <c r="A221" s="2">
        <v>85</v>
      </c>
      <c r="B221" s="5" t="s">
        <v>92</v>
      </c>
      <c r="C221" s="14">
        <f>AVERAGE(A221:A225)</f>
        <v>33.799999999999997</v>
      </c>
    </row>
    <row r="222" spans="1:3" ht="15.75" customHeight="1" x14ac:dyDescent="0.5">
      <c r="A222" s="2">
        <v>38</v>
      </c>
      <c r="B222" s="5" t="s">
        <v>92</v>
      </c>
      <c r="C222" s="14"/>
    </row>
    <row r="223" spans="1:3" ht="15.75" customHeight="1" x14ac:dyDescent="0.5">
      <c r="A223" s="2">
        <v>32</v>
      </c>
      <c r="B223" s="5" t="s">
        <v>92</v>
      </c>
      <c r="C223" s="14"/>
    </row>
    <row r="224" spans="1:3" ht="15.75" customHeight="1" x14ac:dyDescent="0.5">
      <c r="A224" s="2">
        <v>13</v>
      </c>
      <c r="B224" s="5" t="s">
        <v>92</v>
      </c>
      <c r="C224" s="14"/>
    </row>
    <row r="225" spans="1:3" ht="15.75" customHeight="1" x14ac:dyDescent="0.5">
      <c r="A225" s="2">
        <v>1</v>
      </c>
      <c r="B225" s="5" t="s">
        <v>92</v>
      </c>
      <c r="C225" s="14"/>
    </row>
    <row r="226" spans="1:3" ht="15.75" customHeight="1" x14ac:dyDescent="0.5">
      <c r="A226" s="2">
        <v>100</v>
      </c>
      <c r="B226" s="5" t="s">
        <v>107</v>
      </c>
      <c r="C226" s="14">
        <f>AVERAGE(A226:A227)</f>
        <v>92.5</v>
      </c>
    </row>
    <row r="227" spans="1:3" ht="15.75" customHeight="1" x14ac:dyDescent="0.5">
      <c r="A227" s="2">
        <v>85</v>
      </c>
      <c r="B227" s="5" t="s">
        <v>107</v>
      </c>
      <c r="C227" s="14"/>
    </row>
    <row r="228" spans="1:3" ht="15.75" customHeight="1" x14ac:dyDescent="0.5">
      <c r="A228" s="2">
        <v>69</v>
      </c>
      <c r="B228" s="5" t="s">
        <v>76</v>
      </c>
      <c r="C228" s="14">
        <f>AVERAGE(A228:A233)</f>
        <v>27</v>
      </c>
    </row>
    <row r="229" spans="1:3" ht="15.75" customHeight="1" x14ac:dyDescent="0.5">
      <c r="A229" s="2">
        <v>29</v>
      </c>
      <c r="B229" s="5" t="s">
        <v>76</v>
      </c>
      <c r="C229" s="14"/>
    </row>
    <row r="230" spans="1:3" ht="15.75" customHeight="1" x14ac:dyDescent="0.5">
      <c r="A230" s="2">
        <v>29</v>
      </c>
      <c r="B230" s="5" t="s">
        <v>76</v>
      </c>
      <c r="C230" s="14"/>
    </row>
    <row r="231" spans="1:3" ht="15.75" customHeight="1" x14ac:dyDescent="0.5">
      <c r="A231" s="2">
        <v>2</v>
      </c>
      <c r="B231" s="5" t="s">
        <v>76</v>
      </c>
      <c r="C231" s="14"/>
    </row>
    <row r="232" spans="1:3" ht="15.75" customHeight="1" x14ac:dyDescent="0.5">
      <c r="A232" s="2">
        <v>24</v>
      </c>
      <c r="B232" s="5" t="s">
        <v>76</v>
      </c>
    </row>
    <row r="233" spans="1:3" ht="15.75" customHeight="1" x14ac:dyDescent="0.5">
      <c r="A233" s="2">
        <v>9</v>
      </c>
      <c r="B233" s="5" t="s">
        <v>76</v>
      </c>
      <c r="C233" s="14"/>
    </row>
    <row r="234" spans="1:3" ht="15.75" customHeight="1" x14ac:dyDescent="0.5">
      <c r="A234" s="2">
        <v>6</v>
      </c>
      <c r="B234" s="5" t="s">
        <v>15</v>
      </c>
      <c r="C234" s="14">
        <f>AVERAGE(A234:A237)</f>
        <v>9.25</v>
      </c>
    </row>
    <row r="235" spans="1:3" ht="15.75" customHeight="1" x14ac:dyDescent="0.5">
      <c r="A235" s="2">
        <v>19</v>
      </c>
      <c r="B235" s="5" t="s">
        <v>15</v>
      </c>
      <c r="C235" s="14"/>
    </row>
    <row r="236" spans="1:3" ht="15.75" customHeight="1" x14ac:dyDescent="0.5">
      <c r="A236" s="2">
        <v>8</v>
      </c>
      <c r="B236" s="5" t="s">
        <v>15</v>
      </c>
      <c r="C236" s="14"/>
    </row>
    <row r="237" spans="1:3" ht="15.75" customHeight="1" x14ac:dyDescent="0.5">
      <c r="A237" s="2">
        <v>4</v>
      </c>
      <c r="B237" s="5" t="s">
        <v>15</v>
      </c>
      <c r="C237" s="14"/>
    </row>
    <row r="238" spans="1:3" ht="15.75" customHeight="1" x14ac:dyDescent="0.5">
      <c r="A238" s="2">
        <v>157</v>
      </c>
      <c r="B238" s="5" t="s">
        <v>164</v>
      </c>
      <c r="C238" s="14">
        <f t="shared" ref="C238:C239" si="19">A238</f>
        <v>157</v>
      </c>
    </row>
    <row r="239" spans="1:3" ht="15.75" customHeight="1" x14ac:dyDescent="0.5">
      <c r="A239" s="2">
        <v>70</v>
      </c>
      <c r="B239" s="5" t="s">
        <v>246</v>
      </c>
      <c r="C239" s="14">
        <f t="shared" si="19"/>
        <v>70</v>
      </c>
    </row>
    <row r="240" spans="1:3" ht="15.75" customHeight="1" x14ac:dyDescent="0.5">
      <c r="A240" s="2">
        <v>25</v>
      </c>
      <c r="B240" s="5" t="s">
        <v>35</v>
      </c>
      <c r="C240" s="14">
        <f>AVERAGE(A240:A242)</f>
        <v>22.666666666666668</v>
      </c>
    </row>
    <row r="241" spans="1:3" ht="15.75" customHeight="1" x14ac:dyDescent="0.5">
      <c r="A241" s="2">
        <v>14</v>
      </c>
      <c r="B241" s="5" t="s">
        <v>35</v>
      </c>
      <c r="C241" s="14"/>
    </row>
    <row r="242" spans="1:3" ht="15.75" customHeight="1" x14ac:dyDescent="0.5">
      <c r="A242" s="2">
        <v>29</v>
      </c>
      <c r="B242" s="5" t="s">
        <v>35</v>
      </c>
      <c r="C242" s="14"/>
    </row>
    <row r="243" spans="1:3" ht="15" customHeight="1" x14ac:dyDescent="0.5">
      <c r="A243" s="2">
        <v>145</v>
      </c>
      <c r="B243" s="5" t="s">
        <v>152</v>
      </c>
      <c r="C243" s="14">
        <f>AVERAGE(A243:A244)</f>
        <v>75.5</v>
      </c>
    </row>
    <row r="244" spans="1:3" ht="15" customHeight="1" x14ac:dyDescent="0.5">
      <c r="A244" s="2">
        <v>6</v>
      </c>
      <c r="B244" s="5" t="s">
        <v>152</v>
      </c>
    </row>
    <row r="245" spans="1:3" ht="15" customHeight="1" x14ac:dyDescent="0.5">
      <c r="A245" s="2">
        <v>83</v>
      </c>
      <c r="B245" s="5" t="s">
        <v>90</v>
      </c>
      <c r="C245" s="14">
        <f t="shared" ref="C245" si="20">A245</f>
        <v>83</v>
      </c>
    </row>
    <row r="246" spans="1:3" ht="15" customHeight="1" x14ac:dyDescent="0.5">
      <c r="A246" s="2">
        <v>43</v>
      </c>
      <c r="B246" s="5" t="s">
        <v>51</v>
      </c>
      <c r="C246" s="14">
        <f>AVERAGE(A246:A248)</f>
        <v>31.666666666666668</v>
      </c>
    </row>
    <row r="247" spans="1:3" ht="15" customHeight="1" x14ac:dyDescent="0.5">
      <c r="A247" s="2">
        <v>30</v>
      </c>
      <c r="B247" s="5" t="s">
        <v>51</v>
      </c>
      <c r="C247" s="14"/>
    </row>
    <row r="248" spans="1:3" ht="15" customHeight="1" x14ac:dyDescent="0.5">
      <c r="A248" s="2">
        <v>22</v>
      </c>
      <c r="B248" s="5" t="s">
        <v>51</v>
      </c>
      <c r="C248" s="14"/>
    </row>
    <row r="249" spans="1:3" ht="15" customHeight="1" x14ac:dyDescent="0.5">
      <c r="A249" s="2">
        <v>26</v>
      </c>
      <c r="B249" s="5" t="s">
        <v>36</v>
      </c>
      <c r="C249" s="14">
        <f>AVERAGE(A249:A253)</f>
        <v>21.4</v>
      </c>
    </row>
    <row r="250" spans="1:3" ht="15" customHeight="1" x14ac:dyDescent="0.5">
      <c r="A250" s="2">
        <v>28</v>
      </c>
      <c r="B250" s="5" t="s">
        <v>36</v>
      </c>
      <c r="C250" s="14"/>
    </row>
    <row r="251" spans="1:3" ht="15" customHeight="1" x14ac:dyDescent="0.5">
      <c r="A251" s="2">
        <v>31</v>
      </c>
      <c r="B251" s="5" t="s">
        <v>36</v>
      </c>
      <c r="C251" s="14"/>
    </row>
    <row r="252" spans="1:3" ht="15" customHeight="1" x14ac:dyDescent="0.5">
      <c r="A252" s="2">
        <v>10</v>
      </c>
      <c r="B252" s="5" t="s">
        <v>36</v>
      </c>
    </row>
    <row r="253" spans="1:3" ht="15" customHeight="1" x14ac:dyDescent="0.5">
      <c r="A253" s="2">
        <v>12</v>
      </c>
      <c r="B253" s="5" t="s">
        <v>36</v>
      </c>
      <c r="C253" s="14"/>
    </row>
    <row r="254" spans="1:3" ht="15" customHeight="1" x14ac:dyDescent="0.5">
      <c r="A254" s="2">
        <v>139</v>
      </c>
      <c r="B254" s="5" t="s">
        <v>146</v>
      </c>
      <c r="C254" s="14">
        <f>AVERAGE(A254:A255)</f>
        <v>71</v>
      </c>
    </row>
    <row r="255" spans="1:3" ht="15" customHeight="1" x14ac:dyDescent="0.5">
      <c r="A255" s="2">
        <v>3</v>
      </c>
      <c r="B255" s="5" t="s">
        <v>146</v>
      </c>
      <c r="C255" s="14"/>
    </row>
    <row r="256" spans="1:3" ht="15" customHeight="1" x14ac:dyDescent="0.5">
      <c r="A256" s="2">
        <v>140</v>
      </c>
      <c r="B256" s="5" t="s">
        <v>147</v>
      </c>
      <c r="C256" s="14">
        <f>AVERAGE(A256:A260)</f>
        <v>58.2</v>
      </c>
    </row>
    <row r="257" spans="1:3" ht="15" customHeight="1" x14ac:dyDescent="0.5">
      <c r="A257" s="2">
        <v>89</v>
      </c>
      <c r="B257" s="5" t="s">
        <v>147</v>
      </c>
    </row>
    <row r="258" spans="1:3" ht="15" customHeight="1" x14ac:dyDescent="0.5">
      <c r="A258" s="2">
        <v>18</v>
      </c>
      <c r="B258" s="5" t="s">
        <v>147</v>
      </c>
    </row>
    <row r="259" spans="1:3" ht="15" customHeight="1" x14ac:dyDescent="0.5">
      <c r="A259" s="2">
        <v>14</v>
      </c>
      <c r="B259" s="5" t="s">
        <v>147</v>
      </c>
      <c r="C259" s="14"/>
    </row>
    <row r="260" spans="1:3" ht="15" customHeight="1" x14ac:dyDescent="0.5">
      <c r="A260" s="2">
        <v>30</v>
      </c>
      <c r="B260" s="5" t="s">
        <v>147</v>
      </c>
      <c r="C260" s="14"/>
    </row>
    <row r="261" spans="1:3" ht="15" customHeight="1" x14ac:dyDescent="0.5">
      <c r="A261" s="2">
        <v>4</v>
      </c>
      <c r="B261" s="5" t="s">
        <v>260</v>
      </c>
      <c r="C261" s="14">
        <f t="shared" ref="C261" si="21">A261</f>
        <v>4</v>
      </c>
    </row>
    <row r="262" spans="1:3" ht="15" customHeight="1" x14ac:dyDescent="0.5">
      <c r="A262" s="2">
        <v>42</v>
      </c>
      <c r="B262" s="5" t="s">
        <v>224</v>
      </c>
      <c r="C262" s="14">
        <f>AVERAGE(A262:A267)</f>
        <v>14.666666666666666</v>
      </c>
    </row>
    <row r="263" spans="1:3" ht="15" customHeight="1" x14ac:dyDescent="0.5">
      <c r="A263" s="2">
        <v>6</v>
      </c>
      <c r="B263" s="5" t="s">
        <v>224</v>
      </c>
    </row>
    <row r="264" spans="1:3" ht="15" customHeight="1" x14ac:dyDescent="0.5">
      <c r="A264" s="2">
        <v>3</v>
      </c>
      <c r="B264" s="5" t="s">
        <v>224</v>
      </c>
      <c r="C264" s="14"/>
    </row>
    <row r="265" spans="1:3" ht="15" customHeight="1" x14ac:dyDescent="0.5">
      <c r="A265" s="2">
        <v>22</v>
      </c>
      <c r="B265" s="5" t="s">
        <v>224</v>
      </c>
    </row>
    <row r="266" spans="1:3" ht="15" customHeight="1" x14ac:dyDescent="0.5">
      <c r="A266" s="2">
        <v>9</v>
      </c>
      <c r="B266" s="5" t="s">
        <v>224</v>
      </c>
      <c r="C266" s="14"/>
    </row>
    <row r="267" spans="1:3" ht="15" customHeight="1" x14ac:dyDescent="0.5">
      <c r="A267" s="2">
        <v>6</v>
      </c>
      <c r="B267" s="5" t="s">
        <v>224</v>
      </c>
    </row>
    <row r="268" spans="1:3" ht="15" customHeight="1" x14ac:dyDescent="0.5">
      <c r="A268" s="2">
        <v>2</v>
      </c>
      <c r="B268" s="5" t="s">
        <v>12</v>
      </c>
      <c r="C268" s="14">
        <f>AVERAGE(A268:A276)</f>
        <v>5.333333333333333</v>
      </c>
    </row>
    <row r="269" spans="1:3" ht="15" customHeight="1" x14ac:dyDescent="0.5">
      <c r="A269" s="2">
        <v>4</v>
      </c>
      <c r="B269" s="5" t="s">
        <v>12</v>
      </c>
    </row>
    <row r="270" spans="1:3" ht="15" customHeight="1" x14ac:dyDescent="0.5">
      <c r="A270" s="2">
        <v>5</v>
      </c>
      <c r="B270" s="5" t="s">
        <v>12</v>
      </c>
      <c r="C270" s="14"/>
    </row>
    <row r="271" spans="1:3" ht="15" customHeight="1" x14ac:dyDescent="0.5">
      <c r="A271" s="2">
        <v>2</v>
      </c>
      <c r="B271" s="5" t="s">
        <v>12</v>
      </c>
    </row>
    <row r="272" spans="1:3" ht="15" customHeight="1" x14ac:dyDescent="0.5">
      <c r="A272" s="2">
        <v>17</v>
      </c>
      <c r="B272" s="5" t="s">
        <v>12</v>
      </c>
      <c r="C272" s="14"/>
    </row>
    <row r="273" spans="1:3" ht="15" customHeight="1" x14ac:dyDescent="0.5">
      <c r="A273" s="2">
        <v>5</v>
      </c>
      <c r="B273" s="5" t="s">
        <v>12</v>
      </c>
      <c r="C273" s="14"/>
    </row>
    <row r="274" spans="1:3" ht="15" customHeight="1" x14ac:dyDescent="0.5">
      <c r="A274" s="2">
        <v>3</v>
      </c>
      <c r="B274" s="5" t="s">
        <v>12</v>
      </c>
      <c r="C274" s="14"/>
    </row>
    <row r="275" spans="1:3" ht="15" customHeight="1" x14ac:dyDescent="0.5">
      <c r="A275" s="2">
        <v>1</v>
      </c>
      <c r="B275" s="5" t="s">
        <v>12</v>
      </c>
      <c r="C275" s="14"/>
    </row>
    <row r="276" spans="1:3" ht="15" customHeight="1" x14ac:dyDescent="0.5">
      <c r="A276" s="2">
        <v>9</v>
      </c>
      <c r="B276" s="5" t="s">
        <v>12</v>
      </c>
      <c r="C276" s="14"/>
    </row>
    <row r="277" spans="1:3" ht="15" customHeight="1" x14ac:dyDescent="0.5">
      <c r="A277" s="2">
        <v>38</v>
      </c>
      <c r="B277" s="5" t="s">
        <v>47</v>
      </c>
      <c r="C277" s="14">
        <f>AVERAGE(A277:A283)</f>
        <v>22</v>
      </c>
    </row>
    <row r="278" spans="1:3" ht="15" customHeight="1" x14ac:dyDescent="0.5">
      <c r="A278" s="2">
        <v>9</v>
      </c>
      <c r="B278" s="5" t="s">
        <v>47</v>
      </c>
      <c r="C278" s="14"/>
    </row>
    <row r="279" spans="1:3" ht="15" customHeight="1" x14ac:dyDescent="0.5">
      <c r="A279" s="2">
        <v>7</v>
      </c>
      <c r="B279" s="5" t="s">
        <v>47</v>
      </c>
      <c r="C279" s="14"/>
    </row>
    <row r="280" spans="1:3" ht="15" customHeight="1" x14ac:dyDescent="0.5">
      <c r="A280" s="2">
        <v>35</v>
      </c>
      <c r="B280" s="5" t="s">
        <v>47</v>
      </c>
      <c r="C280" s="14"/>
    </row>
    <row r="281" spans="1:3" ht="15" customHeight="1" x14ac:dyDescent="0.5">
      <c r="A281" s="2">
        <v>38</v>
      </c>
      <c r="B281" s="5" t="s">
        <v>47</v>
      </c>
      <c r="C281" s="14"/>
    </row>
    <row r="282" spans="1:3" ht="15" customHeight="1" x14ac:dyDescent="0.5">
      <c r="A282" s="2">
        <v>24</v>
      </c>
      <c r="B282" s="5" t="s">
        <v>47</v>
      </c>
      <c r="C282" s="14"/>
    </row>
    <row r="283" spans="1:3" ht="15" customHeight="1" x14ac:dyDescent="0.5">
      <c r="A283" s="2">
        <v>3</v>
      </c>
      <c r="B283" s="5" t="s">
        <v>47</v>
      </c>
      <c r="C283" s="14"/>
    </row>
    <row r="284" spans="1:3" ht="15" customHeight="1" x14ac:dyDescent="0.5">
      <c r="A284" s="2">
        <v>61</v>
      </c>
      <c r="B284" s="5" t="s">
        <v>69</v>
      </c>
      <c r="C284" s="14">
        <f t="shared" ref="C284" si="22">A284</f>
        <v>61</v>
      </c>
    </row>
    <row r="285" spans="1:3" ht="15" customHeight="1" x14ac:dyDescent="0.5">
      <c r="A285" s="2">
        <v>95</v>
      </c>
      <c r="B285" s="5" t="s">
        <v>102</v>
      </c>
      <c r="C285" s="14">
        <f>AVERAGE(A285:A287)</f>
        <v>49.666666666666664</v>
      </c>
    </row>
    <row r="286" spans="1:3" ht="15" customHeight="1" x14ac:dyDescent="0.5">
      <c r="A286" s="2">
        <v>51</v>
      </c>
      <c r="B286" s="5" t="s">
        <v>102</v>
      </c>
      <c r="C286" s="14"/>
    </row>
    <row r="287" spans="1:3" ht="15" customHeight="1" x14ac:dyDescent="0.5">
      <c r="A287" s="2">
        <v>3</v>
      </c>
      <c r="B287" s="5" t="s">
        <v>102</v>
      </c>
    </row>
    <row r="288" spans="1:3" ht="15" customHeight="1" x14ac:dyDescent="0.5">
      <c r="A288" s="2">
        <v>148</v>
      </c>
      <c r="B288" s="5" t="s">
        <v>155</v>
      </c>
      <c r="C288" s="14">
        <f t="shared" ref="C288:C293" si="23">A288</f>
        <v>148</v>
      </c>
    </row>
    <row r="289" spans="1:3" ht="15" customHeight="1" x14ac:dyDescent="0.5">
      <c r="A289" s="2">
        <v>116</v>
      </c>
      <c r="B289" s="5" t="s">
        <v>123</v>
      </c>
      <c r="C289" s="14">
        <f t="shared" si="23"/>
        <v>116</v>
      </c>
    </row>
    <row r="290" spans="1:3" ht="15" customHeight="1" x14ac:dyDescent="0.5">
      <c r="A290" s="2">
        <v>84</v>
      </c>
      <c r="B290" s="5" t="s">
        <v>91</v>
      </c>
      <c r="C290" s="14">
        <f t="shared" si="23"/>
        <v>84</v>
      </c>
    </row>
    <row r="291" spans="1:3" ht="15" customHeight="1" x14ac:dyDescent="0.5">
      <c r="A291" s="2">
        <v>160</v>
      </c>
      <c r="B291" s="5" t="s">
        <v>166</v>
      </c>
      <c r="C291" s="14">
        <f t="shared" si="23"/>
        <v>160</v>
      </c>
    </row>
    <row r="292" spans="1:3" ht="15" customHeight="1" x14ac:dyDescent="0.5">
      <c r="A292" s="2">
        <v>66</v>
      </c>
      <c r="B292" s="5" t="s">
        <v>74</v>
      </c>
      <c r="C292" s="14">
        <f t="shared" si="23"/>
        <v>66</v>
      </c>
    </row>
    <row r="293" spans="1:3" ht="15" customHeight="1" x14ac:dyDescent="0.5">
      <c r="A293" s="2">
        <v>104</v>
      </c>
      <c r="B293" s="5" t="s">
        <v>111</v>
      </c>
      <c r="C293" s="14">
        <f t="shared" si="23"/>
        <v>104</v>
      </c>
    </row>
    <row r="294" spans="1:3" ht="15" customHeight="1" x14ac:dyDescent="0.5">
      <c r="A294" s="2">
        <v>93</v>
      </c>
      <c r="B294" s="5" t="s">
        <v>100</v>
      </c>
      <c r="C294" s="14">
        <f>AVERAGE(A294:A309)</f>
        <v>17.4375</v>
      </c>
    </row>
    <row r="295" spans="1:3" ht="15" customHeight="1" x14ac:dyDescent="0.5">
      <c r="A295" s="2">
        <v>94</v>
      </c>
      <c r="B295" s="5" t="s">
        <v>100</v>
      </c>
    </row>
    <row r="296" spans="1:3" ht="15" customHeight="1" x14ac:dyDescent="0.5">
      <c r="A296" s="2">
        <v>43</v>
      </c>
      <c r="B296" s="5" t="s">
        <v>100</v>
      </c>
      <c r="C296" s="14"/>
    </row>
    <row r="297" spans="1:3" ht="15" customHeight="1" x14ac:dyDescent="0.5">
      <c r="A297" s="2">
        <v>9</v>
      </c>
      <c r="B297" s="5" t="s">
        <v>100</v>
      </c>
      <c r="C297" s="14"/>
    </row>
    <row r="298" spans="1:3" ht="15" customHeight="1" x14ac:dyDescent="0.5">
      <c r="A298" s="2">
        <v>2</v>
      </c>
      <c r="B298" s="5" t="s">
        <v>100</v>
      </c>
      <c r="C298" s="14"/>
    </row>
    <row r="299" spans="1:3" ht="15" customHeight="1" x14ac:dyDescent="0.5">
      <c r="A299" s="2">
        <v>2</v>
      </c>
      <c r="B299" s="5" t="s">
        <v>100</v>
      </c>
    </row>
    <row r="300" spans="1:3" ht="15" customHeight="1" x14ac:dyDescent="0.5">
      <c r="A300" s="2">
        <v>2</v>
      </c>
      <c r="B300" s="5" t="s">
        <v>100</v>
      </c>
    </row>
    <row r="301" spans="1:3" ht="15" customHeight="1" x14ac:dyDescent="0.5">
      <c r="A301" s="2">
        <v>5</v>
      </c>
      <c r="B301" s="5" t="s">
        <v>100</v>
      </c>
      <c r="C301" s="14"/>
    </row>
    <row r="302" spans="1:3" ht="15" customHeight="1" x14ac:dyDescent="0.5">
      <c r="A302" s="2">
        <v>2</v>
      </c>
      <c r="B302" s="5" t="s">
        <v>100</v>
      </c>
    </row>
    <row r="303" spans="1:3" ht="15" customHeight="1" x14ac:dyDescent="0.5">
      <c r="A303" s="2">
        <v>2</v>
      </c>
      <c r="B303" s="5" t="s">
        <v>100</v>
      </c>
    </row>
    <row r="304" spans="1:3" ht="15" customHeight="1" x14ac:dyDescent="0.5">
      <c r="A304" s="2">
        <v>7</v>
      </c>
      <c r="B304" s="5" t="s">
        <v>100</v>
      </c>
    </row>
    <row r="305" spans="1:3" ht="15" customHeight="1" x14ac:dyDescent="0.5">
      <c r="A305" s="2">
        <v>1</v>
      </c>
      <c r="B305" s="5" t="s">
        <v>100</v>
      </c>
      <c r="C305" s="14"/>
    </row>
    <row r="306" spans="1:3" ht="15" customHeight="1" x14ac:dyDescent="0.5">
      <c r="A306" s="2">
        <v>6</v>
      </c>
      <c r="B306" s="5" t="s">
        <v>100</v>
      </c>
      <c r="C306" s="14"/>
    </row>
    <row r="307" spans="1:3" ht="15" customHeight="1" x14ac:dyDescent="0.5">
      <c r="A307" s="2">
        <v>2</v>
      </c>
      <c r="B307" s="5" t="s">
        <v>100</v>
      </c>
      <c r="C307" s="14"/>
    </row>
    <row r="308" spans="1:3" ht="15" customHeight="1" x14ac:dyDescent="0.5">
      <c r="A308" s="2">
        <v>2</v>
      </c>
      <c r="B308" s="5" t="s">
        <v>100</v>
      </c>
    </row>
    <row r="309" spans="1:3" ht="15" customHeight="1" x14ac:dyDescent="0.5">
      <c r="A309" s="2">
        <v>7</v>
      </c>
      <c r="B309" s="5" t="s">
        <v>100</v>
      </c>
    </row>
    <row r="310" spans="1:3" ht="15" customHeight="1" x14ac:dyDescent="0.5">
      <c r="A310" s="2">
        <v>20</v>
      </c>
      <c r="B310" s="5" t="s">
        <v>30</v>
      </c>
      <c r="C310" s="14">
        <f>AVERAGE(A310:A313)</f>
        <v>20</v>
      </c>
    </row>
    <row r="311" spans="1:3" ht="15" customHeight="1" x14ac:dyDescent="0.5">
      <c r="A311" s="2">
        <v>12</v>
      </c>
      <c r="B311" s="5" t="s">
        <v>30</v>
      </c>
    </row>
    <row r="312" spans="1:3" ht="15" customHeight="1" x14ac:dyDescent="0.5">
      <c r="A312" s="2">
        <v>23</v>
      </c>
      <c r="B312" s="5" t="s">
        <v>30</v>
      </c>
      <c r="C312" s="14"/>
    </row>
    <row r="313" spans="1:3" ht="15" customHeight="1" x14ac:dyDescent="0.5">
      <c r="A313" s="2">
        <v>25</v>
      </c>
      <c r="B313" s="5" t="s">
        <v>30</v>
      </c>
    </row>
    <row r="314" spans="1:3" ht="15" customHeight="1" x14ac:dyDescent="0.5">
      <c r="A314" s="2">
        <v>36</v>
      </c>
      <c r="B314" s="5" t="s">
        <v>294</v>
      </c>
      <c r="C314" s="14">
        <f t="shared" ref="C314" si="24">A314</f>
        <v>36</v>
      </c>
    </row>
    <row r="315" spans="1:3" ht="15" customHeight="1" x14ac:dyDescent="0.5">
      <c r="A315" s="2">
        <v>154</v>
      </c>
      <c r="B315" s="5" t="s">
        <v>161</v>
      </c>
      <c r="C315" s="14">
        <f>AVERAGE(A315:A318)</f>
        <v>72.75</v>
      </c>
    </row>
    <row r="316" spans="1:3" ht="15" customHeight="1" x14ac:dyDescent="0.5">
      <c r="A316" s="2">
        <v>93</v>
      </c>
      <c r="B316" s="5" t="s">
        <v>161</v>
      </c>
    </row>
    <row r="317" spans="1:3" ht="15" customHeight="1" x14ac:dyDescent="0.5">
      <c r="A317" s="2">
        <v>22</v>
      </c>
      <c r="B317" s="5" t="s">
        <v>161</v>
      </c>
    </row>
    <row r="318" spans="1:3" ht="15" customHeight="1" x14ac:dyDescent="0.5">
      <c r="A318" s="2">
        <v>22</v>
      </c>
      <c r="B318" s="5" t="s">
        <v>161</v>
      </c>
    </row>
    <row r="319" spans="1:3" ht="15" customHeight="1" x14ac:dyDescent="0.5">
      <c r="A319" s="2">
        <v>9</v>
      </c>
      <c r="B319" s="5" t="s">
        <v>267</v>
      </c>
      <c r="C319" s="14">
        <f t="shared" ref="C319" si="25">A319</f>
        <v>9</v>
      </c>
    </row>
    <row r="320" spans="1:3" ht="15" customHeight="1" x14ac:dyDescent="0.5">
      <c r="A320" s="2">
        <v>44</v>
      </c>
      <c r="B320" s="5" t="s">
        <v>52</v>
      </c>
      <c r="C320" s="14">
        <f>AVERAGE(A320:A322)</f>
        <v>45.666666666666664</v>
      </c>
    </row>
    <row r="321" spans="1:3" ht="15" customHeight="1" x14ac:dyDescent="0.5">
      <c r="A321" s="2">
        <v>43</v>
      </c>
      <c r="B321" s="5" t="s">
        <v>52</v>
      </c>
    </row>
    <row r="322" spans="1:3" ht="15" customHeight="1" x14ac:dyDescent="0.5">
      <c r="A322" s="2">
        <v>50</v>
      </c>
      <c r="B322" s="5" t="s">
        <v>52</v>
      </c>
      <c r="C322" s="14"/>
    </row>
    <row r="323" spans="1:3" ht="15" customHeight="1" x14ac:dyDescent="0.5">
      <c r="A323" s="2">
        <v>20</v>
      </c>
      <c r="B323" s="5" t="s">
        <v>266</v>
      </c>
      <c r="C323" s="14">
        <f>AVERAGE(A323:A325)</f>
        <v>10.666666666666666</v>
      </c>
    </row>
    <row r="324" spans="1:3" ht="15" customHeight="1" x14ac:dyDescent="0.5">
      <c r="A324" s="2">
        <v>5</v>
      </c>
      <c r="B324" s="5" t="s">
        <v>266</v>
      </c>
    </row>
    <row r="325" spans="1:3" ht="15" customHeight="1" x14ac:dyDescent="0.5">
      <c r="A325" s="2">
        <v>7</v>
      </c>
      <c r="B325" s="5" t="s">
        <v>266</v>
      </c>
    </row>
    <row r="326" spans="1:3" ht="15" customHeight="1" x14ac:dyDescent="0.5">
      <c r="A326" s="2">
        <v>56</v>
      </c>
      <c r="B326" s="5" t="s">
        <v>64</v>
      </c>
      <c r="C326" s="14">
        <f>AVERAGE(A326:A334)</f>
        <v>18.111111111111111</v>
      </c>
    </row>
    <row r="327" spans="1:3" ht="15" customHeight="1" x14ac:dyDescent="0.5">
      <c r="A327" s="2">
        <v>15</v>
      </c>
      <c r="B327" s="5" t="s">
        <v>64</v>
      </c>
      <c r="C327" s="14"/>
    </row>
    <row r="328" spans="1:3" ht="15" customHeight="1" x14ac:dyDescent="0.5">
      <c r="A328" s="2">
        <v>12</v>
      </c>
      <c r="B328" s="5" t="s">
        <v>64</v>
      </c>
      <c r="C328" s="14"/>
    </row>
    <row r="329" spans="1:3" ht="15" customHeight="1" x14ac:dyDescent="0.5">
      <c r="A329" s="2">
        <v>37</v>
      </c>
      <c r="B329" s="5" t="s">
        <v>64</v>
      </c>
    </row>
    <row r="330" spans="1:3" ht="15" customHeight="1" x14ac:dyDescent="0.5">
      <c r="A330" s="2">
        <v>12</v>
      </c>
      <c r="B330" s="5" t="s">
        <v>64</v>
      </c>
    </row>
    <row r="331" spans="1:3" ht="15" customHeight="1" x14ac:dyDescent="0.5">
      <c r="A331" s="2">
        <v>7</v>
      </c>
      <c r="B331" s="5" t="s">
        <v>64</v>
      </c>
    </row>
    <row r="332" spans="1:3" ht="15" customHeight="1" x14ac:dyDescent="0.5">
      <c r="A332" s="2">
        <v>15</v>
      </c>
      <c r="B332" s="5" t="s">
        <v>64</v>
      </c>
      <c r="C332" s="14"/>
    </row>
    <row r="333" spans="1:3" ht="15" customHeight="1" x14ac:dyDescent="0.5">
      <c r="A333" s="2">
        <v>4</v>
      </c>
      <c r="B333" s="5" t="s">
        <v>64</v>
      </c>
      <c r="C333" s="14"/>
    </row>
    <row r="334" spans="1:3" ht="15" customHeight="1" x14ac:dyDescent="0.5">
      <c r="A334" s="2">
        <v>5</v>
      </c>
      <c r="B334" s="5" t="s">
        <v>64</v>
      </c>
    </row>
    <row r="335" spans="1:3" ht="15" customHeight="1" x14ac:dyDescent="0.5">
      <c r="A335" s="2">
        <v>86</v>
      </c>
      <c r="B335" s="5" t="s">
        <v>249</v>
      </c>
      <c r="C335" s="14">
        <f t="shared" ref="C335" si="26">A335</f>
        <v>86</v>
      </c>
    </row>
    <row r="336" spans="1:3" ht="15" customHeight="1" x14ac:dyDescent="0.5">
      <c r="A336" s="2">
        <v>21</v>
      </c>
      <c r="B336" s="5" t="s">
        <v>31</v>
      </c>
      <c r="C336" s="14">
        <f>AVERAGE(A336:A343)</f>
        <v>16.75</v>
      </c>
    </row>
    <row r="337" spans="1:3" ht="15" customHeight="1" x14ac:dyDescent="0.5">
      <c r="A337" s="2">
        <v>7</v>
      </c>
      <c r="B337" s="5" t="s">
        <v>31</v>
      </c>
    </row>
    <row r="338" spans="1:3" ht="15" customHeight="1" x14ac:dyDescent="0.5">
      <c r="A338" s="2">
        <v>9</v>
      </c>
      <c r="B338" s="5" t="s">
        <v>31</v>
      </c>
    </row>
    <row r="339" spans="1:3" ht="15" customHeight="1" x14ac:dyDescent="0.5">
      <c r="A339" s="2">
        <v>36</v>
      </c>
      <c r="B339" s="5" t="s">
        <v>31</v>
      </c>
    </row>
    <row r="340" spans="1:3" ht="15" customHeight="1" x14ac:dyDescent="0.5">
      <c r="A340" s="2">
        <v>26</v>
      </c>
      <c r="B340" s="5" t="s">
        <v>31</v>
      </c>
      <c r="C340" s="14"/>
    </row>
    <row r="341" spans="1:3" ht="15" customHeight="1" x14ac:dyDescent="0.5">
      <c r="A341" s="2">
        <v>18</v>
      </c>
      <c r="B341" s="5" t="s">
        <v>31</v>
      </c>
    </row>
    <row r="342" spans="1:3" ht="15" customHeight="1" x14ac:dyDescent="0.5">
      <c r="A342" s="2">
        <v>10</v>
      </c>
      <c r="B342" s="5" t="s">
        <v>31</v>
      </c>
    </row>
    <row r="343" spans="1:3" ht="15" customHeight="1" x14ac:dyDescent="0.5">
      <c r="A343" s="2">
        <v>7</v>
      </c>
      <c r="B343" s="5" t="s">
        <v>31</v>
      </c>
      <c r="C343" s="14"/>
    </row>
    <row r="344" spans="1:3" ht="15" customHeight="1" x14ac:dyDescent="0.5">
      <c r="A344" s="2">
        <v>73</v>
      </c>
      <c r="B344" s="5" t="s">
        <v>80</v>
      </c>
      <c r="C344" s="14">
        <f>AVERAGE(A344:A345)</f>
        <v>67</v>
      </c>
    </row>
    <row r="345" spans="1:3" ht="15" customHeight="1" x14ac:dyDescent="0.5">
      <c r="A345" s="2">
        <v>61</v>
      </c>
      <c r="B345" s="5" t="s">
        <v>80</v>
      </c>
      <c r="C345" s="14"/>
    </row>
    <row r="346" spans="1:3" ht="15" customHeight="1" x14ac:dyDescent="0.5">
      <c r="A346" s="2">
        <v>49</v>
      </c>
      <c r="B346" s="5" t="s">
        <v>293</v>
      </c>
      <c r="C346" s="14">
        <f>AVERAGE(A346:A347)</f>
        <v>41</v>
      </c>
    </row>
    <row r="347" spans="1:3" ht="15" customHeight="1" x14ac:dyDescent="0.5">
      <c r="A347" s="2">
        <v>33</v>
      </c>
      <c r="B347" s="5" t="s">
        <v>293</v>
      </c>
      <c r="C347" s="14"/>
    </row>
    <row r="348" spans="1:3" ht="15" customHeight="1" x14ac:dyDescent="0.5">
      <c r="A348" s="2">
        <v>192</v>
      </c>
      <c r="B348" s="5" t="s">
        <v>197</v>
      </c>
      <c r="C348" s="14">
        <f t="shared" ref="C348" si="27">A348</f>
        <v>192</v>
      </c>
    </row>
    <row r="349" spans="1:3" ht="15" customHeight="1" x14ac:dyDescent="0.5">
      <c r="A349" s="2">
        <v>84</v>
      </c>
      <c r="B349" s="5" t="s">
        <v>248</v>
      </c>
      <c r="C349" s="14">
        <f>AVERAGE(A349:A351)</f>
        <v>44</v>
      </c>
    </row>
    <row r="350" spans="1:3" ht="15" customHeight="1" x14ac:dyDescent="0.5">
      <c r="A350" s="2">
        <v>39</v>
      </c>
      <c r="B350" s="5" t="s">
        <v>248</v>
      </c>
    </row>
    <row r="351" spans="1:3" ht="15" customHeight="1" x14ac:dyDescent="0.5">
      <c r="A351" s="2">
        <v>9</v>
      </c>
      <c r="B351" s="5" t="s">
        <v>248</v>
      </c>
      <c r="C351" s="14"/>
    </row>
    <row r="352" spans="1:3" ht="15" customHeight="1" x14ac:dyDescent="0.5">
      <c r="A352" s="2">
        <v>96</v>
      </c>
      <c r="B352" s="5" t="s">
        <v>103</v>
      </c>
      <c r="C352" s="14">
        <f t="shared" ref="C352" si="28">A352</f>
        <v>96</v>
      </c>
    </row>
    <row r="353" spans="1:3" ht="15" customHeight="1" x14ac:dyDescent="0.5">
      <c r="A353" s="2">
        <v>45</v>
      </c>
      <c r="B353" s="5" t="s">
        <v>53</v>
      </c>
      <c r="C353" s="14">
        <f>AVERAGE(A353:A356)</f>
        <v>24.75</v>
      </c>
    </row>
    <row r="354" spans="1:3" ht="15" customHeight="1" x14ac:dyDescent="0.5">
      <c r="A354" s="2">
        <v>11</v>
      </c>
      <c r="B354" s="5" t="s">
        <v>53</v>
      </c>
      <c r="C354" s="14"/>
    </row>
    <row r="355" spans="1:3" ht="15" customHeight="1" x14ac:dyDescent="0.5">
      <c r="A355" s="2">
        <v>41</v>
      </c>
      <c r="B355" s="5" t="s">
        <v>53</v>
      </c>
      <c r="C355" s="14"/>
    </row>
    <row r="356" spans="1:3" ht="15" customHeight="1" x14ac:dyDescent="0.5">
      <c r="A356" s="2">
        <v>2</v>
      </c>
      <c r="B356" s="5" t="s">
        <v>53</v>
      </c>
      <c r="C356" s="14"/>
    </row>
    <row r="357" spans="1:3" ht="15" customHeight="1" x14ac:dyDescent="0.5">
      <c r="A357" s="2">
        <v>82</v>
      </c>
      <c r="B357" s="5" t="s">
        <v>89</v>
      </c>
      <c r="C357" s="14">
        <f t="shared" ref="C357" si="29">A357</f>
        <v>82</v>
      </c>
    </row>
    <row r="358" spans="1:3" ht="15" customHeight="1" x14ac:dyDescent="0.5">
      <c r="A358" s="2">
        <v>108</v>
      </c>
      <c r="B358" s="5" t="s">
        <v>115</v>
      </c>
      <c r="C358" s="14">
        <f>AVERAGE(A358:A360)</f>
        <v>65.666666666666671</v>
      </c>
    </row>
    <row r="359" spans="1:3" ht="15" customHeight="1" x14ac:dyDescent="0.5">
      <c r="A359" s="2">
        <v>52</v>
      </c>
      <c r="B359" s="5" t="s">
        <v>115</v>
      </c>
      <c r="C359" s="14"/>
    </row>
    <row r="360" spans="1:3" ht="15" customHeight="1" x14ac:dyDescent="0.5">
      <c r="A360" s="2">
        <v>37</v>
      </c>
      <c r="B360" s="5" t="s">
        <v>115</v>
      </c>
    </row>
    <row r="361" spans="1:3" ht="15" customHeight="1" x14ac:dyDescent="0.5">
      <c r="A361" s="2">
        <v>11</v>
      </c>
      <c r="B361" s="5" t="s">
        <v>21</v>
      </c>
      <c r="C361" s="14">
        <f>AVERAGE(A361:A371)</f>
        <v>10.272727272727273</v>
      </c>
    </row>
    <row r="362" spans="1:3" ht="15" customHeight="1" x14ac:dyDescent="0.5">
      <c r="A362" s="2">
        <v>12</v>
      </c>
      <c r="B362" s="5" t="s">
        <v>21</v>
      </c>
      <c r="C362" s="14"/>
    </row>
    <row r="363" spans="1:3" ht="15" customHeight="1" x14ac:dyDescent="0.5">
      <c r="A363" s="2">
        <v>3</v>
      </c>
      <c r="B363" s="5" t="s">
        <v>21</v>
      </c>
    </row>
    <row r="364" spans="1:3" ht="15" customHeight="1" x14ac:dyDescent="0.5">
      <c r="A364" s="2">
        <v>16</v>
      </c>
      <c r="B364" s="5" t="s">
        <v>21</v>
      </c>
    </row>
    <row r="365" spans="1:3" ht="15" customHeight="1" x14ac:dyDescent="0.5">
      <c r="A365" s="2">
        <v>20</v>
      </c>
      <c r="B365" s="5" t="s">
        <v>21</v>
      </c>
      <c r="C365" s="14"/>
    </row>
    <row r="366" spans="1:3" ht="15" customHeight="1" x14ac:dyDescent="0.5">
      <c r="A366" s="2">
        <v>5</v>
      </c>
      <c r="B366" s="5" t="s">
        <v>21</v>
      </c>
    </row>
    <row r="367" spans="1:3" ht="15" customHeight="1" x14ac:dyDescent="0.5">
      <c r="A367" s="2">
        <v>7</v>
      </c>
      <c r="B367" s="5" t="s">
        <v>21</v>
      </c>
      <c r="C367" s="14"/>
    </row>
    <row r="368" spans="1:3" ht="15" customHeight="1" x14ac:dyDescent="0.5">
      <c r="A368" s="2">
        <v>17</v>
      </c>
      <c r="B368" s="5" t="s">
        <v>21</v>
      </c>
    </row>
    <row r="369" spans="1:3" ht="15" customHeight="1" x14ac:dyDescent="0.5">
      <c r="A369" s="2">
        <v>11</v>
      </c>
      <c r="B369" s="5" t="s">
        <v>21</v>
      </c>
      <c r="C369" s="14"/>
    </row>
    <row r="370" spans="1:3" ht="15" customHeight="1" x14ac:dyDescent="0.5">
      <c r="A370" s="2">
        <v>3</v>
      </c>
      <c r="B370" s="5" t="s">
        <v>21</v>
      </c>
      <c r="C370" s="14"/>
    </row>
    <row r="371" spans="1:3" ht="15" customHeight="1" x14ac:dyDescent="0.5">
      <c r="A371" s="2">
        <v>8</v>
      </c>
      <c r="B371" s="5" t="s">
        <v>21</v>
      </c>
      <c r="C371" s="14"/>
    </row>
    <row r="372" spans="1:3" ht="15" customHeight="1" x14ac:dyDescent="0.5">
      <c r="A372" s="2">
        <v>132</v>
      </c>
      <c r="B372" s="5" t="s">
        <v>139</v>
      </c>
      <c r="C372" s="14">
        <f>AVERAGE(A372:A373)</f>
        <v>106.5</v>
      </c>
    </row>
    <row r="373" spans="1:3" ht="15" customHeight="1" x14ac:dyDescent="0.5">
      <c r="A373" s="2">
        <v>81</v>
      </c>
      <c r="B373" s="5" t="s">
        <v>139</v>
      </c>
    </row>
    <row r="374" spans="1:3" ht="15" customHeight="1" x14ac:dyDescent="0.5">
      <c r="A374" s="2">
        <v>195</v>
      </c>
      <c r="B374" s="5" t="s">
        <v>200</v>
      </c>
      <c r="C374" s="14">
        <f>AVERAGE(A374:A376)</f>
        <v>112</v>
      </c>
    </row>
    <row r="375" spans="1:3" ht="15" customHeight="1" x14ac:dyDescent="0.5">
      <c r="A375" s="2">
        <v>87</v>
      </c>
      <c r="B375" s="5" t="s">
        <v>200</v>
      </c>
      <c r="C375" s="14"/>
    </row>
    <row r="376" spans="1:3" ht="15" customHeight="1" x14ac:dyDescent="0.5">
      <c r="A376" s="2">
        <v>54</v>
      </c>
      <c r="B376" s="5" t="s">
        <v>200</v>
      </c>
      <c r="C376" s="14"/>
    </row>
    <row r="377" spans="1:3" ht="15" customHeight="1" x14ac:dyDescent="0.5">
      <c r="A377" s="2">
        <v>64</v>
      </c>
      <c r="B377" s="5" t="s">
        <v>72</v>
      </c>
      <c r="C377" s="14">
        <f t="shared" ref="C377:C378" si="30">A377</f>
        <v>64</v>
      </c>
    </row>
    <row r="378" spans="1:3" ht="15" customHeight="1" x14ac:dyDescent="0.5">
      <c r="A378" s="2">
        <v>121</v>
      </c>
      <c r="B378" s="5" t="s">
        <v>128</v>
      </c>
      <c r="C378" s="14">
        <f t="shared" si="30"/>
        <v>121</v>
      </c>
    </row>
    <row r="379" spans="1:3" ht="15" customHeight="1" x14ac:dyDescent="0.5">
      <c r="A379" s="2">
        <v>50</v>
      </c>
      <c r="B379" s="5" t="s">
        <v>58</v>
      </c>
      <c r="C379" s="14">
        <f>AVERAGE(A379:A388)</f>
        <v>13.5</v>
      </c>
    </row>
    <row r="380" spans="1:3" ht="15" customHeight="1" x14ac:dyDescent="0.5">
      <c r="A380" s="2">
        <v>6</v>
      </c>
      <c r="B380" s="5" t="s">
        <v>58</v>
      </c>
      <c r="C380" s="14"/>
    </row>
    <row r="381" spans="1:3" ht="15" customHeight="1" x14ac:dyDescent="0.5">
      <c r="A381" s="2">
        <v>5</v>
      </c>
      <c r="B381" s="5" t="s">
        <v>58</v>
      </c>
      <c r="C381" s="14"/>
    </row>
    <row r="382" spans="1:3" ht="15" customHeight="1" x14ac:dyDescent="0.5">
      <c r="A382" s="2">
        <v>23</v>
      </c>
      <c r="B382" s="5" t="s">
        <v>58</v>
      </c>
    </row>
    <row r="383" spans="1:3" ht="15" customHeight="1" x14ac:dyDescent="0.5">
      <c r="A383" s="2">
        <v>1</v>
      </c>
      <c r="B383" s="5" t="s">
        <v>58</v>
      </c>
    </row>
    <row r="384" spans="1:3" ht="15" customHeight="1" x14ac:dyDescent="0.5">
      <c r="A384" s="2">
        <v>29</v>
      </c>
      <c r="B384" s="5" t="s">
        <v>58</v>
      </c>
    </row>
    <row r="385" spans="1:3" ht="15" customHeight="1" x14ac:dyDescent="0.5">
      <c r="A385" s="2">
        <v>6</v>
      </c>
      <c r="B385" s="5" t="s">
        <v>58</v>
      </c>
    </row>
    <row r="386" spans="1:3" ht="15" customHeight="1" x14ac:dyDescent="0.5">
      <c r="A386" s="2">
        <v>1</v>
      </c>
      <c r="B386" s="5" t="s">
        <v>58</v>
      </c>
    </row>
    <row r="387" spans="1:3" ht="15" customHeight="1" x14ac:dyDescent="0.5">
      <c r="A387" s="2">
        <v>10</v>
      </c>
      <c r="B387" s="5" t="s">
        <v>58</v>
      </c>
      <c r="C387" s="14"/>
    </row>
    <row r="388" spans="1:3" ht="15" customHeight="1" x14ac:dyDescent="0.5">
      <c r="A388" s="2">
        <v>4</v>
      </c>
      <c r="B388" s="5" t="s">
        <v>58</v>
      </c>
    </row>
    <row r="389" spans="1:3" ht="15" customHeight="1" x14ac:dyDescent="0.5">
      <c r="A389" s="2">
        <v>5</v>
      </c>
      <c r="B389" s="5" t="s">
        <v>301</v>
      </c>
      <c r="C389" s="14">
        <f t="shared" ref="C389:C392" si="31">A389</f>
        <v>5</v>
      </c>
    </row>
    <row r="390" spans="1:3" ht="15" customHeight="1" x14ac:dyDescent="0.5">
      <c r="A390" s="2">
        <v>144</v>
      </c>
      <c r="B390" s="5" t="s">
        <v>151</v>
      </c>
      <c r="C390" s="14">
        <f t="shared" si="31"/>
        <v>144</v>
      </c>
    </row>
    <row r="391" spans="1:3" ht="15" customHeight="1" x14ac:dyDescent="0.5">
      <c r="A391" s="2">
        <v>158</v>
      </c>
      <c r="B391" s="5" t="s">
        <v>165</v>
      </c>
      <c r="C391" s="14">
        <f t="shared" si="31"/>
        <v>158</v>
      </c>
    </row>
    <row r="392" spans="1:3" ht="15" customHeight="1" x14ac:dyDescent="0.5">
      <c r="A392" s="2">
        <v>124</v>
      </c>
      <c r="B392" s="5" t="s">
        <v>131</v>
      </c>
      <c r="C392" s="14">
        <f t="shared" si="31"/>
        <v>124</v>
      </c>
    </row>
    <row r="393" spans="1:3" ht="15" customHeight="1" x14ac:dyDescent="0.5">
      <c r="A393" s="2">
        <v>76</v>
      </c>
      <c r="B393" s="5" t="s">
        <v>83</v>
      </c>
      <c r="C393" s="14">
        <f>AVERAGE(A393:A397)</f>
        <v>33</v>
      </c>
    </row>
    <row r="394" spans="1:3" ht="15" customHeight="1" x14ac:dyDescent="0.5">
      <c r="A394" s="2">
        <v>44</v>
      </c>
      <c r="B394" s="5" t="s">
        <v>83</v>
      </c>
      <c r="C394" s="14"/>
    </row>
    <row r="395" spans="1:3" ht="15" customHeight="1" x14ac:dyDescent="0.5">
      <c r="A395" s="2">
        <v>16</v>
      </c>
      <c r="B395" s="5" t="s">
        <v>83</v>
      </c>
      <c r="C395" s="14"/>
    </row>
    <row r="396" spans="1:3" ht="15" customHeight="1" x14ac:dyDescent="0.5">
      <c r="A396" s="2">
        <v>26</v>
      </c>
      <c r="B396" s="5" t="s">
        <v>83</v>
      </c>
      <c r="C396" s="14"/>
    </row>
    <row r="397" spans="1:3" ht="15" customHeight="1" x14ac:dyDescent="0.5">
      <c r="A397" s="2">
        <v>3</v>
      </c>
      <c r="B397" s="5" t="s">
        <v>83</v>
      </c>
      <c r="C397" s="14"/>
    </row>
    <row r="398" spans="1:3" ht="15" customHeight="1" x14ac:dyDescent="0.5">
      <c r="A398" s="2">
        <v>166</v>
      </c>
      <c r="B398" s="5" t="s">
        <v>171</v>
      </c>
      <c r="C398" s="14">
        <f>AVERAGE(A398:A399)</f>
        <v>111</v>
      </c>
    </row>
    <row r="399" spans="1:3" ht="15" customHeight="1" x14ac:dyDescent="0.5">
      <c r="A399" s="2">
        <v>56</v>
      </c>
      <c r="B399" s="5" t="s">
        <v>171</v>
      </c>
      <c r="C399" s="14"/>
    </row>
    <row r="400" spans="1:3" ht="15" customHeight="1" x14ac:dyDescent="0.5">
      <c r="A400" s="2">
        <v>174</v>
      </c>
      <c r="B400" s="5" t="s">
        <v>179</v>
      </c>
      <c r="C400" s="14">
        <f t="shared" ref="C400:C401" si="32">A400</f>
        <v>174</v>
      </c>
    </row>
    <row r="401" spans="1:3" ht="15" customHeight="1" x14ac:dyDescent="0.5">
      <c r="A401" s="2">
        <v>170</v>
      </c>
      <c r="B401" s="5" t="s">
        <v>175</v>
      </c>
      <c r="C401" s="14">
        <f t="shared" si="32"/>
        <v>170</v>
      </c>
    </row>
    <row r="402" spans="1:3" ht="15" customHeight="1" x14ac:dyDescent="0.5">
      <c r="A402" s="2">
        <v>55</v>
      </c>
      <c r="B402" s="5" t="s">
        <v>63</v>
      </c>
      <c r="C402" s="14">
        <f>AVERAGE(A402:A404)</f>
        <v>35</v>
      </c>
    </row>
    <row r="403" spans="1:3" ht="15" customHeight="1" x14ac:dyDescent="0.5">
      <c r="A403" s="2">
        <v>27</v>
      </c>
      <c r="B403" s="5" t="s">
        <v>63</v>
      </c>
    </row>
    <row r="404" spans="1:3" ht="15" customHeight="1" x14ac:dyDescent="0.5">
      <c r="A404" s="2">
        <v>23</v>
      </c>
      <c r="B404" s="5" t="s">
        <v>63</v>
      </c>
    </row>
    <row r="405" spans="1:3" ht="15" customHeight="1" x14ac:dyDescent="0.5">
      <c r="A405" s="2">
        <v>57</v>
      </c>
      <c r="B405" s="5" t="s">
        <v>65</v>
      </c>
      <c r="C405" s="14">
        <f>AVERAGE(A405:A409)</f>
        <v>24.2</v>
      </c>
    </row>
    <row r="406" spans="1:3" ht="15" customHeight="1" x14ac:dyDescent="0.5">
      <c r="A406" s="2">
        <v>16</v>
      </c>
      <c r="B406" s="5" t="s">
        <v>65</v>
      </c>
      <c r="C406" s="14"/>
    </row>
    <row r="407" spans="1:3" ht="15" customHeight="1" x14ac:dyDescent="0.5">
      <c r="A407" s="2">
        <v>30</v>
      </c>
      <c r="B407" s="5" t="s">
        <v>65</v>
      </c>
      <c r="C407" s="14"/>
    </row>
    <row r="408" spans="1:3" ht="15" customHeight="1" x14ac:dyDescent="0.5">
      <c r="A408" s="2">
        <v>16</v>
      </c>
      <c r="B408" s="5" t="s">
        <v>65</v>
      </c>
      <c r="C408" s="14"/>
    </row>
    <row r="409" spans="1:3" ht="15" customHeight="1" x14ac:dyDescent="0.5">
      <c r="A409" s="2">
        <v>2</v>
      </c>
      <c r="B409" s="5" t="s">
        <v>65</v>
      </c>
      <c r="C409" s="14"/>
    </row>
    <row r="410" spans="1:3" ht="15" customHeight="1" x14ac:dyDescent="0.5">
      <c r="A410" s="2">
        <v>81</v>
      </c>
      <c r="B410" s="5" t="s">
        <v>88</v>
      </c>
      <c r="C410" s="14">
        <f>AVERAGE(A410:A412)</f>
        <v>50</v>
      </c>
    </row>
    <row r="411" spans="1:3" ht="15" customHeight="1" x14ac:dyDescent="0.5">
      <c r="A411" s="2">
        <v>36</v>
      </c>
      <c r="B411" s="5" t="s">
        <v>88</v>
      </c>
      <c r="C411" s="14"/>
    </row>
    <row r="412" spans="1:3" ht="15" customHeight="1" x14ac:dyDescent="0.5">
      <c r="A412" s="2">
        <v>33</v>
      </c>
      <c r="B412" s="5" t="s">
        <v>88</v>
      </c>
      <c r="C412" s="14"/>
    </row>
    <row r="413" spans="1:3" ht="15" customHeight="1" x14ac:dyDescent="0.5">
      <c r="A413" s="2">
        <v>101</v>
      </c>
      <c r="B413" s="5" t="s">
        <v>108</v>
      </c>
      <c r="C413" s="14">
        <f>AVERAGE(A413:A416)</f>
        <v>52.5</v>
      </c>
    </row>
    <row r="414" spans="1:3" ht="15" customHeight="1" x14ac:dyDescent="0.5">
      <c r="A414" s="2">
        <v>35</v>
      </c>
      <c r="B414" s="5" t="s">
        <v>108</v>
      </c>
    </row>
    <row r="415" spans="1:3" ht="15" customHeight="1" x14ac:dyDescent="0.5">
      <c r="A415" s="2">
        <v>29</v>
      </c>
      <c r="B415" s="5" t="s">
        <v>108</v>
      </c>
    </row>
    <row r="416" spans="1:3" ht="15" customHeight="1" x14ac:dyDescent="0.5">
      <c r="A416" s="2">
        <v>45</v>
      </c>
      <c r="B416" s="5" t="s">
        <v>108</v>
      </c>
      <c r="C416" s="14"/>
    </row>
    <row r="417" spans="1:3" ht="15" customHeight="1" x14ac:dyDescent="0.5">
      <c r="A417" s="2">
        <v>5</v>
      </c>
      <c r="B417" s="5" t="s">
        <v>300</v>
      </c>
      <c r="C417" s="14">
        <f>AVERAGE(A417:A418)</f>
        <v>4</v>
      </c>
    </row>
    <row r="418" spans="1:3" ht="15" customHeight="1" x14ac:dyDescent="0.5">
      <c r="A418" s="2">
        <v>3</v>
      </c>
      <c r="B418" s="5" t="s">
        <v>300</v>
      </c>
    </row>
    <row r="419" spans="1:3" ht="15" customHeight="1" x14ac:dyDescent="0.5">
      <c r="A419" s="2">
        <v>90</v>
      </c>
      <c r="B419" s="5" t="s">
        <v>97</v>
      </c>
      <c r="C419" s="14">
        <f t="shared" ref="C419" si="33">A419</f>
        <v>90</v>
      </c>
    </row>
    <row r="420" spans="1:3" ht="15" customHeight="1" x14ac:dyDescent="0.5">
      <c r="A420" s="2">
        <v>78</v>
      </c>
      <c r="B420" s="5" t="s">
        <v>85</v>
      </c>
      <c r="C420" s="14">
        <f>AVERAGE(A420:A422)</f>
        <v>41</v>
      </c>
    </row>
    <row r="421" spans="1:3" ht="15" customHeight="1" x14ac:dyDescent="0.5">
      <c r="A421" s="2">
        <v>37</v>
      </c>
      <c r="B421" s="5" t="s">
        <v>85</v>
      </c>
    </row>
    <row r="422" spans="1:3" ht="15" customHeight="1" x14ac:dyDescent="0.5">
      <c r="A422" s="2">
        <v>8</v>
      </c>
      <c r="B422" s="5" t="s">
        <v>85</v>
      </c>
    </row>
    <row r="423" spans="1:3" ht="15" customHeight="1" x14ac:dyDescent="0.5">
      <c r="A423" s="2">
        <v>32</v>
      </c>
      <c r="B423" s="5" t="s">
        <v>42</v>
      </c>
      <c r="C423" s="14">
        <f>AVERAGE(A423:A430)</f>
        <v>25.125</v>
      </c>
    </row>
    <row r="424" spans="1:3" ht="15" customHeight="1" x14ac:dyDescent="0.5">
      <c r="A424" s="2">
        <v>20</v>
      </c>
      <c r="B424" s="5" t="s">
        <v>42</v>
      </c>
    </row>
    <row r="425" spans="1:3" ht="15" customHeight="1" x14ac:dyDescent="0.5">
      <c r="A425" s="2">
        <v>30</v>
      </c>
      <c r="B425" s="5" t="s">
        <v>42</v>
      </c>
      <c r="C425" s="14"/>
    </row>
    <row r="426" spans="1:3" ht="15" customHeight="1" x14ac:dyDescent="0.5">
      <c r="A426" s="2">
        <v>33</v>
      </c>
      <c r="B426" s="5" t="s">
        <v>42</v>
      </c>
      <c r="C426" s="14"/>
    </row>
    <row r="427" spans="1:3" ht="15" customHeight="1" x14ac:dyDescent="0.5">
      <c r="A427" s="2">
        <v>50</v>
      </c>
      <c r="B427" s="5" t="s">
        <v>42</v>
      </c>
    </row>
    <row r="428" spans="1:3" ht="15" customHeight="1" x14ac:dyDescent="0.5">
      <c r="A428" s="2">
        <v>23</v>
      </c>
      <c r="B428" s="5" t="s">
        <v>42</v>
      </c>
    </row>
    <row r="429" spans="1:3" ht="15" customHeight="1" x14ac:dyDescent="0.5">
      <c r="A429" s="2">
        <v>9</v>
      </c>
      <c r="B429" s="5" t="s">
        <v>42</v>
      </c>
      <c r="C429" s="14"/>
    </row>
    <row r="430" spans="1:3" ht="15" customHeight="1" x14ac:dyDescent="0.5">
      <c r="A430" s="2">
        <v>4</v>
      </c>
      <c r="B430" s="5" t="s">
        <v>42</v>
      </c>
    </row>
    <row r="431" spans="1:3" ht="15" customHeight="1" x14ac:dyDescent="0.5">
      <c r="A431" s="2">
        <v>92</v>
      </c>
      <c r="B431" s="5" t="s">
        <v>99</v>
      </c>
      <c r="C431" s="14">
        <f>AVERAGE(A431:A432)</f>
        <v>69.5</v>
      </c>
    </row>
    <row r="432" spans="1:3" ht="15" customHeight="1" x14ac:dyDescent="0.5">
      <c r="A432" s="2">
        <v>47</v>
      </c>
      <c r="B432" s="5" t="s">
        <v>99</v>
      </c>
    </row>
    <row r="433" spans="1:3" ht="15" customHeight="1" x14ac:dyDescent="0.5">
      <c r="A433" s="2">
        <v>34</v>
      </c>
      <c r="B433" s="5" t="s">
        <v>44</v>
      </c>
      <c r="C433" s="14">
        <f>AVERAGE(A433:A437)</f>
        <v>25.2</v>
      </c>
    </row>
    <row r="434" spans="1:3" ht="15" customHeight="1" x14ac:dyDescent="0.5">
      <c r="A434" s="2">
        <v>18</v>
      </c>
      <c r="B434" s="5" t="s">
        <v>44</v>
      </c>
    </row>
    <row r="435" spans="1:3" ht="15" customHeight="1" x14ac:dyDescent="0.5">
      <c r="A435" s="2">
        <v>41</v>
      </c>
      <c r="B435" s="5" t="s">
        <v>44</v>
      </c>
      <c r="C435" s="14"/>
    </row>
    <row r="436" spans="1:3" ht="15" customHeight="1" x14ac:dyDescent="0.5">
      <c r="A436" s="2">
        <v>26</v>
      </c>
      <c r="B436" s="5" t="s">
        <v>44</v>
      </c>
      <c r="C436" s="14"/>
    </row>
    <row r="437" spans="1:3" ht="15" customHeight="1" x14ac:dyDescent="0.5">
      <c r="A437" s="2">
        <v>7</v>
      </c>
      <c r="B437" s="5" t="s">
        <v>44</v>
      </c>
    </row>
    <row r="438" spans="1:3" ht="15" customHeight="1" x14ac:dyDescent="0.5">
      <c r="A438" s="2">
        <v>12</v>
      </c>
      <c r="B438" s="5" t="s">
        <v>22</v>
      </c>
      <c r="C438" s="14">
        <f>AVERAGE(A438:A440)</f>
        <v>12.666666666666666</v>
      </c>
    </row>
    <row r="439" spans="1:3" ht="15" customHeight="1" x14ac:dyDescent="0.5">
      <c r="A439" s="2">
        <v>15</v>
      </c>
      <c r="B439" s="5" t="s">
        <v>22</v>
      </c>
      <c r="C439" s="14"/>
    </row>
    <row r="440" spans="1:3" ht="15" customHeight="1" x14ac:dyDescent="0.5">
      <c r="A440" s="2">
        <v>11</v>
      </c>
      <c r="B440" s="5" t="s">
        <v>22</v>
      </c>
      <c r="C440" s="14"/>
    </row>
    <row r="441" spans="1:3" ht="15" customHeight="1" x14ac:dyDescent="0.5">
      <c r="A441" s="2">
        <v>151</v>
      </c>
      <c r="B441" s="5" t="s">
        <v>158</v>
      </c>
      <c r="C441" s="14">
        <f t="shared" ref="C441" si="34">A441</f>
        <v>151</v>
      </c>
    </row>
    <row r="442" spans="1:3" ht="15" customHeight="1" x14ac:dyDescent="0.5">
      <c r="A442" s="2">
        <v>51</v>
      </c>
      <c r="B442" s="5" t="s">
        <v>59</v>
      </c>
      <c r="C442" s="14">
        <f>AVERAGE(A442:A446)</f>
        <v>33.799999999999997</v>
      </c>
    </row>
    <row r="443" spans="1:3" ht="15" customHeight="1" x14ac:dyDescent="0.5">
      <c r="A443" s="2">
        <v>46</v>
      </c>
      <c r="B443" s="5" t="s">
        <v>59</v>
      </c>
    </row>
    <row r="444" spans="1:3" ht="15" customHeight="1" x14ac:dyDescent="0.5">
      <c r="A444" s="2">
        <v>21</v>
      </c>
      <c r="B444" s="5" t="s">
        <v>59</v>
      </c>
    </row>
    <row r="445" spans="1:3" ht="15" customHeight="1" x14ac:dyDescent="0.5">
      <c r="A445" s="2">
        <v>45</v>
      </c>
      <c r="B445" s="5" t="s">
        <v>59</v>
      </c>
      <c r="C445" s="14"/>
    </row>
    <row r="446" spans="1:3" ht="15" customHeight="1" x14ac:dyDescent="0.5">
      <c r="A446" s="2">
        <v>6</v>
      </c>
      <c r="B446" s="5" t="s">
        <v>59</v>
      </c>
      <c r="C446" s="14"/>
    </row>
    <row r="447" spans="1:3" ht="15" customHeight="1" x14ac:dyDescent="0.5">
      <c r="A447" s="2">
        <v>48</v>
      </c>
      <c r="B447" s="5" t="s">
        <v>56</v>
      </c>
      <c r="C447" s="14">
        <f>AVERAGE(A447:A448)</f>
        <v>35</v>
      </c>
    </row>
    <row r="448" spans="1:3" ht="15" customHeight="1" x14ac:dyDescent="0.5">
      <c r="A448" s="2">
        <v>22</v>
      </c>
      <c r="B448" s="5" t="s">
        <v>56</v>
      </c>
      <c r="C448" s="14"/>
    </row>
    <row r="449" spans="1:3" ht="15" customHeight="1" x14ac:dyDescent="0.5">
      <c r="A449" s="2">
        <v>57</v>
      </c>
      <c r="B449" s="5" t="s">
        <v>243</v>
      </c>
      <c r="C449" s="14">
        <f t="shared" ref="C449:C452" si="35">A449</f>
        <v>57</v>
      </c>
    </row>
    <row r="450" spans="1:3" ht="15" customHeight="1" x14ac:dyDescent="0.5">
      <c r="A450" s="2">
        <v>77</v>
      </c>
      <c r="B450" s="5" t="s">
        <v>84</v>
      </c>
      <c r="C450" s="14">
        <f t="shared" si="35"/>
        <v>77</v>
      </c>
    </row>
    <row r="451" spans="1:3" ht="15" customHeight="1" x14ac:dyDescent="0.5">
      <c r="A451" s="2">
        <v>182</v>
      </c>
      <c r="B451" s="5" t="s">
        <v>187</v>
      </c>
      <c r="C451" s="14">
        <f t="shared" si="35"/>
        <v>182</v>
      </c>
    </row>
    <row r="452" spans="1:3" ht="15" customHeight="1" x14ac:dyDescent="0.5">
      <c r="A452" s="2">
        <v>19</v>
      </c>
      <c r="B452" s="5" t="s">
        <v>214</v>
      </c>
      <c r="C452" s="14">
        <f t="shared" si="35"/>
        <v>19</v>
      </c>
    </row>
    <row r="453" spans="1:3" ht="15" customHeight="1" x14ac:dyDescent="0.5">
      <c r="A453" s="2">
        <v>184</v>
      </c>
      <c r="B453" s="5" t="s">
        <v>189</v>
      </c>
      <c r="C453" s="14">
        <f>AVERAGE(A453:A454)</f>
        <v>123</v>
      </c>
    </row>
    <row r="454" spans="1:3" ht="15" customHeight="1" x14ac:dyDescent="0.5">
      <c r="A454" s="2">
        <v>62</v>
      </c>
      <c r="B454" s="5" t="s">
        <v>189</v>
      </c>
    </row>
    <row r="455" spans="1:3" ht="15" customHeight="1" x14ac:dyDescent="0.5">
      <c r="A455" s="2">
        <v>72</v>
      </c>
      <c r="B455" s="5" t="s">
        <v>79</v>
      </c>
      <c r="C455" s="14">
        <f t="shared" ref="C455" si="36">A455</f>
        <v>72</v>
      </c>
    </row>
    <row r="456" spans="1:3" ht="15" customHeight="1" x14ac:dyDescent="0.5">
      <c r="A456" s="2">
        <v>94</v>
      </c>
      <c r="B456" s="5" t="s">
        <v>101</v>
      </c>
      <c r="C456" s="14">
        <f>AVERAGE(A456:A457)</f>
        <v>64</v>
      </c>
    </row>
    <row r="457" spans="1:3" ht="15" customHeight="1" x14ac:dyDescent="0.5">
      <c r="A457" s="2">
        <v>34</v>
      </c>
      <c r="B457" s="5" t="s">
        <v>101</v>
      </c>
    </row>
    <row r="458" spans="1:3" ht="15" customHeight="1" x14ac:dyDescent="0.5">
      <c r="A458" s="2">
        <v>200</v>
      </c>
      <c r="B458" s="5" t="s">
        <v>205</v>
      </c>
      <c r="C458" s="14">
        <f>AVERAGE(A458:A459)</f>
        <v>136</v>
      </c>
    </row>
    <row r="459" spans="1:3" ht="15" customHeight="1" x14ac:dyDescent="0.5">
      <c r="A459" s="2">
        <v>72</v>
      </c>
      <c r="B459" s="5" t="s">
        <v>205</v>
      </c>
    </row>
    <row r="460" spans="1:3" ht="15" customHeight="1" x14ac:dyDescent="0.5">
      <c r="A460" s="2">
        <v>52</v>
      </c>
      <c r="B460" s="5" t="s">
        <v>60</v>
      </c>
      <c r="C460" s="14">
        <f>AVERAGE(A460:A462)</f>
        <v>44</v>
      </c>
    </row>
    <row r="461" spans="1:3" ht="15" customHeight="1" x14ac:dyDescent="0.5">
      <c r="A461" s="2">
        <v>33</v>
      </c>
      <c r="B461" s="5" t="s">
        <v>60</v>
      </c>
    </row>
    <row r="462" spans="1:3" ht="15" customHeight="1" x14ac:dyDescent="0.5">
      <c r="A462" s="2">
        <v>47</v>
      </c>
      <c r="B462" s="5" t="s">
        <v>60</v>
      </c>
      <c r="C462" s="14"/>
    </row>
    <row r="463" spans="1:3" ht="15" customHeight="1" x14ac:dyDescent="0.5">
      <c r="A463" s="2">
        <v>178</v>
      </c>
      <c r="B463" s="5" t="s">
        <v>183</v>
      </c>
      <c r="C463" s="14">
        <f>AVERAGE(A463:A465)</f>
        <v>88</v>
      </c>
    </row>
    <row r="464" spans="1:3" ht="15" customHeight="1" x14ac:dyDescent="0.5">
      <c r="A464" s="2">
        <v>75</v>
      </c>
      <c r="B464" s="5" t="s">
        <v>183</v>
      </c>
      <c r="C464" s="14"/>
    </row>
    <row r="465" spans="1:3" ht="15" customHeight="1" x14ac:dyDescent="0.5">
      <c r="A465" s="2">
        <v>11</v>
      </c>
      <c r="B465" s="5" t="s">
        <v>183</v>
      </c>
      <c r="C465" s="14"/>
    </row>
    <row r="466" spans="1:3" ht="15" customHeight="1" x14ac:dyDescent="0.5">
      <c r="A466" s="2">
        <v>68</v>
      </c>
      <c r="B466" s="5" t="s">
        <v>75</v>
      </c>
      <c r="C466" s="14">
        <f>AVERAGE(A466:A467)</f>
        <v>44.5</v>
      </c>
    </row>
    <row r="467" spans="1:3" ht="15" customHeight="1" x14ac:dyDescent="0.5">
      <c r="A467" s="2">
        <v>21</v>
      </c>
      <c r="B467" s="5" t="s">
        <v>75</v>
      </c>
    </row>
    <row r="468" spans="1:3" ht="15" customHeight="1" x14ac:dyDescent="0.5">
      <c r="A468" s="2">
        <v>128</v>
      </c>
      <c r="B468" s="5" t="s">
        <v>135</v>
      </c>
      <c r="C468" s="14">
        <f t="shared" ref="C468" si="37">A468</f>
        <v>128</v>
      </c>
    </row>
    <row r="469" spans="1:3" ht="15" customHeight="1" x14ac:dyDescent="0.5">
      <c r="A469" s="2">
        <v>120</v>
      </c>
      <c r="B469" s="5" t="s">
        <v>127</v>
      </c>
      <c r="C469" s="14">
        <f>AVERAGE(A469:A470)</f>
        <v>61.5</v>
      </c>
    </row>
    <row r="470" spans="1:3" ht="15" customHeight="1" x14ac:dyDescent="0.5">
      <c r="A470" s="2">
        <v>3</v>
      </c>
      <c r="B470" s="5" t="s">
        <v>127</v>
      </c>
    </row>
    <row r="471" spans="1:3" ht="15" customHeight="1" x14ac:dyDescent="0.5">
      <c r="A471" s="2">
        <v>185</v>
      </c>
      <c r="B471" s="5" t="s">
        <v>190</v>
      </c>
      <c r="C471" s="14">
        <f>AVERAGE(A471:A472)</f>
        <v>132.5</v>
      </c>
    </row>
    <row r="472" spans="1:3" ht="15" customHeight="1" x14ac:dyDescent="0.5">
      <c r="A472" s="2">
        <v>80</v>
      </c>
      <c r="B472" s="5" t="s">
        <v>190</v>
      </c>
    </row>
    <row r="473" spans="1:3" ht="15" customHeight="1" x14ac:dyDescent="0.5">
      <c r="A473" s="2">
        <v>199</v>
      </c>
      <c r="B473" s="5" t="s">
        <v>204</v>
      </c>
      <c r="C473" s="14">
        <f>AVERAGE(A473:A474)</f>
        <v>119.5</v>
      </c>
    </row>
    <row r="474" spans="1:3" ht="15" customHeight="1" x14ac:dyDescent="0.5">
      <c r="A474" s="2">
        <v>40</v>
      </c>
      <c r="B474" s="5" t="s">
        <v>204</v>
      </c>
    </row>
    <row r="475" spans="1:3" ht="15" customHeight="1" x14ac:dyDescent="0.5">
      <c r="A475" s="2">
        <v>7</v>
      </c>
      <c r="B475" s="5" t="s">
        <v>17</v>
      </c>
      <c r="C475" s="14">
        <f>AVERAGE(A475:A480)</f>
        <v>2.8333333333333335</v>
      </c>
    </row>
    <row r="476" spans="1:3" ht="15" customHeight="1" x14ac:dyDescent="0.5">
      <c r="A476" s="2">
        <v>2</v>
      </c>
      <c r="B476" s="5" t="s">
        <v>17</v>
      </c>
    </row>
    <row r="477" spans="1:3" ht="15" customHeight="1" x14ac:dyDescent="0.5">
      <c r="A477" s="2">
        <v>3</v>
      </c>
      <c r="B477" s="5" t="s">
        <v>17</v>
      </c>
      <c r="C477" s="14"/>
    </row>
    <row r="478" spans="1:3" ht="15" customHeight="1" x14ac:dyDescent="0.5">
      <c r="A478" s="2">
        <v>2</v>
      </c>
      <c r="B478" s="5" t="s">
        <v>17</v>
      </c>
      <c r="C478" s="14"/>
    </row>
    <row r="479" spans="1:3" ht="15" customHeight="1" x14ac:dyDescent="0.5">
      <c r="A479" s="2">
        <v>1</v>
      </c>
      <c r="B479" s="5" t="s">
        <v>17</v>
      </c>
      <c r="C479" s="14"/>
    </row>
    <row r="480" spans="1:3" ht="15" customHeight="1" x14ac:dyDescent="0.5">
      <c r="A480" s="2">
        <v>2</v>
      </c>
      <c r="B480" s="5" t="s">
        <v>17</v>
      </c>
      <c r="C480" s="14"/>
    </row>
    <row r="481" spans="1:3" ht="15" customHeight="1" x14ac:dyDescent="0.5">
      <c r="A481" s="2">
        <v>44</v>
      </c>
      <c r="B481" s="5" t="s">
        <v>295</v>
      </c>
      <c r="C481" s="14">
        <f>AVERAGE(A481:A482)</f>
        <v>25.5</v>
      </c>
    </row>
    <row r="482" spans="1:3" ht="15" customHeight="1" x14ac:dyDescent="0.5">
      <c r="A482" s="2">
        <v>7</v>
      </c>
      <c r="B482" s="5" t="s">
        <v>295</v>
      </c>
    </row>
    <row r="483" spans="1:3" ht="15" customHeight="1" x14ac:dyDescent="0.5">
      <c r="A483" s="2">
        <v>5</v>
      </c>
      <c r="B483" s="5" t="s">
        <v>347</v>
      </c>
      <c r="C483" s="14">
        <f t="shared" ref="C483" si="38">A483</f>
        <v>5</v>
      </c>
    </row>
    <row r="484" spans="1:3" ht="15" customHeight="1" x14ac:dyDescent="0.5">
      <c r="A484" s="2">
        <v>40</v>
      </c>
      <c r="B484" s="5" t="s">
        <v>49</v>
      </c>
      <c r="C484" s="14">
        <f>AVERAGE(A484:A487)</f>
        <v>36.25</v>
      </c>
    </row>
    <row r="485" spans="1:3" ht="15.75" customHeight="1" x14ac:dyDescent="0.5">
      <c r="A485" s="2">
        <v>49</v>
      </c>
      <c r="B485" s="5" t="s">
        <v>49</v>
      </c>
      <c r="C485" s="14"/>
    </row>
    <row r="486" spans="1:3" ht="15" customHeight="1" x14ac:dyDescent="0.5">
      <c r="A486" s="2">
        <v>21</v>
      </c>
      <c r="B486" s="5" t="s">
        <v>49</v>
      </c>
    </row>
    <row r="487" spans="1:3" ht="15" customHeight="1" x14ac:dyDescent="0.5">
      <c r="A487" s="2">
        <v>35</v>
      </c>
      <c r="B487" s="5" t="s">
        <v>49</v>
      </c>
    </row>
    <row r="488" spans="1:3" ht="15" customHeight="1" x14ac:dyDescent="0.5">
      <c r="A488" s="2">
        <v>31</v>
      </c>
      <c r="B488" s="5" t="s">
        <v>41</v>
      </c>
      <c r="C488" s="14">
        <f>AVERAGE(A488:A492)</f>
        <v>21.2</v>
      </c>
    </row>
    <row r="489" spans="1:3" ht="15" customHeight="1" x14ac:dyDescent="0.5">
      <c r="A489" s="2">
        <v>17</v>
      </c>
      <c r="B489" s="5" t="s">
        <v>41</v>
      </c>
    </row>
    <row r="490" spans="1:3" ht="15" customHeight="1" x14ac:dyDescent="0.5">
      <c r="A490" s="2">
        <v>36</v>
      </c>
      <c r="B490" s="5" t="s">
        <v>41</v>
      </c>
      <c r="C490" s="14"/>
    </row>
    <row r="491" spans="1:3" ht="15" customHeight="1" x14ac:dyDescent="0.5">
      <c r="A491" s="2">
        <v>15</v>
      </c>
      <c r="B491" s="5" t="s">
        <v>41</v>
      </c>
    </row>
    <row r="492" spans="1:3" ht="15" customHeight="1" x14ac:dyDescent="0.5">
      <c r="A492" s="2">
        <v>7</v>
      </c>
      <c r="B492" s="5" t="s">
        <v>41</v>
      </c>
      <c r="C492" s="14"/>
    </row>
    <row r="493" spans="1:3" ht="15" customHeight="1" x14ac:dyDescent="0.5">
      <c r="A493" s="2">
        <v>137</v>
      </c>
      <c r="B493" s="5" t="s">
        <v>144</v>
      </c>
      <c r="C493" s="14">
        <f>AVERAGE(A493:A495)</f>
        <v>84</v>
      </c>
    </row>
    <row r="494" spans="1:3" ht="15" customHeight="1" x14ac:dyDescent="0.5">
      <c r="A494" s="2">
        <v>68</v>
      </c>
      <c r="B494" s="5" t="s">
        <v>144</v>
      </c>
      <c r="C494" s="14"/>
    </row>
    <row r="495" spans="1:3" ht="15" customHeight="1" x14ac:dyDescent="0.5">
      <c r="A495" s="2">
        <v>47</v>
      </c>
      <c r="B495" s="5" t="s">
        <v>144</v>
      </c>
      <c r="C495" s="14"/>
    </row>
    <row r="496" spans="1:3" ht="15" customHeight="1" x14ac:dyDescent="0.5">
      <c r="A496" s="2">
        <v>179</v>
      </c>
      <c r="B496" s="5" t="s">
        <v>184</v>
      </c>
      <c r="C496" s="14">
        <f>AVERAGE(A496:A497)</f>
        <v>116.5</v>
      </c>
    </row>
    <row r="497" spans="1:3" ht="15" customHeight="1" x14ac:dyDescent="0.5">
      <c r="A497" s="2">
        <v>54</v>
      </c>
      <c r="B497" s="5" t="s">
        <v>184</v>
      </c>
    </row>
    <row r="498" spans="1:3" ht="15" customHeight="1" x14ac:dyDescent="0.5">
      <c r="A498" s="2">
        <v>10</v>
      </c>
      <c r="B498" s="5" t="s">
        <v>268</v>
      </c>
      <c r="C498" s="14">
        <f t="shared" ref="C498" si="39">A498</f>
        <v>10</v>
      </c>
    </row>
    <row r="499" spans="1:3" ht="15" customHeight="1" x14ac:dyDescent="0.5">
      <c r="A499" s="2">
        <v>135</v>
      </c>
      <c r="B499" s="5" t="s">
        <v>142</v>
      </c>
      <c r="C499" s="14">
        <f>AVERAGE(A499:A500)</f>
        <v>90.5</v>
      </c>
    </row>
    <row r="500" spans="1:3" ht="15" customHeight="1" x14ac:dyDescent="0.5">
      <c r="A500" s="2">
        <v>46</v>
      </c>
      <c r="B500" s="5" t="s">
        <v>142</v>
      </c>
      <c r="C500" s="14"/>
    </row>
    <row r="501" spans="1:3" ht="15" customHeight="1" x14ac:dyDescent="0.5">
      <c r="A501" s="2">
        <v>9</v>
      </c>
      <c r="B501" s="5" t="s">
        <v>277</v>
      </c>
      <c r="C501" s="14">
        <f t="shared" ref="C501" si="40">A501</f>
        <v>9</v>
      </c>
    </row>
    <row r="502" spans="1:3" ht="15" customHeight="1" x14ac:dyDescent="0.5">
      <c r="A502" s="2">
        <v>30</v>
      </c>
      <c r="B502" s="5" t="s">
        <v>40</v>
      </c>
      <c r="C502" s="14">
        <f>AVERAGE(A502:A509)</f>
        <v>25.375</v>
      </c>
    </row>
    <row r="503" spans="1:3" ht="15" customHeight="1" x14ac:dyDescent="0.5">
      <c r="A503" s="2">
        <v>67</v>
      </c>
      <c r="B503" s="5" t="s">
        <v>40</v>
      </c>
    </row>
    <row r="504" spans="1:3" ht="15" customHeight="1" x14ac:dyDescent="0.5">
      <c r="A504" s="2">
        <v>27</v>
      </c>
      <c r="B504" s="5" t="s">
        <v>40</v>
      </c>
    </row>
    <row r="505" spans="1:3" ht="15" customHeight="1" x14ac:dyDescent="0.5">
      <c r="A505" s="2">
        <v>27</v>
      </c>
      <c r="B505" s="5" t="s">
        <v>40</v>
      </c>
      <c r="C505" s="14"/>
    </row>
    <row r="506" spans="1:3" ht="15" customHeight="1" x14ac:dyDescent="0.5">
      <c r="A506" s="2">
        <v>8</v>
      </c>
      <c r="B506" s="5" t="s">
        <v>40</v>
      </c>
      <c r="C506" s="14"/>
    </row>
    <row r="507" spans="1:3" ht="15" customHeight="1" x14ac:dyDescent="0.5">
      <c r="A507" s="2">
        <v>19</v>
      </c>
      <c r="B507" s="5" t="s">
        <v>40</v>
      </c>
    </row>
    <row r="508" spans="1:3" ht="15" customHeight="1" x14ac:dyDescent="0.5">
      <c r="A508" s="2">
        <v>18</v>
      </c>
      <c r="B508" s="5" t="s">
        <v>40</v>
      </c>
      <c r="C508" s="14"/>
    </row>
    <row r="509" spans="1:3" ht="15" customHeight="1" x14ac:dyDescent="0.5">
      <c r="A509" s="2">
        <v>7</v>
      </c>
      <c r="B509" s="5" t="s">
        <v>40</v>
      </c>
    </row>
    <row r="510" spans="1:3" ht="15" customHeight="1" x14ac:dyDescent="0.5">
      <c r="A510" s="2">
        <v>24</v>
      </c>
      <c r="B510" s="5" t="s">
        <v>324</v>
      </c>
      <c r="C510" s="14">
        <f t="shared" ref="C510" si="41">A510</f>
        <v>24</v>
      </c>
    </row>
    <row r="511" spans="1:3" ht="15" customHeight="1" x14ac:dyDescent="0.5">
      <c r="A511" s="2">
        <v>99</v>
      </c>
      <c r="B511" s="5" t="s">
        <v>106</v>
      </c>
      <c r="C511" s="14">
        <f>AVERAGE(A511:A512)</f>
        <v>69.5</v>
      </c>
    </row>
    <row r="512" spans="1:3" ht="15" customHeight="1" x14ac:dyDescent="0.5">
      <c r="A512" s="2">
        <v>40</v>
      </c>
      <c r="B512" s="5" t="s">
        <v>106</v>
      </c>
    </row>
    <row r="513" spans="1:3" ht="15" customHeight="1" x14ac:dyDescent="0.5">
      <c r="A513" s="2">
        <v>6</v>
      </c>
      <c r="B513" s="5" t="s">
        <v>356</v>
      </c>
      <c r="C513" s="14">
        <f>AVERAGE(A513:A514)</f>
        <v>7.5</v>
      </c>
    </row>
    <row r="514" spans="1:3" ht="15" customHeight="1" x14ac:dyDescent="0.5">
      <c r="A514" s="2">
        <v>9</v>
      </c>
      <c r="B514" s="5" t="s">
        <v>356</v>
      </c>
    </row>
    <row r="515" spans="1:3" ht="15" customHeight="1" x14ac:dyDescent="0.5">
      <c r="A515" s="2">
        <v>45</v>
      </c>
      <c r="B515" s="5" t="s">
        <v>228</v>
      </c>
      <c r="C515" s="14">
        <f>AVERAGE(A515:A518)</f>
        <v>20.25</v>
      </c>
    </row>
    <row r="516" spans="1:3" ht="15" customHeight="1" x14ac:dyDescent="0.5">
      <c r="A516" s="2">
        <v>19</v>
      </c>
      <c r="B516" s="5" t="s">
        <v>228</v>
      </c>
      <c r="C516" s="14"/>
    </row>
    <row r="517" spans="1:3" ht="15" customHeight="1" x14ac:dyDescent="0.5">
      <c r="A517" s="2">
        <v>8</v>
      </c>
      <c r="B517" s="5" t="s">
        <v>228</v>
      </c>
    </row>
    <row r="518" spans="1:3" ht="15" customHeight="1" x14ac:dyDescent="0.5">
      <c r="A518" s="2">
        <v>9</v>
      </c>
      <c r="B518" s="5" t="s">
        <v>228</v>
      </c>
      <c r="C518" s="14"/>
    </row>
    <row r="519" spans="1:3" ht="15" customHeight="1" x14ac:dyDescent="0.5">
      <c r="A519" s="2">
        <v>32</v>
      </c>
      <c r="B519" s="5" t="s">
        <v>292</v>
      </c>
      <c r="C519" s="14">
        <f t="shared" ref="C519:C520" si="42">A519</f>
        <v>32</v>
      </c>
    </row>
    <row r="520" spans="1:3" ht="15" customHeight="1" x14ac:dyDescent="0.5">
      <c r="A520" s="2">
        <v>79</v>
      </c>
      <c r="B520" s="5" t="s">
        <v>86</v>
      </c>
      <c r="C520" s="14">
        <f t="shared" si="42"/>
        <v>79</v>
      </c>
    </row>
    <row r="521" spans="1:3" ht="15" customHeight="1" x14ac:dyDescent="0.5">
      <c r="A521" s="2">
        <v>133</v>
      </c>
      <c r="B521" s="5" t="s">
        <v>140</v>
      </c>
      <c r="C521" s="14">
        <f>AVERAGE(A521:A524)</f>
        <v>41.5</v>
      </c>
    </row>
    <row r="522" spans="1:3" ht="15" customHeight="1" x14ac:dyDescent="0.5">
      <c r="A522" s="2">
        <v>19</v>
      </c>
      <c r="B522" s="5" t="s">
        <v>140</v>
      </c>
    </row>
    <row r="523" spans="1:3" ht="15" customHeight="1" x14ac:dyDescent="0.5">
      <c r="A523" s="2">
        <v>8</v>
      </c>
      <c r="B523" s="5" t="s">
        <v>140</v>
      </c>
      <c r="C523" s="14"/>
    </row>
    <row r="524" spans="1:3" ht="15" customHeight="1" x14ac:dyDescent="0.5">
      <c r="A524" s="2">
        <v>6</v>
      </c>
      <c r="B524" s="5" t="s">
        <v>140</v>
      </c>
    </row>
    <row r="525" spans="1:3" ht="15" customHeight="1" x14ac:dyDescent="0.5">
      <c r="A525" s="2">
        <v>134</v>
      </c>
      <c r="B525" s="5" t="s">
        <v>141</v>
      </c>
      <c r="C525" s="14">
        <f>AVERAGE(A525:A527)</f>
        <v>63.666666666666664</v>
      </c>
    </row>
    <row r="526" spans="1:3" ht="15" customHeight="1" x14ac:dyDescent="0.5">
      <c r="A526" s="2">
        <v>43</v>
      </c>
      <c r="B526" s="5" t="s">
        <v>141</v>
      </c>
    </row>
    <row r="527" spans="1:3" ht="15" customHeight="1" x14ac:dyDescent="0.5">
      <c r="A527" s="2">
        <v>14</v>
      </c>
      <c r="B527" s="5" t="s">
        <v>141</v>
      </c>
      <c r="C527" s="14"/>
    </row>
    <row r="528" spans="1:3" ht="15" customHeight="1" x14ac:dyDescent="0.5">
      <c r="A528" s="2">
        <v>150</v>
      </c>
      <c r="B528" s="5" t="s">
        <v>157</v>
      </c>
      <c r="C528" s="14">
        <f t="shared" ref="C528" si="43">A528</f>
        <v>150</v>
      </c>
    </row>
    <row r="529" spans="1:3" ht="15" customHeight="1" x14ac:dyDescent="0.5">
      <c r="A529" s="2">
        <v>156</v>
      </c>
      <c r="B529" s="5" t="s">
        <v>163</v>
      </c>
      <c r="C529" s="14">
        <f>AVERAGE(A529:A536)</f>
        <v>28.75</v>
      </c>
    </row>
    <row r="530" spans="1:3" ht="15" customHeight="1" x14ac:dyDescent="0.5">
      <c r="A530" s="2">
        <v>34</v>
      </c>
      <c r="B530" s="5" t="s">
        <v>163</v>
      </c>
    </row>
    <row r="531" spans="1:3" ht="15" customHeight="1" x14ac:dyDescent="0.5">
      <c r="A531" s="2">
        <v>5</v>
      </c>
      <c r="B531" s="5" t="s">
        <v>163</v>
      </c>
    </row>
    <row r="532" spans="1:3" ht="15" customHeight="1" x14ac:dyDescent="0.5">
      <c r="A532" s="2">
        <v>4</v>
      </c>
      <c r="B532" s="5" t="s">
        <v>163</v>
      </c>
    </row>
    <row r="533" spans="1:3" ht="15" customHeight="1" x14ac:dyDescent="0.5">
      <c r="A533" s="2">
        <v>17</v>
      </c>
      <c r="B533" s="5" t="s">
        <v>163</v>
      </c>
    </row>
    <row r="534" spans="1:3" ht="15" customHeight="1" x14ac:dyDescent="0.5">
      <c r="A534" s="2">
        <v>4</v>
      </c>
      <c r="B534" s="5" t="s">
        <v>163</v>
      </c>
    </row>
    <row r="535" spans="1:3" ht="15" customHeight="1" x14ac:dyDescent="0.5">
      <c r="A535" s="2">
        <v>4</v>
      </c>
      <c r="B535" s="5" t="s">
        <v>163</v>
      </c>
      <c r="C535" s="14"/>
    </row>
    <row r="536" spans="1:3" ht="15" customHeight="1" x14ac:dyDescent="0.5">
      <c r="A536" s="2">
        <v>6</v>
      </c>
      <c r="B536" s="5" t="s">
        <v>163</v>
      </c>
    </row>
    <row r="537" spans="1:3" ht="15" customHeight="1" x14ac:dyDescent="0.5">
      <c r="A537" s="2">
        <v>1</v>
      </c>
      <c r="B537" s="5" t="s">
        <v>11</v>
      </c>
      <c r="C537" s="14">
        <f>AVERAGE(A537:A548)</f>
        <v>4.166666666666667</v>
      </c>
    </row>
    <row r="538" spans="1:3" ht="15" customHeight="1" x14ac:dyDescent="0.5">
      <c r="A538" s="2">
        <v>1</v>
      </c>
      <c r="B538" s="5" t="s">
        <v>11</v>
      </c>
      <c r="C538" s="14"/>
    </row>
    <row r="539" spans="1:3" ht="15" customHeight="1" x14ac:dyDescent="0.5">
      <c r="A539" s="2">
        <v>1</v>
      </c>
      <c r="B539" s="5" t="s">
        <v>11</v>
      </c>
    </row>
    <row r="540" spans="1:3" ht="15" customHeight="1" x14ac:dyDescent="0.5">
      <c r="A540" s="2">
        <v>1</v>
      </c>
      <c r="B540" s="5" t="s">
        <v>11</v>
      </c>
      <c r="C540" s="14"/>
    </row>
    <row r="541" spans="1:3" ht="15" customHeight="1" x14ac:dyDescent="0.5">
      <c r="A541" s="2">
        <v>1</v>
      </c>
      <c r="B541" s="5" t="s">
        <v>11</v>
      </c>
      <c r="C541" s="14"/>
    </row>
    <row r="542" spans="1:3" ht="15" customHeight="1" x14ac:dyDescent="0.5">
      <c r="A542" s="2">
        <v>6</v>
      </c>
      <c r="B542" s="5" t="s">
        <v>11</v>
      </c>
      <c r="C542" s="14"/>
    </row>
    <row r="543" spans="1:3" ht="15" customHeight="1" x14ac:dyDescent="0.5">
      <c r="A543" s="2">
        <v>3</v>
      </c>
      <c r="B543" s="5" t="s">
        <v>11</v>
      </c>
    </row>
    <row r="544" spans="1:3" ht="15" customHeight="1" x14ac:dyDescent="0.5">
      <c r="A544" s="2">
        <v>8</v>
      </c>
      <c r="B544" s="5" t="s">
        <v>11</v>
      </c>
    </row>
    <row r="545" spans="1:3" ht="15" customHeight="1" x14ac:dyDescent="0.5">
      <c r="A545" s="2">
        <v>17</v>
      </c>
      <c r="B545" s="5" t="s">
        <v>11</v>
      </c>
      <c r="C545" s="14"/>
    </row>
    <row r="546" spans="1:3" ht="15" customHeight="1" x14ac:dyDescent="0.5">
      <c r="A546" s="2">
        <v>5</v>
      </c>
      <c r="B546" s="5" t="s">
        <v>11</v>
      </c>
    </row>
    <row r="547" spans="1:3" ht="15" customHeight="1" x14ac:dyDescent="0.5">
      <c r="A547" s="2">
        <v>1</v>
      </c>
      <c r="B547" s="5" t="s">
        <v>11</v>
      </c>
    </row>
    <row r="548" spans="1:3" ht="15" customHeight="1" x14ac:dyDescent="0.5">
      <c r="A548" s="2">
        <v>5</v>
      </c>
      <c r="B548" s="5" t="s">
        <v>11</v>
      </c>
    </row>
    <row r="549" spans="1:3" ht="15" customHeight="1" x14ac:dyDescent="0.5">
      <c r="A549" s="2">
        <v>24</v>
      </c>
      <c r="B549" s="5" t="s">
        <v>216</v>
      </c>
      <c r="C549" s="14">
        <f>AVERAGE(A549:A552)</f>
        <v>32.25</v>
      </c>
    </row>
    <row r="550" spans="1:3" ht="15" customHeight="1" x14ac:dyDescent="0.5">
      <c r="A550" s="2">
        <v>39</v>
      </c>
      <c r="B550" s="5" t="s">
        <v>216</v>
      </c>
      <c r="C550" s="14"/>
    </row>
    <row r="551" spans="1:3" ht="15" customHeight="1" x14ac:dyDescent="0.5">
      <c r="A551" s="2">
        <v>45</v>
      </c>
      <c r="B551" s="5" t="s">
        <v>216</v>
      </c>
      <c r="C551" s="14"/>
    </row>
    <row r="552" spans="1:3" ht="15" customHeight="1" x14ac:dyDescent="0.5">
      <c r="A552" s="2">
        <v>21</v>
      </c>
      <c r="B552" s="5" t="s">
        <v>216</v>
      </c>
    </row>
    <row r="553" spans="1:3" ht="15" customHeight="1" x14ac:dyDescent="0.5">
      <c r="A553" s="2">
        <v>80</v>
      </c>
      <c r="B553" s="5" t="s">
        <v>87</v>
      </c>
      <c r="C553" s="14">
        <f>AVERAGE(A553:A554)</f>
        <v>68</v>
      </c>
    </row>
    <row r="554" spans="1:3" ht="15" customHeight="1" x14ac:dyDescent="0.5">
      <c r="A554" s="2">
        <v>56</v>
      </c>
      <c r="B554" s="5" t="s">
        <v>87</v>
      </c>
    </row>
    <row r="555" spans="1:3" ht="15" customHeight="1" x14ac:dyDescent="0.5">
      <c r="A555" s="2">
        <v>142</v>
      </c>
      <c r="B555" s="5" t="s">
        <v>149</v>
      </c>
      <c r="C555" s="14">
        <f t="shared" ref="C555" si="44">A555</f>
        <v>142</v>
      </c>
    </row>
    <row r="556" spans="1:3" ht="15" customHeight="1" x14ac:dyDescent="0.5">
      <c r="A556" s="2">
        <v>152</v>
      </c>
      <c r="B556" s="5" t="s">
        <v>159</v>
      </c>
      <c r="C556" s="14">
        <f>AVERAGE(A556:A557)</f>
        <v>113</v>
      </c>
    </row>
    <row r="557" spans="1:3" ht="15" customHeight="1" x14ac:dyDescent="0.5">
      <c r="A557" s="2">
        <v>74</v>
      </c>
      <c r="B557" s="5" t="s">
        <v>159</v>
      </c>
    </row>
    <row r="558" spans="1:3" ht="15" customHeight="1" x14ac:dyDescent="0.5">
      <c r="A558" s="2">
        <v>112</v>
      </c>
      <c r="B558" s="5" t="s">
        <v>119</v>
      </c>
      <c r="C558" s="14">
        <f t="shared" ref="C558" si="45">A558</f>
        <v>112</v>
      </c>
    </row>
    <row r="559" spans="1:3" ht="15" customHeight="1" x14ac:dyDescent="0.5">
      <c r="A559" s="2">
        <v>63</v>
      </c>
      <c r="B559" s="5" t="s">
        <v>322</v>
      </c>
      <c r="C559" s="14">
        <f>AVERAGE(A559:A561)</f>
        <v>24.333333333333332</v>
      </c>
    </row>
    <row r="560" spans="1:3" ht="15" customHeight="1" x14ac:dyDescent="0.5">
      <c r="A560" s="2">
        <v>6</v>
      </c>
      <c r="B560" s="5" t="s">
        <v>322</v>
      </c>
    </row>
    <row r="561" spans="1:3" ht="15" customHeight="1" x14ac:dyDescent="0.5">
      <c r="A561" s="2">
        <v>4</v>
      </c>
      <c r="B561" s="5" t="s">
        <v>322</v>
      </c>
    </row>
    <row r="562" spans="1:3" ht="15" customHeight="1" x14ac:dyDescent="0.5">
      <c r="A562" s="2">
        <v>71</v>
      </c>
      <c r="B562" s="5" t="s">
        <v>317</v>
      </c>
      <c r="C562" s="14">
        <f>AVERAGE(A562:A563)</f>
        <v>40.5</v>
      </c>
    </row>
    <row r="563" spans="1:3" ht="15" customHeight="1" x14ac:dyDescent="0.5">
      <c r="A563" s="2">
        <v>10</v>
      </c>
      <c r="B563" s="5" t="s">
        <v>317</v>
      </c>
    </row>
    <row r="564" spans="1:3" ht="15" customHeight="1" x14ac:dyDescent="0.5">
      <c r="A564" s="2">
        <v>59</v>
      </c>
      <c r="B564" s="5" t="s">
        <v>289</v>
      </c>
      <c r="C564" s="14">
        <f>AVERAGE(A564:A575)</f>
        <v>26.583333333333332</v>
      </c>
    </row>
    <row r="565" spans="1:3" ht="15" customHeight="1" x14ac:dyDescent="0.5">
      <c r="A565" s="2">
        <v>19</v>
      </c>
      <c r="B565" s="5" t="s">
        <v>289</v>
      </c>
    </row>
    <row r="566" spans="1:3" ht="15" customHeight="1" x14ac:dyDescent="0.5">
      <c r="A566" s="2">
        <v>66</v>
      </c>
      <c r="B566" s="5" t="s">
        <v>289</v>
      </c>
      <c r="C566" s="14"/>
    </row>
    <row r="567" spans="1:3" ht="15" customHeight="1" x14ac:dyDescent="0.5">
      <c r="A567" s="2">
        <v>34</v>
      </c>
      <c r="B567" s="5" t="s">
        <v>289</v>
      </c>
    </row>
    <row r="568" spans="1:3" ht="15" customHeight="1" x14ac:dyDescent="0.5">
      <c r="A568" s="2">
        <v>46</v>
      </c>
      <c r="B568" s="5" t="s">
        <v>289</v>
      </c>
    </row>
    <row r="569" spans="1:3" ht="15" customHeight="1" x14ac:dyDescent="0.5">
      <c r="A569" s="2">
        <v>48</v>
      </c>
      <c r="B569" s="5" t="s">
        <v>289</v>
      </c>
    </row>
    <row r="570" spans="1:3" ht="15" customHeight="1" x14ac:dyDescent="0.5">
      <c r="A570" s="2">
        <v>9</v>
      </c>
      <c r="B570" s="5" t="s">
        <v>289</v>
      </c>
    </row>
    <row r="571" spans="1:3" ht="15" customHeight="1" x14ac:dyDescent="0.5">
      <c r="A571" s="2">
        <v>13</v>
      </c>
      <c r="B571" s="5" t="s">
        <v>289</v>
      </c>
    </row>
    <row r="572" spans="1:3" ht="15" customHeight="1" x14ac:dyDescent="0.5">
      <c r="A572" s="2">
        <v>10</v>
      </c>
      <c r="B572" s="5" t="s">
        <v>289</v>
      </c>
      <c r="C572" s="14"/>
    </row>
    <row r="573" spans="1:3" ht="15" customHeight="1" x14ac:dyDescent="0.5">
      <c r="A573" s="2">
        <v>3</v>
      </c>
      <c r="B573" s="5" t="s">
        <v>289</v>
      </c>
    </row>
    <row r="574" spans="1:3" ht="15" customHeight="1" x14ac:dyDescent="0.5">
      <c r="A574" s="2">
        <v>6</v>
      </c>
      <c r="B574" s="5" t="s">
        <v>289</v>
      </c>
    </row>
    <row r="575" spans="1:3" ht="15" customHeight="1" x14ac:dyDescent="0.5">
      <c r="A575" s="2">
        <v>6</v>
      </c>
      <c r="B575" s="5" t="s">
        <v>289</v>
      </c>
    </row>
    <row r="576" spans="1:3" ht="15" customHeight="1" x14ac:dyDescent="0.5">
      <c r="A576" s="2">
        <v>60</v>
      </c>
      <c r="B576" s="5" t="s">
        <v>333</v>
      </c>
      <c r="C576" s="14">
        <f t="shared" ref="C576" si="46">A576</f>
        <v>60</v>
      </c>
    </row>
    <row r="577" spans="1:3" ht="15" customHeight="1" x14ac:dyDescent="0.5">
      <c r="A577" s="2">
        <v>23</v>
      </c>
      <c r="B577" s="5" t="s">
        <v>33</v>
      </c>
      <c r="C577" s="14">
        <f>AVERAGE(A577:A582)</f>
        <v>19.833333333333332</v>
      </c>
    </row>
    <row r="578" spans="1:3" ht="15" customHeight="1" x14ac:dyDescent="0.5">
      <c r="A578" s="2">
        <v>53</v>
      </c>
      <c r="B578" s="5" t="s">
        <v>33</v>
      </c>
    </row>
    <row r="579" spans="1:3" ht="15" customHeight="1" x14ac:dyDescent="0.5">
      <c r="A579" s="2">
        <v>21</v>
      </c>
      <c r="B579" s="5" t="s">
        <v>33</v>
      </c>
      <c r="C579" s="14"/>
    </row>
    <row r="580" spans="1:3" ht="15" customHeight="1" x14ac:dyDescent="0.5">
      <c r="A580" s="2">
        <v>15</v>
      </c>
      <c r="B580" s="5" t="s">
        <v>33</v>
      </c>
    </row>
    <row r="581" spans="1:3" ht="15" customHeight="1" x14ac:dyDescent="0.5">
      <c r="A581" s="2">
        <v>6</v>
      </c>
      <c r="B581" s="5" t="s">
        <v>33</v>
      </c>
      <c r="C581" s="14"/>
    </row>
    <row r="582" spans="1:3" ht="15" customHeight="1" x14ac:dyDescent="0.5">
      <c r="A582" s="2">
        <v>1</v>
      </c>
      <c r="B582" s="5" t="s">
        <v>33</v>
      </c>
    </row>
    <row r="583" spans="1:3" ht="15" customHeight="1" x14ac:dyDescent="0.5">
      <c r="A583" s="2">
        <v>8</v>
      </c>
      <c r="B583" s="5" t="s">
        <v>18</v>
      </c>
      <c r="C583" s="14">
        <f>AVERAGE(A583:A587)</f>
        <v>9.4</v>
      </c>
    </row>
    <row r="584" spans="1:3" ht="15" customHeight="1" x14ac:dyDescent="0.5">
      <c r="A584" s="2">
        <v>10</v>
      </c>
      <c r="B584" s="5" t="s">
        <v>18</v>
      </c>
    </row>
    <row r="585" spans="1:3" ht="15" customHeight="1" x14ac:dyDescent="0.5">
      <c r="A585" s="2">
        <v>12</v>
      </c>
      <c r="B585" s="5" t="s">
        <v>18</v>
      </c>
      <c r="C585" s="14"/>
    </row>
    <row r="586" spans="1:3" ht="15" customHeight="1" x14ac:dyDescent="0.5">
      <c r="A586" s="2">
        <v>9</v>
      </c>
      <c r="B586" s="5" t="s">
        <v>18</v>
      </c>
    </row>
    <row r="587" spans="1:3" ht="15" customHeight="1" x14ac:dyDescent="0.5">
      <c r="A587" s="2">
        <v>8</v>
      </c>
      <c r="B587" s="5" t="s">
        <v>18</v>
      </c>
    </row>
    <row r="588" spans="1:3" ht="15" customHeight="1" x14ac:dyDescent="0.5">
      <c r="A588" s="2">
        <v>18</v>
      </c>
      <c r="B588" s="5" t="s">
        <v>234</v>
      </c>
      <c r="C588" s="14">
        <f>AVERAGE(A588:A594)</f>
        <v>8.2857142857142865</v>
      </c>
    </row>
    <row r="589" spans="1:3" ht="15" customHeight="1" x14ac:dyDescent="0.5">
      <c r="A589" s="2">
        <v>11</v>
      </c>
      <c r="B589" s="5" t="s">
        <v>234</v>
      </c>
      <c r="C589" s="14"/>
    </row>
    <row r="590" spans="1:3" ht="15" customHeight="1" x14ac:dyDescent="0.5">
      <c r="A590" s="2">
        <v>12</v>
      </c>
      <c r="B590" s="5" t="s">
        <v>234</v>
      </c>
      <c r="C590" s="14"/>
    </row>
    <row r="591" spans="1:3" ht="15" customHeight="1" x14ac:dyDescent="0.5">
      <c r="A591" s="2">
        <v>7</v>
      </c>
      <c r="B591" s="5" t="s">
        <v>234</v>
      </c>
      <c r="C591" s="14"/>
    </row>
    <row r="592" spans="1:3" ht="15" customHeight="1" x14ac:dyDescent="0.5">
      <c r="A592" s="2">
        <v>1</v>
      </c>
      <c r="B592" s="5" t="s">
        <v>234</v>
      </c>
    </row>
    <row r="593" spans="1:3" ht="15" customHeight="1" x14ac:dyDescent="0.5">
      <c r="A593" s="2">
        <v>1</v>
      </c>
      <c r="B593" s="5" t="s">
        <v>234</v>
      </c>
      <c r="C593" s="14"/>
    </row>
    <row r="594" spans="1:3" ht="15" customHeight="1" x14ac:dyDescent="0.5">
      <c r="A594" s="2">
        <v>8</v>
      </c>
      <c r="B594" s="5" t="s">
        <v>234</v>
      </c>
    </row>
    <row r="595" spans="1:3" ht="15" customHeight="1" x14ac:dyDescent="0.5">
      <c r="A595" s="2">
        <v>183</v>
      </c>
      <c r="B595" s="5" t="s">
        <v>188</v>
      </c>
      <c r="C595" s="14">
        <f>AVERAGE(A595:A596)</f>
        <v>128</v>
      </c>
    </row>
    <row r="596" spans="1:3" ht="15" customHeight="1" x14ac:dyDescent="0.5">
      <c r="A596" s="2">
        <v>73</v>
      </c>
      <c r="B596" s="5" t="s">
        <v>188</v>
      </c>
    </row>
    <row r="597" spans="1:3" ht="15" customHeight="1" x14ac:dyDescent="0.5">
      <c r="A597" s="2">
        <v>22</v>
      </c>
      <c r="B597" s="5" t="s">
        <v>32</v>
      </c>
      <c r="C597" s="14">
        <f>AVERAGE(A597:A601)</f>
        <v>17.600000000000001</v>
      </c>
    </row>
    <row r="598" spans="1:3" ht="15" customHeight="1" x14ac:dyDescent="0.5">
      <c r="A598" s="2">
        <v>4</v>
      </c>
      <c r="B598" s="5" t="s">
        <v>32</v>
      </c>
    </row>
    <row r="599" spans="1:3" ht="15" customHeight="1" x14ac:dyDescent="0.5">
      <c r="A599" s="2">
        <v>24</v>
      </c>
      <c r="B599" s="5" t="s">
        <v>32</v>
      </c>
    </row>
    <row r="600" spans="1:3" ht="15" customHeight="1" x14ac:dyDescent="0.5">
      <c r="A600" s="2">
        <v>18</v>
      </c>
      <c r="B600" s="5" t="s">
        <v>32</v>
      </c>
      <c r="C600" s="14"/>
    </row>
    <row r="601" spans="1:3" ht="15" customHeight="1" x14ac:dyDescent="0.5">
      <c r="A601" s="2">
        <v>20</v>
      </c>
      <c r="B601" s="5" t="s">
        <v>32</v>
      </c>
    </row>
    <row r="602" spans="1:3" ht="15" customHeight="1" x14ac:dyDescent="0.5">
      <c r="A602" s="2">
        <v>62</v>
      </c>
      <c r="B602" s="5" t="s">
        <v>70</v>
      </c>
      <c r="C602" s="14">
        <f>AVERAGE(A602:A605)</f>
        <v>46.5</v>
      </c>
    </row>
    <row r="603" spans="1:3" ht="15" customHeight="1" x14ac:dyDescent="0.5">
      <c r="A603" s="2">
        <v>49</v>
      </c>
      <c r="B603" s="5" t="s">
        <v>70</v>
      </c>
    </row>
    <row r="604" spans="1:3" ht="15" customHeight="1" x14ac:dyDescent="0.5">
      <c r="A604" s="2">
        <v>25</v>
      </c>
      <c r="B604" s="5" t="s">
        <v>70</v>
      </c>
    </row>
    <row r="605" spans="1:3" ht="15" customHeight="1" x14ac:dyDescent="0.5">
      <c r="A605" s="2">
        <v>50</v>
      </c>
      <c r="B605" s="5" t="s">
        <v>70</v>
      </c>
    </row>
    <row r="606" spans="1:3" ht="15" customHeight="1" x14ac:dyDescent="0.5">
      <c r="A606" s="2">
        <v>138</v>
      </c>
      <c r="B606" s="5" t="s">
        <v>145</v>
      </c>
      <c r="C606" s="14">
        <f t="shared" ref="C606" si="47">A606</f>
        <v>138</v>
      </c>
    </row>
    <row r="607" spans="1:3" ht="15" customHeight="1" x14ac:dyDescent="0.5">
      <c r="A607" s="2">
        <v>159</v>
      </c>
      <c r="B607" s="5" t="s">
        <v>244</v>
      </c>
      <c r="C607" s="14">
        <f>AVERAGE(A607:A610)</f>
        <v>60</v>
      </c>
    </row>
    <row r="608" spans="1:3" ht="15" customHeight="1" x14ac:dyDescent="0.5">
      <c r="A608" s="2">
        <v>58</v>
      </c>
      <c r="B608" s="5" t="s">
        <v>244</v>
      </c>
    </row>
    <row r="609" spans="1:3" ht="15" customHeight="1" x14ac:dyDescent="0.5">
      <c r="A609" s="2">
        <v>19</v>
      </c>
      <c r="B609" s="5" t="s">
        <v>244</v>
      </c>
    </row>
    <row r="610" spans="1:3" ht="15" customHeight="1" x14ac:dyDescent="0.5">
      <c r="A610" s="2">
        <v>4</v>
      </c>
      <c r="B610" s="5" t="s">
        <v>244</v>
      </c>
    </row>
    <row r="611" spans="1:3" ht="15" customHeight="1" x14ac:dyDescent="0.5">
      <c r="A611" s="2">
        <v>40</v>
      </c>
      <c r="B611" s="5" t="s">
        <v>271</v>
      </c>
      <c r="C611" s="14">
        <f>AVERAGE(A611:A613)</f>
        <v>19.666666666666668</v>
      </c>
    </row>
    <row r="612" spans="1:3" ht="15" customHeight="1" x14ac:dyDescent="0.5">
      <c r="A612" s="2">
        <v>14</v>
      </c>
      <c r="B612" s="5" t="s">
        <v>271</v>
      </c>
    </row>
    <row r="613" spans="1:3" ht="15" customHeight="1" x14ac:dyDescent="0.5">
      <c r="A613" s="2">
        <v>5</v>
      </c>
      <c r="B613" s="5" t="s">
        <v>271</v>
      </c>
    </row>
    <row r="614" spans="1:3" ht="15" customHeight="1" x14ac:dyDescent="0.5">
      <c r="A614" s="2">
        <v>91</v>
      </c>
      <c r="B614" s="5" t="s">
        <v>251</v>
      </c>
      <c r="C614" s="14">
        <f t="shared" ref="C614" si="48">A614</f>
        <v>91</v>
      </c>
    </row>
    <row r="615" spans="1:3" ht="15" customHeight="1" x14ac:dyDescent="0.5">
      <c r="A615" s="2">
        <v>6</v>
      </c>
      <c r="B615" s="5" t="s">
        <v>261</v>
      </c>
      <c r="C615" s="14">
        <f>AVERAGE(A615:A619)</f>
        <v>30.6</v>
      </c>
    </row>
    <row r="616" spans="1:3" ht="15" customHeight="1" x14ac:dyDescent="0.5">
      <c r="A616" s="2">
        <v>16</v>
      </c>
      <c r="B616" s="5" t="s">
        <v>261</v>
      </c>
    </row>
    <row r="617" spans="1:3" ht="15.75" customHeight="1" x14ac:dyDescent="0.5">
      <c r="A617" s="2">
        <v>122</v>
      </c>
      <c r="B617" s="5" t="s">
        <v>261</v>
      </c>
      <c r="C617" s="14"/>
    </row>
    <row r="618" spans="1:3" ht="15" customHeight="1" x14ac:dyDescent="0.5">
      <c r="A618" s="2">
        <v>1</v>
      </c>
      <c r="B618" s="5" t="s">
        <v>261</v>
      </c>
    </row>
    <row r="619" spans="1:3" ht="15" customHeight="1" x14ac:dyDescent="0.5">
      <c r="A619" s="2">
        <v>8</v>
      </c>
      <c r="B619" s="5" t="s">
        <v>261</v>
      </c>
    </row>
    <row r="620" spans="1:3" ht="15" customHeight="1" x14ac:dyDescent="0.5">
      <c r="A620" s="2">
        <v>12</v>
      </c>
      <c r="B620" s="5" t="s">
        <v>235</v>
      </c>
      <c r="C620" s="14">
        <f>AVERAGE(A620:A621)</f>
        <v>7.5</v>
      </c>
    </row>
    <row r="621" spans="1:3" ht="15" customHeight="1" x14ac:dyDescent="0.5">
      <c r="A621" s="2">
        <v>3</v>
      </c>
      <c r="B621" s="5" t="s">
        <v>235</v>
      </c>
    </row>
    <row r="622" spans="1:3" ht="15" customHeight="1" x14ac:dyDescent="0.5">
      <c r="A622" s="2">
        <v>10</v>
      </c>
      <c r="B622" s="5" t="s">
        <v>278</v>
      </c>
      <c r="C622" s="14">
        <f t="shared" ref="C622" si="49">A622</f>
        <v>10</v>
      </c>
    </row>
    <row r="623" spans="1:3" ht="15" customHeight="1" x14ac:dyDescent="0.5">
      <c r="A623" s="2">
        <v>67</v>
      </c>
      <c r="B623" s="5" t="s">
        <v>242</v>
      </c>
      <c r="C623" s="14">
        <f>AVERAGE(A623:A624)</f>
        <v>60</v>
      </c>
    </row>
    <row r="624" spans="1:3" ht="15" customHeight="1" x14ac:dyDescent="0.5">
      <c r="A624" s="2">
        <v>53</v>
      </c>
      <c r="B624" s="5" t="s">
        <v>242</v>
      </c>
    </row>
    <row r="625" spans="1:3" ht="15" customHeight="1" x14ac:dyDescent="0.5">
      <c r="A625" s="2">
        <v>97</v>
      </c>
      <c r="B625" s="5" t="s">
        <v>254</v>
      </c>
      <c r="C625" s="14">
        <f>AVERAGE(A625:A626)</f>
        <v>77</v>
      </c>
    </row>
    <row r="626" spans="1:3" ht="15" customHeight="1" x14ac:dyDescent="0.5">
      <c r="A626" s="2">
        <v>57</v>
      </c>
      <c r="B626" s="5" t="s">
        <v>254</v>
      </c>
    </row>
    <row r="627" spans="1:3" ht="15" customHeight="1" x14ac:dyDescent="0.5">
      <c r="A627" s="2">
        <v>1</v>
      </c>
      <c r="B627" s="5" t="s">
        <v>305</v>
      </c>
      <c r="C627" s="14">
        <f t="shared" ref="C627" si="50">A627</f>
        <v>1</v>
      </c>
    </row>
    <row r="628" spans="1:3" ht="15" customHeight="1" x14ac:dyDescent="0.5">
      <c r="A628" s="2">
        <v>90</v>
      </c>
      <c r="B628" s="5" t="s">
        <v>334</v>
      </c>
      <c r="C628" s="14">
        <f>AVERAGE(A628:A629)</f>
        <v>76</v>
      </c>
    </row>
    <row r="629" spans="1:3" ht="15" customHeight="1" x14ac:dyDescent="0.5">
      <c r="A629" s="2">
        <v>62</v>
      </c>
      <c r="B629" s="5" t="s">
        <v>334</v>
      </c>
    </row>
    <row r="630" spans="1:3" ht="15" customHeight="1" x14ac:dyDescent="0.5">
      <c r="A630" s="2">
        <v>6</v>
      </c>
      <c r="B630" s="5" t="s">
        <v>272</v>
      </c>
      <c r="C630" s="14">
        <f t="shared" ref="C630" si="51">A630</f>
        <v>6</v>
      </c>
    </row>
    <row r="631" spans="1:3" ht="15" customHeight="1" x14ac:dyDescent="0.5">
      <c r="A631" s="2">
        <v>163</v>
      </c>
      <c r="B631" s="5" t="s">
        <v>233</v>
      </c>
      <c r="C631" s="14">
        <f>AVERAGE(A631:A641)</f>
        <v>24.181818181818183</v>
      </c>
    </row>
    <row r="632" spans="1:3" ht="15" customHeight="1" x14ac:dyDescent="0.5">
      <c r="A632" s="2">
        <v>15</v>
      </c>
      <c r="B632" s="5" t="s">
        <v>233</v>
      </c>
    </row>
    <row r="633" spans="1:3" ht="15" customHeight="1" x14ac:dyDescent="0.5">
      <c r="A633" s="2">
        <v>27</v>
      </c>
      <c r="B633" s="5" t="s">
        <v>233</v>
      </c>
    </row>
    <row r="634" spans="1:3" ht="15" customHeight="1" x14ac:dyDescent="0.5">
      <c r="A634" s="2">
        <v>13</v>
      </c>
      <c r="B634" s="5" t="s">
        <v>233</v>
      </c>
    </row>
    <row r="635" spans="1:3" ht="15" customHeight="1" x14ac:dyDescent="0.5">
      <c r="A635" s="2">
        <v>12</v>
      </c>
      <c r="B635" s="5" t="s">
        <v>233</v>
      </c>
    </row>
    <row r="636" spans="1:3" ht="15" customHeight="1" x14ac:dyDescent="0.5">
      <c r="A636" s="2">
        <v>9</v>
      </c>
      <c r="B636" s="5" t="s">
        <v>233</v>
      </c>
    </row>
    <row r="637" spans="1:3" ht="15" customHeight="1" x14ac:dyDescent="0.5">
      <c r="A637" s="2">
        <v>5</v>
      </c>
      <c r="B637" s="5" t="s">
        <v>233</v>
      </c>
      <c r="C637" s="14"/>
    </row>
    <row r="638" spans="1:3" ht="15" customHeight="1" x14ac:dyDescent="0.5">
      <c r="A638" s="2">
        <v>5</v>
      </c>
      <c r="B638" s="5" t="s">
        <v>233</v>
      </c>
    </row>
    <row r="639" spans="1:3" ht="15" customHeight="1" x14ac:dyDescent="0.5">
      <c r="A639" s="2">
        <v>8</v>
      </c>
      <c r="B639" s="5" t="s">
        <v>233</v>
      </c>
    </row>
    <row r="640" spans="1:3" ht="15" customHeight="1" x14ac:dyDescent="0.5">
      <c r="A640" s="2">
        <v>4</v>
      </c>
      <c r="B640" s="5" t="s">
        <v>233</v>
      </c>
    </row>
    <row r="641" spans="1:3" ht="15" customHeight="1" x14ac:dyDescent="0.5">
      <c r="A641" s="2">
        <v>5</v>
      </c>
      <c r="B641" s="5" t="s">
        <v>233</v>
      </c>
    </row>
    <row r="642" spans="1:3" ht="15" customHeight="1" x14ac:dyDescent="0.5">
      <c r="A642" s="2">
        <v>22</v>
      </c>
      <c r="B642" s="5" t="s">
        <v>323</v>
      </c>
      <c r="C642" s="14">
        <f t="shared" ref="C642" si="52">A642</f>
        <v>22</v>
      </c>
    </row>
    <row r="643" spans="1:3" ht="15" customHeight="1" x14ac:dyDescent="0.5">
      <c r="A643" s="2">
        <v>23</v>
      </c>
      <c r="B643" s="5" t="s">
        <v>290</v>
      </c>
      <c r="C643" s="14">
        <f>AVERAGE(A643:A644)</f>
        <v>106</v>
      </c>
    </row>
    <row r="644" spans="1:3" ht="15" customHeight="1" x14ac:dyDescent="0.5">
      <c r="A644" s="2">
        <v>189</v>
      </c>
      <c r="B644" s="5" t="s">
        <v>290</v>
      </c>
    </row>
    <row r="645" spans="1:3" ht="15" customHeight="1" x14ac:dyDescent="0.5">
      <c r="A645" s="2">
        <v>66</v>
      </c>
      <c r="B645" s="5" t="s">
        <v>336</v>
      </c>
      <c r="C645" s="14">
        <f t="shared" ref="C645" si="53">A645</f>
        <v>66</v>
      </c>
    </row>
    <row r="646" spans="1:3" ht="15" customHeight="1" x14ac:dyDescent="0.5">
      <c r="A646" s="2">
        <v>37</v>
      </c>
      <c r="B646" s="5" t="s">
        <v>223</v>
      </c>
      <c r="C646" s="14">
        <f>AVERAGE(A646:A656)</f>
        <v>9.6363636363636367</v>
      </c>
    </row>
    <row r="647" spans="1:3" ht="15" customHeight="1" x14ac:dyDescent="0.5">
      <c r="A647" s="2">
        <v>10</v>
      </c>
      <c r="B647" s="5" t="s">
        <v>223</v>
      </c>
    </row>
    <row r="648" spans="1:3" ht="15" customHeight="1" x14ac:dyDescent="0.5">
      <c r="A648" s="2">
        <v>8</v>
      </c>
      <c r="B648" s="5" t="s">
        <v>223</v>
      </c>
      <c r="C648" s="14"/>
    </row>
    <row r="649" spans="1:3" ht="15" customHeight="1" x14ac:dyDescent="0.5">
      <c r="A649" s="2">
        <v>6</v>
      </c>
      <c r="B649" s="5" t="s">
        <v>223</v>
      </c>
    </row>
    <row r="650" spans="1:3" ht="15" customHeight="1" x14ac:dyDescent="0.5">
      <c r="A650" s="2">
        <v>7</v>
      </c>
      <c r="B650" s="5" t="s">
        <v>223</v>
      </c>
    </row>
    <row r="651" spans="1:3" ht="15" customHeight="1" x14ac:dyDescent="0.5">
      <c r="A651" s="2">
        <v>12</v>
      </c>
      <c r="B651" s="5" t="s">
        <v>223</v>
      </c>
    </row>
    <row r="652" spans="1:3" ht="15" customHeight="1" x14ac:dyDescent="0.5">
      <c r="A652" s="2">
        <v>5</v>
      </c>
      <c r="B652" s="5" t="s">
        <v>223</v>
      </c>
    </row>
    <row r="653" spans="1:3" ht="15" customHeight="1" x14ac:dyDescent="0.5">
      <c r="A653" s="2">
        <v>6</v>
      </c>
      <c r="B653" s="5" t="s">
        <v>223</v>
      </c>
    </row>
    <row r="654" spans="1:3" ht="15" customHeight="1" x14ac:dyDescent="0.5">
      <c r="A654" s="2">
        <v>2</v>
      </c>
      <c r="B654" s="5" t="s">
        <v>223</v>
      </c>
    </row>
    <row r="655" spans="1:3" ht="15" customHeight="1" x14ac:dyDescent="0.5">
      <c r="A655" s="2">
        <v>10</v>
      </c>
      <c r="B655" s="5" t="s">
        <v>223</v>
      </c>
    </row>
    <row r="656" spans="1:3" ht="15" customHeight="1" x14ac:dyDescent="0.5">
      <c r="A656" s="2">
        <v>3</v>
      </c>
      <c r="B656" s="5" t="s">
        <v>223</v>
      </c>
      <c r="C656" s="14"/>
    </row>
    <row r="657" spans="1:3" ht="15" customHeight="1" x14ac:dyDescent="0.5">
      <c r="A657" s="2">
        <v>197</v>
      </c>
      <c r="B657" s="5" t="s">
        <v>202</v>
      </c>
      <c r="C657" s="14">
        <f t="shared" ref="C657" si="54">A657</f>
        <v>197</v>
      </c>
    </row>
    <row r="658" spans="1:3" ht="15" customHeight="1" x14ac:dyDescent="0.5">
      <c r="A658" s="2">
        <v>155</v>
      </c>
      <c r="B658" s="5" t="s">
        <v>162</v>
      </c>
      <c r="C658" s="14">
        <f>AVERAGE(A658:A659)</f>
        <v>101</v>
      </c>
    </row>
    <row r="659" spans="1:3" ht="15" customHeight="1" x14ac:dyDescent="0.5">
      <c r="A659" s="2">
        <v>47</v>
      </c>
      <c r="B659" s="5" t="s">
        <v>162</v>
      </c>
    </row>
    <row r="660" spans="1:3" ht="15" customHeight="1" x14ac:dyDescent="0.5">
      <c r="A660" s="2">
        <v>125</v>
      </c>
      <c r="B660" s="5" t="s">
        <v>132</v>
      </c>
      <c r="C660" s="14">
        <f>AVERAGE(A660:A662)</f>
        <v>73</v>
      </c>
    </row>
    <row r="661" spans="1:3" ht="15" customHeight="1" x14ac:dyDescent="0.5">
      <c r="A661" s="2">
        <v>50</v>
      </c>
      <c r="B661" s="5" t="s">
        <v>132</v>
      </c>
    </row>
    <row r="662" spans="1:3" ht="15" customHeight="1" x14ac:dyDescent="0.5">
      <c r="A662" s="2">
        <v>44</v>
      </c>
      <c r="B662" s="5" t="s">
        <v>132</v>
      </c>
    </row>
    <row r="663" spans="1:3" ht="15" customHeight="1" x14ac:dyDescent="0.5">
      <c r="A663" s="2">
        <v>143</v>
      </c>
      <c r="B663" s="5" t="s">
        <v>150</v>
      </c>
      <c r="C663" s="14">
        <f>AVERAGE(A663:A664)</f>
        <v>101</v>
      </c>
    </row>
    <row r="664" spans="1:3" ht="15" customHeight="1" x14ac:dyDescent="0.5">
      <c r="A664" s="2">
        <v>59</v>
      </c>
      <c r="B664" s="5" t="s">
        <v>150</v>
      </c>
    </row>
    <row r="665" spans="1:3" ht="15" customHeight="1" x14ac:dyDescent="0.5">
      <c r="A665" s="2">
        <v>46</v>
      </c>
      <c r="B665" s="5" t="s">
        <v>54</v>
      </c>
      <c r="C665" s="14">
        <f>AVERAGE(A665:A669)</f>
        <v>30.6</v>
      </c>
    </row>
    <row r="666" spans="1:3" ht="15" customHeight="1" x14ac:dyDescent="0.5">
      <c r="A666" s="2">
        <v>31</v>
      </c>
      <c r="B666" s="5" t="s">
        <v>54</v>
      </c>
      <c r="C666" s="14"/>
    </row>
    <row r="667" spans="1:3" ht="15" customHeight="1" x14ac:dyDescent="0.5">
      <c r="A667" s="2">
        <v>20</v>
      </c>
      <c r="B667" s="5" t="s">
        <v>54</v>
      </c>
    </row>
    <row r="668" spans="1:3" ht="15" customHeight="1" x14ac:dyDescent="0.5">
      <c r="A668" s="2">
        <v>39</v>
      </c>
      <c r="B668" s="5" t="s">
        <v>54</v>
      </c>
    </row>
    <row r="669" spans="1:3" ht="15" customHeight="1" x14ac:dyDescent="0.5">
      <c r="A669" s="2">
        <v>17</v>
      </c>
      <c r="B669" s="5" t="s">
        <v>54</v>
      </c>
    </row>
    <row r="670" spans="1:3" ht="15" customHeight="1" x14ac:dyDescent="0.5">
      <c r="A670" s="2">
        <v>96</v>
      </c>
      <c r="B670" s="5" t="s">
        <v>253</v>
      </c>
      <c r="C670" s="14">
        <f>AVERAGE(A670:A672)</f>
        <v>64</v>
      </c>
    </row>
    <row r="671" spans="1:3" ht="15" customHeight="1" x14ac:dyDescent="0.5">
      <c r="A671" s="2">
        <v>61</v>
      </c>
      <c r="B671" s="5" t="s">
        <v>253</v>
      </c>
    </row>
    <row r="672" spans="1:3" ht="15" customHeight="1" x14ac:dyDescent="0.5">
      <c r="A672" s="2">
        <v>35</v>
      </c>
      <c r="B672" s="5" t="s">
        <v>253</v>
      </c>
    </row>
    <row r="673" spans="1:3" ht="15" customHeight="1" x14ac:dyDescent="0.5">
      <c r="A673" s="2">
        <v>3</v>
      </c>
      <c r="B673" s="5" t="s">
        <v>265</v>
      </c>
      <c r="C673" s="14">
        <f t="shared" ref="C673" si="55">A673</f>
        <v>3</v>
      </c>
    </row>
    <row r="674" spans="1:3" ht="15" customHeight="1" x14ac:dyDescent="0.5">
      <c r="A674" s="2">
        <v>53</v>
      </c>
      <c r="B674" s="5" t="s">
        <v>61</v>
      </c>
      <c r="C674" s="14">
        <f>AVERAGE(A674:A683)</f>
        <v>16</v>
      </c>
    </row>
    <row r="675" spans="1:3" ht="15" customHeight="1" x14ac:dyDescent="0.5">
      <c r="A675" s="2">
        <v>40</v>
      </c>
      <c r="B675" s="5" t="s">
        <v>61</v>
      </c>
    </row>
    <row r="676" spans="1:3" ht="15" customHeight="1" x14ac:dyDescent="0.5">
      <c r="A676" s="2">
        <v>11</v>
      </c>
      <c r="B676" s="5" t="s">
        <v>61</v>
      </c>
    </row>
    <row r="677" spans="1:3" ht="15" customHeight="1" x14ac:dyDescent="0.5">
      <c r="A677" s="2">
        <v>21</v>
      </c>
      <c r="B677" s="5" t="s">
        <v>61</v>
      </c>
    </row>
    <row r="678" spans="1:3" ht="15" customHeight="1" x14ac:dyDescent="0.5">
      <c r="A678" s="2">
        <v>10</v>
      </c>
      <c r="B678" s="5" t="s">
        <v>61</v>
      </c>
    </row>
    <row r="679" spans="1:3" ht="15" customHeight="1" x14ac:dyDescent="0.5">
      <c r="A679" s="2">
        <v>12</v>
      </c>
      <c r="B679" s="5" t="s">
        <v>61</v>
      </c>
    </row>
    <row r="680" spans="1:3" ht="15" customHeight="1" x14ac:dyDescent="0.5">
      <c r="A680" s="2">
        <v>2</v>
      </c>
      <c r="B680" s="5" t="s">
        <v>61</v>
      </c>
    </row>
    <row r="681" spans="1:3" ht="15" customHeight="1" x14ac:dyDescent="0.5">
      <c r="A681" s="2">
        <v>4</v>
      </c>
      <c r="B681" s="5" t="s">
        <v>61</v>
      </c>
    </row>
    <row r="682" spans="1:3" ht="15" customHeight="1" x14ac:dyDescent="0.5">
      <c r="A682" s="2">
        <v>2</v>
      </c>
      <c r="B682" s="5" t="s">
        <v>61</v>
      </c>
    </row>
    <row r="683" spans="1:3" ht="15" customHeight="1" x14ac:dyDescent="0.5">
      <c r="A683" s="2">
        <v>5</v>
      </c>
      <c r="B683" s="5" t="s">
        <v>61</v>
      </c>
    </row>
    <row r="684" spans="1:3" ht="15" customHeight="1" x14ac:dyDescent="0.5">
      <c r="A684" s="2">
        <v>16</v>
      </c>
      <c r="B684" s="27" t="s">
        <v>26</v>
      </c>
      <c r="C684" s="14">
        <f>AVERAGE(A684:A687)</f>
        <v>14</v>
      </c>
    </row>
    <row r="685" spans="1:3" ht="15" customHeight="1" x14ac:dyDescent="0.5">
      <c r="A685" s="2">
        <v>8</v>
      </c>
      <c r="B685" s="27" t="s">
        <v>26</v>
      </c>
    </row>
    <row r="686" spans="1:3" ht="15" customHeight="1" x14ac:dyDescent="0.5">
      <c r="A686" s="2">
        <v>15</v>
      </c>
      <c r="B686" s="27" t="s">
        <v>26</v>
      </c>
    </row>
    <row r="687" spans="1:3" ht="15" customHeight="1" x14ac:dyDescent="0.5">
      <c r="A687" s="2">
        <v>17</v>
      </c>
      <c r="B687" s="27" t="s">
        <v>26</v>
      </c>
    </row>
    <row r="688" spans="1:3" ht="15" customHeight="1" x14ac:dyDescent="0.5">
      <c r="A688" s="2">
        <v>14</v>
      </c>
      <c r="B688" s="5" t="s">
        <v>236</v>
      </c>
      <c r="C688" s="14">
        <f>AVERAGE(A688:A689)</f>
        <v>16</v>
      </c>
    </row>
    <row r="689" spans="1:3" ht="15" customHeight="1" x14ac:dyDescent="0.5">
      <c r="A689" s="2">
        <v>18</v>
      </c>
      <c r="B689" s="5" t="s">
        <v>236</v>
      </c>
    </row>
    <row r="690" spans="1:3" ht="15" customHeight="1" x14ac:dyDescent="0.5">
      <c r="A690" s="2">
        <v>13</v>
      </c>
      <c r="B690" s="5" t="s">
        <v>279</v>
      </c>
      <c r="C690" s="14">
        <f>AVERAGE(A690:A692)</f>
        <v>6.333333333333333</v>
      </c>
    </row>
    <row r="691" spans="1:3" ht="15" customHeight="1" x14ac:dyDescent="0.5">
      <c r="A691" s="2">
        <v>2</v>
      </c>
      <c r="B691" s="5" t="s">
        <v>279</v>
      </c>
    </row>
    <row r="692" spans="1:3" ht="15" customHeight="1" x14ac:dyDescent="0.5">
      <c r="A692" s="2">
        <v>4</v>
      </c>
      <c r="B692" s="5" t="s">
        <v>279</v>
      </c>
    </row>
    <row r="693" spans="1:3" ht="15" customHeight="1" x14ac:dyDescent="0.5">
      <c r="A693" s="2">
        <v>65</v>
      </c>
      <c r="B693" s="5" t="s">
        <v>245</v>
      </c>
      <c r="C693" s="14">
        <f t="shared" ref="C693:C694" si="56">A693</f>
        <v>65</v>
      </c>
    </row>
    <row r="694" spans="1:3" ht="15" customHeight="1" x14ac:dyDescent="0.5">
      <c r="A694" s="2">
        <v>136</v>
      </c>
      <c r="B694" s="5" t="s">
        <v>143</v>
      </c>
      <c r="C694" s="14">
        <f t="shared" si="56"/>
        <v>136</v>
      </c>
    </row>
    <row r="695" spans="1:3" ht="15" customHeight="1" x14ac:dyDescent="0.5">
      <c r="A695" s="2">
        <v>27</v>
      </c>
      <c r="B695" s="5" t="s">
        <v>37</v>
      </c>
      <c r="C695" s="14">
        <f>AVERAGE(A695:A702)</f>
        <v>22.125</v>
      </c>
    </row>
    <row r="696" spans="1:3" ht="15" customHeight="1" x14ac:dyDescent="0.5">
      <c r="A696" s="2">
        <v>13</v>
      </c>
      <c r="B696" s="5" t="s">
        <v>37</v>
      </c>
    </row>
    <row r="697" spans="1:3" ht="15" customHeight="1" x14ac:dyDescent="0.5">
      <c r="A697" s="2">
        <v>34</v>
      </c>
      <c r="B697" s="5" t="s">
        <v>37</v>
      </c>
    </row>
    <row r="698" spans="1:3" ht="15" customHeight="1" x14ac:dyDescent="0.5">
      <c r="A698" s="2">
        <v>42</v>
      </c>
      <c r="B698" s="5" t="s">
        <v>37</v>
      </c>
    </row>
    <row r="699" spans="1:3" ht="15" customHeight="1" x14ac:dyDescent="0.5">
      <c r="A699" s="2">
        <v>28</v>
      </c>
      <c r="B699" s="5" t="s">
        <v>37</v>
      </c>
    </row>
    <row r="700" spans="1:3" ht="15" customHeight="1" x14ac:dyDescent="0.5">
      <c r="A700" s="2">
        <v>20</v>
      </c>
      <c r="B700" s="5" t="s">
        <v>37</v>
      </c>
    </row>
    <row r="701" spans="1:3" ht="15" customHeight="1" x14ac:dyDescent="0.5">
      <c r="A701" s="2">
        <v>9</v>
      </c>
      <c r="B701" s="5" t="s">
        <v>37</v>
      </c>
    </row>
    <row r="702" spans="1:3" ht="15" customHeight="1" x14ac:dyDescent="0.5">
      <c r="A702" s="2">
        <v>4</v>
      </c>
      <c r="B702" s="5" t="s">
        <v>37</v>
      </c>
    </row>
    <row r="703" spans="1:3" ht="15" customHeight="1" x14ac:dyDescent="0.5">
      <c r="A703" s="2">
        <v>60</v>
      </c>
      <c r="B703" s="5" t="s">
        <v>68</v>
      </c>
      <c r="C703" s="14">
        <f>AVERAGE(A703:A704)</f>
        <v>44</v>
      </c>
    </row>
    <row r="704" spans="1:3" ht="15" customHeight="1" x14ac:dyDescent="0.5">
      <c r="A704" s="2">
        <v>28</v>
      </c>
      <c r="B704" s="5" t="s">
        <v>68</v>
      </c>
      <c r="C704" s="14"/>
    </row>
    <row r="705" spans="1:3" ht="15" customHeight="1" x14ac:dyDescent="0.5">
      <c r="A705" s="2">
        <v>17</v>
      </c>
      <c r="B705" s="5" t="s">
        <v>27</v>
      </c>
      <c r="C705" s="14">
        <f>AVERAGE(A705:A709)</f>
        <v>22.2</v>
      </c>
    </row>
    <row r="706" spans="1:3" ht="15" customHeight="1" x14ac:dyDescent="0.5">
      <c r="A706" s="2">
        <v>14</v>
      </c>
      <c r="B706" s="5" t="s">
        <v>27</v>
      </c>
    </row>
    <row r="707" spans="1:3" ht="15" customHeight="1" x14ac:dyDescent="0.5">
      <c r="A707" s="2">
        <v>31</v>
      </c>
      <c r="B707" s="5" t="s">
        <v>27</v>
      </c>
    </row>
    <row r="708" spans="1:3" ht="15" customHeight="1" x14ac:dyDescent="0.5">
      <c r="A708" s="2">
        <v>28</v>
      </c>
      <c r="B708" s="5" t="s">
        <v>27</v>
      </c>
    </row>
    <row r="709" spans="1:3" ht="15" customHeight="1" x14ac:dyDescent="0.5">
      <c r="A709" s="2">
        <v>21</v>
      </c>
      <c r="B709" s="5" t="s">
        <v>27</v>
      </c>
    </row>
    <row r="710" spans="1:3" ht="15" customHeight="1" x14ac:dyDescent="0.5">
      <c r="A710" s="2">
        <v>14</v>
      </c>
      <c r="B710" s="5" t="s">
        <v>24</v>
      </c>
      <c r="C710" s="14">
        <f>AVERAGE(A710:A712)</f>
        <v>13</v>
      </c>
    </row>
    <row r="711" spans="1:3" ht="15" customHeight="1" x14ac:dyDescent="0.5">
      <c r="A711" s="2">
        <v>9</v>
      </c>
      <c r="B711" s="5" t="s">
        <v>24</v>
      </c>
    </row>
    <row r="712" spans="1:3" ht="15" customHeight="1" x14ac:dyDescent="0.5">
      <c r="A712" s="2">
        <v>16</v>
      </c>
      <c r="B712" s="5" t="s">
        <v>24</v>
      </c>
    </row>
    <row r="713" spans="1:3" ht="15" customHeight="1" x14ac:dyDescent="0.5">
      <c r="A713" s="2">
        <v>169</v>
      </c>
      <c r="B713" s="5" t="s">
        <v>174</v>
      </c>
      <c r="C713" s="14">
        <f t="shared" ref="C713:C714" si="57">A713</f>
        <v>169</v>
      </c>
    </row>
    <row r="714" spans="1:3" ht="15" customHeight="1" x14ac:dyDescent="0.5">
      <c r="A714" s="2">
        <v>98</v>
      </c>
      <c r="B714" s="5" t="s">
        <v>255</v>
      </c>
      <c r="C714" s="14">
        <f t="shared" si="57"/>
        <v>98</v>
      </c>
    </row>
    <row r="715" spans="1:3" ht="15" customHeight="1" x14ac:dyDescent="0.5">
      <c r="A715" s="2">
        <v>4</v>
      </c>
      <c r="B715" s="5" t="s">
        <v>16</v>
      </c>
      <c r="C715" s="14">
        <f>AVERAGE(A715:A723)</f>
        <v>6</v>
      </c>
    </row>
    <row r="716" spans="1:3" ht="15" customHeight="1" x14ac:dyDescent="0.5">
      <c r="A716" s="2">
        <v>2</v>
      </c>
      <c r="B716" s="5" t="s">
        <v>16</v>
      </c>
    </row>
    <row r="717" spans="1:3" ht="15" customHeight="1" x14ac:dyDescent="0.5">
      <c r="A717" s="2">
        <v>3</v>
      </c>
      <c r="B717" s="5" t="s">
        <v>16</v>
      </c>
    </row>
    <row r="718" spans="1:3" ht="15" customHeight="1" x14ac:dyDescent="0.5">
      <c r="A718" s="2">
        <v>5</v>
      </c>
      <c r="B718" s="5" t="s">
        <v>16</v>
      </c>
    </row>
    <row r="719" spans="1:3" ht="15" customHeight="1" x14ac:dyDescent="0.5">
      <c r="A719" s="2">
        <v>20</v>
      </c>
      <c r="B719" s="5" t="s">
        <v>16</v>
      </c>
    </row>
    <row r="720" spans="1:3" ht="15" customHeight="1" x14ac:dyDescent="0.5">
      <c r="A720" s="2">
        <v>1</v>
      </c>
      <c r="B720" s="5" t="s">
        <v>16</v>
      </c>
    </row>
    <row r="721" spans="1:3" ht="15" customHeight="1" x14ac:dyDescent="0.5">
      <c r="A721" s="2">
        <v>6</v>
      </c>
      <c r="B721" s="5" t="s">
        <v>16</v>
      </c>
    </row>
    <row r="722" spans="1:3" ht="15" customHeight="1" x14ac:dyDescent="0.5">
      <c r="A722" s="2">
        <v>5</v>
      </c>
      <c r="B722" s="5" t="s">
        <v>16</v>
      </c>
    </row>
    <row r="723" spans="1:3" ht="15" customHeight="1" x14ac:dyDescent="0.5">
      <c r="A723" s="2">
        <v>8</v>
      </c>
      <c r="B723" s="5" t="s">
        <v>16</v>
      </c>
    </row>
    <row r="724" spans="1:3" ht="15" customHeight="1" x14ac:dyDescent="0.5">
      <c r="A724" s="2">
        <v>95</v>
      </c>
      <c r="B724" s="5" t="s">
        <v>252</v>
      </c>
      <c r="C724" s="14">
        <f>AVERAGE(A724:A726)</f>
        <v>63.666666666666664</v>
      </c>
    </row>
    <row r="725" spans="1:3" ht="15" customHeight="1" x14ac:dyDescent="0.5">
      <c r="A725" s="2">
        <v>50</v>
      </c>
      <c r="B725" s="5" t="s">
        <v>252</v>
      </c>
    </row>
    <row r="726" spans="1:3" ht="15" customHeight="1" x14ac:dyDescent="0.5">
      <c r="A726" s="2">
        <v>46</v>
      </c>
      <c r="B726" s="5" t="s">
        <v>252</v>
      </c>
    </row>
    <row r="727" spans="1:3" ht="15" customHeight="1" x14ac:dyDescent="0.5">
      <c r="A727" s="2">
        <v>10</v>
      </c>
      <c r="B727" s="5" t="s">
        <v>343</v>
      </c>
      <c r="C727" s="14">
        <f t="shared" ref="C727" si="58">A727</f>
        <v>10</v>
      </c>
    </row>
    <row r="728" spans="1:3" ht="15" customHeight="1" x14ac:dyDescent="0.5">
      <c r="A728" s="2">
        <v>171</v>
      </c>
      <c r="B728" s="5" t="s">
        <v>176</v>
      </c>
      <c r="C728" s="14">
        <f>AVERAGE(A728:A730)</f>
        <v>89.666666666666671</v>
      </c>
    </row>
    <row r="729" spans="1:3" ht="15" customHeight="1" x14ac:dyDescent="0.5">
      <c r="A729" s="2">
        <v>69</v>
      </c>
      <c r="B729" s="5" t="s">
        <v>176</v>
      </c>
    </row>
    <row r="730" spans="1:3" ht="15" customHeight="1" x14ac:dyDescent="0.5">
      <c r="A730" s="2">
        <v>29</v>
      </c>
      <c r="B730" s="5" t="s">
        <v>176</v>
      </c>
    </row>
    <row r="731" spans="1:3" ht="15" customHeight="1" x14ac:dyDescent="0.5">
      <c r="A731" s="2">
        <v>18</v>
      </c>
      <c r="B731" s="5" t="s">
        <v>28</v>
      </c>
      <c r="C731" s="14">
        <f>AVERAGE(A731:A733)</f>
        <v>10.333333333333334</v>
      </c>
    </row>
    <row r="732" spans="1:3" ht="15" customHeight="1" x14ac:dyDescent="0.5">
      <c r="A732" s="2">
        <v>9</v>
      </c>
      <c r="B732" s="5" t="s">
        <v>28</v>
      </c>
    </row>
    <row r="733" spans="1:3" ht="15" customHeight="1" x14ac:dyDescent="0.5">
      <c r="A733" s="2">
        <v>4</v>
      </c>
      <c r="B733" s="5" t="s">
        <v>28</v>
      </c>
    </row>
    <row r="734" spans="1:3" ht="15" customHeight="1" x14ac:dyDescent="0.5">
      <c r="A734" s="2">
        <v>88</v>
      </c>
      <c r="B734" s="5" t="s">
        <v>250</v>
      </c>
      <c r="C734" s="14">
        <f t="shared" ref="C734" si="59">A734</f>
        <v>88</v>
      </c>
    </row>
    <row r="735" spans="1:3" ht="15" customHeight="1" x14ac:dyDescent="0.5">
      <c r="A735" s="2">
        <v>28</v>
      </c>
      <c r="B735" s="5" t="s">
        <v>38</v>
      </c>
      <c r="C735" s="14">
        <f>AVERAGE(A735:A739)</f>
        <v>27.2</v>
      </c>
    </row>
    <row r="736" spans="1:3" ht="15" customHeight="1" x14ac:dyDescent="0.5">
      <c r="A736" s="2">
        <v>23</v>
      </c>
      <c r="B736" s="5" t="s">
        <v>38</v>
      </c>
    </row>
    <row r="737" spans="1:3" ht="15" customHeight="1" x14ac:dyDescent="0.5">
      <c r="A737" s="2">
        <v>13</v>
      </c>
      <c r="B737" s="5" t="s">
        <v>38</v>
      </c>
    </row>
    <row r="738" spans="1:3" ht="15" customHeight="1" x14ac:dyDescent="0.5">
      <c r="A738" s="2">
        <v>44</v>
      </c>
      <c r="B738" s="5" t="s">
        <v>38</v>
      </c>
    </row>
    <row r="739" spans="1:3" ht="15" customHeight="1" x14ac:dyDescent="0.5">
      <c r="A739" s="2">
        <v>28</v>
      </c>
      <c r="B739" s="5" t="s">
        <v>38</v>
      </c>
    </row>
    <row r="740" spans="1:3" ht="15" customHeight="1" x14ac:dyDescent="0.5">
      <c r="A740" s="2">
        <v>51</v>
      </c>
      <c r="B740" s="5" t="s">
        <v>276</v>
      </c>
      <c r="C740" s="14">
        <f>AVERAGE(A740:A741)</f>
        <v>29</v>
      </c>
    </row>
    <row r="741" spans="1:3" ht="15" customHeight="1" x14ac:dyDescent="0.5">
      <c r="A741" s="2">
        <v>7</v>
      </c>
      <c r="B741" s="5" t="s">
        <v>276</v>
      </c>
    </row>
    <row r="742" spans="1:3" ht="15" customHeight="1" x14ac:dyDescent="0.5">
      <c r="A742" s="2">
        <v>13</v>
      </c>
      <c r="B742" s="5" t="s">
        <v>23</v>
      </c>
      <c r="C742" s="14">
        <f>AVERAGE(A742:A747)</f>
        <v>14.5</v>
      </c>
    </row>
    <row r="743" spans="1:3" ht="15" customHeight="1" x14ac:dyDescent="0.5">
      <c r="A743" s="2">
        <v>8</v>
      </c>
      <c r="B743" s="5" t="s">
        <v>23</v>
      </c>
    </row>
    <row r="744" spans="1:3" ht="15" customHeight="1" x14ac:dyDescent="0.5">
      <c r="A744" s="2">
        <v>26</v>
      </c>
      <c r="B744" s="5" t="s">
        <v>23</v>
      </c>
    </row>
    <row r="745" spans="1:3" ht="15" customHeight="1" x14ac:dyDescent="0.5">
      <c r="A745" s="2">
        <v>13</v>
      </c>
      <c r="B745" s="5" t="s">
        <v>23</v>
      </c>
    </row>
    <row r="746" spans="1:3" ht="15" customHeight="1" x14ac:dyDescent="0.5">
      <c r="A746" s="2">
        <v>16</v>
      </c>
      <c r="B746" s="5" t="s">
        <v>23</v>
      </c>
    </row>
    <row r="747" spans="1:3" ht="15" customHeight="1" x14ac:dyDescent="0.5">
      <c r="A747" s="2">
        <v>11</v>
      </c>
      <c r="B747" s="5" t="s">
        <v>23</v>
      </c>
    </row>
    <row r="748" spans="1:3" ht="15" customHeight="1" x14ac:dyDescent="0.5">
      <c r="A748" s="2">
        <v>24</v>
      </c>
      <c r="B748" s="5" t="s">
        <v>34</v>
      </c>
      <c r="C748" s="14">
        <f>AVERAGE(A748:A753)</f>
        <v>13.833333333333334</v>
      </c>
    </row>
    <row r="749" spans="1:3" ht="15" customHeight="1" x14ac:dyDescent="0.5">
      <c r="A749" s="2">
        <v>22</v>
      </c>
      <c r="B749" s="5" t="s">
        <v>34</v>
      </c>
    </row>
    <row r="750" spans="1:3" ht="15" customHeight="1" x14ac:dyDescent="0.5">
      <c r="A750" s="2">
        <v>13</v>
      </c>
      <c r="B750" s="5" t="s">
        <v>34</v>
      </c>
    </row>
    <row r="751" spans="1:3" ht="15" customHeight="1" x14ac:dyDescent="0.5">
      <c r="A751" s="2">
        <v>8</v>
      </c>
      <c r="B751" s="5" t="s">
        <v>34</v>
      </c>
    </row>
    <row r="752" spans="1:3" ht="15" customHeight="1" x14ac:dyDescent="0.5">
      <c r="A752" s="2">
        <v>8</v>
      </c>
      <c r="B752" s="5" t="s">
        <v>34</v>
      </c>
    </row>
    <row r="753" spans="1:3" ht="15" customHeight="1" x14ac:dyDescent="0.5">
      <c r="A753" s="2">
        <v>8</v>
      </c>
      <c r="B753" s="5" t="s">
        <v>34</v>
      </c>
    </row>
    <row r="754" spans="1:3" ht="15" customHeight="1" x14ac:dyDescent="0.5">
      <c r="A754" s="2">
        <v>25</v>
      </c>
      <c r="B754" s="5" t="s">
        <v>291</v>
      </c>
      <c r="C754" s="14">
        <f t="shared" ref="C754:C755" si="60">A754</f>
        <v>25</v>
      </c>
    </row>
    <row r="755" spans="1:3" ht="15" customHeight="1" x14ac:dyDescent="0.5">
      <c r="A755" s="2">
        <v>36</v>
      </c>
      <c r="B755" s="5" t="s">
        <v>46</v>
      </c>
      <c r="C755" s="14">
        <f t="shared" si="60"/>
        <v>36</v>
      </c>
    </row>
    <row r="756" spans="1:3" ht="15" customHeight="1" x14ac:dyDescent="0.5">
      <c r="A756" s="2">
        <v>103</v>
      </c>
      <c r="B756" s="5" t="s">
        <v>110</v>
      </c>
      <c r="C756" s="14">
        <f>AVERAGE(A756:A758)</f>
        <v>51</v>
      </c>
    </row>
    <row r="757" spans="1:3" ht="15" customHeight="1" x14ac:dyDescent="0.5">
      <c r="A757" s="2">
        <v>48</v>
      </c>
      <c r="B757" s="5" t="s">
        <v>110</v>
      </c>
    </row>
    <row r="758" spans="1:3" ht="15" customHeight="1" x14ac:dyDescent="0.5">
      <c r="A758" s="2">
        <v>2</v>
      </c>
      <c r="B758" s="5" t="s">
        <v>110</v>
      </c>
    </row>
    <row r="759" spans="1:3" ht="15" customHeight="1" x14ac:dyDescent="0.5">
      <c r="A759" s="2">
        <v>89</v>
      </c>
      <c r="B759" s="5" t="s">
        <v>96</v>
      </c>
      <c r="C759" s="14">
        <f t="shared" ref="C759" si="61">A759</f>
        <v>89</v>
      </c>
    </row>
    <row r="760" spans="1:3" ht="15" customHeight="1" x14ac:dyDescent="0.5">
      <c r="A760" s="2">
        <v>75</v>
      </c>
      <c r="B760" s="5" t="s">
        <v>82</v>
      </c>
      <c r="C760" s="14">
        <f>AVERAGE(A760:A761)</f>
        <v>69.5</v>
      </c>
    </row>
    <row r="761" spans="1:3" ht="15" customHeight="1" x14ac:dyDescent="0.5">
      <c r="A761" s="2">
        <v>64</v>
      </c>
      <c r="B761" s="5" t="s">
        <v>82</v>
      </c>
    </row>
    <row r="762" spans="1:3" ht="15" customHeight="1" x14ac:dyDescent="0.5">
      <c r="A762" s="2">
        <v>71</v>
      </c>
      <c r="B762" s="5" t="s">
        <v>78</v>
      </c>
      <c r="C762" s="14">
        <f>AVERAGE(A762:A763)</f>
        <v>60</v>
      </c>
    </row>
    <row r="763" spans="1:3" ht="15" customHeight="1" x14ac:dyDescent="0.5">
      <c r="A763" s="2">
        <v>49</v>
      </c>
      <c r="B763" s="5" t="s">
        <v>78</v>
      </c>
    </row>
    <row r="764" spans="1:3" ht="15" customHeight="1" x14ac:dyDescent="0.5">
      <c r="A764" s="2">
        <v>83</v>
      </c>
      <c r="B764" s="5" t="s">
        <v>247</v>
      </c>
      <c r="C764" s="14">
        <f t="shared" ref="C764:C765" si="62">A764</f>
        <v>83</v>
      </c>
    </row>
    <row r="765" spans="1:3" ht="15" customHeight="1" x14ac:dyDescent="0.5">
      <c r="A765" s="2">
        <v>190</v>
      </c>
      <c r="B765" s="5" t="s">
        <v>195</v>
      </c>
      <c r="C765" s="14">
        <f t="shared" si="62"/>
        <v>190</v>
      </c>
    </row>
    <row r="766" spans="1:3" ht="15" customHeight="1" x14ac:dyDescent="0.5">
      <c r="A766" s="2">
        <v>35</v>
      </c>
      <c r="B766" s="5" t="s">
        <v>45</v>
      </c>
      <c r="C766" s="14">
        <f>AVERAGE(A766:A775)</f>
        <v>21.5</v>
      </c>
    </row>
    <row r="767" spans="1:3" ht="15" customHeight="1" x14ac:dyDescent="0.5">
      <c r="A767" s="2">
        <v>45</v>
      </c>
      <c r="B767" s="5" t="s">
        <v>45</v>
      </c>
    </row>
    <row r="768" spans="1:3" ht="15" customHeight="1" x14ac:dyDescent="0.5">
      <c r="A768" s="2">
        <v>14</v>
      </c>
      <c r="B768" s="5" t="s">
        <v>45</v>
      </c>
    </row>
    <row r="769" spans="1:3" ht="15" customHeight="1" x14ac:dyDescent="0.5">
      <c r="A769" s="2">
        <v>25</v>
      </c>
      <c r="B769" s="5" t="s">
        <v>45</v>
      </c>
    </row>
    <row r="770" spans="1:3" ht="15" customHeight="1" x14ac:dyDescent="0.5">
      <c r="A770" s="2">
        <v>39</v>
      </c>
      <c r="B770" s="5" t="s">
        <v>45</v>
      </c>
    </row>
    <row r="771" spans="1:3" ht="15" customHeight="1" x14ac:dyDescent="0.5">
      <c r="A771" s="2">
        <v>10</v>
      </c>
      <c r="B771" s="5" t="s">
        <v>45</v>
      </c>
    </row>
    <row r="772" spans="1:3" ht="15" customHeight="1" x14ac:dyDescent="0.5">
      <c r="A772" s="2">
        <v>25</v>
      </c>
      <c r="B772" s="5" t="s">
        <v>45</v>
      </c>
    </row>
    <row r="773" spans="1:3" ht="15" customHeight="1" x14ac:dyDescent="0.5">
      <c r="A773" s="2">
        <v>14</v>
      </c>
      <c r="B773" s="5" t="s">
        <v>45</v>
      </c>
    </row>
    <row r="774" spans="1:3" ht="15" customHeight="1" x14ac:dyDescent="0.5">
      <c r="A774" s="2">
        <v>4</v>
      </c>
      <c r="B774" s="5" t="s">
        <v>45</v>
      </c>
    </row>
    <row r="775" spans="1:3" ht="15" customHeight="1" x14ac:dyDescent="0.5">
      <c r="A775" s="2">
        <v>4</v>
      </c>
      <c r="B775" s="5" t="s">
        <v>45</v>
      </c>
    </row>
    <row r="776" spans="1:3" ht="15" customHeight="1" x14ac:dyDescent="0.5">
      <c r="A776" s="2">
        <v>97</v>
      </c>
      <c r="B776" s="5" t="s">
        <v>104</v>
      </c>
      <c r="C776" s="14">
        <f>AVERAGE(A776:A778)</f>
        <v>70.666666666666671</v>
      </c>
    </row>
    <row r="777" spans="1:3" ht="15" customHeight="1" x14ac:dyDescent="0.5">
      <c r="A777" s="2">
        <v>77</v>
      </c>
      <c r="B777" s="5" t="s">
        <v>104</v>
      </c>
    </row>
    <row r="778" spans="1:3" ht="15" customHeight="1" x14ac:dyDescent="0.5">
      <c r="A778" s="2">
        <v>38</v>
      </c>
      <c r="B778" s="5" t="s">
        <v>104</v>
      </c>
    </row>
    <row r="779" spans="1:3" ht="15" customHeight="1" x14ac:dyDescent="0.5">
      <c r="A779" s="2">
        <v>129</v>
      </c>
      <c r="B779" s="5" t="s">
        <v>136</v>
      </c>
      <c r="C779" s="14">
        <f>AVERAGE(A779:A781)</f>
        <v>53.333333333333336</v>
      </c>
    </row>
    <row r="780" spans="1:3" ht="15" customHeight="1" x14ac:dyDescent="0.5">
      <c r="A780" s="2">
        <v>16</v>
      </c>
      <c r="B780" s="5" t="s">
        <v>136</v>
      </c>
    </row>
    <row r="781" spans="1:3" ht="15" customHeight="1" x14ac:dyDescent="0.5">
      <c r="A781" s="2">
        <v>15</v>
      </c>
      <c r="B781" s="5" t="s">
        <v>136</v>
      </c>
    </row>
    <row r="782" spans="1:3" ht="15" customHeight="1" x14ac:dyDescent="0.5">
      <c r="A782" s="2">
        <v>3</v>
      </c>
      <c r="B782" s="5" t="s">
        <v>13</v>
      </c>
      <c r="C782" s="14">
        <f>AVERAGE(A782:A786)</f>
        <v>7</v>
      </c>
    </row>
    <row r="783" spans="1:3" ht="15" customHeight="1" x14ac:dyDescent="0.5">
      <c r="A783" s="2">
        <v>6</v>
      </c>
      <c r="B783" s="5" t="s">
        <v>13</v>
      </c>
    </row>
    <row r="784" spans="1:3" ht="15" customHeight="1" x14ac:dyDescent="0.5">
      <c r="A784" s="2">
        <v>4</v>
      </c>
      <c r="B784" s="5" t="s">
        <v>13</v>
      </c>
    </row>
    <row r="785" spans="1:2" ht="15" customHeight="1" x14ac:dyDescent="0.5">
      <c r="A785" s="2">
        <v>15</v>
      </c>
      <c r="B785" s="5" t="s">
        <v>13</v>
      </c>
    </row>
    <row r="786" spans="1:2" ht="15" customHeight="1" x14ac:dyDescent="0.5">
      <c r="A786" s="2">
        <v>7</v>
      </c>
      <c r="B786" s="5" t="s">
        <v>13</v>
      </c>
    </row>
  </sheetData>
  <sortState xmlns:xlrd2="http://schemas.microsoft.com/office/spreadsheetml/2017/richdata2" ref="A3:B786">
    <sortCondition ref="B786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9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12" customWidth="1"/>
    <col min="2" max="2" width="56" style="5" customWidth="1"/>
    <col min="3" max="3" width="11.265625" style="13" customWidth="1"/>
    <col min="4" max="4" width="9.1328125" style="12" customWidth="1"/>
    <col min="5" max="5" width="19.86328125" customWidth="1"/>
    <col min="6" max="24" width="8.73046875" customWidth="1"/>
  </cols>
  <sheetData>
    <row r="1" spans="1:5" ht="15.75" customHeight="1" x14ac:dyDescent="0.5">
      <c r="A1" s="16"/>
      <c r="B1" s="6" t="s">
        <v>355</v>
      </c>
      <c r="C1" s="17"/>
      <c r="D1" s="16"/>
      <c r="E1" s="16"/>
    </row>
    <row r="2" spans="1:5" ht="15.75" customHeight="1" x14ac:dyDescent="0.5">
      <c r="A2" s="7" t="s">
        <v>0</v>
      </c>
      <c r="B2" s="8" t="s">
        <v>1</v>
      </c>
      <c r="C2" s="10" t="s">
        <v>3</v>
      </c>
      <c r="D2" s="7" t="s">
        <v>4</v>
      </c>
      <c r="E2" s="10" t="s">
        <v>5</v>
      </c>
    </row>
    <row r="3" spans="1:5" ht="15" customHeight="1" x14ac:dyDescent="0.5">
      <c r="A3" s="12">
        <v>1</v>
      </c>
      <c r="B3" s="5" t="s">
        <v>11</v>
      </c>
      <c r="C3" s="13">
        <v>4.166666666666667</v>
      </c>
      <c r="D3" s="12">
        <v>12</v>
      </c>
      <c r="E3" s="11">
        <f>C3/(D3-0.75)*10</f>
        <v>3.7037037037037042</v>
      </c>
    </row>
    <row r="4" spans="1:5" ht="15" customHeight="1" x14ac:dyDescent="0.5">
      <c r="A4" s="12">
        <v>2</v>
      </c>
      <c r="B4" s="5" t="s">
        <v>17</v>
      </c>
      <c r="C4" s="13">
        <v>2.8333333333333335</v>
      </c>
      <c r="D4" s="12">
        <v>6</v>
      </c>
      <c r="E4" s="11">
        <f>C4/(D4-0.75)*10</f>
        <v>5.3968253968253972</v>
      </c>
    </row>
    <row r="5" spans="1:5" ht="15" customHeight="1" x14ac:dyDescent="0.5">
      <c r="A5" s="12">
        <v>3</v>
      </c>
      <c r="B5" s="5" t="s">
        <v>12</v>
      </c>
      <c r="C5" s="13">
        <v>5.333333333333333</v>
      </c>
      <c r="D5" s="12">
        <v>9</v>
      </c>
      <c r="E5" s="11">
        <f>C5/(D5-0.75)*10</f>
        <v>6.4646464646464636</v>
      </c>
    </row>
    <row r="6" spans="1:5" ht="15" customHeight="1" x14ac:dyDescent="0.5">
      <c r="A6" s="12">
        <v>4</v>
      </c>
      <c r="B6" s="5" t="s">
        <v>20</v>
      </c>
      <c r="C6" s="13">
        <v>7</v>
      </c>
      <c r="D6" s="12">
        <v>11</v>
      </c>
      <c r="E6" s="11">
        <f>C6/(D6-0.75)*10</f>
        <v>6.8292682926829276</v>
      </c>
    </row>
    <row r="7" spans="1:5" ht="15" customHeight="1" x14ac:dyDescent="0.5">
      <c r="A7" s="12">
        <v>5</v>
      </c>
      <c r="B7" s="5" t="s">
        <v>16</v>
      </c>
      <c r="C7" s="13">
        <v>6</v>
      </c>
      <c r="D7" s="12">
        <v>9</v>
      </c>
      <c r="E7" s="11">
        <f>C7/(D7-0.75)*10</f>
        <v>7.2727272727272734</v>
      </c>
    </row>
    <row r="8" spans="1:5" ht="15" customHeight="1" x14ac:dyDescent="0.5">
      <c r="A8" s="12">
        <v>6</v>
      </c>
      <c r="B8" s="5" t="s">
        <v>29</v>
      </c>
      <c r="C8" s="13">
        <v>8.2727272727272734</v>
      </c>
      <c r="D8" s="12">
        <v>11</v>
      </c>
      <c r="E8" s="11">
        <f>C8/(D8-0.75)*10</f>
        <v>8.0709534368070948</v>
      </c>
    </row>
    <row r="9" spans="1:5" ht="15" customHeight="1" x14ac:dyDescent="0.5">
      <c r="A9" s="12">
        <v>7</v>
      </c>
      <c r="B9" s="5" t="s">
        <v>223</v>
      </c>
      <c r="C9" s="13">
        <v>9.6363636363636367</v>
      </c>
      <c r="D9" s="12">
        <v>11</v>
      </c>
      <c r="E9" s="11">
        <f>C9/(D9-0.75)*10</f>
        <v>9.401330376940134</v>
      </c>
    </row>
    <row r="10" spans="1:5" ht="15" customHeight="1" x14ac:dyDescent="0.5">
      <c r="A10" s="12">
        <v>8</v>
      </c>
      <c r="B10" s="5" t="s">
        <v>66</v>
      </c>
      <c r="C10" s="13">
        <v>13.214285714285714</v>
      </c>
      <c r="D10" s="12">
        <v>14</v>
      </c>
      <c r="E10" s="11">
        <f>C10/(D10-0.75)*10</f>
        <v>9.9730458221024261</v>
      </c>
    </row>
    <row r="11" spans="1:5" ht="15" customHeight="1" x14ac:dyDescent="0.5">
      <c r="A11" s="12">
        <v>9</v>
      </c>
      <c r="B11" s="5" t="s">
        <v>21</v>
      </c>
      <c r="C11" s="13">
        <v>10.272727272727273</v>
      </c>
      <c r="D11" s="12">
        <v>11</v>
      </c>
      <c r="E11" s="11">
        <f>C11/(D11-0.75)*10</f>
        <v>10.022172949002217</v>
      </c>
    </row>
    <row r="12" spans="1:5" ht="15" customHeight="1" x14ac:dyDescent="0.5">
      <c r="A12" s="12">
        <v>10</v>
      </c>
      <c r="B12" s="5" t="s">
        <v>100</v>
      </c>
      <c r="C12" s="13">
        <v>17.4375</v>
      </c>
      <c r="D12" s="12">
        <v>16</v>
      </c>
      <c r="E12" s="11">
        <f>C12/(D12-0.75)*10</f>
        <v>11.434426229508198</v>
      </c>
    </row>
    <row r="13" spans="1:5" ht="15" customHeight="1" x14ac:dyDescent="0.5">
      <c r="A13" s="12">
        <v>11</v>
      </c>
      <c r="B13" s="5" t="s">
        <v>234</v>
      </c>
      <c r="C13" s="13">
        <v>8.2857142857142865</v>
      </c>
      <c r="D13" s="12">
        <v>7</v>
      </c>
      <c r="E13" s="11">
        <f>C13/(D13-0.75)*10</f>
        <v>13.257142857142858</v>
      </c>
    </row>
    <row r="14" spans="1:5" ht="15" customHeight="1" x14ac:dyDescent="0.5">
      <c r="A14" s="12">
        <v>12</v>
      </c>
      <c r="B14" s="5" t="s">
        <v>58</v>
      </c>
      <c r="C14" s="13">
        <v>13.5</v>
      </c>
      <c r="D14" s="12">
        <v>10</v>
      </c>
      <c r="E14" s="11">
        <f>C14/(D14-0.75)*10</f>
        <v>14.594594594594595</v>
      </c>
    </row>
    <row r="15" spans="1:5" ht="15" customHeight="1" x14ac:dyDescent="0.5">
      <c r="A15" s="12">
        <v>13</v>
      </c>
      <c r="B15" s="5" t="s">
        <v>14</v>
      </c>
      <c r="C15" s="13">
        <v>13.6</v>
      </c>
      <c r="D15" s="12">
        <v>10</v>
      </c>
      <c r="E15" s="11">
        <f>C15/(D15-0.75)*10</f>
        <v>14.702702702702702</v>
      </c>
    </row>
    <row r="16" spans="1:5" ht="15" customHeight="1" x14ac:dyDescent="0.5">
      <c r="A16" s="12">
        <v>14</v>
      </c>
      <c r="B16" s="5" t="s">
        <v>13</v>
      </c>
      <c r="C16" s="13">
        <v>7</v>
      </c>
      <c r="D16" s="12">
        <v>5</v>
      </c>
      <c r="E16" s="11">
        <f>C16/(D16-0.75)*10</f>
        <v>16.470588235294116</v>
      </c>
    </row>
    <row r="17" spans="1:5" ht="15" customHeight="1" x14ac:dyDescent="0.5">
      <c r="A17" s="12">
        <v>15</v>
      </c>
      <c r="B17" s="5" t="s">
        <v>61</v>
      </c>
      <c r="C17" s="13">
        <v>16</v>
      </c>
      <c r="D17" s="12">
        <v>10</v>
      </c>
      <c r="E17" s="11">
        <f>C17/(D17-0.75)*10</f>
        <v>17.297297297297298</v>
      </c>
    </row>
    <row r="18" spans="1:5" ht="15" customHeight="1" x14ac:dyDescent="0.5">
      <c r="A18" s="12">
        <v>16</v>
      </c>
      <c r="B18" s="5" t="s">
        <v>64</v>
      </c>
      <c r="C18" s="13">
        <v>18.111111111111111</v>
      </c>
      <c r="D18" s="12">
        <v>9</v>
      </c>
      <c r="E18" s="11">
        <f>C18/(D18-0.75)*10</f>
        <v>21.952861952861952</v>
      </c>
    </row>
    <row r="19" spans="1:5" ht="15" customHeight="1" x14ac:dyDescent="0.5">
      <c r="A19" s="12">
        <v>17</v>
      </c>
      <c r="B19" s="5" t="s">
        <v>18</v>
      </c>
      <c r="C19" s="13">
        <v>9.4</v>
      </c>
      <c r="D19" s="12">
        <v>5</v>
      </c>
      <c r="E19" s="11">
        <f>C19/(D19-0.75)*10</f>
        <v>22.117647058823529</v>
      </c>
    </row>
    <row r="20" spans="1:5" ht="15" customHeight="1" x14ac:dyDescent="0.5">
      <c r="A20" s="12">
        <v>18</v>
      </c>
      <c r="B20" s="5" t="s">
        <v>31</v>
      </c>
      <c r="C20" s="13">
        <v>16.75</v>
      </c>
      <c r="D20" s="12">
        <v>8</v>
      </c>
      <c r="E20" s="11">
        <f>C20/(D20-0.75)*10</f>
        <v>23.103448275862068</v>
      </c>
    </row>
    <row r="21" spans="1:5" ht="15" customHeight="1" x14ac:dyDescent="0.5">
      <c r="A21" s="12">
        <v>19</v>
      </c>
      <c r="B21" s="5" t="s">
        <v>19</v>
      </c>
      <c r="C21" s="13">
        <v>12.166666666666666</v>
      </c>
      <c r="D21" s="12">
        <v>6</v>
      </c>
      <c r="E21" s="11">
        <f>C21/(D21-0.75)*10</f>
        <v>23.17460317460317</v>
      </c>
    </row>
    <row r="22" spans="1:5" ht="15" customHeight="1" x14ac:dyDescent="0.5">
      <c r="A22" s="12">
        <v>20</v>
      </c>
      <c r="B22" s="5" t="s">
        <v>45</v>
      </c>
      <c r="C22" s="13">
        <v>21.5</v>
      </c>
      <c r="D22" s="12">
        <v>10</v>
      </c>
      <c r="E22" s="11">
        <f>C22/(D22-0.75)*10</f>
        <v>23.243243243243242</v>
      </c>
    </row>
    <row r="23" spans="1:5" ht="15" customHeight="1" x14ac:dyDescent="0.5">
      <c r="A23" s="12">
        <v>21</v>
      </c>
      <c r="B23" s="5" t="s">
        <v>233</v>
      </c>
      <c r="C23" s="13">
        <v>24.181818181818183</v>
      </c>
      <c r="D23" s="12">
        <v>11</v>
      </c>
      <c r="E23" s="11">
        <f>C23/(D23-0.75)*10</f>
        <v>23.592017738359203</v>
      </c>
    </row>
    <row r="24" spans="1:5" ht="15" customHeight="1" x14ac:dyDescent="0.5">
      <c r="A24" s="12">
        <v>22</v>
      </c>
      <c r="B24" s="5" t="s">
        <v>289</v>
      </c>
      <c r="C24" s="13">
        <v>26.583333333333332</v>
      </c>
      <c r="D24" s="12">
        <v>12</v>
      </c>
      <c r="E24" s="11">
        <f>C24/(D24-0.75)*10</f>
        <v>23.629629629629626</v>
      </c>
    </row>
    <row r="25" spans="1:5" ht="15" customHeight="1" x14ac:dyDescent="0.5">
      <c r="A25" s="12">
        <v>23</v>
      </c>
      <c r="B25" s="5" t="s">
        <v>34</v>
      </c>
      <c r="C25" s="13">
        <v>13.833333333333334</v>
      </c>
      <c r="D25" s="12">
        <v>6</v>
      </c>
      <c r="E25" s="11">
        <f>C25/(D25-0.75)*10</f>
        <v>26.349206349206348</v>
      </c>
    </row>
    <row r="26" spans="1:5" ht="15" customHeight="1" x14ac:dyDescent="0.5">
      <c r="A26" s="12">
        <v>24</v>
      </c>
      <c r="B26" s="5" t="s">
        <v>25</v>
      </c>
      <c r="C26" s="13">
        <v>11.6</v>
      </c>
      <c r="D26" s="12">
        <v>5</v>
      </c>
      <c r="E26" s="11">
        <f>C26/(D26-0.75)*10</f>
        <v>27.294117647058826</v>
      </c>
    </row>
    <row r="27" spans="1:5" ht="15" customHeight="1" x14ac:dyDescent="0.5">
      <c r="A27" s="12">
        <v>25</v>
      </c>
      <c r="B27" s="5" t="s">
        <v>23</v>
      </c>
      <c r="C27" s="13">
        <v>14.5</v>
      </c>
      <c r="D27" s="12">
        <v>6</v>
      </c>
      <c r="E27" s="11">
        <f>C27/(D27-0.75)*10</f>
        <v>27.61904761904762</v>
      </c>
    </row>
    <row r="28" spans="1:5" ht="15" customHeight="1" x14ac:dyDescent="0.5">
      <c r="A28" s="12">
        <v>26</v>
      </c>
      <c r="B28" s="5" t="s">
        <v>224</v>
      </c>
      <c r="C28" s="13">
        <v>14.666666666666666</v>
      </c>
      <c r="D28" s="12">
        <v>6</v>
      </c>
      <c r="E28" s="11">
        <f>C28/(D28-0.75)*10</f>
        <v>27.936507936507937</v>
      </c>
    </row>
    <row r="29" spans="1:5" ht="15" customHeight="1" x14ac:dyDescent="0.5">
      <c r="A29" s="12">
        <v>27</v>
      </c>
      <c r="B29" s="5" t="s">
        <v>279</v>
      </c>
      <c r="C29" s="13">
        <v>6.333333333333333</v>
      </c>
      <c r="D29" s="12">
        <v>3</v>
      </c>
      <c r="E29" s="11">
        <f>C29/(D29-0.75)*10</f>
        <v>28.148148148148149</v>
      </c>
    </row>
    <row r="30" spans="1:5" ht="15" customHeight="1" x14ac:dyDescent="0.5">
      <c r="A30" s="12">
        <v>28</v>
      </c>
      <c r="B30" s="5" t="s">
        <v>15</v>
      </c>
      <c r="C30" s="13">
        <v>9.25</v>
      </c>
      <c r="D30" s="12">
        <v>4</v>
      </c>
      <c r="E30" s="11">
        <f>C30/(D30-0.75)*10</f>
        <v>28.461538461538463</v>
      </c>
    </row>
    <row r="31" spans="1:5" ht="15" customHeight="1" x14ac:dyDescent="0.5">
      <c r="A31" s="12">
        <v>29</v>
      </c>
      <c r="B31" s="5" t="s">
        <v>37</v>
      </c>
      <c r="C31" s="13">
        <v>22.125</v>
      </c>
      <c r="D31" s="12">
        <v>8</v>
      </c>
      <c r="E31" s="11">
        <f>C31/(D31-0.75)*10</f>
        <v>30.517241379310349</v>
      </c>
    </row>
    <row r="32" spans="1:5" ht="15" customHeight="1" x14ac:dyDescent="0.5">
      <c r="A32" s="12">
        <v>30</v>
      </c>
      <c r="B32" s="5" t="s">
        <v>39</v>
      </c>
      <c r="C32" s="13">
        <v>16.333333333333332</v>
      </c>
      <c r="D32" s="12">
        <v>6</v>
      </c>
      <c r="E32" s="11">
        <f>C32/(D32-0.75)*10</f>
        <v>31.111111111111107</v>
      </c>
    </row>
    <row r="33" spans="1:5" ht="15" customHeight="1" x14ac:dyDescent="0.5">
      <c r="A33" s="12">
        <v>31</v>
      </c>
      <c r="B33" s="5" t="s">
        <v>300</v>
      </c>
      <c r="C33" s="13">
        <v>4</v>
      </c>
      <c r="D33" s="12">
        <v>2</v>
      </c>
      <c r="E33" s="11">
        <f>C33/(D33-0.75)*10</f>
        <v>32</v>
      </c>
    </row>
    <row r="34" spans="1:5" ht="15" customHeight="1" x14ac:dyDescent="0.5">
      <c r="A34" s="12">
        <v>32</v>
      </c>
      <c r="B34" s="5" t="s">
        <v>42</v>
      </c>
      <c r="C34" s="13">
        <v>25.125</v>
      </c>
      <c r="D34" s="12">
        <v>8</v>
      </c>
      <c r="E34" s="11">
        <f>C34/(D34-0.75)*10</f>
        <v>34.655172413793103</v>
      </c>
    </row>
    <row r="35" spans="1:5" ht="15" customHeight="1" x14ac:dyDescent="0.5">
      <c r="A35" s="12">
        <v>33</v>
      </c>
      <c r="B35" s="5" t="s">
        <v>40</v>
      </c>
      <c r="C35" s="13">
        <v>25.375</v>
      </c>
      <c r="D35" s="12">
        <v>8</v>
      </c>
      <c r="E35" s="11">
        <f>C35/(D35-0.75)*10</f>
        <v>35</v>
      </c>
    </row>
    <row r="36" spans="1:5" ht="15" customHeight="1" x14ac:dyDescent="0.5">
      <c r="A36" s="12">
        <v>34</v>
      </c>
      <c r="B36" s="5" t="s">
        <v>47</v>
      </c>
      <c r="C36" s="13">
        <v>22</v>
      </c>
      <c r="D36" s="12">
        <v>7</v>
      </c>
      <c r="E36" s="11">
        <f>C36/(D36-0.75)*10</f>
        <v>35.200000000000003</v>
      </c>
    </row>
    <row r="37" spans="1:5" ht="15" customHeight="1" x14ac:dyDescent="0.5">
      <c r="A37" s="12">
        <v>35</v>
      </c>
      <c r="B37" s="5" t="s">
        <v>33</v>
      </c>
      <c r="C37" s="13">
        <v>19.833333333333332</v>
      </c>
      <c r="D37" s="12">
        <v>6</v>
      </c>
      <c r="E37" s="11">
        <f>C37/(D37-0.75)*10</f>
        <v>37.777777777777779</v>
      </c>
    </row>
    <row r="38" spans="1:5" ht="15" customHeight="1" x14ac:dyDescent="0.5">
      <c r="A38" s="12">
        <v>36</v>
      </c>
      <c r="B38" s="5" t="s">
        <v>71</v>
      </c>
      <c r="C38" s="13">
        <v>20.666666666666668</v>
      </c>
      <c r="D38" s="12">
        <v>6</v>
      </c>
      <c r="E38" s="11">
        <f>C38/(D38-0.75)*10</f>
        <v>39.365079365079367</v>
      </c>
    </row>
    <row r="39" spans="1:5" ht="15" customHeight="1" x14ac:dyDescent="0.5">
      <c r="A39" s="12">
        <v>37</v>
      </c>
      <c r="B39" s="5" t="s">
        <v>163</v>
      </c>
      <c r="C39" s="13">
        <v>28.75</v>
      </c>
      <c r="D39" s="12">
        <v>8</v>
      </c>
      <c r="E39" s="11">
        <f>C39/(D39-0.75)*10</f>
        <v>39.655172413793103</v>
      </c>
    </row>
    <row r="40" spans="1:5" ht="15" customHeight="1" x14ac:dyDescent="0.5">
      <c r="A40" s="12">
        <v>38</v>
      </c>
      <c r="B40" s="5" t="s">
        <v>259</v>
      </c>
      <c r="C40" s="13">
        <v>1</v>
      </c>
      <c r="D40" s="12">
        <v>1</v>
      </c>
      <c r="E40" s="11">
        <f>C40/(D40-0.75)*10</f>
        <v>40</v>
      </c>
    </row>
    <row r="41" spans="1:5" ht="15" customHeight="1" x14ac:dyDescent="0.5">
      <c r="A41" s="12">
        <v>39</v>
      </c>
      <c r="B41" s="5" t="s">
        <v>305</v>
      </c>
      <c r="C41" s="13">
        <v>1</v>
      </c>
      <c r="D41" s="12">
        <v>1</v>
      </c>
      <c r="E41" s="11">
        <f>C41/(D41-0.75)*10</f>
        <v>40</v>
      </c>
    </row>
    <row r="42" spans="1:5" ht="15" customHeight="1" x14ac:dyDescent="0.5">
      <c r="A42" s="12">
        <v>40</v>
      </c>
      <c r="B42" s="5" t="s">
        <v>32</v>
      </c>
      <c r="C42" s="13">
        <v>17.600000000000001</v>
      </c>
      <c r="D42" s="12">
        <v>5</v>
      </c>
      <c r="E42" s="11">
        <f>C42/(D42-0.75)*10</f>
        <v>41.411764705882355</v>
      </c>
    </row>
    <row r="43" spans="1:5" ht="15" customHeight="1" x14ac:dyDescent="0.5">
      <c r="A43" s="12">
        <v>41</v>
      </c>
      <c r="B43" s="5" t="s">
        <v>26</v>
      </c>
      <c r="C43" s="13">
        <v>14</v>
      </c>
      <c r="D43" s="12">
        <v>4</v>
      </c>
      <c r="E43" s="11">
        <f>C43/(D43-0.75)*10</f>
        <v>43.076923076923073</v>
      </c>
    </row>
    <row r="44" spans="1:5" ht="15" customHeight="1" x14ac:dyDescent="0.5">
      <c r="A44" s="12">
        <v>42</v>
      </c>
      <c r="B44" s="5" t="s">
        <v>28</v>
      </c>
      <c r="C44" s="13">
        <v>10.333333333333334</v>
      </c>
      <c r="D44" s="12">
        <v>3</v>
      </c>
      <c r="E44" s="11">
        <f>C44/(D44-0.75)*10</f>
        <v>45.925925925925924</v>
      </c>
    </row>
    <row r="45" spans="1:5" ht="15" customHeight="1" x14ac:dyDescent="0.5">
      <c r="A45" s="12">
        <v>43</v>
      </c>
      <c r="B45" s="5" t="s">
        <v>266</v>
      </c>
      <c r="C45" s="13">
        <v>10.666666666666666</v>
      </c>
      <c r="D45" s="12">
        <v>3</v>
      </c>
      <c r="E45" s="11">
        <f>C45/(D45-0.75)*10</f>
        <v>47.407407407407405</v>
      </c>
    </row>
    <row r="46" spans="1:5" ht="15" customHeight="1" x14ac:dyDescent="0.5">
      <c r="A46" s="12">
        <v>44</v>
      </c>
      <c r="B46" s="5" t="s">
        <v>41</v>
      </c>
      <c r="C46" s="13">
        <v>21.2</v>
      </c>
      <c r="D46" s="12">
        <v>5</v>
      </c>
      <c r="E46" s="11">
        <f>C46/(D46-0.75)*10</f>
        <v>49.882352941176471</v>
      </c>
    </row>
    <row r="47" spans="1:5" ht="15" customHeight="1" x14ac:dyDescent="0.5">
      <c r="A47" s="12">
        <v>45</v>
      </c>
      <c r="B47" s="5" t="s">
        <v>36</v>
      </c>
      <c r="C47" s="13">
        <v>21.4</v>
      </c>
      <c r="D47" s="12">
        <v>5</v>
      </c>
      <c r="E47" s="11">
        <f>C47/(D47-0.75)*10</f>
        <v>50.352941176470587</v>
      </c>
    </row>
    <row r="48" spans="1:5" ht="15" customHeight="1" x14ac:dyDescent="0.5">
      <c r="A48" s="12">
        <v>46</v>
      </c>
      <c r="B48" s="5" t="s">
        <v>215</v>
      </c>
      <c r="C48" s="13">
        <v>21.6</v>
      </c>
      <c r="D48" s="12">
        <v>5</v>
      </c>
      <c r="E48" s="11">
        <f>C48/(D48-0.75)*10</f>
        <v>50.82352941176471</v>
      </c>
    </row>
    <row r="49" spans="1:5" ht="15" customHeight="1" x14ac:dyDescent="0.5">
      <c r="A49" s="12">
        <v>47</v>
      </c>
      <c r="B49" s="5" t="s">
        <v>76</v>
      </c>
      <c r="C49" s="13">
        <v>27</v>
      </c>
      <c r="D49" s="12">
        <v>6</v>
      </c>
      <c r="E49" s="11">
        <f>C49/(D49-0.75)*10</f>
        <v>51.428571428571431</v>
      </c>
    </row>
    <row r="50" spans="1:5" ht="15" customHeight="1" x14ac:dyDescent="0.5">
      <c r="A50" s="12">
        <v>48</v>
      </c>
      <c r="B50" s="5" t="s">
        <v>27</v>
      </c>
      <c r="C50" s="13">
        <v>22.2</v>
      </c>
      <c r="D50" s="12">
        <v>5</v>
      </c>
      <c r="E50" s="11">
        <f>C50/(D50-0.75)*10</f>
        <v>52.235294117647058</v>
      </c>
    </row>
    <row r="51" spans="1:5" ht="15" customHeight="1" x14ac:dyDescent="0.5">
      <c r="A51" s="12">
        <v>49</v>
      </c>
      <c r="B51" s="5" t="s">
        <v>22</v>
      </c>
      <c r="C51" s="13">
        <v>12.666666666666666</v>
      </c>
      <c r="D51" s="12">
        <v>3</v>
      </c>
      <c r="E51" s="11">
        <f>C51/(D51-0.75)*10</f>
        <v>56.296296296296298</v>
      </c>
    </row>
    <row r="52" spans="1:5" ht="15" customHeight="1" x14ac:dyDescent="0.5">
      <c r="A52" s="12">
        <v>50</v>
      </c>
      <c r="B52" s="5" t="s">
        <v>65</v>
      </c>
      <c r="C52" s="13">
        <v>24.2</v>
      </c>
      <c r="D52" s="12">
        <v>5</v>
      </c>
      <c r="E52" s="11">
        <f>C52/(D52-0.75)*10</f>
        <v>56.941176470588239</v>
      </c>
    </row>
    <row r="53" spans="1:5" ht="15" customHeight="1" x14ac:dyDescent="0.5">
      <c r="A53" s="12">
        <v>51</v>
      </c>
      <c r="B53" s="5" t="s">
        <v>24</v>
      </c>
      <c r="C53" s="13">
        <v>13</v>
      </c>
      <c r="D53" s="12">
        <v>3</v>
      </c>
      <c r="E53" s="11">
        <f>C53/(D53-0.75)*10</f>
        <v>57.777777777777779</v>
      </c>
    </row>
    <row r="54" spans="1:5" ht="15" customHeight="1" x14ac:dyDescent="0.5">
      <c r="A54" s="12">
        <v>52</v>
      </c>
      <c r="B54" s="5" t="s">
        <v>44</v>
      </c>
      <c r="C54" s="13">
        <v>25.2</v>
      </c>
      <c r="D54" s="12">
        <v>5</v>
      </c>
      <c r="E54" s="11">
        <f>C54/(D54-0.75)*10</f>
        <v>59.294117647058826</v>
      </c>
    </row>
    <row r="55" spans="1:5" ht="15" customHeight="1" x14ac:dyDescent="0.5">
      <c r="A55" s="12">
        <v>53</v>
      </c>
      <c r="B55" s="5" t="s">
        <v>356</v>
      </c>
      <c r="C55" s="13">
        <v>7.5</v>
      </c>
      <c r="D55" s="12">
        <v>2</v>
      </c>
      <c r="E55" s="11">
        <f>C55/(D55-0.75)*10</f>
        <v>60</v>
      </c>
    </row>
    <row r="56" spans="1:5" ht="15" customHeight="1" x14ac:dyDescent="0.5">
      <c r="A56" s="12">
        <v>54</v>
      </c>
      <c r="B56" s="5" t="s">
        <v>235</v>
      </c>
      <c r="C56" s="13">
        <v>7.5</v>
      </c>
      <c r="D56" s="12">
        <v>2</v>
      </c>
      <c r="E56" s="11">
        <f>C56/(D56-0.75)*10</f>
        <v>60</v>
      </c>
    </row>
    <row r="57" spans="1:5" ht="15" customHeight="1" x14ac:dyDescent="0.5">
      <c r="A57" s="12">
        <v>55</v>
      </c>
      <c r="B57" s="5" t="s">
        <v>30</v>
      </c>
      <c r="C57" s="13">
        <v>20</v>
      </c>
      <c r="D57" s="12">
        <v>4</v>
      </c>
      <c r="E57" s="11">
        <f>C57/(D57-0.75)*10</f>
        <v>61.53846153846154</v>
      </c>
    </row>
    <row r="58" spans="1:5" ht="15" customHeight="1" x14ac:dyDescent="0.5">
      <c r="A58" s="12">
        <v>56</v>
      </c>
      <c r="B58" s="5" t="s">
        <v>228</v>
      </c>
      <c r="C58" s="13">
        <v>20.25</v>
      </c>
      <c r="D58" s="12">
        <v>4</v>
      </c>
      <c r="E58" s="11">
        <f>C58/(D58-0.75)*10</f>
        <v>62.307692307692307</v>
      </c>
    </row>
    <row r="59" spans="1:5" ht="15" customHeight="1" x14ac:dyDescent="0.5">
      <c r="A59" s="12">
        <v>57</v>
      </c>
      <c r="B59" s="5" t="s">
        <v>38</v>
      </c>
      <c r="C59" s="13">
        <v>27.2</v>
      </c>
      <c r="D59" s="12">
        <v>5</v>
      </c>
      <c r="E59" s="11">
        <f>C59/(D59-0.75)*10</f>
        <v>63.999999999999993</v>
      </c>
    </row>
    <row r="60" spans="1:5" ht="15" customHeight="1" x14ac:dyDescent="0.5">
      <c r="A60" s="12">
        <v>58</v>
      </c>
      <c r="B60" s="5" t="s">
        <v>261</v>
      </c>
      <c r="C60" s="13">
        <v>30.6</v>
      </c>
      <c r="D60" s="12">
        <v>5</v>
      </c>
      <c r="E60" s="11">
        <f>C60/(D60-0.75)*10</f>
        <v>72</v>
      </c>
    </row>
    <row r="61" spans="1:5" ht="15" customHeight="1" x14ac:dyDescent="0.5">
      <c r="A61" s="12">
        <v>59</v>
      </c>
      <c r="B61" s="5" t="s">
        <v>54</v>
      </c>
      <c r="C61" s="13">
        <v>30.6</v>
      </c>
      <c r="D61" s="12">
        <v>5</v>
      </c>
      <c r="E61" s="11">
        <f>C61/(D61-0.75)*10</f>
        <v>72</v>
      </c>
    </row>
    <row r="62" spans="1:5" ht="15" customHeight="1" x14ac:dyDescent="0.5">
      <c r="A62" s="12">
        <v>60</v>
      </c>
      <c r="B62" s="5" t="s">
        <v>53</v>
      </c>
      <c r="C62" s="13">
        <v>24.75</v>
      </c>
      <c r="D62" s="12">
        <v>4</v>
      </c>
      <c r="E62" s="11">
        <f>C62/(D62-0.75)*10</f>
        <v>76.153846153846146</v>
      </c>
    </row>
    <row r="63" spans="1:5" ht="15" customHeight="1" x14ac:dyDescent="0.5">
      <c r="A63" s="12">
        <v>61</v>
      </c>
      <c r="B63" s="5" t="s">
        <v>83</v>
      </c>
      <c r="C63" s="13">
        <v>33</v>
      </c>
      <c r="D63" s="12">
        <v>5</v>
      </c>
      <c r="E63" s="11">
        <f>C63/(D63-0.75)*10</f>
        <v>77.647058823529406</v>
      </c>
    </row>
    <row r="64" spans="1:5" ht="15" customHeight="1" x14ac:dyDescent="0.5">
      <c r="A64" s="12">
        <v>62</v>
      </c>
      <c r="B64" s="5" t="s">
        <v>92</v>
      </c>
      <c r="C64" s="13">
        <v>33.799999999999997</v>
      </c>
      <c r="D64" s="12">
        <v>5</v>
      </c>
      <c r="E64" s="11">
        <f>C64/(D64-0.75)*10</f>
        <v>79.52941176470587</v>
      </c>
    </row>
    <row r="65" spans="1:5" ht="15" customHeight="1" x14ac:dyDescent="0.5">
      <c r="A65" s="12">
        <v>63</v>
      </c>
      <c r="B65" s="5" t="s">
        <v>59</v>
      </c>
      <c r="C65" s="13">
        <v>33.799999999999997</v>
      </c>
      <c r="D65" s="12">
        <v>5</v>
      </c>
      <c r="E65" s="11">
        <f>C65/(D65-0.75)*10</f>
        <v>79.52941176470587</v>
      </c>
    </row>
    <row r="66" spans="1:5" ht="15" customHeight="1" x14ac:dyDescent="0.5">
      <c r="A66" s="12">
        <v>64</v>
      </c>
      <c r="B66" s="5" t="s">
        <v>62</v>
      </c>
      <c r="C66" s="13">
        <v>35.200000000000003</v>
      </c>
      <c r="D66" s="12">
        <v>5</v>
      </c>
      <c r="E66" s="11">
        <f>C66/(D66-0.75)*10</f>
        <v>82.82352941176471</v>
      </c>
    </row>
    <row r="67" spans="1:5" ht="15" customHeight="1" x14ac:dyDescent="0.5">
      <c r="A67" s="12">
        <v>65</v>
      </c>
      <c r="B67" s="5" t="s">
        <v>169</v>
      </c>
      <c r="C67" s="13">
        <v>43.833333333333336</v>
      </c>
      <c r="D67" s="12">
        <v>6</v>
      </c>
      <c r="E67" s="11">
        <f>C67/(D67-0.75)*10</f>
        <v>83.492063492063494</v>
      </c>
    </row>
    <row r="68" spans="1:5" ht="15" customHeight="1" x14ac:dyDescent="0.5">
      <c r="A68" s="12">
        <v>66</v>
      </c>
      <c r="B68" s="5" t="s">
        <v>160</v>
      </c>
      <c r="C68" s="13">
        <v>44.666666666666664</v>
      </c>
      <c r="D68" s="12">
        <v>6</v>
      </c>
      <c r="E68" s="11">
        <f>C68/(D68-0.75)*10</f>
        <v>85.079365079365076</v>
      </c>
    </row>
    <row r="69" spans="1:5" ht="15" customHeight="1" x14ac:dyDescent="0.5">
      <c r="A69" s="12">
        <v>67</v>
      </c>
      <c r="B69" s="5" t="s">
        <v>271</v>
      </c>
      <c r="C69" s="13">
        <v>19.666666666666668</v>
      </c>
      <c r="D69" s="12">
        <v>3</v>
      </c>
      <c r="E69" s="11">
        <f>C69/(D69-0.75)*10</f>
        <v>87.407407407407405</v>
      </c>
    </row>
    <row r="70" spans="1:5" ht="15" customHeight="1" x14ac:dyDescent="0.5">
      <c r="A70" s="12">
        <v>68</v>
      </c>
      <c r="B70" s="5" t="s">
        <v>182</v>
      </c>
      <c r="C70" s="13">
        <v>56.285714285714285</v>
      </c>
      <c r="D70" s="12">
        <v>7</v>
      </c>
      <c r="E70" s="11">
        <f>C70/(D70-0.75)*10</f>
        <v>90.05714285714285</v>
      </c>
    </row>
    <row r="71" spans="1:5" ht="15" customHeight="1" x14ac:dyDescent="0.5">
      <c r="A71" s="12">
        <v>69</v>
      </c>
      <c r="B71" s="5" t="s">
        <v>216</v>
      </c>
      <c r="C71" s="13">
        <v>32.25</v>
      </c>
      <c r="D71" s="12">
        <v>4</v>
      </c>
      <c r="E71" s="11">
        <f>C71/(D71-0.75)*10</f>
        <v>99.230769230769226</v>
      </c>
    </row>
    <row r="72" spans="1:5" ht="15" customHeight="1" x14ac:dyDescent="0.5">
      <c r="A72" s="12">
        <v>70</v>
      </c>
      <c r="B72" s="5" t="s">
        <v>35</v>
      </c>
      <c r="C72" s="13">
        <v>22.666666666666668</v>
      </c>
      <c r="D72" s="12">
        <v>3</v>
      </c>
      <c r="E72" s="11">
        <f>C72/(D72-0.75)*10</f>
        <v>100.74074074074075</v>
      </c>
    </row>
    <row r="73" spans="1:5" ht="15" customHeight="1" x14ac:dyDescent="0.5">
      <c r="A73" s="12">
        <v>71</v>
      </c>
      <c r="B73" s="5" t="s">
        <v>322</v>
      </c>
      <c r="C73" s="13">
        <v>24.333333333333332</v>
      </c>
      <c r="D73" s="12">
        <v>3</v>
      </c>
      <c r="E73" s="11">
        <f>C73/(D73-0.75)*10</f>
        <v>108.14814814814815</v>
      </c>
    </row>
    <row r="74" spans="1:5" ht="15" customHeight="1" x14ac:dyDescent="0.5">
      <c r="A74" s="12">
        <v>72</v>
      </c>
      <c r="B74" s="5" t="s">
        <v>124</v>
      </c>
      <c r="C74" s="13">
        <v>35.5</v>
      </c>
      <c r="D74" s="12">
        <v>4</v>
      </c>
      <c r="E74" s="11">
        <f>C74/(D74-0.75)*10</f>
        <v>109.23076923076923</v>
      </c>
    </row>
    <row r="75" spans="1:5" ht="15" customHeight="1" x14ac:dyDescent="0.5">
      <c r="A75" s="12">
        <v>73</v>
      </c>
      <c r="B75" s="5" t="s">
        <v>48</v>
      </c>
      <c r="C75" s="13">
        <v>25</v>
      </c>
      <c r="D75" s="12">
        <v>3</v>
      </c>
      <c r="E75" s="11">
        <f>C75/(D75-0.75)*10</f>
        <v>111.11111111111111</v>
      </c>
    </row>
    <row r="76" spans="1:5" ht="15" customHeight="1" x14ac:dyDescent="0.5">
      <c r="A76" s="12">
        <v>74</v>
      </c>
      <c r="B76" s="5" t="s">
        <v>50</v>
      </c>
      <c r="C76" s="13">
        <v>36.25</v>
      </c>
      <c r="D76" s="12">
        <v>4</v>
      </c>
      <c r="E76" s="11">
        <f>C76/(D76-0.75)*10</f>
        <v>111.53846153846153</v>
      </c>
    </row>
    <row r="77" spans="1:5" ht="15" customHeight="1" x14ac:dyDescent="0.5">
      <c r="A77" s="12">
        <v>75</v>
      </c>
      <c r="B77" s="5" t="s">
        <v>49</v>
      </c>
      <c r="C77" s="13">
        <v>36.25</v>
      </c>
      <c r="D77" s="12">
        <v>4</v>
      </c>
      <c r="E77" s="11">
        <f>C77/(D77-0.75)*10</f>
        <v>111.53846153846153</v>
      </c>
    </row>
    <row r="78" spans="1:5" ht="15" customHeight="1" x14ac:dyDescent="0.5">
      <c r="A78" s="12">
        <v>76</v>
      </c>
      <c r="B78" s="5" t="s">
        <v>81</v>
      </c>
      <c r="C78" s="13">
        <v>37.25</v>
      </c>
      <c r="D78" s="12">
        <v>4</v>
      </c>
      <c r="E78" s="11">
        <f>C78/(D78-0.75)*10</f>
        <v>114.61538461538461</v>
      </c>
    </row>
    <row r="79" spans="1:5" ht="15" customHeight="1" x14ac:dyDescent="0.5">
      <c r="A79" s="12">
        <v>77</v>
      </c>
      <c r="B79" s="5" t="s">
        <v>154</v>
      </c>
      <c r="C79" s="13">
        <v>50.4</v>
      </c>
      <c r="D79" s="12">
        <v>5</v>
      </c>
      <c r="E79" s="11">
        <f>C79/(D79-0.75)*10</f>
        <v>118.58823529411765</v>
      </c>
    </row>
    <row r="80" spans="1:5" ht="15" customHeight="1" x14ac:dyDescent="0.5">
      <c r="A80" s="12">
        <v>78</v>
      </c>
      <c r="B80" s="5" t="s">
        <v>122</v>
      </c>
      <c r="C80" s="13">
        <v>50.6</v>
      </c>
      <c r="D80" s="12">
        <v>5</v>
      </c>
      <c r="E80" s="11">
        <f>C80/(D80-0.75)*10</f>
        <v>119.05882352941177</v>
      </c>
    </row>
    <row r="81" spans="1:5" ht="15" customHeight="1" x14ac:dyDescent="0.5">
      <c r="A81" s="12">
        <v>79</v>
      </c>
      <c r="B81" s="5" t="s">
        <v>265</v>
      </c>
      <c r="C81" s="13">
        <v>3</v>
      </c>
      <c r="D81" s="12">
        <v>1</v>
      </c>
      <c r="E81" s="11">
        <f>C81/(D81-0.75)*10</f>
        <v>120</v>
      </c>
    </row>
    <row r="82" spans="1:5" ht="15" customHeight="1" x14ac:dyDescent="0.5">
      <c r="A82" s="12">
        <v>80</v>
      </c>
      <c r="B82" s="5" t="s">
        <v>140</v>
      </c>
      <c r="C82" s="13">
        <v>41.5</v>
      </c>
      <c r="D82" s="12">
        <v>4</v>
      </c>
      <c r="E82" s="11">
        <f>C82/(D82-0.75)*10</f>
        <v>127.69230769230771</v>
      </c>
    </row>
    <row r="83" spans="1:5" ht="15" customHeight="1" x14ac:dyDescent="0.5">
      <c r="A83" s="12">
        <v>81</v>
      </c>
      <c r="B83" s="5" t="s">
        <v>236</v>
      </c>
      <c r="C83" s="13">
        <v>16</v>
      </c>
      <c r="D83" s="12">
        <v>2</v>
      </c>
      <c r="E83" s="11">
        <f>C83/(D83-0.75)*10</f>
        <v>128</v>
      </c>
    </row>
    <row r="84" spans="1:5" ht="15" customHeight="1" x14ac:dyDescent="0.5">
      <c r="A84" s="12">
        <v>82</v>
      </c>
      <c r="B84" s="5" t="s">
        <v>93</v>
      </c>
      <c r="C84" s="13">
        <v>43.5</v>
      </c>
      <c r="D84" s="12">
        <v>4</v>
      </c>
      <c r="E84" s="11">
        <f>C84/(D84-0.75)*10</f>
        <v>133.84615384615384</v>
      </c>
    </row>
    <row r="85" spans="1:5" ht="15" customHeight="1" x14ac:dyDescent="0.5">
      <c r="A85" s="12">
        <v>83</v>
      </c>
      <c r="B85" s="5" t="s">
        <v>147</v>
      </c>
      <c r="C85" s="13">
        <v>58.2</v>
      </c>
      <c r="D85" s="12">
        <v>5</v>
      </c>
      <c r="E85" s="11">
        <f>C85/(D85-0.75)*10</f>
        <v>136.94117647058823</v>
      </c>
    </row>
    <row r="86" spans="1:5" ht="15" customHeight="1" x14ac:dyDescent="0.5">
      <c r="A86" s="12">
        <v>84</v>
      </c>
      <c r="B86" s="5" t="s">
        <v>51</v>
      </c>
      <c r="C86" s="13">
        <v>31.666666666666668</v>
      </c>
      <c r="D86" s="12">
        <v>3</v>
      </c>
      <c r="E86" s="11">
        <f>C86/(D86-0.75)*10</f>
        <v>140.74074074074073</v>
      </c>
    </row>
    <row r="87" spans="1:5" ht="15" customHeight="1" x14ac:dyDescent="0.5">
      <c r="A87" s="12">
        <v>85</v>
      </c>
      <c r="B87" s="5" t="s">
        <v>113</v>
      </c>
      <c r="C87" s="13">
        <v>46</v>
      </c>
      <c r="D87" s="12">
        <v>4</v>
      </c>
      <c r="E87" s="11">
        <f>C87/(D87-0.75)*10</f>
        <v>141.53846153846155</v>
      </c>
    </row>
    <row r="88" spans="1:5" ht="15" customHeight="1" x14ac:dyDescent="0.5">
      <c r="A88" s="12">
        <v>86</v>
      </c>
      <c r="B88" s="5" t="s">
        <v>70</v>
      </c>
      <c r="C88" s="13">
        <v>46.5</v>
      </c>
      <c r="D88" s="12">
        <v>4</v>
      </c>
      <c r="E88" s="11">
        <f>C88/(D88-0.75)*10</f>
        <v>143.07692307692309</v>
      </c>
    </row>
    <row r="89" spans="1:5" ht="15" customHeight="1" x14ac:dyDescent="0.5">
      <c r="A89" s="12">
        <v>87</v>
      </c>
      <c r="B89" s="5" t="s">
        <v>63</v>
      </c>
      <c r="C89" s="13">
        <v>35</v>
      </c>
      <c r="D89" s="12">
        <v>3</v>
      </c>
      <c r="E89" s="11">
        <f>C89/(D89-0.75)*10</f>
        <v>155.55555555555554</v>
      </c>
    </row>
    <row r="90" spans="1:5" ht="15" customHeight="1" x14ac:dyDescent="0.5">
      <c r="A90" s="12">
        <v>88</v>
      </c>
      <c r="B90" s="5" t="s">
        <v>260</v>
      </c>
      <c r="C90" s="13">
        <v>4</v>
      </c>
      <c r="D90" s="12">
        <v>1</v>
      </c>
      <c r="E90" s="11">
        <f>C90/(D90-0.75)*10</f>
        <v>160</v>
      </c>
    </row>
    <row r="91" spans="1:5" ht="15" customHeight="1" x14ac:dyDescent="0.5">
      <c r="A91" s="12">
        <v>89</v>
      </c>
      <c r="B91" s="5" t="s">
        <v>98</v>
      </c>
      <c r="C91" s="13">
        <v>52.25</v>
      </c>
      <c r="D91" s="12">
        <v>4</v>
      </c>
      <c r="E91" s="11">
        <f>C91/(D91-0.75)*10</f>
        <v>160.76923076923077</v>
      </c>
    </row>
    <row r="92" spans="1:5" ht="15" customHeight="1" x14ac:dyDescent="0.5">
      <c r="A92" s="12">
        <v>90</v>
      </c>
      <c r="B92" s="5" t="s">
        <v>108</v>
      </c>
      <c r="C92" s="13">
        <v>52.5</v>
      </c>
      <c r="D92" s="12">
        <v>4</v>
      </c>
      <c r="E92" s="11">
        <f>C92/(D92-0.75)*10</f>
        <v>161.53846153846155</v>
      </c>
    </row>
    <row r="93" spans="1:5" ht="15" customHeight="1" x14ac:dyDescent="0.5">
      <c r="A93" s="12">
        <v>91</v>
      </c>
      <c r="B93" s="5" t="s">
        <v>118</v>
      </c>
      <c r="C93" s="13">
        <v>58.75</v>
      </c>
      <c r="D93" s="12">
        <v>4</v>
      </c>
      <c r="E93" s="11">
        <f>C93/(D93-0.75)*10</f>
        <v>180.76923076923077</v>
      </c>
    </row>
    <row r="94" spans="1:5" ht="15" customHeight="1" x14ac:dyDescent="0.5">
      <c r="A94" s="12">
        <v>92</v>
      </c>
      <c r="B94" s="5" t="s">
        <v>85</v>
      </c>
      <c r="C94" s="13">
        <v>41</v>
      </c>
      <c r="D94" s="12">
        <v>3</v>
      </c>
      <c r="E94" s="11">
        <f>C94/(D94-0.75)*10</f>
        <v>182.22222222222223</v>
      </c>
    </row>
    <row r="95" spans="1:5" ht="15" customHeight="1" x14ac:dyDescent="0.5">
      <c r="A95" s="12">
        <v>93</v>
      </c>
      <c r="B95" s="5" t="s">
        <v>244</v>
      </c>
      <c r="C95" s="13">
        <v>60</v>
      </c>
      <c r="D95" s="12">
        <v>4</v>
      </c>
      <c r="E95" s="11">
        <f>C95/(D95-0.75)*10</f>
        <v>184.61538461538458</v>
      </c>
    </row>
    <row r="96" spans="1:5" ht="15" customHeight="1" x14ac:dyDescent="0.5">
      <c r="A96" s="12">
        <v>94</v>
      </c>
      <c r="B96" s="5" t="s">
        <v>248</v>
      </c>
      <c r="C96" s="13">
        <v>44</v>
      </c>
      <c r="D96" s="12">
        <v>3</v>
      </c>
      <c r="E96" s="11">
        <f>C96/(D96-0.75)*10</f>
        <v>195.55555555555557</v>
      </c>
    </row>
    <row r="97" spans="1:5" ht="15" customHeight="1" x14ac:dyDescent="0.5">
      <c r="A97" s="12">
        <v>95</v>
      </c>
      <c r="B97" s="5" t="s">
        <v>60</v>
      </c>
      <c r="C97" s="13">
        <v>44</v>
      </c>
      <c r="D97" s="12">
        <v>3</v>
      </c>
      <c r="E97" s="11">
        <f>C97/(D97-0.75)*10</f>
        <v>195.55555555555557</v>
      </c>
    </row>
    <row r="98" spans="1:5" ht="15" customHeight="1" x14ac:dyDescent="0.5">
      <c r="A98" s="12">
        <v>96</v>
      </c>
      <c r="B98" s="5" t="s">
        <v>301</v>
      </c>
      <c r="C98" s="13">
        <v>5</v>
      </c>
      <c r="D98" s="12">
        <v>1</v>
      </c>
      <c r="E98" s="11">
        <f>C98/(D98-0.75)*10</f>
        <v>200</v>
      </c>
    </row>
    <row r="99" spans="1:5" ht="15" customHeight="1" x14ac:dyDescent="0.5">
      <c r="A99" s="12">
        <v>97</v>
      </c>
      <c r="B99" s="5" t="s">
        <v>347</v>
      </c>
      <c r="C99" s="13">
        <v>5</v>
      </c>
      <c r="D99" s="12">
        <v>1</v>
      </c>
      <c r="E99" s="11">
        <f>C99/(D99-0.75)*10</f>
        <v>200</v>
      </c>
    </row>
    <row r="100" spans="1:5" ht="15" customHeight="1" x14ac:dyDescent="0.5">
      <c r="A100" s="12">
        <v>98</v>
      </c>
      <c r="B100" s="5" t="s">
        <v>52</v>
      </c>
      <c r="C100" s="13">
        <v>45.666666666666664</v>
      </c>
      <c r="D100" s="12">
        <v>3</v>
      </c>
      <c r="E100" s="11">
        <f>C100/(D100-0.75)*10</f>
        <v>202.96296296296293</v>
      </c>
    </row>
    <row r="101" spans="1:5" ht="15" customHeight="1" x14ac:dyDescent="0.5">
      <c r="A101" s="12">
        <v>99</v>
      </c>
      <c r="B101" s="5" t="s">
        <v>295</v>
      </c>
      <c r="C101" s="13">
        <v>25.5</v>
      </c>
      <c r="D101" s="12">
        <v>2</v>
      </c>
      <c r="E101" s="11">
        <f>C101/(D101-0.75)*10</f>
        <v>204</v>
      </c>
    </row>
    <row r="102" spans="1:5" ht="15" customHeight="1" x14ac:dyDescent="0.5">
      <c r="A102" s="12">
        <v>100</v>
      </c>
      <c r="B102" s="5" t="s">
        <v>177</v>
      </c>
      <c r="C102" s="13">
        <v>67.5</v>
      </c>
      <c r="D102" s="12">
        <v>4</v>
      </c>
      <c r="E102" s="11">
        <f>C102/(D102-0.75)*10</f>
        <v>207.69230769230771</v>
      </c>
    </row>
    <row r="103" spans="1:5" ht="15" customHeight="1" x14ac:dyDescent="0.5">
      <c r="A103" s="12">
        <v>101</v>
      </c>
      <c r="B103" s="5" t="s">
        <v>102</v>
      </c>
      <c r="C103" s="13">
        <v>49.666666666666664</v>
      </c>
      <c r="D103" s="12">
        <v>3</v>
      </c>
      <c r="E103" s="11">
        <f>C103/(D103-0.75)*10</f>
        <v>220.74074074074073</v>
      </c>
    </row>
    <row r="104" spans="1:5" ht="15" customHeight="1" x14ac:dyDescent="0.5">
      <c r="A104" s="12">
        <v>102</v>
      </c>
      <c r="B104" s="5" t="s">
        <v>88</v>
      </c>
      <c r="C104" s="13">
        <v>50</v>
      </c>
      <c r="D104" s="12">
        <v>3</v>
      </c>
      <c r="E104" s="11">
        <f>C104/(D104-0.75)*10</f>
        <v>222.22222222222223</v>
      </c>
    </row>
    <row r="105" spans="1:5" ht="15" customHeight="1" x14ac:dyDescent="0.5">
      <c r="A105" s="12">
        <v>103</v>
      </c>
      <c r="B105" s="5" t="s">
        <v>161</v>
      </c>
      <c r="C105" s="13">
        <v>72.75</v>
      </c>
      <c r="D105" s="12">
        <v>4</v>
      </c>
      <c r="E105" s="11">
        <f>C105/(D105-0.75)*10</f>
        <v>223.84615384615384</v>
      </c>
    </row>
    <row r="106" spans="1:5" ht="15" customHeight="1" x14ac:dyDescent="0.5">
      <c r="A106" s="12">
        <v>104</v>
      </c>
      <c r="B106" s="5" t="s">
        <v>110</v>
      </c>
      <c r="C106" s="13">
        <v>51</v>
      </c>
      <c r="D106" s="12">
        <v>3</v>
      </c>
      <c r="E106" s="11">
        <f>C106/(D106-0.75)*10</f>
        <v>226.66666666666669</v>
      </c>
    </row>
    <row r="107" spans="1:5" ht="15" customHeight="1" x14ac:dyDescent="0.5">
      <c r="A107" s="12">
        <v>105</v>
      </c>
      <c r="B107" s="5" t="s">
        <v>276</v>
      </c>
      <c r="C107" s="13">
        <v>29</v>
      </c>
      <c r="D107" s="12">
        <v>2</v>
      </c>
      <c r="E107" s="11">
        <f>C107/(D107-0.75)*10</f>
        <v>232</v>
      </c>
    </row>
    <row r="108" spans="1:5" ht="15" customHeight="1" x14ac:dyDescent="0.5">
      <c r="A108" s="12">
        <v>106</v>
      </c>
      <c r="B108" s="5" t="s">
        <v>136</v>
      </c>
      <c r="C108" s="13">
        <v>53.333333333333336</v>
      </c>
      <c r="D108" s="12">
        <v>3</v>
      </c>
      <c r="E108" s="11">
        <f>C108/(D108-0.75)*10</f>
        <v>237.03703703703707</v>
      </c>
    </row>
    <row r="109" spans="1:5" ht="15" customHeight="1" x14ac:dyDescent="0.5">
      <c r="A109" s="12">
        <v>107</v>
      </c>
      <c r="B109" s="5" t="s">
        <v>272</v>
      </c>
      <c r="C109" s="13">
        <v>6</v>
      </c>
      <c r="D109" s="12">
        <v>1</v>
      </c>
      <c r="E109" s="11">
        <f>C109/(D109-0.75)*10</f>
        <v>240</v>
      </c>
    </row>
    <row r="110" spans="1:5" ht="15" customHeight="1" x14ac:dyDescent="0.5">
      <c r="A110" s="12">
        <v>108</v>
      </c>
      <c r="B110" s="5" t="s">
        <v>73</v>
      </c>
      <c r="C110" s="13">
        <v>56.333333333333336</v>
      </c>
      <c r="D110" s="12">
        <v>3</v>
      </c>
      <c r="E110" s="11">
        <f>C110/(D110-0.75)*10</f>
        <v>250.37037037037038</v>
      </c>
    </row>
    <row r="111" spans="1:5" ht="15" customHeight="1" x14ac:dyDescent="0.5">
      <c r="A111" s="12">
        <v>109</v>
      </c>
      <c r="B111" s="5" t="s">
        <v>316</v>
      </c>
      <c r="C111" s="13">
        <v>33</v>
      </c>
      <c r="D111" s="12">
        <v>2</v>
      </c>
      <c r="E111" s="11">
        <f>C111/(D111-0.75)*10</f>
        <v>264</v>
      </c>
    </row>
    <row r="112" spans="1:5" ht="15" customHeight="1" x14ac:dyDescent="0.5">
      <c r="A112" s="12">
        <v>110</v>
      </c>
      <c r="B112" s="5" t="s">
        <v>56</v>
      </c>
      <c r="C112" s="13">
        <v>35</v>
      </c>
      <c r="D112" s="12">
        <v>2</v>
      </c>
      <c r="E112" s="11">
        <f>C112/(D112-0.75)*10</f>
        <v>280</v>
      </c>
    </row>
    <row r="113" spans="1:5" ht="15" customHeight="1" x14ac:dyDescent="0.5">
      <c r="A113" s="12">
        <v>111</v>
      </c>
      <c r="B113" s="5" t="s">
        <v>315</v>
      </c>
      <c r="C113" s="13">
        <v>7</v>
      </c>
      <c r="D113" s="12">
        <v>1</v>
      </c>
      <c r="E113" s="11">
        <f>C113/(D113-0.75)*10</f>
        <v>280</v>
      </c>
    </row>
    <row r="114" spans="1:5" ht="15" customHeight="1" x14ac:dyDescent="0.5">
      <c r="A114" s="12">
        <v>112</v>
      </c>
      <c r="B114" s="5" t="s">
        <v>354</v>
      </c>
      <c r="C114" s="13">
        <v>7</v>
      </c>
      <c r="D114" s="12">
        <v>1</v>
      </c>
      <c r="E114" s="11">
        <f>C114/(D114-0.75)*10</f>
        <v>280</v>
      </c>
    </row>
    <row r="115" spans="1:5" ht="15" customHeight="1" x14ac:dyDescent="0.5">
      <c r="A115" s="12">
        <v>113</v>
      </c>
      <c r="B115" s="5" t="s">
        <v>141</v>
      </c>
      <c r="C115" s="13">
        <v>63.666666666666664</v>
      </c>
      <c r="D115" s="12">
        <v>3</v>
      </c>
      <c r="E115" s="11">
        <f>C115/(D115-0.75)*10</f>
        <v>282.96296296296293</v>
      </c>
    </row>
    <row r="116" spans="1:5" ht="15" customHeight="1" x14ac:dyDescent="0.5">
      <c r="A116" s="12">
        <v>114</v>
      </c>
      <c r="B116" s="5" t="s">
        <v>252</v>
      </c>
      <c r="C116" s="13">
        <v>63.666666666666664</v>
      </c>
      <c r="D116" s="12">
        <v>3</v>
      </c>
      <c r="E116" s="11">
        <f>C116/(D116-0.75)*10</f>
        <v>282.96296296296293</v>
      </c>
    </row>
    <row r="117" spans="1:5" ht="15" customHeight="1" x14ac:dyDescent="0.5">
      <c r="A117" s="12">
        <v>115</v>
      </c>
      <c r="B117" s="5" t="s">
        <v>253</v>
      </c>
      <c r="C117" s="13">
        <v>64</v>
      </c>
      <c r="D117" s="12">
        <v>3</v>
      </c>
      <c r="E117" s="11">
        <f>C117/(D117-0.75)*10</f>
        <v>284.44444444444446</v>
      </c>
    </row>
    <row r="118" spans="1:5" ht="15" customHeight="1" x14ac:dyDescent="0.5">
      <c r="A118" s="12">
        <v>116</v>
      </c>
      <c r="B118" s="5" t="s">
        <v>115</v>
      </c>
      <c r="C118" s="13">
        <v>65.666666666666671</v>
      </c>
      <c r="D118" s="12">
        <v>3</v>
      </c>
      <c r="E118" s="11">
        <f>C118/(D118-0.75)*10</f>
        <v>291.85185185185185</v>
      </c>
    </row>
    <row r="119" spans="1:5" ht="15" customHeight="1" x14ac:dyDescent="0.5">
      <c r="A119" s="12">
        <v>117</v>
      </c>
      <c r="B119" s="5" t="s">
        <v>104</v>
      </c>
      <c r="C119" s="13">
        <v>70.666666666666671</v>
      </c>
      <c r="D119" s="12">
        <v>3</v>
      </c>
      <c r="E119" s="11">
        <f>C119/(D119-0.75)*10</f>
        <v>314.07407407407408</v>
      </c>
    </row>
    <row r="120" spans="1:5" ht="15" customHeight="1" x14ac:dyDescent="0.5">
      <c r="A120" s="12">
        <v>118</v>
      </c>
      <c r="B120" s="5" t="s">
        <v>55</v>
      </c>
      <c r="C120" s="13">
        <v>39.5</v>
      </c>
      <c r="D120" s="12">
        <v>2</v>
      </c>
      <c r="E120" s="11">
        <f>C120/(D120-0.75)*10</f>
        <v>316</v>
      </c>
    </row>
    <row r="121" spans="1:5" ht="15" customHeight="1" x14ac:dyDescent="0.5">
      <c r="A121" s="12">
        <v>119</v>
      </c>
      <c r="B121" s="5" t="s">
        <v>43</v>
      </c>
      <c r="C121" s="13">
        <v>40</v>
      </c>
      <c r="D121" s="12">
        <v>2</v>
      </c>
      <c r="E121" s="11">
        <f>C121/(D121-0.75)*10</f>
        <v>320</v>
      </c>
    </row>
    <row r="122" spans="1:5" ht="15" customHeight="1" x14ac:dyDescent="0.5">
      <c r="A122" s="12">
        <v>120</v>
      </c>
      <c r="B122" s="5" t="s">
        <v>307</v>
      </c>
      <c r="C122" s="13">
        <v>8</v>
      </c>
      <c r="D122" s="12">
        <v>1</v>
      </c>
      <c r="E122" s="11">
        <f>C122/(D122-0.75)*10</f>
        <v>320</v>
      </c>
    </row>
    <row r="123" spans="1:5" ht="15" customHeight="1" x14ac:dyDescent="0.5">
      <c r="A123" s="12">
        <v>121</v>
      </c>
      <c r="B123" s="5" t="s">
        <v>112</v>
      </c>
      <c r="C123" s="13">
        <v>72.666666666666671</v>
      </c>
      <c r="D123" s="12">
        <v>3</v>
      </c>
      <c r="E123" s="11">
        <f>C123/(D123-0.75)*10</f>
        <v>322.96296296296299</v>
      </c>
    </row>
    <row r="124" spans="1:5" ht="15" customHeight="1" x14ac:dyDescent="0.5">
      <c r="A124" s="12">
        <v>122</v>
      </c>
      <c r="B124" s="5" t="s">
        <v>317</v>
      </c>
      <c r="C124" s="13">
        <v>40.5</v>
      </c>
      <c r="D124" s="12">
        <v>2</v>
      </c>
      <c r="E124" s="11">
        <f>C124/(D124-0.75)*10</f>
        <v>324</v>
      </c>
    </row>
    <row r="125" spans="1:5" ht="15" customHeight="1" x14ac:dyDescent="0.5">
      <c r="A125" s="12">
        <v>123</v>
      </c>
      <c r="B125" s="5" t="s">
        <v>132</v>
      </c>
      <c r="C125" s="13">
        <v>73</v>
      </c>
      <c r="D125" s="12">
        <v>3</v>
      </c>
      <c r="E125" s="11">
        <f>C125/(D125-0.75)*10</f>
        <v>324.44444444444446</v>
      </c>
    </row>
    <row r="126" spans="1:5" ht="15" customHeight="1" x14ac:dyDescent="0.5">
      <c r="A126" s="12">
        <v>124</v>
      </c>
      <c r="B126" s="5" t="s">
        <v>293</v>
      </c>
      <c r="C126" s="13">
        <v>41</v>
      </c>
      <c r="D126" s="12">
        <v>2</v>
      </c>
      <c r="E126" s="11">
        <f>C126/(D126-0.75)*10</f>
        <v>328</v>
      </c>
    </row>
    <row r="127" spans="1:5" ht="15" customHeight="1" x14ac:dyDescent="0.5">
      <c r="A127" s="12">
        <v>125</v>
      </c>
      <c r="B127" s="5" t="s">
        <v>68</v>
      </c>
      <c r="C127" s="13">
        <v>44</v>
      </c>
      <c r="D127" s="12">
        <v>2</v>
      </c>
      <c r="E127" s="11">
        <f>C127/(D127-0.75)*10</f>
        <v>352</v>
      </c>
    </row>
    <row r="128" spans="1:5" ht="15" customHeight="1" x14ac:dyDescent="0.5">
      <c r="A128" s="12">
        <v>126</v>
      </c>
      <c r="B128" s="5" t="s">
        <v>75</v>
      </c>
      <c r="C128" s="13">
        <v>44.5</v>
      </c>
      <c r="D128" s="12">
        <v>2</v>
      </c>
      <c r="E128" s="11">
        <f>C128/(D128-0.75)*10</f>
        <v>356</v>
      </c>
    </row>
    <row r="129" spans="1:5" ht="15" customHeight="1" x14ac:dyDescent="0.5">
      <c r="A129" s="12">
        <v>127</v>
      </c>
      <c r="B129" s="5" t="s">
        <v>267</v>
      </c>
      <c r="C129" s="13">
        <v>9</v>
      </c>
      <c r="D129" s="12">
        <v>1</v>
      </c>
      <c r="E129" s="11">
        <f>C129/(D129-0.75)*10</f>
        <v>360</v>
      </c>
    </row>
    <row r="130" spans="1:5" ht="15" customHeight="1" x14ac:dyDescent="0.5">
      <c r="A130" s="12">
        <v>128</v>
      </c>
      <c r="B130" s="5" t="s">
        <v>277</v>
      </c>
      <c r="C130" s="13">
        <v>9</v>
      </c>
      <c r="D130" s="12">
        <v>1</v>
      </c>
      <c r="E130" s="11">
        <f>C130/(D130-0.75)*10</f>
        <v>360</v>
      </c>
    </row>
    <row r="131" spans="1:5" ht="15" customHeight="1" x14ac:dyDescent="0.5">
      <c r="A131" s="12">
        <v>129</v>
      </c>
      <c r="B131" s="5" t="s">
        <v>168</v>
      </c>
      <c r="C131" s="13">
        <v>82</v>
      </c>
      <c r="D131" s="12">
        <v>3</v>
      </c>
      <c r="E131" s="11">
        <f>C131/(D131-0.75)*10</f>
        <v>364.44444444444446</v>
      </c>
    </row>
    <row r="132" spans="1:5" ht="15" customHeight="1" x14ac:dyDescent="0.5">
      <c r="A132" s="12">
        <v>130</v>
      </c>
      <c r="B132" s="5" t="s">
        <v>144</v>
      </c>
      <c r="C132" s="13">
        <v>84</v>
      </c>
      <c r="D132" s="12">
        <v>3</v>
      </c>
      <c r="E132" s="11">
        <f>C132/(D132-0.75)*10</f>
        <v>373.33333333333337</v>
      </c>
    </row>
    <row r="133" spans="1:5" ht="15" customHeight="1" x14ac:dyDescent="0.5">
      <c r="A133" s="12">
        <v>131</v>
      </c>
      <c r="B133" s="5" t="s">
        <v>183</v>
      </c>
      <c r="C133" s="13">
        <v>88</v>
      </c>
      <c r="D133" s="12">
        <v>3</v>
      </c>
      <c r="E133" s="11">
        <f>C133/(D133-0.75)*10</f>
        <v>391.11111111111114</v>
      </c>
    </row>
    <row r="134" spans="1:5" ht="15" customHeight="1" x14ac:dyDescent="0.5">
      <c r="A134" s="12">
        <v>132</v>
      </c>
      <c r="B134" s="5" t="s">
        <v>176</v>
      </c>
      <c r="C134" s="13">
        <v>89.666666666666671</v>
      </c>
      <c r="D134" s="12">
        <v>3</v>
      </c>
      <c r="E134" s="11">
        <f>C134/(D134-0.75)*10</f>
        <v>398.51851851851853</v>
      </c>
    </row>
    <row r="135" spans="1:5" ht="15" customHeight="1" x14ac:dyDescent="0.5">
      <c r="A135" s="12">
        <v>133</v>
      </c>
      <c r="B135" s="5" t="s">
        <v>229</v>
      </c>
      <c r="C135" s="13">
        <v>10</v>
      </c>
      <c r="D135" s="12">
        <v>1</v>
      </c>
      <c r="E135" s="11">
        <f>C135/(D135-0.75)*10</f>
        <v>400</v>
      </c>
    </row>
    <row r="136" spans="1:5" ht="15" customHeight="1" x14ac:dyDescent="0.5">
      <c r="A136" s="12">
        <v>134</v>
      </c>
      <c r="B136" s="5" t="s">
        <v>268</v>
      </c>
      <c r="C136" s="13">
        <v>10</v>
      </c>
      <c r="D136" s="12">
        <v>1</v>
      </c>
      <c r="E136" s="11">
        <f>C136/(D136-0.75)*10</f>
        <v>400</v>
      </c>
    </row>
    <row r="137" spans="1:5" ht="15" customHeight="1" x14ac:dyDescent="0.5">
      <c r="A137" s="12">
        <v>135</v>
      </c>
      <c r="B137" s="5" t="s">
        <v>278</v>
      </c>
      <c r="C137" s="13">
        <v>10</v>
      </c>
      <c r="D137" s="12">
        <v>1</v>
      </c>
      <c r="E137" s="11">
        <f>C137/(D137-0.75)*10</f>
        <v>400</v>
      </c>
    </row>
    <row r="138" spans="1:5" ht="15" customHeight="1" x14ac:dyDescent="0.5">
      <c r="A138" s="12">
        <v>136</v>
      </c>
      <c r="B138" s="5" t="s">
        <v>343</v>
      </c>
      <c r="C138" s="13">
        <v>10</v>
      </c>
      <c r="D138" s="12">
        <v>1</v>
      </c>
      <c r="E138" s="11">
        <f>C138/(D138-0.75)*10</f>
        <v>400</v>
      </c>
    </row>
    <row r="139" spans="1:5" ht="15" customHeight="1" x14ac:dyDescent="0.5">
      <c r="A139" s="12">
        <v>137</v>
      </c>
      <c r="B139" s="5" t="s">
        <v>181</v>
      </c>
      <c r="C139" s="13">
        <v>101.66666666666667</v>
      </c>
      <c r="D139" s="12">
        <v>3</v>
      </c>
      <c r="E139" s="11">
        <f>C139/(D139-0.75)*10</f>
        <v>451.8518518518519</v>
      </c>
    </row>
    <row r="140" spans="1:5" ht="15" customHeight="1" x14ac:dyDescent="0.5">
      <c r="A140" s="12">
        <v>138</v>
      </c>
      <c r="B140" s="5" t="s">
        <v>105</v>
      </c>
      <c r="C140" s="13">
        <v>59.5</v>
      </c>
      <c r="D140" s="12">
        <v>2</v>
      </c>
      <c r="E140" s="11">
        <f>C140/(D140-0.75)*10</f>
        <v>476</v>
      </c>
    </row>
    <row r="141" spans="1:5" ht="15" customHeight="1" x14ac:dyDescent="0.5">
      <c r="A141" s="12">
        <v>139</v>
      </c>
      <c r="B141" s="5" t="s">
        <v>242</v>
      </c>
      <c r="C141" s="13">
        <v>60</v>
      </c>
      <c r="D141" s="12">
        <v>2</v>
      </c>
      <c r="E141" s="11">
        <f>C141/(D141-0.75)*10</f>
        <v>480</v>
      </c>
    </row>
    <row r="142" spans="1:5" ht="15" customHeight="1" x14ac:dyDescent="0.5">
      <c r="A142" s="12">
        <v>140</v>
      </c>
      <c r="B142" s="5" t="s">
        <v>78</v>
      </c>
      <c r="C142" s="13">
        <v>60</v>
      </c>
      <c r="D142" s="12">
        <v>2</v>
      </c>
      <c r="E142" s="11">
        <f>C142/(D142-0.75)*10</f>
        <v>480</v>
      </c>
    </row>
    <row r="143" spans="1:5" ht="15" customHeight="1" x14ac:dyDescent="0.5">
      <c r="A143" s="12">
        <v>141</v>
      </c>
      <c r="B143" s="5" t="s">
        <v>127</v>
      </c>
      <c r="C143" s="13">
        <v>61.5</v>
      </c>
      <c r="D143" s="12">
        <v>2</v>
      </c>
      <c r="E143" s="11">
        <f>C143/(D143-0.75)*10</f>
        <v>492</v>
      </c>
    </row>
    <row r="144" spans="1:5" ht="15" customHeight="1" x14ac:dyDescent="0.5">
      <c r="A144" s="12">
        <v>142</v>
      </c>
      <c r="B144" s="5" t="s">
        <v>200</v>
      </c>
      <c r="C144" s="13">
        <v>112</v>
      </c>
      <c r="D144" s="12">
        <v>3</v>
      </c>
      <c r="E144" s="11">
        <f>C144/(D144-0.75)*10</f>
        <v>497.77777777777777</v>
      </c>
    </row>
    <row r="145" spans="1:5" ht="15" customHeight="1" x14ac:dyDescent="0.5">
      <c r="A145" s="12">
        <v>143</v>
      </c>
      <c r="B145" s="5" t="s">
        <v>120</v>
      </c>
      <c r="C145" s="13">
        <v>63.5</v>
      </c>
      <c r="D145" s="12">
        <v>2</v>
      </c>
      <c r="E145" s="11">
        <f>C145/(D145-0.75)*10</f>
        <v>508</v>
      </c>
    </row>
    <row r="146" spans="1:5" ht="15" customHeight="1" x14ac:dyDescent="0.5">
      <c r="A146" s="12">
        <v>144</v>
      </c>
      <c r="B146" s="5" t="s">
        <v>94</v>
      </c>
      <c r="C146" s="13">
        <v>64</v>
      </c>
      <c r="D146" s="12">
        <v>2</v>
      </c>
      <c r="E146" s="11">
        <f>C146/(D146-0.75)*10</f>
        <v>512</v>
      </c>
    </row>
    <row r="147" spans="1:5" ht="15" customHeight="1" x14ac:dyDescent="0.5">
      <c r="A147" s="12">
        <v>145</v>
      </c>
      <c r="B147" s="5" t="s">
        <v>101</v>
      </c>
      <c r="C147" s="13">
        <v>64</v>
      </c>
      <c r="D147" s="12">
        <v>2</v>
      </c>
      <c r="E147" s="11">
        <f>C147/(D147-0.75)*10</f>
        <v>512</v>
      </c>
    </row>
    <row r="148" spans="1:5" ht="15" customHeight="1" x14ac:dyDescent="0.5">
      <c r="A148" s="12">
        <v>146</v>
      </c>
      <c r="B148" s="5" t="s">
        <v>80</v>
      </c>
      <c r="C148" s="13">
        <v>67</v>
      </c>
      <c r="D148" s="12">
        <v>2</v>
      </c>
      <c r="E148" s="11">
        <f>C148/(D148-0.75)*10</f>
        <v>536</v>
      </c>
    </row>
    <row r="149" spans="1:5" ht="15" customHeight="1" x14ac:dyDescent="0.5">
      <c r="A149" s="12">
        <v>147</v>
      </c>
      <c r="B149" s="5" t="s">
        <v>87</v>
      </c>
      <c r="C149" s="13">
        <v>68</v>
      </c>
      <c r="D149" s="12">
        <v>2</v>
      </c>
      <c r="E149" s="11">
        <f>C149/(D149-0.75)*10</f>
        <v>544</v>
      </c>
    </row>
    <row r="150" spans="1:5" ht="15" customHeight="1" x14ac:dyDescent="0.5">
      <c r="A150" s="12">
        <v>148</v>
      </c>
      <c r="B150" s="5" t="s">
        <v>114</v>
      </c>
      <c r="C150" s="13">
        <v>69.5</v>
      </c>
      <c r="D150" s="12">
        <v>2</v>
      </c>
      <c r="E150" s="11">
        <f>C150/(D150-0.75)*10</f>
        <v>556</v>
      </c>
    </row>
    <row r="151" spans="1:5" ht="15" customHeight="1" x14ac:dyDescent="0.5">
      <c r="A151" s="12">
        <v>149</v>
      </c>
      <c r="B151" s="5" t="s">
        <v>99</v>
      </c>
      <c r="C151" s="13">
        <v>69.5</v>
      </c>
      <c r="D151" s="12">
        <v>2</v>
      </c>
      <c r="E151" s="11">
        <f>C151/(D151-0.75)*10</f>
        <v>556</v>
      </c>
    </row>
    <row r="152" spans="1:5" ht="15" customHeight="1" x14ac:dyDescent="0.5">
      <c r="A152" s="12">
        <v>150</v>
      </c>
      <c r="B152" s="5" t="s">
        <v>106</v>
      </c>
      <c r="C152" s="13">
        <v>69.5</v>
      </c>
      <c r="D152" s="12">
        <v>2</v>
      </c>
      <c r="E152" s="11">
        <f>C152/(D152-0.75)*10</f>
        <v>556</v>
      </c>
    </row>
    <row r="153" spans="1:5" ht="15" customHeight="1" x14ac:dyDescent="0.5">
      <c r="A153" s="12">
        <v>151</v>
      </c>
      <c r="B153" s="5" t="s">
        <v>82</v>
      </c>
      <c r="C153" s="13">
        <v>69.5</v>
      </c>
      <c r="D153" s="12">
        <v>2</v>
      </c>
      <c r="E153" s="11">
        <f>C153/(D153-0.75)*10</f>
        <v>556</v>
      </c>
    </row>
    <row r="154" spans="1:5" ht="15" customHeight="1" x14ac:dyDescent="0.5">
      <c r="A154" s="12">
        <v>152</v>
      </c>
      <c r="B154" s="5" t="s">
        <v>146</v>
      </c>
      <c r="C154" s="13">
        <v>71</v>
      </c>
      <c r="D154" s="12">
        <v>2</v>
      </c>
      <c r="E154" s="11">
        <f>C154/(D154-0.75)*10</f>
        <v>568</v>
      </c>
    </row>
    <row r="155" spans="1:5" ht="15" customHeight="1" x14ac:dyDescent="0.5">
      <c r="A155" s="12">
        <v>153</v>
      </c>
      <c r="B155" s="5" t="s">
        <v>130</v>
      </c>
      <c r="C155" s="13">
        <v>74.5</v>
      </c>
      <c r="D155" s="12">
        <v>2</v>
      </c>
      <c r="E155" s="11">
        <f>C155/(D155-0.75)*10</f>
        <v>596</v>
      </c>
    </row>
    <row r="156" spans="1:5" ht="15" customHeight="1" x14ac:dyDescent="0.5">
      <c r="A156" s="12">
        <v>154</v>
      </c>
      <c r="B156" s="5" t="s">
        <v>152</v>
      </c>
      <c r="C156" s="13">
        <v>75.5</v>
      </c>
      <c r="D156" s="12">
        <v>2</v>
      </c>
      <c r="E156" s="11">
        <f>C156/(D156-0.75)*10</f>
        <v>604</v>
      </c>
    </row>
    <row r="157" spans="1:5" ht="15" customHeight="1" x14ac:dyDescent="0.5">
      <c r="A157" s="12">
        <v>155</v>
      </c>
      <c r="B157" s="5" t="s">
        <v>334</v>
      </c>
      <c r="C157" s="13">
        <v>76</v>
      </c>
      <c r="D157" s="12">
        <v>2</v>
      </c>
      <c r="E157" s="11">
        <f>C157/(D157-0.75)*10</f>
        <v>608</v>
      </c>
    </row>
    <row r="158" spans="1:5" ht="15" customHeight="1" x14ac:dyDescent="0.5">
      <c r="A158" s="12">
        <v>156</v>
      </c>
      <c r="B158" s="5" t="s">
        <v>254</v>
      </c>
      <c r="C158" s="13">
        <v>77</v>
      </c>
      <c r="D158" s="12">
        <v>2</v>
      </c>
      <c r="E158" s="11">
        <f>C158/(D158-0.75)*10</f>
        <v>616</v>
      </c>
    </row>
    <row r="159" spans="1:5" ht="15" customHeight="1" x14ac:dyDescent="0.5">
      <c r="A159" s="12">
        <v>157</v>
      </c>
      <c r="B159" s="5" t="s">
        <v>134</v>
      </c>
      <c r="C159" s="13">
        <v>84.5</v>
      </c>
      <c r="D159" s="12">
        <v>2</v>
      </c>
      <c r="E159" s="11">
        <f>C159/(D159-0.75)*10</f>
        <v>676</v>
      </c>
    </row>
    <row r="160" spans="1:5" ht="15" customHeight="1" x14ac:dyDescent="0.5">
      <c r="A160" s="12">
        <v>158</v>
      </c>
      <c r="B160" s="5" t="s">
        <v>137</v>
      </c>
      <c r="C160" s="13">
        <v>89</v>
      </c>
      <c r="D160" s="12">
        <v>2</v>
      </c>
      <c r="E160" s="11">
        <f>C160/(D160-0.75)*10</f>
        <v>712</v>
      </c>
    </row>
    <row r="161" spans="1:5" ht="15" customHeight="1" x14ac:dyDescent="0.5">
      <c r="A161" s="12">
        <v>159</v>
      </c>
      <c r="B161" s="5" t="s">
        <v>142</v>
      </c>
      <c r="C161" s="13">
        <v>90.5</v>
      </c>
      <c r="D161" s="12">
        <v>2</v>
      </c>
      <c r="E161" s="11">
        <f>C161/(D161-0.75)*10</f>
        <v>724</v>
      </c>
    </row>
    <row r="162" spans="1:5" ht="15" customHeight="1" x14ac:dyDescent="0.5">
      <c r="A162" s="12">
        <v>160</v>
      </c>
      <c r="B162" s="5" t="s">
        <v>107</v>
      </c>
      <c r="C162" s="13">
        <v>92.5</v>
      </c>
      <c r="D162" s="12">
        <v>2</v>
      </c>
      <c r="E162" s="11">
        <f>C162/(D162-0.75)*10</f>
        <v>740</v>
      </c>
    </row>
    <row r="163" spans="1:5" ht="15" customHeight="1" x14ac:dyDescent="0.5">
      <c r="A163" s="12">
        <v>161</v>
      </c>
      <c r="B163" s="5" t="s">
        <v>117</v>
      </c>
      <c r="C163" s="13">
        <v>94.5</v>
      </c>
      <c r="D163" s="12">
        <v>2</v>
      </c>
      <c r="E163" s="11">
        <f>C163/(D163-0.75)*10</f>
        <v>756</v>
      </c>
    </row>
    <row r="164" spans="1:5" ht="15" customHeight="1" x14ac:dyDescent="0.5">
      <c r="A164" s="12">
        <v>162</v>
      </c>
      <c r="B164" s="5" t="s">
        <v>214</v>
      </c>
      <c r="C164" s="13">
        <v>19</v>
      </c>
      <c r="D164" s="12">
        <v>1</v>
      </c>
      <c r="E164" s="11">
        <f>C164/(D164-0.75)*10</f>
        <v>760</v>
      </c>
    </row>
    <row r="165" spans="1:5" ht="15" customHeight="1" x14ac:dyDescent="0.5">
      <c r="A165" s="12">
        <v>163</v>
      </c>
      <c r="B165" s="5" t="s">
        <v>196</v>
      </c>
      <c r="C165" s="13">
        <v>98.5</v>
      </c>
      <c r="D165" s="12">
        <v>2</v>
      </c>
      <c r="E165" s="11">
        <f>C165/(D165-0.75)*10</f>
        <v>788</v>
      </c>
    </row>
    <row r="166" spans="1:5" ht="15" customHeight="1" x14ac:dyDescent="0.5">
      <c r="A166" s="12">
        <v>164</v>
      </c>
      <c r="B166" s="5" t="s">
        <v>153</v>
      </c>
      <c r="C166" s="13">
        <v>100.5</v>
      </c>
      <c r="D166" s="12">
        <v>2</v>
      </c>
      <c r="E166" s="11">
        <f>C166/(D166-0.75)*10</f>
        <v>804</v>
      </c>
    </row>
    <row r="167" spans="1:5" ht="15" customHeight="1" x14ac:dyDescent="0.5">
      <c r="A167" s="12">
        <v>165</v>
      </c>
      <c r="B167" s="5" t="s">
        <v>162</v>
      </c>
      <c r="C167" s="13">
        <v>101</v>
      </c>
      <c r="D167" s="12">
        <v>2</v>
      </c>
      <c r="E167" s="11">
        <f>C167/(D167-0.75)*10</f>
        <v>808</v>
      </c>
    </row>
    <row r="168" spans="1:5" ht="15" customHeight="1" x14ac:dyDescent="0.5">
      <c r="A168" s="12">
        <v>166</v>
      </c>
      <c r="B168" s="5" t="s">
        <v>150</v>
      </c>
      <c r="C168" s="13">
        <v>101</v>
      </c>
      <c r="D168" s="12">
        <v>2</v>
      </c>
      <c r="E168" s="11">
        <f>C168/(D168-0.75)*10</f>
        <v>808</v>
      </c>
    </row>
    <row r="169" spans="1:5" ht="15" customHeight="1" x14ac:dyDescent="0.5">
      <c r="A169" s="12">
        <v>167</v>
      </c>
      <c r="B169" s="5" t="s">
        <v>290</v>
      </c>
      <c r="C169" s="13">
        <v>106</v>
      </c>
      <c r="D169" s="12">
        <v>2</v>
      </c>
      <c r="E169" s="11">
        <f>C169/(D169-0.75)*10</f>
        <v>848</v>
      </c>
    </row>
    <row r="170" spans="1:5" ht="15" customHeight="1" x14ac:dyDescent="0.5">
      <c r="A170" s="12">
        <v>168</v>
      </c>
      <c r="B170" s="5" t="s">
        <v>139</v>
      </c>
      <c r="C170" s="13">
        <v>106.5</v>
      </c>
      <c r="D170" s="12">
        <v>2</v>
      </c>
      <c r="E170" s="11">
        <f>C170/(D170-0.75)*10</f>
        <v>852</v>
      </c>
    </row>
    <row r="171" spans="1:5" ht="15" customHeight="1" x14ac:dyDescent="0.5">
      <c r="A171" s="12">
        <v>169</v>
      </c>
      <c r="B171" s="5" t="s">
        <v>323</v>
      </c>
      <c r="C171" s="13">
        <v>22</v>
      </c>
      <c r="D171" s="12">
        <v>1</v>
      </c>
      <c r="E171" s="11">
        <f>C171/(D171-0.75)*10</f>
        <v>880</v>
      </c>
    </row>
    <row r="172" spans="1:5" ht="15" customHeight="1" x14ac:dyDescent="0.5">
      <c r="A172" s="12">
        <v>170</v>
      </c>
      <c r="B172" s="5" t="s">
        <v>171</v>
      </c>
      <c r="C172" s="13">
        <v>111</v>
      </c>
      <c r="D172" s="12">
        <v>2</v>
      </c>
      <c r="E172" s="11">
        <f>C172/(D172-0.75)*10</f>
        <v>888</v>
      </c>
    </row>
    <row r="173" spans="1:5" ht="15" customHeight="1" x14ac:dyDescent="0.5">
      <c r="A173" s="12">
        <v>171</v>
      </c>
      <c r="B173" s="5" t="s">
        <v>170</v>
      </c>
      <c r="C173" s="13">
        <v>112.5</v>
      </c>
      <c r="D173" s="12">
        <v>2</v>
      </c>
      <c r="E173" s="11">
        <f>C173/(D173-0.75)*10</f>
        <v>900</v>
      </c>
    </row>
    <row r="174" spans="1:5" ht="15" customHeight="1" x14ac:dyDescent="0.5">
      <c r="A174" s="12">
        <v>172</v>
      </c>
      <c r="B174" s="5" t="s">
        <v>159</v>
      </c>
      <c r="C174" s="13">
        <v>113</v>
      </c>
      <c r="D174" s="12">
        <v>2</v>
      </c>
      <c r="E174" s="11">
        <f>C174/(D174-0.75)*10</f>
        <v>904</v>
      </c>
    </row>
    <row r="175" spans="1:5" ht="15" customHeight="1" x14ac:dyDescent="0.5">
      <c r="A175" s="12">
        <v>173</v>
      </c>
      <c r="B175" s="5" t="s">
        <v>184</v>
      </c>
      <c r="C175" s="13">
        <v>116.5</v>
      </c>
      <c r="D175" s="12">
        <v>2</v>
      </c>
      <c r="E175" s="11">
        <f>C175/(D175-0.75)*10</f>
        <v>932</v>
      </c>
    </row>
    <row r="176" spans="1:5" ht="15" customHeight="1" x14ac:dyDescent="0.5">
      <c r="A176" s="12">
        <v>174</v>
      </c>
      <c r="B176" s="5" t="s">
        <v>204</v>
      </c>
      <c r="C176" s="13">
        <v>119.5</v>
      </c>
      <c r="D176" s="12">
        <v>2</v>
      </c>
      <c r="E176" s="11">
        <f>C176/(D176-0.75)*10</f>
        <v>956</v>
      </c>
    </row>
    <row r="177" spans="1:5" ht="15" customHeight="1" x14ac:dyDescent="0.5">
      <c r="A177" s="12">
        <v>175</v>
      </c>
      <c r="B177" s="5" t="s">
        <v>324</v>
      </c>
      <c r="C177" s="13">
        <v>24</v>
      </c>
      <c r="D177" s="12">
        <v>1</v>
      </c>
      <c r="E177" s="11">
        <f>C177/(D177-0.75)*10</f>
        <v>960</v>
      </c>
    </row>
    <row r="178" spans="1:5" ht="15" customHeight="1" x14ac:dyDescent="0.5">
      <c r="A178" s="12">
        <v>176</v>
      </c>
      <c r="B178" s="5" t="s">
        <v>189</v>
      </c>
      <c r="C178" s="13">
        <v>123</v>
      </c>
      <c r="D178" s="12">
        <v>2</v>
      </c>
      <c r="E178" s="11">
        <f>C178/(D178-0.75)*10</f>
        <v>984</v>
      </c>
    </row>
    <row r="179" spans="1:5" ht="15" customHeight="1" x14ac:dyDescent="0.5">
      <c r="A179" s="12">
        <v>177</v>
      </c>
      <c r="B179" s="5" t="s">
        <v>291</v>
      </c>
      <c r="C179" s="13">
        <v>25</v>
      </c>
      <c r="D179" s="12">
        <v>1</v>
      </c>
      <c r="E179" s="11">
        <f>C179/(D179-0.75)*10</f>
        <v>1000</v>
      </c>
    </row>
    <row r="180" spans="1:5" ht="15" customHeight="1" x14ac:dyDescent="0.5">
      <c r="A180" s="12">
        <v>178</v>
      </c>
      <c r="B180" s="5" t="s">
        <v>188</v>
      </c>
      <c r="C180" s="13">
        <v>128</v>
      </c>
      <c r="D180" s="12">
        <v>2</v>
      </c>
      <c r="E180" s="11">
        <f>C180/(D180-0.75)*10</f>
        <v>1024</v>
      </c>
    </row>
    <row r="181" spans="1:5" ht="15" customHeight="1" x14ac:dyDescent="0.5">
      <c r="A181" s="12">
        <v>179</v>
      </c>
      <c r="B181" s="5" t="s">
        <v>190</v>
      </c>
      <c r="C181" s="13">
        <v>132.5</v>
      </c>
      <c r="D181" s="12">
        <v>2</v>
      </c>
      <c r="E181" s="11">
        <f>C181/(D181-0.75)*10</f>
        <v>1060</v>
      </c>
    </row>
    <row r="182" spans="1:5" ht="15" customHeight="1" x14ac:dyDescent="0.5">
      <c r="A182" s="12">
        <v>180</v>
      </c>
      <c r="B182" s="5" t="s">
        <v>205</v>
      </c>
      <c r="C182" s="13">
        <v>136</v>
      </c>
      <c r="D182" s="12">
        <v>2</v>
      </c>
      <c r="E182" s="11">
        <f>C182/(D182-0.75)*10</f>
        <v>1088</v>
      </c>
    </row>
    <row r="183" spans="1:5" ht="15" customHeight="1" x14ac:dyDescent="0.5">
      <c r="A183" s="12">
        <v>181</v>
      </c>
      <c r="B183" s="5" t="s">
        <v>198</v>
      </c>
      <c r="C183" s="13">
        <v>146</v>
      </c>
      <c r="D183" s="12">
        <v>2</v>
      </c>
      <c r="E183" s="11">
        <f>C183/(D183-0.75)*10</f>
        <v>1168</v>
      </c>
    </row>
    <row r="184" spans="1:5" ht="15" customHeight="1" x14ac:dyDescent="0.5">
      <c r="A184" s="12">
        <v>182</v>
      </c>
      <c r="B184" s="5" t="s">
        <v>292</v>
      </c>
      <c r="C184" s="13">
        <v>32</v>
      </c>
      <c r="D184" s="12">
        <v>1</v>
      </c>
      <c r="E184" s="11">
        <f>C184/(D184-0.75)*10</f>
        <v>1280</v>
      </c>
    </row>
    <row r="185" spans="1:5" ht="15" customHeight="1" x14ac:dyDescent="0.5">
      <c r="A185" s="12">
        <v>183</v>
      </c>
      <c r="B185" s="5" t="s">
        <v>330</v>
      </c>
      <c r="C185" s="13">
        <v>36</v>
      </c>
      <c r="D185" s="12">
        <v>1</v>
      </c>
      <c r="E185" s="11">
        <f>C185/(D185-0.75)*10</f>
        <v>1440</v>
      </c>
    </row>
    <row r="186" spans="1:5" ht="15" customHeight="1" x14ac:dyDescent="0.5">
      <c r="A186" s="12">
        <v>184</v>
      </c>
      <c r="B186" s="5" t="s">
        <v>294</v>
      </c>
      <c r="C186" s="13">
        <v>36</v>
      </c>
      <c r="D186" s="12">
        <v>1</v>
      </c>
      <c r="E186" s="11">
        <f>C186/(D186-0.75)*10</f>
        <v>1440</v>
      </c>
    </row>
    <row r="187" spans="1:5" ht="15" customHeight="1" x14ac:dyDescent="0.5">
      <c r="A187" s="12">
        <v>185</v>
      </c>
      <c r="B187" s="5" t="s">
        <v>46</v>
      </c>
      <c r="C187" s="13">
        <v>36</v>
      </c>
      <c r="D187" s="12">
        <v>1</v>
      </c>
      <c r="E187" s="11">
        <f>C187/(D187-0.75)*10</f>
        <v>1440</v>
      </c>
    </row>
    <row r="188" spans="1:5" ht="15" customHeight="1" x14ac:dyDescent="0.5">
      <c r="A188" s="12">
        <v>186</v>
      </c>
      <c r="B188" s="5" t="s">
        <v>57</v>
      </c>
      <c r="C188" s="13">
        <v>49</v>
      </c>
      <c r="D188" s="12">
        <v>1</v>
      </c>
      <c r="E188" s="11">
        <f>C188/(D188-0.75)*10</f>
        <v>1960</v>
      </c>
    </row>
    <row r="189" spans="1:5" ht="15" customHeight="1" x14ac:dyDescent="0.5">
      <c r="A189" s="12">
        <v>187</v>
      </c>
      <c r="B189" s="5" t="s">
        <v>331</v>
      </c>
      <c r="C189" s="13">
        <v>52</v>
      </c>
      <c r="D189" s="12">
        <v>1</v>
      </c>
      <c r="E189" s="11">
        <f>C189/(D189-0.75)*10</f>
        <v>2080</v>
      </c>
    </row>
    <row r="190" spans="1:5" ht="15" customHeight="1" x14ac:dyDescent="0.5">
      <c r="A190" s="12">
        <v>188</v>
      </c>
      <c r="B190" s="5" t="s">
        <v>243</v>
      </c>
      <c r="C190" s="13">
        <v>57</v>
      </c>
      <c r="D190" s="12">
        <v>1</v>
      </c>
      <c r="E190" s="11">
        <f>C190/(D190-0.75)*10</f>
        <v>2280</v>
      </c>
    </row>
    <row r="191" spans="1:5" ht="15" customHeight="1" x14ac:dyDescent="0.5">
      <c r="A191" s="12">
        <v>189</v>
      </c>
      <c r="B191" s="5" t="s">
        <v>332</v>
      </c>
      <c r="C191" s="13">
        <v>59</v>
      </c>
      <c r="D191" s="12">
        <v>1</v>
      </c>
      <c r="E191" s="11">
        <f>C191/(D191-0.75)*10</f>
        <v>2360</v>
      </c>
    </row>
    <row r="192" spans="1:5" ht="15" customHeight="1" x14ac:dyDescent="0.5">
      <c r="A192" s="12">
        <v>190</v>
      </c>
      <c r="B192" s="5" t="s">
        <v>333</v>
      </c>
      <c r="C192" s="13">
        <v>60</v>
      </c>
      <c r="D192" s="12">
        <v>1</v>
      </c>
      <c r="E192" s="11">
        <f>C192/(D192-0.75)*10</f>
        <v>2400</v>
      </c>
    </row>
    <row r="193" spans="1:5" ht="15" customHeight="1" x14ac:dyDescent="0.5">
      <c r="A193" s="12">
        <v>191</v>
      </c>
      <c r="B193" s="5" t="s">
        <v>69</v>
      </c>
      <c r="C193" s="13">
        <v>61</v>
      </c>
      <c r="D193" s="12">
        <v>1</v>
      </c>
      <c r="E193" s="11">
        <f>C193/(D193-0.75)*10</f>
        <v>2440</v>
      </c>
    </row>
    <row r="194" spans="1:5" ht="15" customHeight="1" x14ac:dyDescent="0.5">
      <c r="A194" s="12">
        <v>192</v>
      </c>
      <c r="B194" s="5" t="s">
        <v>335</v>
      </c>
      <c r="C194" s="13">
        <v>64</v>
      </c>
      <c r="D194" s="12">
        <v>1</v>
      </c>
      <c r="E194" s="11">
        <f>C194/(D194-0.75)*10</f>
        <v>2560</v>
      </c>
    </row>
    <row r="195" spans="1:5" ht="15" customHeight="1" x14ac:dyDescent="0.5">
      <c r="A195" s="12">
        <v>193</v>
      </c>
      <c r="B195" s="5" t="s">
        <v>72</v>
      </c>
      <c r="C195" s="13">
        <v>64</v>
      </c>
      <c r="D195" s="12">
        <v>1</v>
      </c>
      <c r="E195" s="11">
        <f>C195/(D195-0.75)*10</f>
        <v>2560</v>
      </c>
    </row>
    <row r="196" spans="1:5" ht="15" customHeight="1" x14ac:dyDescent="0.5">
      <c r="A196" s="12">
        <v>194</v>
      </c>
      <c r="B196" s="5" t="s">
        <v>245</v>
      </c>
      <c r="C196" s="13">
        <v>65</v>
      </c>
      <c r="D196" s="12">
        <v>1</v>
      </c>
      <c r="E196" s="11">
        <f>C196/(D196-0.75)*10</f>
        <v>2600</v>
      </c>
    </row>
    <row r="197" spans="1:5" ht="15" customHeight="1" x14ac:dyDescent="0.5">
      <c r="A197" s="12">
        <v>195</v>
      </c>
      <c r="B197" s="5" t="s">
        <v>74</v>
      </c>
      <c r="C197" s="13">
        <v>66</v>
      </c>
      <c r="D197" s="12">
        <v>1</v>
      </c>
      <c r="E197" s="11">
        <f>C197/(D197-0.75)*10</f>
        <v>2640</v>
      </c>
    </row>
    <row r="198" spans="1:5" ht="15" customHeight="1" x14ac:dyDescent="0.5">
      <c r="A198" s="12">
        <v>196</v>
      </c>
      <c r="B198" s="5" t="s">
        <v>336</v>
      </c>
      <c r="C198" s="13">
        <v>66</v>
      </c>
      <c r="D198" s="12">
        <v>1</v>
      </c>
      <c r="E198" s="11">
        <f>C198/(D198-0.75)*10</f>
        <v>2640</v>
      </c>
    </row>
    <row r="199" spans="1:5" ht="15" customHeight="1" x14ac:dyDescent="0.5">
      <c r="A199" s="12">
        <v>197</v>
      </c>
      <c r="B199" s="5" t="s">
        <v>77</v>
      </c>
      <c r="C199" s="13">
        <v>70</v>
      </c>
      <c r="D199" s="12">
        <v>1</v>
      </c>
      <c r="E199" s="11">
        <f>C199/(D199-0.75)*10</f>
        <v>2800</v>
      </c>
    </row>
    <row r="200" spans="1:5" ht="15" customHeight="1" x14ac:dyDescent="0.5">
      <c r="A200" s="12">
        <v>198</v>
      </c>
      <c r="B200" s="5" t="s">
        <v>246</v>
      </c>
      <c r="C200" s="13">
        <v>70</v>
      </c>
      <c r="D200" s="12">
        <v>1</v>
      </c>
      <c r="E200" s="11">
        <f>C200/(D200-0.75)*10</f>
        <v>2800</v>
      </c>
    </row>
    <row r="201" spans="1:5" ht="15" customHeight="1" x14ac:dyDescent="0.5">
      <c r="A201" s="12">
        <v>199</v>
      </c>
      <c r="B201" s="5" t="s">
        <v>79</v>
      </c>
      <c r="C201" s="13">
        <v>72</v>
      </c>
      <c r="D201" s="12">
        <v>1</v>
      </c>
      <c r="E201" s="11">
        <f>C201/(D201-0.75)*10</f>
        <v>2880</v>
      </c>
    </row>
    <row r="202" spans="1:5" ht="15" customHeight="1" x14ac:dyDescent="0.5">
      <c r="A202" s="12">
        <v>200</v>
      </c>
      <c r="B202" s="5" t="s">
        <v>84</v>
      </c>
      <c r="C202" s="13">
        <v>77</v>
      </c>
      <c r="D202" s="12">
        <v>1</v>
      </c>
      <c r="E202" s="11">
        <f>C202/(D202-0.75)*10</f>
        <v>3080</v>
      </c>
    </row>
    <row r="203" spans="1:5" ht="15" customHeight="1" x14ac:dyDescent="0.5">
      <c r="A203" s="12">
        <v>201</v>
      </c>
      <c r="B203" s="5" t="s">
        <v>86</v>
      </c>
      <c r="C203" s="13">
        <v>79</v>
      </c>
      <c r="D203" s="12">
        <v>1</v>
      </c>
      <c r="E203" s="11">
        <f>C203/(D203-0.75)*10</f>
        <v>3160</v>
      </c>
    </row>
    <row r="204" spans="1:5" ht="15" customHeight="1" x14ac:dyDescent="0.5">
      <c r="A204" s="12">
        <v>202</v>
      </c>
      <c r="B204" s="5" t="s">
        <v>89</v>
      </c>
      <c r="C204" s="13">
        <v>82</v>
      </c>
      <c r="D204" s="12">
        <v>1</v>
      </c>
      <c r="E204" s="11">
        <f>C204/(D204-0.75)*10</f>
        <v>3280</v>
      </c>
    </row>
    <row r="205" spans="1:5" ht="15" customHeight="1" x14ac:dyDescent="0.5">
      <c r="A205" s="12">
        <v>203</v>
      </c>
      <c r="B205" s="5" t="s">
        <v>90</v>
      </c>
      <c r="C205" s="13">
        <v>83</v>
      </c>
      <c r="D205" s="12">
        <v>1</v>
      </c>
      <c r="E205" s="11">
        <f>C205/(D205-0.75)*10</f>
        <v>3320</v>
      </c>
    </row>
    <row r="206" spans="1:5" ht="15" customHeight="1" x14ac:dyDescent="0.5">
      <c r="A206" s="12">
        <v>204</v>
      </c>
      <c r="B206" s="5" t="s">
        <v>247</v>
      </c>
      <c r="C206" s="13">
        <v>83</v>
      </c>
      <c r="D206" s="12">
        <v>1</v>
      </c>
      <c r="E206" s="11">
        <f>C206/(D206-0.75)*10</f>
        <v>3320</v>
      </c>
    </row>
    <row r="207" spans="1:5" ht="15" customHeight="1" x14ac:dyDescent="0.5">
      <c r="A207" s="12">
        <v>205</v>
      </c>
      <c r="B207" s="5" t="s">
        <v>91</v>
      </c>
      <c r="C207" s="13">
        <v>84</v>
      </c>
      <c r="D207" s="12">
        <v>1</v>
      </c>
      <c r="E207" s="11">
        <f>C207/(D207-0.75)*10</f>
        <v>3360</v>
      </c>
    </row>
    <row r="208" spans="1:5" ht="15" customHeight="1" x14ac:dyDescent="0.5">
      <c r="A208" s="12">
        <v>206</v>
      </c>
      <c r="B208" s="5" t="s">
        <v>249</v>
      </c>
      <c r="C208" s="13">
        <v>86</v>
      </c>
      <c r="D208" s="12">
        <v>1</v>
      </c>
      <c r="E208" s="11">
        <f>C208/(D208-0.75)*10</f>
        <v>3440</v>
      </c>
    </row>
    <row r="209" spans="1:5" ht="15" customHeight="1" x14ac:dyDescent="0.5">
      <c r="A209" s="12">
        <v>207</v>
      </c>
      <c r="B209" s="5" t="s">
        <v>95</v>
      </c>
      <c r="C209" s="13">
        <v>88</v>
      </c>
      <c r="D209" s="12">
        <v>1</v>
      </c>
      <c r="E209" s="11">
        <f>C209/(D209-0.75)*10</f>
        <v>3520</v>
      </c>
    </row>
    <row r="210" spans="1:5" ht="15" customHeight="1" x14ac:dyDescent="0.5">
      <c r="A210" s="12">
        <v>208</v>
      </c>
      <c r="B210" s="5" t="s">
        <v>250</v>
      </c>
      <c r="C210" s="13">
        <v>88</v>
      </c>
      <c r="D210" s="12">
        <v>1</v>
      </c>
      <c r="E210" s="11">
        <f>C210/(D210-0.75)*10</f>
        <v>3520</v>
      </c>
    </row>
    <row r="211" spans="1:5" ht="15" customHeight="1" x14ac:dyDescent="0.5">
      <c r="A211" s="12">
        <v>209</v>
      </c>
      <c r="B211" s="5" t="s">
        <v>96</v>
      </c>
      <c r="C211" s="13">
        <v>89</v>
      </c>
      <c r="D211" s="12">
        <v>1</v>
      </c>
      <c r="E211" s="11">
        <f>C211/(D211-0.75)*10</f>
        <v>3560</v>
      </c>
    </row>
    <row r="212" spans="1:5" ht="15" customHeight="1" x14ac:dyDescent="0.5">
      <c r="A212" s="12">
        <v>210</v>
      </c>
      <c r="B212" s="5" t="s">
        <v>97</v>
      </c>
      <c r="C212" s="13">
        <v>90</v>
      </c>
      <c r="D212" s="12">
        <v>1</v>
      </c>
      <c r="E212" s="11">
        <f>C212/(D212-0.75)*10</f>
        <v>3600</v>
      </c>
    </row>
    <row r="213" spans="1:5" ht="15" customHeight="1" x14ac:dyDescent="0.5">
      <c r="A213" s="12">
        <v>211</v>
      </c>
      <c r="B213" s="5" t="s">
        <v>251</v>
      </c>
      <c r="C213" s="13">
        <v>91</v>
      </c>
      <c r="D213" s="12">
        <v>1</v>
      </c>
      <c r="E213" s="11">
        <f>C213/(D213-0.75)*10</f>
        <v>3640</v>
      </c>
    </row>
    <row r="214" spans="1:5" ht="15" customHeight="1" x14ac:dyDescent="0.5">
      <c r="A214" s="12">
        <v>212</v>
      </c>
      <c r="B214" s="5" t="s">
        <v>103</v>
      </c>
      <c r="C214" s="13">
        <v>96</v>
      </c>
      <c r="D214" s="12">
        <v>1</v>
      </c>
      <c r="E214" s="11">
        <f>C214/(D214-0.75)*10</f>
        <v>3840</v>
      </c>
    </row>
    <row r="215" spans="1:5" ht="15" customHeight="1" x14ac:dyDescent="0.5">
      <c r="A215" s="12">
        <v>213</v>
      </c>
      <c r="B215" s="5" t="s">
        <v>255</v>
      </c>
      <c r="C215" s="13">
        <v>98</v>
      </c>
      <c r="D215" s="12">
        <v>1</v>
      </c>
      <c r="E215" s="11">
        <f>C215/(D215-0.75)*10</f>
        <v>3920</v>
      </c>
    </row>
    <row r="216" spans="1:5" ht="15" customHeight="1" x14ac:dyDescent="0.5">
      <c r="A216" s="12">
        <v>214</v>
      </c>
      <c r="B216" s="5" t="s">
        <v>109</v>
      </c>
      <c r="C216" s="13">
        <v>102</v>
      </c>
      <c r="D216" s="12">
        <v>1</v>
      </c>
      <c r="E216" s="11">
        <f>C216/(D216-0.75)*10</f>
        <v>4080</v>
      </c>
    </row>
    <row r="217" spans="1:5" ht="15" customHeight="1" x14ac:dyDescent="0.5">
      <c r="A217" s="12">
        <v>215</v>
      </c>
      <c r="B217" s="5" t="s">
        <v>111</v>
      </c>
      <c r="C217" s="13">
        <v>104</v>
      </c>
      <c r="D217" s="12">
        <v>1</v>
      </c>
      <c r="E217" s="11">
        <f>C217/(D217-0.75)*10</f>
        <v>4160</v>
      </c>
    </row>
    <row r="218" spans="1:5" ht="15" customHeight="1" x14ac:dyDescent="0.5">
      <c r="A218" s="12">
        <v>216</v>
      </c>
      <c r="B218" s="5" t="s">
        <v>116</v>
      </c>
      <c r="C218" s="13">
        <v>109</v>
      </c>
      <c r="D218" s="12">
        <v>1</v>
      </c>
      <c r="E218" s="11">
        <f>C218/(D218-0.75)*10</f>
        <v>4360</v>
      </c>
    </row>
    <row r="219" spans="1:5" ht="15" customHeight="1" x14ac:dyDescent="0.5">
      <c r="A219" s="12">
        <v>217</v>
      </c>
      <c r="B219" s="5" t="s">
        <v>119</v>
      </c>
      <c r="C219" s="13">
        <v>112</v>
      </c>
      <c r="D219" s="12">
        <v>1</v>
      </c>
      <c r="E219" s="11">
        <f>C219/(D219-0.75)*10</f>
        <v>4480</v>
      </c>
    </row>
    <row r="220" spans="1:5" ht="15" customHeight="1" x14ac:dyDescent="0.5">
      <c r="A220" s="12">
        <v>218</v>
      </c>
      <c r="B220" s="5" t="s">
        <v>121</v>
      </c>
      <c r="C220" s="13">
        <v>114</v>
      </c>
      <c r="D220" s="12">
        <v>1</v>
      </c>
      <c r="E220" s="11">
        <f>C220/(D220-0.75)*10</f>
        <v>4560</v>
      </c>
    </row>
    <row r="221" spans="1:5" ht="15" customHeight="1" x14ac:dyDescent="0.5">
      <c r="A221" s="12">
        <v>219</v>
      </c>
      <c r="B221" s="5" t="s">
        <v>123</v>
      </c>
      <c r="C221" s="13">
        <v>116</v>
      </c>
      <c r="D221" s="12">
        <v>1</v>
      </c>
      <c r="E221" s="11">
        <f>C221/(D221-0.75)*10</f>
        <v>4640</v>
      </c>
    </row>
    <row r="222" spans="1:5" ht="15" customHeight="1" x14ac:dyDescent="0.5">
      <c r="A222" s="12">
        <v>220</v>
      </c>
      <c r="B222" s="5" t="s">
        <v>125</v>
      </c>
      <c r="C222" s="13">
        <v>118</v>
      </c>
      <c r="D222" s="12">
        <v>1</v>
      </c>
      <c r="E222" s="11">
        <f>C222/(D222-0.75)*10</f>
        <v>4720</v>
      </c>
    </row>
    <row r="223" spans="1:5" ht="15" customHeight="1" x14ac:dyDescent="0.5">
      <c r="A223" s="12">
        <v>221</v>
      </c>
      <c r="B223" s="5" t="s">
        <v>126</v>
      </c>
      <c r="C223" s="13">
        <v>119</v>
      </c>
      <c r="D223" s="12">
        <v>1</v>
      </c>
      <c r="E223" s="11">
        <f>C223/(D223-0.75)*10</f>
        <v>4760</v>
      </c>
    </row>
    <row r="224" spans="1:5" ht="15" customHeight="1" x14ac:dyDescent="0.5">
      <c r="A224" s="12">
        <v>222</v>
      </c>
      <c r="B224" s="5" t="s">
        <v>128</v>
      </c>
      <c r="C224" s="13">
        <v>121</v>
      </c>
      <c r="D224" s="12">
        <v>1</v>
      </c>
      <c r="E224" s="11">
        <f>C224/(D224-0.75)*10</f>
        <v>4840</v>
      </c>
    </row>
    <row r="225" spans="1:5" ht="15" customHeight="1" x14ac:dyDescent="0.5">
      <c r="A225" s="12">
        <v>223</v>
      </c>
      <c r="B225" s="5" t="s">
        <v>131</v>
      </c>
      <c r="C225" s="13">
        <v>124</v>
      </c>
      <c r="D225" s="12">
        <v>1</v>
      </c>
      <c r="E225" s="11">
        <f>C225/(D225-0.75)*10</f>
        <v>4960</v>
      </c>
    </row>
    <row r="226" spans="1:5" ht="15" customHeight="1" x14ac:dyDescent="0.5">
      <c r="A226" s="12">
        <v>224</v>
      </c>
      <c r="B226" s="5" t="s">
        <v>135</v>
      </c>
      <c r="C226" s="13">
        <v>128</v>
      </c>
      <c r="D226" s="12">
        <v>1</v>
      </c>
      <c r="E226" s="11">
        <f>C226/(D226-0.75)*10</f>
        <v>5120</v>
      </c>
    </row>
    <row r="227" spans="1:5" ht="15" customHeight="1" x14ac:dyDescent="0.5">
      <c r="A227" s="12">
        <v>225</v>
      </c>
      <c r="B227" s="5" t="s">
        <v>138</v>
      </c>
      <c r="C227" s="13">
        <v>131</v>
      </c>
      <c r="D227" s="12">
        <v>1</v>
      </c>
      <c r="E227" s="11">
        <f>C227/(D227-0.75)*10</f>
        <v>5240</v>
      </c>
    </row>
    <row r="228" spans="1:5" ht="15" customHeight="1" x14ac:dyDescent="0.5">
      <c r="A228" s="12">
        <v>226</v>
      </c>
      <c r="B228" s="5" t="s">
        <v>143</v>
      </c>
      <c r="C228" s="13">
        <v>136</v>
      </c>
      <c r="D228" s="12">
        <v>1</v>
      </c>
      <c r="E228" s="11">
        <f>C228/(D228-0.75)*10</f>
        <v>5440</v>
      </c>
    </row>
    <row r="229" spans="1:5" ht="15" customHeight="1" x14ac:dyDescent="0.5">
      <c r="A229" s="12">
        <v>227</v>
      </c>
      <c r="B229" s="5" t="s">
        <v>145</v>
      </c>
      <c r="C229" s="13">
        <v>138</v>
      </c>
      <c r="D229" s="12">
        <v>1</v>
      </c>
      <c r="E229" s="11">
        <f>C229/(D229-0.75)*10</f>
        <v>5520</v>
      </c>
    </row>
    <row r="230" spans="1:5" ht="15" customHeight="1" x14ac:dyDescent="0.5">
      <c r="A230" s="12">
        <v>228</v>
      </c>
      <c r="B230" s="5" t="s">
        <v>148</v>
      </c>
      <c r="C230" s="13">
        <v>141</v>
      </c>
      <c r="D230" s="12">
        <v>1</v>
      </c>
      <c r="E230" s="11">
        <f>C230/(D230-0.75)*10</f>
        <v>5640</v>
      </c>
    </row>
    <row r="231" spans="1:5" ht="15" customHeight="1" x14ac:dyDescent="0.5">
      <c r="A231" s="12">
        <v>229</v>
      </c>
      <c r="B231" s="5" t="s">
        <v>149</v>
      </c>
      <c r="C231" s="13">
        <v>142</v>
      </c>
      <c r="D231" s="12">
        <v>1</v>
      </c>
      <c r="E231" s="11">
        <f>C231/(D231-0.75)*10</f>
        <v>5680</v>
      </c>
    </row>
    <row r="232" spans="1:5" ht="15" customHeight="1" x14ac:dyDescent="0.5">
      <c r="A232" s="12">
        <v>230</v>
      </c>
      <c r="B232" s="5" t="s">
        <v>151</v>
      </c>
      <c r="C232" s="13">
        <v>144</v>
      </c>
      <c r="D232" s="12">
        <v>1</v>
      </c>
      <c r="E232" s="11">
        <f>C232/(D232-0.75)*10</f>
        <v>5760</v>
      </c>
    </row>
    <row r="233" spans="1:5" ht="15" customHeight="1" x14ac:dyDescent="0.5">
      <c r="A233" s="12">
        <v>231</v>
      </c>
      <c r="B233" s="5" t="s">
        <v>155</v>
      </c>
      <c r="C233" s="13">
        <v>148</v>
      </c>
      <c r="D233" s="12">
        <v>1</v>
      </c>
      <c r="E233" s="11">
        <f>C233/(D233-0.75)*10</f>
        <v>5920</v>
      </c>
    </row>
    <row r="234" spans="1:5" ht="15" customHeight="1" x14ac:dyDescent="0.5">
      <c r="A234" s="12">
        <v>232</v>
      </c>
      <c r="B234" s="5" t="s">
        <v>156</v>
      </c>
      <c r="C234" s="13">
        <v>149</v>
      </c>
      <c r="D234" s="12">
        <v>1</v>
      </c>
      <c r="E234" s="11">
        <f>C234/(D234-0.75)*10</f>
        <v>5960</v>
      </c>
    </row>
    <row r="235" spans="1:5" ht="15" customHeight="1" x14ac:dyDescent="0.5">
      <c r="A235" s="12">
        <v>233</v>
      </c>
      <c r="B235" s="5" t="s">
        <v>157</v>
      </c>
      <c r="C235" s="13">
        <v>150</v>
      </c>
      <c r="D235" s="12">
        <v>1</v>
      </c>
      <c r="E235" s="11">
        <f>C235/(D235-0.75)*10</f>
        <v>6000</v>
      </c>
    </row>
    <row r="236" spans="1:5" ht="15" customHeight="1" x14ac:dyDescent="0.5">
      <c r="A236" s="12">
        <v>234</v>
      </c>
      <c r="B236" s="5" t="s">
        <v>158</v>
      </c>
      <c r="C236" s="13">
        <v>151</v>
      </c>
      <c r="D236" s="12">
        <v>1</v>
      </c>
      <c r="E236" s="11">
        <f>C236/(D236-0.75)*10</f>
        <v>6040</v>
      </c>
    </row>
    <row r="237" spans="1:5" ht="15" customHeight="1" x14ac:dyDescent="0.5">
      <c r="A237" s="12">
        <v>235</v>
      </c>
      <c r="B237" s="5" t="s">
        <v>164</v>
      </c>
      <c r="C237" s="13">
        <v>157</v>
      </c>
      <c r="D237" s="12">
        <v>1</v>
      </c>
      <c r="E237" s="11">
        <f>C237/(D237-0.75)*10</f>
        <v>6280</v>
      </c>
    </row>
    <row r="238" spans="1:5" ht="15" customHeight="1" x14ac:dyDescent="0.5">
      <c r="A238" s="12">
        <v>236</v>
      </c>
      <c r="B238" s="5" t="s">
        <v>165</v>
      </c>
      <c r="C238" s="13">
        <v>158</v>
      </c>
      <c r="D238" s="12">
        <v>1</v>
      </c>
      <c r="E238" s="11">
        <f>C238/(D238-0.75)*10</f>
        <v>6320</v>
      </c>
    </row>
    <row r="239" spans="1:5" ht="15" customHeight="1" x14ac:dyDescent="0.5">
      <c r="A239" s="12">
        <v>237</v>
      </c>
      <c r="B239" s="5" t="s">
        <v>166</v>
      </c>
      <c r="C239" s="13">
        <v>160</v>
      </c>
      <c r="D239" s="12">
        <v>1</v>
      </c>
      <c r="E239" s="11">
        <f>C239/(D239-0.75)*10</f>
        <v>6400</v>
      </c>
    </row>
    <row r="240" spans="1:5" ht="15" customHeight="1" x14ac:dyDescent="0.5">
      <c r="A240" s="12">
        <v>238</v>
      </c>
      <c r="B240" s="5" t="s">
        <v>167</v>
      </c>
      <c r="C240" s="13">
        <v>161</v>
      </c>
      <c r="D240" s="12">
        <v>1</v>
      </c>
      <c r="E240" s="11">
        <f>C240/(D240-0.75)*10</f>
        <v>6440</v>
      </c>
    </row>
    <row r="241" spans="1:5" ht="15" customHeight="1" x14ac:dyDescent="0.5">
      <c r="A241" s="12">
        <v>239</v>
      </c>
      <c r="B241" s="5" t="s">
        <v>172</v>
      </c>
      <c r="C241" s="13">
        <v>167</v>
      </c>
      <c r="D241" s="12">
        <v>1</v>
      </c>
      <c r="E241" s="11">
        <f>C241/(D241-0.75)*10</f>
        <v>6680</v>
      </c>
    </row>
    <row r="242" spans="1:5" ht="15" customHeight="1" x14ac:dyDescent="0.5">
      <c r="A242" s="12">
        <v>240</v>
      </c>
      <c r="B242" s="5" t="s">
        <v>173</v>
      </c>
      <c r="C242" s="13">
        <v>168</v>
      </c>
      <c r="D242" s="12">
        <v>1</v>
      </c>
      <c r="E242" s="11">
        <f>C242/(D242-0.75)*10</f>
        <v>6720</v>
      </c>
    </row>
    <row r="243" spans="1:5" ht="15" customHeight="1" x14ac:dyDescent="0.5">
      <c r="A243" s="12">
        <v>241</v>
      </c>
      <c r="B243" s="5" t="s">
        <v>174</v>
      </c>
      <c r="C243" s="13">
        <v>169</v>
      </c>
      <c r="D243" s="12">
        <v>1</v>
      </c>
      <c r="E243" s="11">
        <f>C243/(D243-0.75)*10</f>
        <v>6760</v>
      </c>
    </row>
    <row r="244" spans="1:5" ht="15" customHeight="1" x14ac:dyDescent="0.5">
      <c r="A244" s="12">
        <v>242</v>
      </c>
      <c r="B244" s="5" t="s">
        <v>175</v>
      </c>
      <c r="C244" s="13">
        <v>170</v>
      </c>
      <c r="D244" s="12">
        <v>1</v>
      </c>
      <c r="E244" s="11">
        <f>C244/(D244-0.75)*10</f>
        <v>6800</v>
      </c>
    </row>
    <row r="245" spans="1:5" ht="15" customHeight="1" x14ac:dyDescent="0.5">
      <c r="A245" s="12">
        <v>243</v>
      </c>
      <c r="B245" s="5" t="s">
        <v>178</v>
      </c>
      <c r="C245" s="13">
        <v>173</v>
      </c>
      <c r="D245" s="12">
        <v>1</v>
      </c>
      <c r="E245" s="11">
        <f>C245/(D245-0.75)*10</f>
        <v>6920</v>
      </c>
    </row>
    <row r="246" spans="1:5" ht="15" customHeight="1" x14ac:dyDescent="0.5">
      <c r="A246" s="12">
        <v>244</v>
      </c>
      <c r="B246" s="5" t="s">
        <v>179</v>
      </c>
      <c r="C246" s="13">
        <v>174</v>
      </c>
      <c r="D246" s="12">
        <v>1</v>
      </c>
      <c r="E246" s="11">
        <f>C246/(D246-0.75)*10</f>
        <v>6960</v>
      </c>
    </row>
    <row r="247" spans="1:5" ht="15" customHeight="1" x14ac:dyDescent="0.5">
      <c r="A247" s="12">
        <v>245</v>
      </c>
      <c r="B247" s="5" t="s">
        <v>180</v>
      </c>
      <c r="C247" s="13">
        <v>175</v>
      </c>
      <c r="D247" s="12">
        <v>1</v>
      </c>
      <c r="E247" s="11">
        <f>C247/(D247-0.75)*10</f>
        <v>7000</v>
      </c>
    </row>
    <row r="248" spans="1:5" ht="15" customHeight="1" x14ac:dyDescent="0.5">
      <c r="A248" s="12">
        <v>246</v>
      </c>
      <c r="B248" s="5" t="s">
        <v>185</v>
      </c>
      <c r="C248" s="13">
        <v>180</v>
      </c>
      <c r="D248" s="12">
        <v>1</v>
      </c>
      <c r="E248" s="11">
        <f>C248/(D248-0.75)*10</f>
        <v>7200</v>
      </c>
    </row>
    <row r="249" spans="1:5" ht="15" customHeight="1" x14ac:dyDescent="0.5">
      <c r="A249" s="12">
        <v>247</v>
      </c>
      <c r="B249" s="5" t="s">
        <v>186</v>
      </c>
      <c r="C249" s="13">
        <v>181</v>
      </c>
      <c r="D249" s="12">
        <v>1</v>
      </c>
      <c r="E249" s="11">
        <f>C249/(D249-0.75)*10</f>
        <v>7240</v>
      </c>
    </row>
    <row r="250" spans="1:5" ht="15" customHeight="1" x14ac:dyDescent="0.5">
      <c r="A250" s="12">
        <v>248</v>
      </c>
      <c r="B250" s="5" t="s">
        <v>187</v>
      </c>
      <c r="C250" s="13">
        <v>182</v>
      </c>
      <c r="D250" s="12">
        <v>1</v>
      </c>
      <c r="E250" s="11">
        <f>C250/(D250-0.75)*10</f>
        <v>7280</v>
      </c>
    </row>
    <row r="251" spans="1:5" ht="15" customHeight="1" x14ac:dyDescent="0.5">
      <c r="A251" s="12">
        <v>249</v>
      </c>
      <c r="B251" s="5" t="s">
        <v>191</v>
      </c>
      <c r="C251" s="13">
        <v>186</v>
      </c>
      <c r="D251" s="12">
        <v>1</v>
      </c>
      <c r="E251" s="11">
        <f>C251/(D251-0.75)*10</f>
        <v>7440</v>
      </c>
    </row>
    <row r="252" spans="1:5" ht="15" customHeight="1" x14ac:dyDescent="0.5">
      <c r="A252" s="12">
        <v>250</v>
      </c>
      <c r="B252" s="5" t="s">
        <v>192</v>
      </c>
      <c r="C252" s="13">
        <v>187</v>
      </c>
      <c r="D252" s="12">
        <v>1</v>
      </c>
      <c r="E252" s="11">
        <f>C252/(D252-0.75)*10</f>
        <v>7480</v>
      </c>
    </row>
    <row r="253" spans="1:5" ht="15" customHeight="1" x14ac:dyDescent="0.5">
      <c r="A253" s="12">
        <v>251</v>
      </c>
      <c r="B253" s="5" t="s">
        <v>193</v>
      </c>
      <c r="C253" s="13">
        <v>188</v>
      </c>
      <c r="D253" s="12">
        <v>1</v>
      </c>
      <c r="E253" s="11">
        <f>C253/(D253-0.75)*10</f>
        <v>7520</v>
      </c>
    </row>
    <row r="254" spans="1:5" ht="15" customHeight="1" x14ac:dyDescent="0.5">
      <c r="A254" s="12">
        <v>252</v>
      </c>
      <c r="B254" s="5" t="s">
        <v>195</v>
      </c>
      <c r="C254" s="13">
        <v>190</v>
      </c>
      <c r="D254" s="12">
        <v>1</v>
      </c>
      <c r="E254" s="11">
        <f>C254/(D254-0.75)*10</f>
        <v>7600</v>
      </c>
    </row>
    <row r="255" spans="1:5" ht="15" customHeight="1" x14ac:dyDescent="0.5">
      <c r="A255" s="12">
        <v>253</v>
      </c>
      <c r="B255" s="5" t="s">
        <v>197</v>
      </c>
      <c r="C255" s="13">
        <v>192</v>
      </c>
      <c r="D255" s="12">
        <v>1</v>
      </c>
      <c r="E255" s="11">
        <f>C255/(D255-0.75)*10</f>
        <v>7680</v>
      </c>
    </row>
    <row r="256" spans="1:5" ht="15" customHeight="1" x14ac:dyDescent="0.5">
      <c r="A256" s="12">
        <v>254</v>
      </c>
      <c r="B256" s="5" t="s">
        <v>199</v>
      </c>
      <c r="C256" s="13">
        <v>194</v>
      </c>
      <c r="D256" s="12">
        <v>1</v>
      </c>
      <c r="E256" s="11">
        <f>C256/(D256-0.75)*10</f>
        <v>7760</v>
      </c>
    </row>
    <row r="257" spans="1:5" ht="15" customHeight="1" x14ac:dyDescent="0.5">
      <c r="A257" s="12">
        <v>255</v>
      </c>
      <c r="B257" s="5" t="s">
        <v>201</v>
      </c>
      <c r="C257" s="13">
        <v>196</v>
      </c>
      <c r="D257" s="12">
        <v>1</v>
      </c>
      <c r="E257" s="11">
        <f>C257/(D257-0.75)*10</f>
        <v>7840</v>
      </c>
    </row>
    <row r="258" spans="1:5" ht="15" customHeight="1" x14ac:dyDescent="0.5">
      <c r="A258" s="12">
        <v>256</v>
      </c>
      <c r="B258" s="5" t="s">
        <v>202</v>
      </c>
      <c r="C258" s="13">
        <v>197</v>
      </c>
      <c r="D258" s="12">
        <v>1</v>
      </c>
      <c r="E258" s="11">
        <f>C258/(D258-0.75)*10</f>
        <v>7880</v>
      </c>
    </row>
    <row r="259" spans="1:5" ht="15" customHeight="1" x14ac:dyDescent="0.5">
      <c r="A259" s="12">
        <v>257</v>
      </c>
      <c r="B259" s="5" t="s">
        <v>203</v>
      </c>
      <c r="C259" s="13">
        <v>198</v>
      </c>
      <c r="D259" s="12">
        <v>1</v>
      </c>
      <c r="E259" s="11">
        <f>C259/(D259-0.75)*10</f>
        <v>7920</v>
      </c>
    </row>
  </sheetData>
  <sortState xmlns:xlrd2="http://schemas.microsoft.com/office/spreadsheetml/2017/richdata2" ref="A3:E259">
    <sortCondition ref="E3:E259"/>
    <sortCondition descending="1" ref="D3:D259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8B75D-6C05-4F45-AF53-B8B781D8DED7}">
  <sheetPr>
    <pageSetUpPr fitToPage="1"/>
  </sheetPr>
  <dimension ref="A1:O122"/>
  <sheetViews>
    <sheetView topLeftCell="A116" workbookViewId="0">
      <selection activeCell="C48" sqref="C48"/>
    </sheetView>
  </sheetViews>
  <sheetFormatPr defaultColWidth="12.73046875" defaultRowHeight="15" customHeight="1" x14ac:dyDescent="0.35"/>
  <cols>
    <col min="1" max="1" width="9.73046875" style="21" bestFit="1" customWidth="1"/>
    <col min="2" max="2" width="6.1328125" style="21" customWidth="1"/>
    <col min="3" max="3" width="64.265625" style="21" bestFit="1" customWidth="1"/>
    <col min="4" max="4" width="9.73046875" style="21" bestFit="1" customWidth="1"/>
    <col min="5" max="5" width="6.1328125" style="21" customWidth="1"/>
    <col min="6" max="6" width="60" style="21" customWidth="1"/>
    <col min="7" max="15" width="8.73046875" style="21" customWidth="1"/>
    <col min="16" max="16384" width="12.73046875" style="21"/>
  </cols>
  <sheetData>
    <row r="1" spans="1:15" ht="18.850000000000001" customHeight="1" x14ac:dyDescent="0.4">
      <c r="A1" s="18" t="s">
        <v>7</v>
      </c>
      <c r="B1" s="18" t="s">
        <v>0</v>
      </c>
      <c r="C1" s="19" t="s">
        <v>1</v>
      </c>
      <c r="D1" s="18" t="s">
        <v>7</v>
      </c>
      <c r="E1" s="18" t="s">
        <v>0</v>
      </c>
      <c r="F1" s="19" t="s">
        <v>1</v>
      </c>
      <c r="G1" s="20"/>
      <c r="H1" s="20"/>
      <c r="I1" s="20"/>
      <c r="J1" s="20"/>
      <c r="K1" s="20"/>
      <c r="L1" s="20"/>
      <c r="M1" s="20"/>
      <c r="N1" s="20"/>
      <c r="O1" s="20"/>
    </row>
    <row r="2" spans="1:15" ht="18.850000000000001" customHeight="1" x14ac:dyDescent="0.5">
      <c r="A2" s="22" t="s">
        <v>6</v>
      </c>
      <c r="B2" s="23">
        <v>1</v>
      </c>
      <c r="C2" s="5" t="s">
        <v>11</v>
      </c>
      <c r="D2" s="22" t="s">
        <v>6</v>
      </c>
      <c r="E2" s="23">
        <v>61</v>
      </c>
      <c r="F2" s="5" t="s">
        <v>83</v>
      </c>
    </row>
    <row r="3" spans="1:15" ht="18.850000000000001" customHeight="1" x14ac:dyDescent="0.5">
      <c r="A3" s="22" t="s">
        <v>6</v>
      </c>
      <c r="B3" s="23">
        <v>2</v>
      </c>
      <c r="C3" s="5" t="s">
        <v>17</v>
      </c>
      <c r="D3" s="22" t="s">
        <v>6</v>
      </c>
      <c r="E3" s="23">
        <v>62</v>
      </c>
      <c r="F3" s="5" t="s">
        <v>92</v>
      </c>
    </row>
    <row r="4" spans="1:15" ht="18.850000000000001" customHeight="1" x14ac:dyDescent="0.5">
      <c r="A4" s="22" t="s">
        <v>6</v>
      </c>
      <c r="B4" s="23">
        <v>3</v>
      </c>
      <c r="C4" s="5" t="s">
        <v>12</v>
      </c>
      <c r="D4" s="22" t="s">
        <v>6</v>
      </c>
      <c r="E4" s="23">
        <v>63</v>
      </c>
      <c r="F4" s="5" t="s">
        <v>59</v>
      </c>
    </row>
    <row r="5" spans="1:15" ht="18.850000000000001" customHeight="1" x14ac:dyDescent="0.5">
      <c r="A5" s="22" t="s">
        <v>6</v>
      </c>
      <c r="B5" s="23">
        <v>4</v>
      </c>
      <c r="C5" s="5" t="s">
        <v>20</v>
      </c>
      <c r="D5" s="22" t="s">
        <v>6</v>
      </c>
      <c r="E5" s="23">
        <v>64</v>
      </c>
      <c r="F5" s="5" t="s">
        <v>62</v>
      </c>
    </row>
    <row r="6" spans="1:15" ht="18.850000000000001" customHeight="1" x14ac:dyDescent="0.5">
      <c r="A6" s="22" t="s">
        <v>6</v>
      </c>
      <c r="B6" s="23">
        <v>5</v>
      </c>
      <c r="C6" s="5" t="s">
        <v>16</v>
      </c>
      <c r="D6" s="22" t="s">
        <v>6</v>
      </c>
      <c r="E6" s="23">
        <v>65</v>
      </c>
      <c r="F6" s="5" t="s">
        <v>169</v>
      </c>
    </row>
    <row r="7" spans="1:15" ht="18.850000000000001" customHeight="1" x14ac:dyDescent="0.5">
      <c r="A7" s="22" t="s">
        <v>6</v>
      </c>
      <c r="B7" s="23">
        <v>6</v>
      </c>
      <c r="C7" s="5" t="s">
        <v>29</v>
      </c>
      <c r="D7" s="22" t="s">
        <v>6</v>
      </c>
      <c r="E7" s="23">
        <v>66</v>
      </c>
      <c r="F7" s="5" t="s">
        <v>160</v>
      </c>
    </row>
    <row r="8" spans="1:15" ht="18.850000000000001" customHeight="1" x14ac:dyDescent="0.5">
      <c r="A8" s="22" t="s">
        <v>6</v>
      </c>
      <c r="B8" s="23">
        <v>7</v>
      </c>
      <c r="C8" s="5" t="s">
        <v>223</v>
      </c>
      <c r="D8" s="22" t="s">
        <v>6</v>
      </c>
      <c r="E8" s="23">
        <v>67</v>
      </c>
      <c r="F8" s="5" t="s">
        <v>271</v>
      </c>
    </row>
    <row r="9" spans="1:15" ht="18.850000000000001" customHeight="1" x14ac:dyDescent="0.5">
      <c r="A9" s="22" t="s">
        <v>6</v>
      </c>
      <c r="B9" s="23">
        <v>8</v>
      </c>
      <c r="C9" s="5" t="s">
        <v>66</v>
      </c>
      <c r="D9" s="22" t="s">
        <v>6</v>
      </c>
      <c r="E9" s="23">
        <v>68</v>
      </c>
      <c r="F9" s="5" t="s">
        <v>182</v>
      </c>
    </row>
    <row r="10" spans="1:15" ht="18.850000000000001" customHeight="1" x14ac:dyDescent="0.5">
      <c r="A10" s="22" t="s">
        <v>6</v>
      </c>
      <c r="B10" s="23">
        <v>9</v>
      </c>
      <c r="C10" s="5" t="s">
        <v>21</v>
      </c>
      <c r="D10" s="22" t="s">
        <v>6</v>
      </c>
      <c r="E10" s="23">
        <v>69</v>
      </c>
      <c r="F10" s="5" t="s">
        <v>216</v>
      </c>
    </row>
    <row r="11" spans="1:15" ht="18.850000000000001" customHeight="1" x14ac:dyDescent="0.5">
      <c r="A11" s="22" t="s">
        <v>6</v>
      </c>
      <c r="B11" s="23">
        <v>10</v>
      </c>
      <c r="C11" s="5" t="s">
        <v>100</v>
      </c>
      <c r="D11" s="22" t="s">
        <v>6</v>
      </c>
      <c r="E11" s="23">
        <v>70</v>
      </c>
      <c r="F11" s="5" t="s">
        <v>35</v>
      </c>
    </row>
    <row r="12" spans="1:15" ht="18.850000000000001" customHeight="1" x14ac:dyDescent="0.5">
      <c r="A12" s="22" t="s">
        <v>6</v>
      </c>
      <c r="B12" s="23">
        <v>11</v>
      </c>
      <c r="C12" s="5" t="s">
        <v>234</v>
      </c>
      <c r="D12" s="22" t="s">
        <v>6</v>
      </c>
      <c r="E12" s="23">
        <v>71</v>
      </c>
      <c r="F12" s="5" t="s">
        <v>322</v>
      </c>
    </row>
    <row r="13" spans="1:15" ht="18.850000000000001" customHeight="1" x14ac:dyDescent="0.5">
      <c r="A13" s="22" t="s">
        <v>6</v>
      </c>
      <c r="B13" s="23">
        <v>12</v>
      </c>
      <c r="C13" s="5" t="s">
        <v>58</v>
      </c>
      <c r="D13" s="22" t="s">
        <v>6</v>
      </c>
      <c r="E13" s="23">
        <v>72</v>
      </c>
      <c r="F13" s="5" t="s">
        <v>124</v>
      </c>
    </row>
    <row r="14" spans="1:15" ht="18.850000000000001" customHeight="1" x14ac:dyDescent="0.5">
      <c r="A14" s="22" t="s">
        <v>6</v>
      </c>
      <c r="B14" s="23">
        <v>13</v>
      </c>
      <c r="C14" s="5" t="s">
        <v>14</v>
      </c>
      <c r="D14" s="22" t="s">
        <v>6</v>
      </c>
      <c r="E14" s="23">
        <v>73</v>
      </c>
      <c r="F14" s="5" t="s">
        <v>48</v>
      </c>
    </row>
    <row r="15" spans="1:15" ht="18.850000000000001" customHeight="1" x14ac:dyDescent="0.5">
      <c r="A15" s="22" t="s">
        <v>6</v>
      </c>
      <c r="B15" s="23">
        <v>14</v>
      </c>
      <c r="C15" s="5" t="s">
        <v>13</v>
      </c>
      <c r="D15" s="22" t="s">
        <v>6</v>
      </c>
      <c r="E15" s="23">
        <v>74</v>
      </c>
      <c r="F15" s="5" t="s">
        <v>50</v>
      </c>
    </row>
    <row r="16" spans="1:15" ht="18.850000000000001" customHeight="1" x14ac:dyDescent="0.5">
      <c r="A16" s="22" t="s">
        <v>6</v>
      </c>
      <c r="B16" s="23">
        <v>15</v>
      </c>
      <c r="C16" s="5" t="s">
        <v>61</v>
      </c>
      <c r="D16" s="22" t="s">
        <v>6</v>
      </c>
      <c r="E16" s="23">
        <v>75</v>
      </c>
      <c r="F16" s="5" t="s">
        <v>49</v>
      </c>
    </row>
    <row r="17" spans="1:6" ht="18.850000000000001" customHeight="1" x14ac:dyDescent="0.5">
      <c r="A17" s="22" t="s">
        <v>6</v>
      </c>
      <c r="B17" s="23">
        <v>16</v>
      </c>
      <c r="C17" s="5" t="s">
        <v>64</v>
      </c>
      <c r="D17" s="22" t="s">
        <v>6</v>
      </c>
      <c r="E17" s="23">
        <v>76</v>
      </c>
      <c r="F17" s="5" t="s">
        <v>81</v>
      </c>
    </row>
    <row r="18" spans="1:6" ht="18.850000000000001" customHeight="1" x14ac:dyDescent="0.5">
      <c r="A18" s="22" t="s">
        <v>6</v>
      </c>
      <c r="B18" s="23">
        <v>17</v>
      </c>
      <c r="C18" s="5" t="s">
        <v>18</v>
      </c>
      <c r="D18" s="22" t="s">
        <v>6</v>
      </c>
      <c r="E18" s="23">
        <v>77</v>
      </c>
      <c r="F18" s="5" t="s">
        <v>154</v>
      </c>
    </row>
    <row r="19" spans="1:6" ht="18.850000000000001" customHeight="1" x14ac:dyDescent="0.5">
      <c r="A19" s="22" t="s">
        <v>6</v>
      </c>
      <c r="B19" s="23">
        <v>18</v>
      </c>
      <c r="C19" s="5" t="s">
        <v>31</v>
      </c>
      <c r="D19" s="22" t="s">
        <v>6</v>
      </c>
      <c r="E19" s="23">
        <v>78</v>
      </c>
      <c r="F19" s="5" t="s">
        <v>122</v>
      </c>
    </row>
    <row r="20" spans="1:6" ht="18.850000000000001" customHeight="1" x14ac:dyDescent="0.5">
      <c r="A20" s="22" t="s">
        <v>6</v>
      </c>
      <c r="B20" s="23">
        <v>19</v>
      </c>
      <c r="C20" s="5" t="s">
        <v>19</v>
      </c>
      <c r="D20" s="22" t="s">
        <v>6</v>
      </c>
      <c r="E20" s="23">
        <v>79</v>
      </c>
      <c r="F20" s="5" t="s">
        <v>265</v>
      </c>
    </row>
    <row r="21" spans="1:6" ht="18.850000000000001" customHeight="1" x14ac:dyDescent="0.5">
      <c r="A21" s="22" t="s">
        <v>6</v>
      </c>
      <c r="B21" s="23">
        <v>20</v>
      </c>
      <c r="C21" s="5" t="s">
        <v>45</v>
      </c>
      <c r="D21" s="22" t="s">
        <v>6</v>
      </c>
      <c r="E21" s="23">
        <v>80</v>
      </c>
      <c r="F21" s="5" t="s">
        <v>140</v>
      </c>
    </row>
    <row r="22" spans="1:6" ht="18.850000000000001" customHeight="1" x14ac:dyDescent="0.5">
      <c r="A22" s="22" t="s">
        <v>6</v>
      </c>
      <c r="B22" s="23">
        <v>21</v>
      </c>
      <c r="C22" s="5" t="s">
        <v>233</v>
      </c>
      <c r="D22" s="22" t="s">
        <v>6</v>
      </c>
      <c r="E22" s="23">
        <v>81</v>
      </c>
      <c r="F22" s="5" t="s">
        <v>236</v>
      </c>
    </row>
    <row r="23" spans="1:6" ht="18.850000000000001" customHeight="1" x14ac:dyDescent="0.5">
      <c r="A23" s="22" t="s">
        <v>6</v>
      </c>
      <c r="B23" s="23">
        <v>22</v>
      </c>
      <c r="C23" s="5" t="s">
        <v>289</v>
      </c>
      <c r="D23" s="22" t="s">
        <v>6</v>
      </c>
      <c r="E23" s="23">
        <v>82</v>
      </c>
      <c r="F23" s="5" t="s">
        <v>93</v>
      </c>
    </row>
    <row r="24" spans="1:6" ht="18.850000000000001" customHeight="1" x14ac:dyDescent="0.5">
      <c r="A24" s="22" t="s">
        <v>6</v>
      </c>
      <c r="B24" s="23">
        <v>23</v>
      </c>
      <c r="C24" s="5" t="s">
        <v>34</v>
      </c>
      <c r="D24" s="22" t="s">
        <v>6</v>
      </c>
      <c r="E24" s="23">
        <v>83</v>
      </c>
      <c r="F24" s="5" t="s">
        <v>147</v>
      </c>
    </row>
    <row r="25" spans="1:6" ht="18.850000000000001" customHeight="1" x14ac:dyDescent="0.5">
      <c r="A25" s="22" t="s">
        <v>6</v>
      </c>
      <c r="B25" s="23">
        <v>24</v>
      </c>
      <c r="C25" s="5" t="s">
        <v>25</v>
      </c>
      <c r="D25" s="22" t="s">
        <v>6</v>
      </c>
      <c r="E25" s="23">
        <v>84</v>
      </c>
      <c r="F25" s="5" t="s">
        <v>51</v>
      </c>
    </row>
    <row r="26" spans="1:6" ht="18.850000000000001" customHeight="1" x14ac:dyDescent="0.5">
      <c r="A26" s="22" t="s">
        <v>6</v>
      </c>
      <c r="B26" s="23">
        <v>25</v>
      </c>
      <c r="C26" s="5" t="s">
        <v>23</v>
      </c>
      <c r="D26" s="22" t="s">
        <v>6</v>
      </c>
      <c r="E26" s="23">
        <v>85</v>
      </c>
      <c r="F26" s="5" t="s">
        <v>113</v>
      </c>
    </row>
    <row r="27" spans="1:6" ht="18.850000000000001" customHeight="1" x14ac:dyDescent="0.5">
      <c r="A27" s="22" t="s">
        <v>6</v>
      </c>
      <c r="B27" s="23">
        <v>26</v>
      </c>
      <c r="C27" s="5" t="s">
        <v>224</v>
      </c>
      <c r="D27" s="22" t="s">
        <v>6</v>
      </c>
      <c r="E27" s="23">
        <v>86</v>
      </c>
      <c r="F27" s="5" t="s">
        <v>70</v>
      </c>
    </row>
    <row r="28" spans="1:6" ht="18.850000000000001" customHeight="1" x14ac:dyDescent="0.5">
      <c r="A28" s="22" t="s">
        <v>6</v>
      </c>
      <c r="B28" s="23">
        <v>27</v>
      </c>
      <c r="C28" s="5" t="s">
        <v>279</v>
      </c>
      <c r="D28" s="22" t="s">
        <v>6</v>
      </c>
      <c r="E28" s="23">
        <v>87</v>
      </c>
      <c r="F28" s="5" t="s">
        <v>63</v>
      </c>
    </row>
    <row r="29" spans="1:6" ht="18.850000000000001" customHeight="1" x14ac:dyDescent="0.5">
      <c r="A29" s="22" t="s">
        <v>6</v>
      </c>
      <c r="B29" s="23">
        <v>28</v>
      </c>
      <c r="C29" s="5" t="s">
        <v>15</v>
      </c>
      <c r="D29" s="22" t="s">
        <v>6</v>
      </c>
      <c r="E29" s="23">
        <v>88</v>
      </c>
      <c r="F29" s="5" t="s">
        <v>260</v>
      </c>
    </row>
    <row r="30" spans="1:6" ht="18.850000000000001" customHeight="1" x14ac:dyDescent="0.5">
      <c r="A30" s="22" t="s">
        <v>6</v>
      </c>
      <c r="B30" s="23">
        <v>29</v>
      </c>
      <c r="C30" s="5" t="s">
        <v>37</v>
      </c>
      <c r="D30" s="22" t="s">
        <v>6</v>
      </c>
      <c r="E30" s="23">
        <v>89</v>
      </c>
      <c r="F30" s="5" t="s">
        <v>98</v>
      </c>
    </row>
    <row r="31" spans="1:6" ht="18.850000000000001" customHeight="1" x14ac:dyDescent="0.5">
      <c r="A31" s="22" t="s">
        <v>6</v>
      </c>
      <c r="B31" s="23">
        <v>30</v>
      </c>
      <c r="C31" s="5" t="s">
        <v>39</v>
      </c>
      <c r="D31" s="22" t="s">
        <v>6</v>
      </c>
      <c r="E31" s="23">
        <v>90</v>
      </c>
      <c r="F31" s="5" t="s">
        <v>108</v>
      </c>
    </row>
    <row r="32" spans="1:6" ht="18.850000000000001" customHeight="1" x14ac:dyDescent="0.5">
      <c r="A32" s="22" t="s">
        <v>6</v>
      </c>
      <c r="B32" s="23">
        <v>31</v>
      </c>
      <c r="C32" s="5" t="s">
        <v>300</v>
      </c>
      <c r="D32" s="22" t="s">
        <v>6</v>
      </c>
      <c r="E32" s="23">
        <v>91</v>
      </c>
      <c r="F32" s="5" t="s">
        <v>118</v>
      </c>
    </row>
    <row r="33" spans="1:6" ht="18.850000000000001" customHeight="1" x14ac:dyDescent="0.5">
      <c r="A33" s="22" t="s">
        <v>6</v>
      </c>
      <c r="B33" s="23">
        <v>32</v>
      </c>
      <c r="C33" s="5" t="s">
        <v>42</v>
      </c>
      <c r="D33" s="22" t="s">
        <v>6</v>
      </c>
      <c r="E33" s="23">
        <v>92</v>
      </c>
      <c r="F33" s="5" t="s">
        <v>85</v>
      </c>
    </row>
    <row r="34" spans="1:6" ht="18.850000000000001" customHeight="1" x14ac:dyDescent="0.5">
      <c r="A34" s="22" t="s">
        <v>6</v>
      </c>
      <c r="B34" s="23">
        <v>33</v>
      </c>
      <c r="C34" s="5" t="s">
        <v>40</v>
      </c>
      <c r="D34" s="22" t="s">
        <v>6</v>
      </c>
      <c r="E34" s="23">
        <v>93</v>
      </c>
      <c r="F34" s="5" t="s">
        <v>244</v>
      </c>
    </row>
    <row r="35" spans="1:6" ht="18.850000000000001" customHeight="1" x14ac:dyDescent="0.5">
      <c r="A35" s="22" t="s">
        <v>6</v>
      </c>
      <c r="B35" s="23">
        <v>34</v>
      </c>
      <c r="C35" s="5" t="s">
        <v>47</v>
      </c>
      <c r="D35" s="22" t="s">
        <v>6</v>
      </c>
      <c r="E35" s="23">
        <v>94</v>
      </c>
      <c r="F35" s="5" t="s">
        <v>248</v>
      </c>
    </row>
    <row r="36" spans="1:6" ht="18.850000000000001" customHeight="1" x14ac:dyDescent="0.5">
      <c r="A36" s="22" t="s">
        <v>6</v>
      </c>
      <c r="B36" s="23">
        <v>35</v>
      </c>
      <c r="C36" s="5" t="s">
        <v>33</v>
      </c>
      <c r="D36" s="22" t="s">
        <v>6</v>
      </c>
      <c r="E36" s="23">
        <v>95</v>
      </c>
      <c r="F36" s="5" t="s">
        <v>60</v>
      </c>
    </row>
    <row r="37" spans="1:6" ht="18.850000000000001" customHeight="1" x14ac:dyDescent="0.5">
      <c r="A37" s="22" t="s">
        <v>6</v>
      </c>
      <c r="B37" s="23">
        <v>36</v>
      </c>
      <c r="C37" s="5" t="s">
        <v>71</v>
      </c>
      <c r="D37" s="22" t="s">
        <v>6</v>
      </c>
      <c r="E37" s="23">
        <v>96</v>
      </c>
      <c r="F37" s="5" t="s">
        <v>301</v>
      </c>
    </row>
    <row r="38" spans="1:6" ht="18.850000000000001" customHeight="1" x14ac:dyDescent="0.5">
      <c r="A38" s="22" t="s">
        <v>6</v>
      </c>
      <c r="B38" s="23">
        <v>37</v>
      </c>
      <c r="C38" s="5" t="s">
        <v>163</v>
      </c>
      <c r="D38" s="22" t="s">
        <v>6</v>
      </c>
      <c r="E38" s="23">
        <v>97</v>
      </c>
      <c r="F38" s="5" t="s">
        <v>347</v>
      </c>
    </row>
    <row r="39" spans="1:6" ht="18.850000000000001" customHeight="1" x14ac:dyDescent="0.5">
      <c r="A39" s="22" t="s">
        <v>6</v>
      </c>
      <c r="B39" s="23">
        <v>38</v>
      </c>
      <c r="C39" s="5" t="s">
        <v>259</v>
      </c>
      <c r="D39" s="22" t="s">
        <v>6</v>
      </c>
      <c r="E39" s="23">
        <v>98</v>
      </c>
      <c r="F39" s="5" t="s">
        <v>52</v>
      </c>
    </row>
    <row r="40" spans="1:6" ht="18.850000000000001" customHeight="1" x14ac:dyDescent="0.5">
      <c r="A40" s="22" t="s">
        <v>6</v>
      </c>
      <c r="B40" s="23">
        <v>39</v>
      </c>
      <c r="C40" s="5" t="s">
        <v>305</v>
      </c>
      <c r="D40" s="22" t="s">
        <v>6</v>
      </c>
      <c r="E40" s="23">
        <v>99</v>
      </c>
      <c r="F40" s="5" t="s">
        <v>295</v>
      </c>
    </row>
    <row r="41" spans="1:6" ht="18.850000000000001" customHeight="1" x14ac:dyDescent="0.5">
      <c r="A41" s="22" t="s">
        <v>6</v>
      </c>
      <c r="B41" s="23">
        <v>40</v>
      </c>
      <c r="C41" s="5" t="s">
        <v>32</v>
      </c>
      <c r="D41" s="22" t="s">
        <v>6</v>
      </c>
      <c r="E41" s="23">
        <v>100</v>
      </c>
      <c r="F41" s="5" t="s">
        <v>177</v>
      </c>
    </row>
    <row r="42" spans="1:6" ht="18.850000000000001" customHeight="1" x14ac:dyDescent="0.5">
      <c r="A42" s="22" t="s">
        <v>6</v>
      </c>
      <c r="B42" s="23">
        <v>41</v>
      </c>
      <c r="C42" s="5" t="s">
        <v>26</v>
      </c>
      <c r="D42" s="22" t="s">
        <v>6</v>
      </c>
      <c r="E42" s="23">
        <v>101</v>
      </c>
      <c r="F42" s="5" t="s">
        <v>102</v>
      </c>
    </row>
    <row r="43" spans="1:6" ht="18.850000000000001" customHeight="1" x14ac:dyDescent="0.5">
      <c r="A43" s="22" t="s">
        <v>6</v>
      </c>
      <c r="B43" s="23">
        <v>42</v>
      </c>
      <c r="C43" s="5" t="s">
        <v>28</v>
      </c>
      <c r="D43" s="22" t="s">
        <v>6</v>
      </c>
      <c r="E43" s="23">
        <v>102</v>
      </c>
      <c r="F43" s="5" t="s">
        <v>88</v>
      </c>
    </row>
    <row r="44" spans="1:6" ht="18.850000000000001" customHeight="1" x14ac:dyDescent="0.5">
      <c r="A44" s="22" t="s">
        <v>6</v>
      </c>
      <c r="B44" s="23">
        <v>43</v>
      </c>
      <c r="C44" s="5" t="s">
        <v>266</v>
      </c>
      <c r="D44" s="22" t="s">
        <v>6</v>
      </c>
      <c r="E44" s="23">
        <v>103</v>
      </c>
      <c r="F44" s="5" t="s">
        <v>161</v>
      </c>
    </row>
    <row r="45" spans="1:6" ht="18.850000000000001" customHeight="1" x14ac:dyDescent="0.5">
      <c r="A45" s="22" t="s">
        <v>6</v>
      </c>
      <c r="B45" s="23">
        <v>44</v>
      </c>
      <c r="C45" s="5" t="s">
        <v>41</v>
      </c>
      <c r="D45" s="22" t="s">
        <v>6</v>
      </c>
      <c r="E45" s="23">
        <v>104</v>
      </c>
      <c r="F45" s="5" t="s">
        <v>110</v>
      </c>
    </row>
    <row r="46" spans="1:6" ht="18.850000000000001" customHeight="1" x14ac:dyDescent="0.5">
      <c r="A46" s="22" t="s">
        <v>6</v>
      </c>
      <c r="B46" s="23">
        <v>45</v>
      </c>
      <c r="C46" s="5" t="s">
        <v>36</v>
      </c>
      <c r="D46" s="22" t="s">
        <v>6</v>
      </c>
      <c r="E46" s="23">
        <v>105</v>
      </c>
      <c r="F46" s="5" t="s">
        <v>276</v>
      </c>
    </row>
    <row r="47" spans="1:6" ht="18.850000000000001" customHeight="1" x14ac:dyDescent="0.5">
      <c r="A47" s="22" t="s">
        <v>6</v>
      </c>
      <c r="B47" s="23">
        <v>46</v>
      </c>
      <c r="C47" s="5" t="s">
        <v>215</v>
      </c>
      <c r="D47" s="22" t="s">
        <v>6</v>
      </c>
      <c r="E47" s="23">
        <v>106</v>
      </c>
      <c r="F47" s="5" t="s">
        <v>136</v>
      </c>
    </row>
    <row r="48" spans="1:6" ht="18.850000000000001" customHeight="1" x14ac:dyDescent="0.5">
      <c r="A48" s="22" t="s">
        <v>6</v>
      </c>
      <c r="B48" s="23">
        <v>47</v>
      </c>
      <c r="C48" s="31" t="s">
        <v>76</v>
      </c>
      <c r="D48" s="22" t="s">
        <v>6</v>
      </c>
      <c r="E48" s="23">
        <v>107</v>
      </c>
      <c r="F48" s="5" t="s">
        <v>272</v>
      </c>
    </row>
    <row r="49" spans="1:6" ht="18.850000000000001" customHeight="1" x14ac:dyDescent="0.5">
      <c r="A49" s="22" t="s">
        <v>6</v>
      </c>
      <c r="B49" s="23">
        <v>48</v>
      </c>
      <c r="C49" s="5" t="s">
        <v>27</v>
      </c>
      <c r="D49" s="22" t="s">
        <v>6</v>
      </c>
      <c r="E49" s="23">
        <v>108</v>
      </c>
      <c r="F49" s="5" t="s">
        <v>73</v>
      </c>
    </row>
    <row r="50" spans="1:6" ht="18.850000000000001" customHeight="1" x14ac:dyDescent="0.5">
      <c r="A50" s="22" t="s">
        <v>6</v>
      </c>
      <c r="B50" s="23">
        <v>49</v>
      </c>
      <c r="C50" s="5" t="s">
        <v>22</v>
      </c>
      <c r="D50" s="22" t="s">
        <v>6</v>
      </c>
      <c r="E50" s="23">
        <v>109</v>
      </c>
      <c r="F50" s="5" t="s">
        <v>316</v>
      </c>
    </row>
    <row r="51" spans="1:6" ht="18.850000000000001" customHeight="1" x14ac:dyDescent="0.5">
      <c r="A51" s="22" t="s">
        <v>6</v>
      </c>
      <c r="B51" s="23">
        <v>50</v>
      </c>
      <c r="C51" s="5" t="s">
        <v>65</v>
      </c>
      <c r="D51" s="22" t="s">
        <v>6</v>
      </c>
      <c r="E51" s="23">
        <v>110</v>
      </c>
      <c r="F51" s="5" t="s">
        <v>56</v>
      </c>
    </row>
    <row r="52" spans="1:6" ht="18.850000000000001" customHeight="1" x14ac:dyDescent="0.5">
      <c r="A52" s="22" t="s">
        <v>6</v>
      </c>
      <c r="B52" s="23">
        <v>51</v>
      </c>
      <c r="C52" s="5" t="s">
        <v>24</v>
      </c>
      <c r="D52" s="22" t="s">
        <v>6</v>
      </c>
      <c r="E52" s="23">
        <v>111</v>
      </c>
      <c r="F52" s="5" t="s">
        <v>315</v>
      </c>
    </row>
    <row r="53" spans="1:6" ht="18.850000000000001" customHeight="1" x14ac:dyDescent="0.5">
      <c r="A53" s="22" t="s">
        <v>6</v>
      </c>
      <c r="B53" s="23">
        <v>52</v>
      </c>
      <c r="C53" s="5" t="s">
        <v>44</v>
      </c>
      <c r="D53" s="22" t="s">
        <v>6</v>
      </c>
      <c r="E53" s="23">
        <v>112</v>
      </c>
      <c r="F53" s="5" t="s">
        <v>354</v>
      </c>
    </row>
    <row r="54" spans="1:6" ht="18.850000000000001" customHeight="1" x14ac:dyDescent="0.5">
      <c r="A54" s="22" t="s">
        <v>6</v>
      </c>
      <c r="B54" s="23">
        <v>53</v>
      </c>
      <c r="C54" s="5" t="s">
        <v>356</v>
      </c>
      <c r="D54" s="22" t="s">
        <v>6</v>
      </c>
      <c r="E54" s="23">
        <v>113</v>
      </c>
      <c r="F54" s="5" t="s">
        <v>141</v>
      </c>
    </row>
    <row r="55" spans="1:6" ht="18.850000000000001" customHeight="1" x14ac:dyDescent="0.5">
      <c r="A55" s="22" t="s">
        <v>6</v>
      </c>
      <c r="B55" s="23">
        <v>54</v>
      </c>
      <c r="C55" s="5" t="s">
        <v>235</v>
      </c>
      <c r="D55" s="22" t="s">
        <v>6</v>
      </c>
      <c r="E55" s="23">
        <v>114</v>
      </c>
      <c r="F55" s="5" t="s">
        <v>252</v>
      </c>
    </row>
    <row r="56" spans="1:6" ht="18.850000000000001" customHeight="1" x14ac:dyDescent="0.5">
      <c r="A56" s="22" t="s">
        <v>6</v>
      </c>
      <c r="B56" s="23">
        <v>55</v>
      </c>
      <c r="C56" s="5" t="s">
        <v>30</v>
      </c>
      <c r="D56" s="22" t="s">
        <v>6</v>
      </c>
      <c r="E56" s="23">
        <v>115</v>
      </c>
      <c r="F56" s="5" t="s">
        <v>253</v>
      </c>
    </row>
    <row r="57" spans="1:6" ht="18.850000000000001" customHeight="1" x14ac:dyDescent="0.5">
      <c r="A57" s="22" t="s">
        <v>6</v>
      </c>
      <c r="B57" s="23">
        <v>56</v>
      </c>
      <c r="C57" s="5" t="s">
        <v>228</v>
      </c>
      <c r="D57" s="22" t="s">
        <v>6</v>
      </c>
      <c r="E57" s="23">
        <v>116</v>
      </c>
      <c r="F57" s="5" t="s">
        <v>115</v>
      </c>
    </row>
    <row r="58" spans="1:6" ht="18.850000000000001" customHeight="1" x14ac:dyDescent="0.5">
      <c r="A58" s="22" t="s">
        <v>6</v>
      </c>
      <c r="B58" s="23">
        <v>57</v>
      </c>
      <c r="C58" s="5" t="s">
        <v>38</v>
      </c>
      <c r="D58" s="22" t="s">
        <v>6</v>
      </c>
      <c r="E58" s="23">
        <v>117</v>
      </c>
      <c r="F58" s="5" t="s">
        <v>104</v>
      </c>
    </row>
    <row r="59" spans="1:6" ht="18.850000000000001" customHeight="1" x14ac:dyDescent="0.5">
      <c r="A59" s="22" t="s">
        <v>6</v>
      </c>
      <c r="B59" s="23">
        <v>58</v>
      </c>
      <c r="C59" s="5" t="s">
        <v>261</v>
      </c>
      <c r="D59" s="22" t="s">
        <v>6</v>
      </c>
      <c r="E59" s="23">
        <v>118</v>
      </c>
      <c r="F59" s="5" t="s">
        <v>55</v>
      </c>
    </row>
    <row r="60" spans="1:6" ht="18.850000000000001" customHeight="1" x14ac:dyDescent="0.5">
      <c r="A60" s="22" t="s">
        <v>6</v>
      </c>
      <c r="B60" s="23">
        <v>59</v>
      </c>
      <c r="C60" s="5" t="s">
        <v>54</v>
      </c>
      <c r="D60" s="22" t="s">
        <v>6</v>
      </c>
      <c r="E60" s="23">
        <v>119</v>
      </c>
      <c r="F60" s="5" t="s">
        <v>43</v>
      </c>
    </row>
    <row r="61" spans="1:6" ht="18.850000000000001" customHeight="1" x14ac:dyDescent="0.5">
      <c r="A61" s="22" t="s">
        <v>6</v>
      </c>
      <c r="B61" s="23">
        <v>60</v>
      </c>
      <c r="C61" s="5" t="s">
        <v>53</v>
      </c>
      <c r="D61" s="22" t="s">
        <v>6</v>
      </c>
      <c r="E61" s="23">
        <v>120</v>
      </c>
      <c r="F61" s="5" t="s">
        <v>307</v>
      </c>
    </row>
    <row r="62" spans="1:6" ht="18.850000000000001" customHeight="1" x14ac:dyDescent="0.35">
      <c r="A62" s="18" t="s">
        <v>7</v>
      </c>
      <c r="B62" s="18" t="s">
        <v>0</v>
      </c>
      <c r="C62" s="19" t="s">
        <v>1</v>
      </c>
      <c r="D62" s="18" t="s">
        <v>7</v>
      </c>
      <c r="E62" s="18" t="s">
        <v>0</v>
      </c>
      <c r="F62" s="19" t="s">
        <v>1</v>
      </c>
    </row>
    <row r="63" spans="1:6" ht="18.850000000000001" customHeight="1" x14ac:dyDescent="0.5">
      <c r="A63" s="22" t="s">
        <v>6</v>
      </c>
      <c r="B63" s="23">
        <v>121</v>
      </c>
      <c r="C63" s="5" t="s">
        <v>112</v>
      </c>
      <c r="D63" s="22" t="s">
        <v>6</v>
      </c>
      <c r="E63" s="23">
        <v>181</v>
      </c>
      <c r="F63" s="5" t="s">
        <v>198</v>
      </c>
    </row>
    <row r="64" spans="1:6" ht="18.850000000000001" customHeight="1" x14ac:dyDescent="0.5">
      <c r="A64" s="22" t="s">
        <v>6</v>
      </c>
      <c r="B64" s="23">
        <v>122</v>
      </c>
      <c r="C64" s="5" t="s">
        <v>317</v>
      </c>
      <c r="D64" s="22" t="s">
        <v>6</v>
      </c>
      <c r="E64" s="23">
        <v>182</v>
      </c>
      <c r="F64" s="5" t="s">
        <v>292</v>
      </c>
    </row>
    <row r="65" spans="1:6" ht="18.850000000000001" customHeight="1" x14ac:dyDescent="0.5">
      <c r="A65" s="22" t="s">
        <v>6</v>
      </c>
      <c r="B65" s="23">
        <v>123</v>
      </c>
      <c r="C65" s="5" t="s">
        <v>132</v>
      </c>
      <c r="D65" s="22" t="s">
        <v>6</v>
      </c>
      <c r="E65" s="23">
        <v>183</v>
      </c>
      <c r="F65" s="5" t="s">
        <v>330</v>
      </c>
    </row>
    <row r="66" spans="1:6" ht="18.850000000000001" customHeight="1" x14ac:dyDescent="0.5">
      <c r="A66" s="22" t="s">
        <v>6</v>
      </c>
      <c r="B66" s="23">
        <v>124</v>
      </c>
      <c r="C66" s="5" t="s">
        <v>293</v>
      </c>
      <c r="D66" s="22" t="s">
        <v>6</v>
      </c>
      <c r="E66" s="23">
        <v>184</v>
      </c>
      <c r="F66" s="5" t="s">
        <v>294</v>
      </c>
    </row>
    <row r="67" spans="1:6" ht="18.850000000000001" customHeight="1" x14ac:dyDescent="0.5">
      <c r="A67" s="22" t="s">
        <v>6</v>
      </c>
      <c r="B67" s="23">
        <v>125</v>
      </c>
      <c r="C67" s="5" t="s">
        <v>68</v>
      </c>
      <c r="D67" s="22" t="s">
        <v>6</v>
      </c>
      <c r="E67" s="23">
        <v>185</v>
      </c>
      <c r="F67" s="5" t="s">
        <v>46</v>
      </c>
    </row>
    <row r="68" spans="1:6" ht="18.850000000000001" customHeight="1" x14ac:dyDescent="0.5">
      <c r="A68" s="22" t="s">
        <v>6</v>
      </c>
      <c r="B68" s="23">
        <v>126</v>
      </c>
      <c r="C68" s="5" t="s">
        <v>75</v>
      </c>
      <c r="D68" s="22" t="s">
        <v>6</v>
      </c>
      <c r="E68" s="23">
        <v>186</v>
      </c>
      <c r="F68" s="5" t="s">
        <v>57</v>
      </c>
    </row>
    <row r="69" spans="1:6" ht="18.850000000000001" customHeight="1" x14ac:dyDescent="0.5">
      <c r="A69" s="22" t="s">
        <v>6</v>
      </c>
      <c r="B69" s="23">
        <v>127</v>
      </c>
      <c r="C69" s="5" t="s">
        <v>267</v>
      </c>
      <c r="D69" s="22" t="s">
        <v>6</v>
      </c>
      <c r="E69" s="23">
        <v>187</v>
      </c>
      <c r="F69" s="5" t="s">
        <v>331</v>
      </c>
    </row>
    <row r="70" spans="1:6" ht="18.850000000000001" customHeight="1" x14ac:dyDescent="0.5">
      <c r="A70" s="22" t="s">
        <v>6</v>
      </c>
      <c r="B70" s="23">
        <v>128</v>
      </c>
      <c r="C70" s="5" t="s">
        <v>277</v>
      </c>
      <c r="D70" s="22" t="s">
        <v>6</v>
      </c>
      <c r="E70" s="23">
        <v>188</v>
      </c>
      <c r="F70" s="5" t="s">
        <v>243</v>
      </c>
    </row>
    <row r="71" spans="1:6" ht="18.850000000000001" customHeight="1" x14ac:dyDescent="0.5">
      <c r="A71" s="22" t="s">
        <v>6</v>
      </c>
      <c r="B71" s="23">
        <v>129</v>
      </c>
      <c r="C71" s="5" t="s">
        <v>168</v>
      </c>
      <c r="D71" s="22" t="s">
        <v>6</v>
      </c>
      <c r="E71" s="23">
        <v>189</v>
      </c>
      <c r="F71" s="5" t="s">
        <v>332</v>
      </c>
    </row>
    <row r="72" spans="1:6" ht="18.850000000000001" customHeight="1" x14ac:dyDescent="0.5">
      <c r="A72" s="22" t="s">
        <v>6</v>
      </c>
      <c r="B72" s="23">
        <v>130</v>
      </c>
      <c r="C72" s="5" t="s">
        <v>144</v>
      </c>
      <c r="D72" s="22" t="s">
        <v>6</v>
      </c>
      <c r="E72" s="23">
        <v>190</v>
      </c>
      <c r="F72" s="5" t="s">
        <v>333</v>
      </c>
    </row>
    <row r="73" spans="1:6" ht="18.850000000000001" customHeight="1" x14ac:dyDescent="0.5">
      <c r="A73" s="22" t="s">
        <v>6</v>
      </c>
      <c r="B73" s="23">
        <v>131</v>
      </c>
      <c r="C73" s="5" t="s">
        <v>183</v>
      </c>
      <c r="D73" s="22" t="s">
        <v>6</v>
      </c>
      <c r="E73" s="23">
        <v>191</v>
      </c>
      <c r="F73" s="5" t="s">
        <v>69</v>
      </c>
    </row>
    <row r="74" spans="1:6" ht="18.850000000000001" customHeight="1" x14ac:dyDescent="0.5">
      <c r="A74" s="22" t="s">
        <v>6</v>
      </c>
      <c r="B74" s="23">
        <v>132</v>
      </c>
      <c r="C74" s="5" t="s">
        <v>176</v>
      </c>
      <c r="D74" s="22" t="s">
        <v>6</v>
      </c>
      <c r="E74" s="23">
        <v>192</v>
      </c>
      <c r="F74" s="5" t="s">
        <v>335</v>
      </c>
    </row>
    <row r="75" spans="1:6" ht="18.850000000000001" customHeight="1" x14ac:dyDescent="0.5">
      <c r="A75" s="22" t="s">
        <v>6</v>
      </c>
      <c r="B75" s="23">
        <v>133</v>
      </c>
      <c r="C75" s="5" t="s">
        <v>229</v>
      </c>
      <c r="D75" s="22" t="s">
        <v>6</v>
      </c>
      <c r="E75" s="23">
        <v>193</v>
      </c>
      <c r="F75" s="5" t="s">
        <v>72</v>
      </c>
    </row>
    <row r="76" spans="1:6" ht="18.850000000000001" customHeight="1" x14ac:dyDescent="0.5">
      <c r="A76" s="22" t="s">
        <v>6</v>
      </c>
      <c r="B76" s="23">
        <v>134</v>
      </c>
      <c r="C76" s="5" t="s">
        <v>268</v>
      </c>
      <c r="D76" s="22" t="s">
        <v>6</v>
      </c>
      <c r="E76" s="23">
        <v>194</v>
      </c>
      <c r="F76" s="5" t="s">
        <v>245</v>
      </c>
    </row>
    <row r="77" spans="1:6" ht="18.850000000000001" customHeight="1" x14ac:dyDescent="0.5">
      <c r="A77" s="22" t="s">
        <v>6</v>
      </c>
      <c r="B77" s="23">
        <v>135</v>
      </c>
      <c r="C77" s="5" t="s">
        <v>278</v>
      </c>
      <c r="D77" s="22" t="s">
        <v>6</v>
      </c>
      <c r="E77" s="23">
        <v>195</v>
      </c>
      <c r="F77" s="5" t="s">
        <v>74</v>
      </c>
    </row>
    <row r="78" spans="1:6" ht="18.850000000000001" customHeight="1" x14ac:dyDescent="0.5">
      <c r="A78" s="22" t="s">
        <v>6</v>
      </c>
      <c r="B78" s="23">
        <v>136</v>
      </c>
      <c r="C78" s="5" t="s">
        <v>343</v>
      </c>
      <c r="D78" s="22" t="s">
        <v>6</v>
      </c>
      <c r="E78" s="23">
        <v>196</v>
      </c>
      <c r="F78" s="5" t="s">
        <v>336</v>
      </c>
    </row>
    <row r="79" spans="1:6" ht="18.850000000000001" customHeight="1" x14ac:dyDescent="0.5">
      <c r="A79" s="22" t="s">
        <v>6</v>
      </c>
      <c r="B79" s="23">
        <v>137</v>
      </c>
      <c r="C79" s="5" t="s">
        <v>181</v>
      </c>
      <c r="D79" s="22" t="s">
        <v>6</v>
      </c>
      <c r="E79" s="23">
        <v>197</v>
      </c>
      <c r="F79" s="5" t="s">
        <v>77</v>
      </c>
    </row>
    <row r="80" spans="1:6" ht="18.850000000000001" customHeight="1" x14ac:dyDescent="0.5">
      <c r="A80" s="22" t="s">
        <v>6</v>
      </c>
      <c r="B80" s="23">
        <v>138</v>
      </c>
      <c r="C80" s="5" t="s">
        <v>105</v>
      </c>
      <c r="D80" s="22" t="s">
        <v>6</v>
      </c>
      <c r="E80" s="23">
        <v>198</v>
      </c>
      <c r="F80" s="5" t="s">
        <v>246</v>
      </c>
    </row>
    <row r="81" spans="1:6" ht="18.850000000000001" customHeight="1" x14ac:dyDescent="0.5">
      <c r="A81" s="22" t="s">
        <v>6</v>
      </c>
      <c r="B81" s="23">
        <v>139</v>
      </c>
      <c r="C81" s="5" t="s">
        <v>242</v>
      </c>
      <c r="D81" s="22" t="s">
        <v>6</v>
      </c>
      <c r="E81" s="23">
        <v>199</v>
      </c>
      <c r="F81" s="5" t="s">
        <v>79</v>
      </c>
    </row>
    <row r="82" spans="1:6" ht="18.850000000000001" customHeight="1" x14ac:dyDescent="0.5">
      <c r="A82" s="22" t="s">
        <v>6</v>
      </c>
      <c r="B82" s="23">
        <v>140</v>
      </c>
      <c r="C82" s="5" t="s">
        <v>78</v>
      </c>
      <c r="D82" s="22" t="s">
        <v>6</v>
      </c>
      <c r="E82" s="23">
        <v>200</v>
      </c>
      <c r="F82" s="5" t="s">
        <v>84</v>
      </c>
    </row>
    <row r="83" spans="1:6" ht="18.850000000000001" customHeight="1" x14ac:dyDescent="0.5">
      <c r="A83" s="22" t="s">
        <v>6</v>
      </c>
      <c r="B83" s="23">
        <v>141</v>
      </c>
      <c r="C83" s="5" t="s">
        <v>127</v>
      </c>
      <c r="D83" s="22" t="s">
        <v>6</v>
      </c>
      <c r="E83" s="23">
        <v>201</v>
      </c>
      <c r="F83" s="5" t="s">
        <v>86</v>
      </c>
    </row>
    <row r="84" spans="1:6" ht="18.850000000000001" customHeight="1" x14ac:dyDescent="0.5">
      <c r="A84" s="22" t="s">
        <v>6</v>
      </c>
      <c r="B84" s="23">
        <v>142</v>
      </c>
      <c r="C84" s="5" t="s">
        <v>200</v>
      </c>
      <c r="D84" s="22" t="s">
        <v>6</v>
      </c>
      <c r="E84" s="23">
        <v>202</v>
      </c>
      <c r="F84" s="5" t="s">
        <v>89</v>
      </c>
    </row>
    <row r="85" spans="1:6" ht="18.850000000000001" customHeight="1" x14ac:dyDescent="0.5">
      <c r="A85" s="22" t="s">
        <v>6</v>
      </c>
      <c r="B85" s="23">
        <v>143</v>
      </c>
      <c r="C85" s="5" t="s">
        <v>120</v>
      </c>
      <c r="D85" s="22" t="s">
        <v>6</v>
      </c>
      <c r="E85" s="23">
        <v>203</v>
      </c>
      <c r="F85" s="5" t="s">
        <v>90</v>
      </c>
    </row>
    <row r="86" spans="1:6" ht="18.850000000000001" customHeight="1" x14ac:dyDescent="0.5">
      <c r="A86" s="22" t="s">
        <v>6</v>
      </c>
      <c r="B86" s="23">
        <v>144</v>
      </c>
      <c r="C86" s="5" t="s">
        <v>94</v>
      </c>
      <c r="D86" s="22" t="s">
        <v>6</v>
      </c>
      <c r="E86" s="23">
        <v>204</v>
      </c>
      <c r="F86" s="5" t="s">
        <v>247</v>
      </c>
    </row>
    <row r="87" spans="1:6" ht="18.850000000000001" customHeight="1" x14ac:dyDescent="0.5">
      <c r="A87" s="22" t="s">
        <v>6</v>
      </c>
      <c r="B87" s="23">
        <v>145</v>
      </c>
      <c r="C87" s="5" t="s">
        <v>101</v>
      </c>
      <c r="D87" s="22" t="s">
        <v>6</v>
      </c>
      <c r="E87" s="23">
        <v>205</v>
      </c>
      <c r="F87" s="5" t="s">
        <v>91</v>
      </c>
    </row>
    <row r="88" spans="1:6" ht="18.850000000000001" customHeight="1" x14ac:dyDescent="0.5">
      <c r="A88" s="22" t="s">
        <v>6</v>
      </c>
      <c r="B88" s="23">
        <v>146</v>
      </c>
      <c r="C88" s="5" t="s">
        <v>80</v>
      </c>
      <c r="D88" s="22" t="s">
        <v>6</v>
      </c>
      <c r="E88" s="23">
        <v>206</v>
      </c>
      <c r="F88" s="5" t="s">
        <v>249</v>
      </c>
    </row>
    <row r="89" spans="1:6" ht="18.850000000000001" customHeight="1" x14ac:dyDescent="0.5">
      <c r="A89" s="22" t="s">
        <v>6</v>
      </c>
      <c r="B89" s="23">
        <v>147</v>
      </c>
      <c r="C89" s="5" t="s">
        <v>87</v>
      </c>
      <c r="D89" s="22" t="s">
        <v>6</v>
      </c>
      <c r="E89" s="23">
        <v>207</v>
      </c>
      <c r="F89" s="5" t="s">
        <v>95</v>
      </c>
    </row>
    <row r="90" spans="1:6" ht="18.850000000000001" customHeight="1" x14ac:dyDescent="0.5">
      <c r="A90" s="22" t="s">
        <v>6</v>
      </c>
      <c r="B90" s="23">
        <v>148</v>
      </c>
      <c r="C90" s="5" t="s">
        <v>114</v>
      </c>
      <c r="D90" s="22" t="s">
        <v>6</v>
      </c>
      <c r="E90" s="23">
        <v>208</v>
      </c>
      <c r="F90" s="5" t="s">
        <v>250</v>
      </c>
    </row>
    <row r="91" spans="1:6" ht="18.850000000000001" customHeight="1" x14ac:dyDescent="0.5">
      <c r="A91" s="22" t="s">
        <v>6</v>
      </c>
      <c r="B91" s="23">
        <v>149</v>
      </c>
      <c r="C91" s="5" t="s">
        <v>99</v>
      </c>
      <c r="D91" s="22" t="s">
        <v>6</v>
      </c>
      <c r="E91" s="23">
        <v>209</v>
      </c>
      <c r="F91" s="5" t="s">
        <v>96</v>
      </c>
    </row>
    <row r="92" spans="1:6" ht="18.850000000000001" customHeight="1" x14ac:dyDescent="0.5">
      <c r="A92" s="22" t="s">
        <v>6</v>
      </c>
      <c r="B92" s="23">
        <v>150</v>
      </c>
      <c r="C92" s="5" t="s">
        <v>106</v>
      </c>
      <c r="D92" s="22" t="s">
        <v>6</v>
      </c>
      <c r="E92" s="23">
        <v>210</v>
      </c>
      <c r="F92" s="5" t="s">
        <v>97</v>
      </c>
    </row>
    <row r="93" spans="1:6" ht="18.850000000000001" customHeight="1" x14ac:dyDescent="0.5">
      <c r="A93" s="22" t="s">
        <v>6</v>
      </c>
      <c r="B93" s="23">
        <v>151</v>
      </c>
      <c r="C93" s="5" t="s">
        <v>82</v>
      </c>
      <c r="D93" s="22" t="s">
        <v>6</v>
      </c>
      <c r="E93" s="23">
        <v>211</v>
      </c>
      <c r="F93" s="5" t="s">
        <v>251</v>
      </c>
    </row>
    <row r="94" spans="1:6" ht="18.850000000000001" customHeight="1" x14ac:dyDescent="0.5">
      <c r="A94" s="22" t="s">
        <v>6</v>
      </c>
      <c r="B94" s="23">
        <v>152</v>
      </c>
      <c r="C94" s="5" t="s">
        <v>146</v>
      </c>
      <c r="D94" s="22" t="s">
        <v>6</v>
      </c>
      <c r="E94" s="23">
        <v>212</v>
      </c>
      <c r="F94" s="5" t="s">
        <v>103</v>
      </c>
    </row>
    <row r="95" spans="1:6" ht="18.850000000000001" customHeight="1" x14ac:dyDescent="0.5">
      <c r="A95" s="22" t="s">
        <v>6</v>
      </c>
      <c r="B95" s="23">
        <v>153</v>
      </c>
      <c r="C95" s="5" t="s">
        <v>130</v>
      </c>
      <c r="D95" s="22" t="s">
        <v>6</v>
      </c>
      <c r="E95" s="23">
        <v>213</v>
      </c>
      <c r="F95" s="5" t="s">
        <v>255</v>
      </c>
    </row>
    <row r="96" spans="1:6" ht="18.850000000000001" customHeight="1" x14ac:dyDescent="0.5">
      <c r="A96" s="22" t="s">
        <v>6</v>
      </c>
      <c r="B96" s="23">
        <v>154</v>
      </c>
      <c r="C96" s="5" t="s">
        <v>152</v>
      </c>
      <c r="D96" s="22" t="s">
        <v>6</v>
      </c>
      <c r="E96" s="23">
        <v>214</v>
      </c>
      <c r="F96" s="5" t="s">
        <v>109</v>
      </c>
    </row>
    <row r="97" spans="1:6" ht="18.850000000000001" customHeight="1" x14ac:dyDescent="0.5">
      <c r="A97" s="22" t="s">
        <v>6</v>
      </c>
      <c r="B97" s="23">
        <v>155</v>
      </c>
      <c r="C97" s="5" t="s">
        <v>334</v>
      </c>
      <c r="D97" s="22" t="s">
        <v>6</v>
      </c>
      <c r="E97" s="23">
        <v>215</v>
      </c>
      <c r="F97" s="5" t="s">
        <v>111</v>
      </c>
    </row>
    <row r="98" spans="1:6" ht="18.850000000000001" customHeight="1" x14ac:dyDescent="0.5">
      <c r="A98" s="22" t="s">
        <v>6</v>
      </c>
      <c r="B98" s="23">
        <v>156</v>
      </c>
      <c r="C98" s="5" t="s">
        <v>254</v>
      </c>
      <c r="D98" s="22" t="s">
        <v>6</v>
      </c>
      <c r="E98" s="23">
        <v>216</v>
      </c>
      <c r="F98" s="5" t="s">
        <v>116</v>
      </c>
    </row>
    <row r="99" spans="1:6" ht="18.850000000000001" customHeight="1" x14ac:dyDescent="0.5">
      <c r="A99" s="22" t="s">
        <v>6</v>
      </c>
      <c r="B99" s="23">
        <v>157</v>
      </c>
      <c r="C99" s="5" t="s">
        <v>134</v>
      </c>
      <c r="D99" s="22" t="s">
        <v>6</v>
      </c>
      <c r="E99" s="23">
        <v>217</v>
      </c>
      <c r="F99" s="5" t="s">
        <v>119</v>
      </c>
    </row>
    <row r="100" spans="1:6" ht="18.850000000000001" customHeight="1" x14ac:dyDescent="0.5">
      <c r="A100" s="22" t="s">
        <v>6</v>
      </c>
      <c r="B100" s="23">
        <v>158</v>
      </c>
      <c r="C100" s="5" t="s">
        <v>137</v>
      </c>
      <c r="D100" s="22" t="s">
        <v>6</v>
      </c>
      <c r="E100" s="23">
        <v>218</v>
      </c>
      <c r="F100" s="5" t="s">
        <v>121</v>
      </c>
    </row>
    <row r="101" spans="1:6" ht="18.850000000000001" customHeight="1" x14ac:dyDescent="0.5">
      <c r="A101" s="22" t="s">
        <v>6</v>
      </c>
      <c r="B101" s="23">
        <v>159</v>
      </c>
      <c r="C101" s="5" t="s">
        <v>142</v>
      </c>
      <c r="D101" s="22" t="s">
        <v>6</v>
      </c>
      <c r="E101" s="23">
        <v>219</v>
      </c>
      <c r="F101" s="5" t="s">
        <v>123</v>
      </c>
    </row>
    <row r="102" spans="1:6" ht="18.850000000000001" customHeight="1" x14ac:dyDescent="0.5">
      <c r="A102" s="22" t="s">
        <v>6</v>
      </c>
      <c r="B102" s="23">
        <v>160</v>
      </c>
      <c r="C102" s="5" t="s">
        <v>107</v>
      </c>
      <c r="D102" s="22" t="s">
        <v>6</v>
      </c>
      <c r="E102" s="23">
        <v>220</v>
      </c>
      <c r="F102" s="5" t="s">
        <v>125</v>
      </c>
    </row>
    <row r="103" spans="1:6" ht="18.850000000000001" customHeight="1" x14ac:dyDescent="0.5">
      <c r="A103" s="22" t="s">
        <v>6</v>
      </c>
      <c r="B103" s="23">
        <v>161</v>
      </c>
      <c r="C103" s="5" t="s">
        <v>117</v>
      </c>
      <c r="D103" s="22" t="s">
        <v>6</v>
      </c>
      <c r="E103" s="23">
        <v>221</v>
      </c>
      <c r="F103" s="5" t="s">
        <v>126</v>
      </c>
    </row>
    <row r="104" spans="1:6" ht="18.850000000000001" customHeight="1" x14ac:dyDescent="0.5">
      <c r="A104" s="22" t="s">
        <v>6</v>
      </c>
      <c r="B104" s="23">
        <v>162</v>
      </c>
      <c r="C104" s="5" t="s">
        <v>214</v>
      </c>
      <c r="D104" s="22" t="s">
        <v>6</v>
      </c>
      <c r="E104" s="23">
        <v>222</v>
      </c>
      <c r="F104" s="5" t="s">
        <v>128</v>
      </c>
    </row>
    <row r="105" spans="1:6" ht="18.850000000000001" customHeight="1" x14ac:dyDescent="0.5">
      <c r="A105" s="22" t="s">
        <v>6</v>
      </c>
      <c r="B105" s="23">
        <v>163</v>
      </c>
      <c r="C105" s="5" t="s">
        <v>196</v>
      </c>
      <c r="D105" s="22" t="s">
        <v>6</v>
      </c>
      <c r="E105" s="23">
        <v>223</v>
      </c>
      <c r="F105" s="5" t="s">
        <v>131</v>
      </c>
    </row>
    <row r="106" spans="1:6" ht="18.850000000000001" customHeight="1" x14ac:dyDescent="0.5">
      <c r="A106" s="22" t="s">
        <v>6</v>
      </c>
      <c r="B106" s="23">
        <v>164</v>
      </c>
      <c r="C106" s="5" t="s">
        <v>153</v>
      </c>
      <c r="D106" s="22" t="s">
        <v>6</v>
      </c>
      <c r="E106" s="23">
        <v>224</v>
      </c>
      <c r="F106" s="5" t="s">
        <v>135</v>
      </c>
    </row>
    <row r="107" spans="1:6" ht="18.850000000000001" customHeight="1" x14ac:dyDescent="0.5">
      <c r="A107" s="22" t="s">
        <v>6</v>
      </c>
      <c r="B107" s="23">
        <v>165</v>
      </c>
      <c r="C107" s="5" t="s">
        <v>162</v>
      </c>
      <c r="D107" s="22" t="s">
        <v>6</v>
      </c>
      <c r="E107" s="23">
        <v>225</v>
      </c>
      <c r="F107" s="5" t="s">
        <v>138</v>
      </c>
    </row>
    <row r="108" spans="1:6" ht="18.850000000000001" customHeight="1" x14ac:dyDescent="0.5">
      <c r="A108" s="22" t="s">
        <v>6</v>
      </c>
      <c r="B108" s="23">
        <v>166</v>
      </c>
      <c r="C108" s="5" t="s">
        <v>150</v>
      </c>
      <c r="D108" s="22" t="s">
        <v>6</v>
      </c>
      <c r="E108" s="23">
        <v>226</v>
      </c>
      <c r="F108" s="5" t="s">
        <v>143</v>
      </c>
    </row>
    <row r="109" spans="1:6" ht="18.850000000000001" customHeight="1" x14ac:dyDescent="0.5">
      <c r="A109" s="22" t="s">
        <v>6</v>
      </c>
      <c r="B109" s="23">
        <v>167</v>
      </c>
      <c r="C109" s="5" t="s">
        <v>290</v>
      </c>
      <c r="D109" s="22" t="s">
        <v>6</v>
      </c>
      <c r="E109" s="23">
        <v>227</v>
      </c>
      <c r="F109" s="5" t="s">
        <v>145</v>
      </c>
    </row>
    <row r="110" spans="1:6" ht="18.850000000000001" customHeight="1" x14ac:dyDescent="0.5">
      <c r="A110" s="22" t="s">
        <v>6</v>
      </c>
      <c r="B110" s="23">
        <v>168</v>
      </c>
      <c r="C110" s="5" t="s">
        <v>139</v>
      </c>
      <c r="D110" s="22" t="s">
        <v>6</v>
      </c>
      <c r="E110" s="23">
        <v>228</v>
      </c>
      <c r="F110" s="5" t="s">
        <v>148</v>
      </c>
    </row>
    <row r="111" spans="1:6" ht="18.850000000000001" customHeight="1" x14ac:dyDescent="0.5">
      <c r="A111" s="22" t="s">
        <v>6</v>
      </c>
      <c r="B111" s="23">
        <v>169</v>
      </c>
      <c r="C111" s="5" t="s">
        <v>323</v>
      </c>
      <c r="D111" s="22" t="s">
        <v>6</v>
      </c>
      <c r="E111" s="23">
        <v>229</v>
      </c>
      <c r="F111" s="5" t="s">
        <v>149</v>
      </c>
    </row>
    <row r="112" spans="1:6" ht="18.850000000000001" customHeight="1" x14ac:dyDescent="0.5">
      <c r="A112" s="22" t="s">
        <v>6</v>
      </c>
      <c r="B112" s="23">
        <v>170</v>
      </c>
      <c r="C112" s="5" t="s">
        <v>171</v>
      </c>
      <c r="D112" s="22" t="s">
        <v>6</v>
      </c>
      <c r="E112" s="23">
        <v>230</v>
      </c>
      <c r="F112" s="5" t="s">
        <v>151</v>
      </c>
    </row>
    <row r="113" spans="1:6" ht="18.850000000000001" customHeight="1" x14ac:dyDescent="0.5">
      <c r="A113" s="22" t="s">
        <v>6</v>
      </c>
      <c r="B113" s="23">
        <v>171</v>
      </c>
      <c r="C113" s="5" t="s">
        <v>170</v>
      </c>
      <c r="D113" s="22" t="s">
        <v>6</v>
      </c>
      <c r="E113" s="23">
        <v>231</v>
      </c>
      <c r="F113" s="5" t="s">
        <v>155</v>
      </c>
    </row>
    <row r="114" spans="1:6" ht="18.850000000000001" customHeight="1" x14ac:dyDescent="0.5">
      <c r="A114" s="22" t="s">
        <v>6</v>
      </c>
      <c r="B114" s="23">
        <v>172</v>
      </c>
      <c r="C114" s="5" t="s">
        <v>159</v>
      </c>
      <c r="D114" s="22" t="s">
        <v>6</v>
      </c>
      <c r="E114" s="23">
        <v>232</v>
      </c>
      <c r="F114" s="5" t="s">
        <v>156</v>
      </c>
    </row>
    <row r="115" spans="1:6" ht="18.850000000000001" customHeight="1" x14ac:dyDescent="0.5">
      <c r="A115" s="22" t="s">
        <v>6</v>
      </c>
      <c r="B115" s="23">
        <v>173</v>
      </c>
      <c r="C115" s="5" t="s">
        <v>184</v>
      </c>
      <c r="D115" s="22" t="s">
        <v>6</v>
      </c>
      <c r="E115" s="23">
        <v>233</v>
      </c>
      <c r="F115" s="5" t="s">
        <v>157</v>
      </c>
    </row>
    <row r="116" spans="1:6" ht="18.850000000000001" customHeight="1" x14ac:dyDescent="0.5">
      <c r="A116" s="22" t="s">
        <v>6</v>
      </c>
      <c r="B116" s="23">
        <v>174</v>
      </c>
      <c r="C116" s="5" t="s">
        <v>204</v>
      </c>
      <c r="D116" s="22" t="s">
        <v>6</v>
      </c>
      <c r="E116" s="23">
        <v>234</v>
      </c>
      <c r="F116" s="5" t="s">
        <v>158</v>
      </c>
    </row>
    <row r="117" spans="1:6" ht="18.850000000000001" customHeight="1" x14ac:dyDescent="0.5">
      <c r="A117" s="22" t="s">
        <v>6</v>
      </c>
      <c r="B117" s="23">
        <v>175</v>
      </c>
      <c r="C117" s="5" t="s">
        <v>324</v>
      </c>
      <c r="D117" s="22" t="s">
        <v>6</v>
      </c>
      <c r="E117" s="23">
        <v>235</v>
      </c>
      <c r="F117" s="5" t="s">
        <v>164</v>
      </c>
    </row>
    <row r="118" spans="1:6" ht="18.850000000000001" customHeight="1" x14ac:dyDescent="0.5">
      <c r="A118" s="22" t="s">
        <v>6</v>
      </c>
      <c r="B118" s="23">
        <v>176</v>
      </c>
      <c r="C118" s="5" t="s">
        <v>189</v>
      </c>
      <c r="D118" s="22" t="s">
        <v>6</v>
      </c>
      <c r="E118" s="23">
        <v>236</v>
      </c>
      <c r="F118" s="5" t="s">
        <v>165</v>
      </c>
    </row>
    <row r="119" spans="1:6" ht="18.850000000000001" customHeight="1" x14ac:dyDescent="0.5">
      <c r="A119" s="22" t="s">
        <v>6</v>
      </c>
      <c r="B119" s="23">
        <v>177</v>
      </c>
      <c r="C119" s="5" t="s">
        <v>291</v>
      </c>
      <c r="D119" s="22" t="s">
        <v>6</v>
      </c>
      <c r="E119" s="23">
        <v>237</v>
      </c>
      <c r="F119" s="5" t="s">
        <v>166</v>
      </c>
    </row>
    <row r="120" spans="1:6" ht="18.850000000000001" customHeight="1" x14ac:dyDescent="0.5">
      <c r="A120" s="22" t="s">
        <v>6</v>
      </c>
      <c r="B120" s="23">
        <v>178</v>
      </c>
      <c r="C120" s="5" t="s">
        <v>188</v>
      </c>
      <c r="D120" s="22" t="s">
        <v>6</v>
      </c>
      <c r="E120" s="23">
        <v>238</v>
      </c>
      <c r="F120" s="5" t="s">
        <v>167</v>
      </c>
    </row>
    <row r="121" spans="1:6" ht="18.850000000000001" customHeight="1" x14ac:dyDescent="0.5">
      <c r="A121" s="22" t="s">
        <v>6</v>
      </c>
      <c r="B121" s="23">
        <v>179</v>
      </c>
      <c r="C121" s="5" t="s">
        <v>190</v>
      </c>
      <c r="D121" s="22" t="s">
        <v>6</v>
      </c>
      <c r="E121" s="23">
        <v>239</v>
      </c>
      <c r="F121" s="5" t="s">
        <v>172</v>
      </c>
    </row>
    <row r="122" spans="1:6" ht="18.850000000000001" customHeight="1" x14ac:dyDescent="0.5">
      <c r="A122" s="22" t="s">
        <v>6</v>
      </c>
      <c r="B122" s="23">
        <v>180</v>
      </c>
      <c r="C122" s="5" t="s">
        <v>205</v>
      </c>
      <c r="D122" s="22" t="s">
        <v>6</v>
      </c>
      <c r="E122" s="23">
        <v>240</v>
      </c>
      <c r="F122" s="30" t="s">
        <v>173</v>
      </c>
    </row>
  </sheetData>
  <printOptions horizontalCentered="1"/>
  <pageMargins left="0.7" right="0.5" top="0.75" bottom="0.75" header="0.3" footer="0.3"/>
  <pageSetup scale="57" fitToHeight="0" orientation="portrait" r:id="rId1"/>
  <headerFooter>
    <oddHeader>&amp;CBest Roller Coasters in the World - Viewing Checklist</oddHeader>
    <oddFooter>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B9DDA47539F848A5615B23B3D7CFCE" ma:contentTypeVersion="18" ma:contentTypeDescription="Create a new document." ma:contentTypeScope="" ma:versionID="974549485c8b19fa187f6c6312710170">
  <xsd:schema xmlns:xsd="http://www.w3.org/2001/XMLSchema" xmlns:xs="http://www.w3.org/2001/XMLSchema" xmlns:p="http://schemas.microsoft.com/office/2006/metadata/properties" xmlns:ns3="8320c0a5-b501-431d-a294-8d3e180f1bff" xmlns:ns4="5fae5f8d-f904-46a6-ab20-4de6e2657cc9" targetNamespace="http://schemas.microsoft.com/office/2006/metadata/properties" ma:root="true" ma:fieldsID="7eed5c93d20af2b39eae55c4317ba17f" ns3:_="" ns4:_="">
    <xsd:import namespace="8320c0a5-b501-431d-a294-8d3e180f1bff"/>
    <xsd:import namespace="5fae5f8d-f904-46a6-ab20-4de6e2657c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20c0a5-b501-431d-a294-8d3e180f1b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ae5f8d-f904-46a6-ab20-4de6e2657c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320c0a5-b501-431d-a294-8d3e180f1bff" xsi:nil="true"/>
  </documentManagement>
</p:properties>
</file>

<file path=customXml/itemProps1.xml><?xml version="1.0" encoding="utf-8"?>
<ds:datastoreItem xmlns:ds="http://schemas.openxmlformats.org/officeDocument/2006/customXml" ds:itemID="{70B89198-A9B3-40E6-BC56-311D473DB8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20c0a5-b501-431d-a294-8d3e180f1bff"/>
    <ds:schemaRef ds:uri="5fae5f8d-f904-46a6-ab20-4de6e2657c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B34EE2-D768-4E48-A649-84F98BB496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9D26E9-2C44-4D56-AACA-6592811E2FD9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5fae5f8d-f904-46a6-ab20-4de6e2657cc9"/>
    <ds:schemaRef ds:uri="8320c0a5-b501-431d-a294-8d3e180f1bf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Riding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2025-03-12T23:20:17Z</cp:lastPrinted>
  <dcterms:created xsi:type="dcterms:W3CDTF">2020-08-31T21:40:34Z</dcterms:created>
  <dcterms:modified xsi:type="dcterms:W3CDTF">2025-03-12T23:39:16Z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0x01010065B9DDA47539F848A5615B23B3D7CFCE</vt:lpwstr>
  </property>
</Properties>
</file>