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DAC0815C-6BD9-428D-A4DF-68ADE972ED4C}" xr6:coauthVersionLast="47" xr6:coauthVersionMax="47" xr10:uidLastSave="{00000000-0000-0000-0000-000000000000}"/>
  <bookViews>
    <workbookView xWindow="-108" yWindow="-108" windowWidth="23256" windowHeight="12456" tabRatio="558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F3" i="3"/>
  <c r="G3" i="3"/>
  <c r="E88" i="3"/>
  <c r="F88" i="3"/>
  <c r="G88" i="3"/>
  <c r="E142" i="3"/>
  <c r="F142" i="3"/>
  <c r="G142" i="3"/>
  <c r="E410" i="3"/>
  <c r="F410" i="3"/>
  <c r="G410" i="3"/>
  <c r="E408" i="3"/>
  <c r="F408" i="3"/>
  <c r="G408" i="3"/>
  <c r="E326" i="3"/>
  <c r="F326" i="3"/>
  <c r="G326" i="3"/>
  <c r="E23" i="3"/>
  <c r="F23" i="3"/>
  <c r="G23" i="3"/>
  <c r="E106" i="3"/>
  <c r="F106" i="3"/>
  <c r="G106" i="3"/>
  <c r="E411" i="3"/>
  <c r="F411" i="3"/>
  <c r="G411" i="3"/>
  <c r="E401" i="3"/>
  <c r="F401" i="3"/>
  <c r="G401" i="3"/>
  <c r="E59" i="3"/>
  <c r="F59" i="3"/>
  <c r="G59" i="3"/>
  <c r="E123" i="3"/>
  <c r="F123" i="3"/>
  <c r="G123" i="3"/>
  <c r="E300" i="3"/>
  <c r="F300" i="3"/>
  <c r="G300" i="3"/>
  <c r="E68" i="3"/>
  <c r="F68" i="3"/>
  <c r="G68" i="3"/>
  <c r="E380" i="3"/>
  <c r="F380" i="3"/>
  <c r="G380" i="3"/>
  <c r="E247" i="3"/>
  <c r="F247" i="3"/>
  <c r="G247" i="3"/>
  <c r="E393" i="3"/>
  <c r="F393" i="3"/>
  <c r="G393" i="3"/>
  <c r="E304" i="3"/>
  <c r="F304" i="3"/>
  <c r="G304" i="3"/>
  <c r="E356" i="3"/>
  <c r="F356" i="3"/>
  <c r="G356" i="3"/>
  <c r="E197" i="3"/>
  <c r="F197" i="3"/>
  <c r="G197" i="3"/>
  <c r="E130" i="3"/>
  <c r="F130" i="3"/>
  <c r="G130" i="3"/>
  <c r="E35" i="3"/>
  <c r="F35" i="3"/>
  <c r="G35" i="3"/>
  <c r="E256" i="3"/>
  <c r="F256" i="3"/>
  <c r="G256" i="3"/>
  <c r="E118" i="3"/>
  <c r="F118" i="3"/>
  <c r="G118" i="3"/>
  <c r="E265" i="3"/>
  <c r="F265" i="3"/>
  <c r="G265" i="3"/>
  <c r="E129" i="3"/>
  <c r="F129" i="3"/>
  <c r="G129" i="3"/>
  <c r="E16" i="3"/>
  <c r="F16" i="3"/>
  <c r="G16" i="3"/>
  <c r="E323" i="3"/>
  <c r="F323" i="3"/>
  <c r="G323" i="3"/>
  <c r="E85" i="3"/>
  <c r="F85" i="3"/>
  <c r="G85" i="3"/>
  <c r="E241" i="3"/>
  <c r="F241" i="3"/>
  <c r="G241" i="3"/>
  <c r="E308" i="3"/>
  <c r="F308" i="3"/>
  <c r="G308" i="3"/>
  <c r="E339" i="3"/>
  <c r="F339" i="3"/>
  <c r="G339" i="3"/>
  <c r="E245" i="3"/>
  <c r="F245" i="3"/>
  <c r="G245" i="3"/>
  <c r="E190" i="3"/>
  <c r="F190" i="3"/>
  <c r="G190" i="3"/>
  <c r="E331" i="3"/>
  <c r="F331" i="3"/>
  <c r="G331" i="3"/>
  <c r="E9" i="3"/>
  <c r="F9" i="3"/>
  <c r="G9" i="3"/>
  <c r="E412" i="3"/>
  <c r="F412" i="3"/>
  <c r="G412" i="3"/>
  <c r="E453" i="3"/>
  <c r="F453" i="3"/>
  <c r="G453" i="3"/>
  <c r="E309" i="3"/>
  <c r="F309" i="3"/>
  <c r="G309" i="3"/>
  <c r="E358" i="3"/>
  <c r="F358" i="3"/>
  <c r="G358" i="3"/>
  <c r="E402" i="3"/>
  <c r="F402" i="3"/>
  <c r="G402" i="3"/>
  <c r="E277" i="3"/>
  <c r="F277" i="3"/>
  <c r="G277" i="3"/>
  <c r="E424" i="3"/>
  <c r="F424" i="3"/>
  <c r="G424" i="3"/>
  <c r="E185" i="3"/>
  <c r="F185" i="3"/>
  <c r="G185" i="3"/>
  <c r="E131" i="3"/>
  <c r="F131" i="3"/>
  <c r="G131" i="3"/>
  <c r="E112" i="3"/>
  <c r="F112" i="3"/>
  <c r="G112" i="3"/>
  <c r="E243" i="3"/>
  <c r="F243" i="3"/>
  <c r="G243" i="3"/>
  <c r="E134" i="3"/>
  <c r="F134" i="3"/>
  <c r="G134" i="3"/>
  <c r="E184" i="3"/>
  <c r="F184" i="3"/>
  <c r="G184" i="3"/>
  <c r="E135" i="3"/>
  <c r="F135" i="3"/>
  <c r="G135" i="3"/>
  <c r="E45" i="3"/>
  <c r="F45" i="3"/>
  <c r="G45" i="3"/>
  <c r="E311" i="3"/>
  <c r="F311" i="3"/>
  <c r="G311" i="3"/>
  <c r="E319" i="3"/>
  <c r="F319" i="3"/>
  <c r="G319" i="3"/>
  <c r="E138" i="3"/>
  <c r="F138" i="3"/>
  <c r="G138" i="3"/>
  <c r="E7" i="3"/>
  <c r="F7" i="3"/>
  <c r="G7" i="3"/>
  <c r="E386" i="3"/>
  <c r="F386" i="3"/>
  <c r="G386" i="3"/>
  <c r="E189" i="3"/>
  <c r="F189" i="3"/>
  <c r="G189" i="3"/>
  <c r="E225" i="3"/>
  <c r="F225" i="3"/>
  <c r="G225" i="3"/>
  <c r="E214" i="3"/>
  <c r="F214" i="3"/>
  <c r="G214" i="3"/>
  <c r="E231" i="3"/>
  <c r="F231" i="3"/>
  <c r="G231" i="3"/>
  <c r="E98" i="3"/>
  <c r="F98" i="3"/>
  <c r="G98" i="3"/>
  <c r="E246" i="3"/>
  <c r="F246" i="3"/>
  <c r="G246" i="3"/>
  <c r="E228" i="3"/>
  <c r="F228" i="3"/>
  <c r="G228" i="3"/>
  <c r="E377" i="3"/>
  <c r="F377" i="3"/>
  <c r="G377" i="3"/>
  <c r="E172" i="3"/>
  <c r="F172" i="3"/>
  <c r="G172" i="3"/>
  <c r="E116" i="3"/>
  <c r="F116" i="3"/>
  <c r="G116" i="3"/>
  <c r="E375" i="3"/>
  <c r="F375" i="3"/>
  <c r="G375" i="3"/>
  <c r="E43" i="3"/>
  <c r="F43" i="3"/>
  <c r="G43" i="3"/>
  <c r="E143" i="3"/>
  <c r="F143" i="3"/>
  <c r="G143" i="3"/>
  <c r="E223" i="3"/>
  <c r="F223" i="3"/>
  <c r="G223" i="3"/>
  <c r="E261" i="3"/>
  <c r="F261" i="3"/>
  <c r="G261" i="3"/>
  <c r="E415" i="3"/>
  <c r="F415" i="3"/>
  <c r="G415" i="3"/>
  <c r="E103" i="3"/>
  <c r="F103" i="3"/>
  <c r="G103" i="3"/>
  <c r="E440" i="3"/>
  <c r="F440" i="3"/>
  <c r="G440" i="3"/>
  <c r="E316" i="3"/>
  <c r="F316" i="3"/>
  <c r="G316" i="3"/>
  <c r="E237" i="3"/>
  <c r="F237" i="3"/>
  <c r="G237" i="3"/>
  <c r="E56" i="3"/>
  <c r="F56" i="3"/>
  <c r="G56" i="3"/>
  <c r="E37" i="3"/>
  <c r="F37" i="3"/>
  <c r="G37" i="3"/>
  <c r="E286" i="3"/>
  <c r="F286" i="3"/>
  <c r="G286" i="3"/>
  <c r="E320" i="3"/>
  <c r="F320" i="3"/>
  <c r="G320" i="3"/>
  <c r="E444" i="3"/>
  <c r="F444" i="3"/>
  <c r="G444" i="3"/>
  <c r="E417" i="3"/>
  <c r="F417" i="3"/>
  <c r="G417" i="3"/>
  <c r="E425" i="3"/>
  <c r="F425" i="3"/>
  <c r="G425" i="3"/>
  <c r="E15" i="3"/>
  <c r="F15" i="3"/>
  <c r="G15" i="3"/>
  <c r="E19" i="3"/>
  <c r="F19" i="3"/>
  <c r="G19" i="3"/>
  <c r="E158" i="3"/>
  <c r="F158" i="3"/>
  <c r="G158" i="3"/>
  <c r="E215" i="3"/>
  <c r="F215" i="3"/>
  <c r="G215" i="3"/>
  <c r="E104" i="3"/>
  <c r="F104" i="3"/>
  <c r="G104" i="3"/>
  <c r="E403" i="3"/>
  <c r="F403" i="3"/>
  <c r="G403" i="3"/>
  <c r="E289" i="3"/>
  <c r="F289" i="3"/>
  <c r="G289" i="3"/>
  <c r="E110" i="3"/>
  <c r="F110" i="3"/>
  <c r="G110" i="3"/>
  <c r="E157" i="3"/>
  <c r="F157" i="3"/>
  <c r="G157" i="3"/>
  <c r="E226" i="3"/>
  <c r="F226" i="3"/>
  <c r="G226" i="3"/>
  <c r="E38" i="3"/>
  <c r="F38" i="3"/>
  <c r="G38" i="3"/>
  <c r="E216" i="3"/>
  <c r="F216" i="3"/>
  <c r="G216" i="3"/>
  <c r="E227" i="3"/>
  <c r="F227" i="3"/>
  <c r="G227" i="3"/>
  <c r="E272" i="3"/>
  <c r="F272" i="3"/>
  <c r="G272" i="3"/>
  <c r="E176" i="3"/>
  <c r="F176" i="3"/>
  <c r="G176" i="3"/>
  <c r="E34" i="3"/>
  <c r="F34" i="3"/>
  <c r="G34" i="3"/>
  <c r="E203" i="3"/>
  <c r="F203" i="3"/>
  <c r="G203" i="3"/>
  <c r="E359" i="3"/>
  <c r="F359" i="3"/>
  <c r="G359" i="3"/>
  <c r="E345" i="3"/>
  <c r="F345" i="3"/>
  <c r="G345" i="3"/>
  <c r="E251" i="3"/>
  <c r="F251" i="3"/>
  <c r="G251" i="3"/>
  <c r="E333" i="3"/>
  <c r="F333" i="3"/>
  <c r="G333" i="3"/>
  <c r="E273" i="3"/>
  <c r="F273" i="3"/>
  <c r="G273" i="3"/>
  <c r="E278" i="3"/>
  <c r="F278" i="3"/>
  <c r="G278" i="3"/>
  <c r="E422" i="3"/>
  <c r="F422" i="3"/>
  <c r="G422" i="3"/>
  <c r="E165" i="3"/>
  <c r="F165" i="3"/>
  <c r="G165" i="3"/>
  <c r="E341" i="3"/>
  <c r="F341" i="3"/>
  <c r="G341" i="3"/>
  <c r="E221" i="3"/>
  <c r="F221" i="3"/>
  <c r="G221" i="3"/>
  <c r="E170" i="3"/>
  <c r="F170" i="3"/>
  <c r="G170" i="3"/>
  <c r="E388" i="3"/>
  <c r="F388" i="3"/>
  <c r="G388" i="3"/>
  <c r="E234" i="3"/>
  <c r="F234" i="3"/>
  <c r="G234" i="3"/>
  <c r="E97" i="3"/>
  <c r="F97" i="3"/>
  <c r="G97" i="3"/>
  <c r="E279" i="3"/>
  <c r="F279" i="3"/>
  <c r="G279" i="3"/>
  <c r="E92" i="3"/>
  <c r="F92" i="3"/>
  <c r="G92" i="3"/>
  <c r="E137" i="3"/>
  <c r="F137" i="3"/>
  <c r="G137" i="3"/>
  <c r="E175" i="3"/>
  <c r="F175" i="3"/>
  <c r="G175" i="3"/>
  <c r="E26" i="3"/>
  <c r="F26" i="3"/>
  <c r="G26" i="3"/>
  <c r="E126" i="3"/>
  <c r="F126" i="3"/>
  <c r="G126" i="3"/>
  <c r="E266" i="3"/>
  <c r="F266" i="3"/>
  <c r="G266" i="3"/>
  <c r="E381" i="3"/>
  <c r="F381" i="3"/>
  <c r="G381" i="3"/>
  <c r="E418" i="3"/>
  <c r="F418" i="3"/>
  <c r="G418" i="3"/>
  <c r="E155" i="3"/>
  <c r="F155" i="3"/>
  <c r="G155" i="3"/>
  <c r="E66" i="3"/>
  <c r="F66" i="3"/>
  <c r="G66" i="3"/>
  <c r="E321" i="3"/>
  <c r="F321" i="3"/>
  <c r="G321" i="3"/>
  <c r="E348" i="3"/>
  <c r="F348" i="3"/>
  <c r="G348" i="3"/>
  <c r="E292" i="3"/>
  <c r="F292" i="3"/>
  <c r="G292" i="3"/>
  <c r="E222" i="3"/>
  <c r="F222" i="3"/>
  <c r="G222" i="3"/>
  <c r="E152" i="3"/>
  <c r="F152" i="3"/>
  <c r="G152" i="3"/>
  <c r="E188" i="3"/>
  <c r="F188" i="3"/>
  <c r="G188" i="3"/>
  <c r="E307" i="3"/>
  <c r="F307" i="3"/>
  <c r="G307" i="3"/>
  <c r="E177" i="3"/>
  <c r="F177" i="3"/>
  <c r="G177" i="3"/>
  <c r="E83" i="3"/>
  <c r="F83" i="3"/>
  <c r="G83" i="3"/>
  <c r="E159" i="3"/>
  <c r="F159" i="3"/>
  <c r="G159" i="3"/>
  <c r="E114" i="3"/>
  <c r="F114" i="3"/>
  <c r="G114" i="3"/>
  <c r="E349" i="3"/>
  <c r="F349" i="3"/>
  <c r="G349" i="3"/>
  <c r="E139" i="3"/>
  <c r="F139" i="3"/>
  <c r="G139" i="3"/>
  <c r="E171" i="3"/>
  <c r="F171" i="3"/>
  <c r="G171" i="3"/>
  <c r="E111" i="3"/>
  <c r="F111" i="3"/>
  <c r="G111" i="3"/>
  <c r="E204" i="3"/>
  <c r="F204" i="3"/>
  <c r="G204" i="3"/>
  <c r="E318" i="3"/>
  <c r="F318" i="3"/>
  <c r="G318" i="3"/>
  <c r="E253" i="3"/>
  <c r="F253" i="3"/>
  <c r="G253" i="3"/>
  <c r="E389" i="3"/>
  <c r="F389" i="3"/>
  <c r="G389" i="3"/>
  <c r="E84" i="3"/>
  <c r="F84" i="3"/>
  <c r="G84" i="3"/>
  <c r="E287" i="3"/>
  <c r="F287" i="3"/>
  <c r="G287" i="3"/>
  <c r="E280" i="3"/>
  <c r="F280" i="3"/>
  <c r="G280" i="3"/>
  <c r="E394" i="3"/>
  <c r="F394" i="3"/>
  <c r="G394" i="3"/>
  <c r="E11" i="3"/>
  <c r="F11" i="3"/>
  <c r="G11" i="3"/>
  <c r="E128" i="3"/>
  <c r="F128" i="3"/>
  <c r="G128" i="3"/>
  <c r="E48" i="3"/>
  <c r="F48" i="3"/>
  <c r="G48" i="3"/>
  <c r="E413" i="3"/>
  <c r="F413" i="3"/>
  <c r="G413" i="3"/>
  <c r="E67" i="3"/>
  <c r="F67" i="3"/>
  <c r="G67" i="3"/>
  <c r="E431" i="3"/>
  <c r="F431" i="3"/>
  <c r="G431" i="3"/>
  <c r="E51" i="3"/>
  <c r="F51" i="3"/>
  <c r="G51" i="3"/>
  <c r="E342" i="3"/>
  <c r="F342" i="3"/>
  <c r="G342" i="3"/>
  <c r="E62" i="3"/>
  <c r="F62" i="3"/>
  <c r="G62" i="3"/>
  <c r="E296" i="3"/>
  <c r="F296" i="3"/>
  <c r="G296" i="3"/>
  <c r="E249" i="3"/>
  <c r="F249" i="3"/>
  <c r="G249" i="3"/>
  <c r="E196" i="3"/>
  <c r="F196" i="3"/>
  <c r="G196" i="3"/>
  <c r="E257" i="3"/>
  <c r="F257" i="3"/>
  <c r="G257" i="3"/>
  <c r="E140" i="3"/>
  <c r="F140" i="3"/>
  <c r="G140" i="3"/>
  <c r="E238" i="3"/>
  <c r="F238" i="3"/>
  <c r="G238" i="3"/>
  <c r="E73" i="3"/>
  <c r="F73" i="3"/>
  <c r="G73" i="3"/>
  <c r="E22" i="3"/>
  <c r="F22" i="3"/>
  <c r="G22" i="3"/>
  <c r="E282" i="3"/>
  <c r="F282" i="3"/>
  <c r="G282" i="3"/>
  <c r="E192" i="3"/>
  <c r="F192" i="3"/>
  <c r="G192" i="3"/>
  <c r="E164" i="3"/>
  <c r="F164" i="3"/>
  <c r="G164" i="3"/>
  <c r="E99" i="3"/>
  <c r="F99" i="3"/>
  <c r="G99" i="3"/>
  <c r="E101" i="3"/>
  <c r="F101" i="3"/>
  <c r="G101" i="3"/>
  <c r="E146" i="3"/>
  <c r="F146" i="3"/>
  <c r="G146" i="3"/>
  <c r="E239" i="3"/>
  <c r="F239" i="3"/>
  <c r="G239" i="3"/>
  <c r="E454" i="3"/>
  <c r="F454" i="3"/>
  <c r="G454" i="3"/>
  <c r="E173" i="3"/>
  <c r="F173" i="3"/>
  <c r="G173" i="3"/>
  <c r="E150" i="3"/>
  <c r="F150" i="3"/>
  <c r="G150" i="3"/>
  <c r="E438" i="3"/>
  <c r="F438" i="3"/>
  <c r="G438" i="3"/>
  <c r="E169" i="3"/>
  <c r="F169" i="3"/>
  <c r="G169" i="3"/>
  <c r="E276" i="3"/>
  <c r="F276" i="3"/>
  <c r="G276" i="3"/>
  <c r="E78" i="3"/>
  <c r="F78" i="3"/>
  <c r="G78" i="3"/>
  <c r="E174" i="3"/>
  <c r="F174" i="3"/>
  <c r="G174" i="3"/>
  <c r="E360" i="3"/>
  <c r="F360" i="3"/>
  <c r="G360" i="3"/>
  <c r="E416" i="3"/>
  <c r="F416" i="3"/>
  <c r="G416" i="3"/>
  <c r="E268" i="3"/>
  <c r="F268" i="3"/>
  <c r="G268" i="3"/>
  <c r="E435" i="3"/>
  <c r="F435" i="3"/>
  <c r="G435" i="3"/>
  <c r="E28" i="3"/>
  <c r="F28" i="3"/>
  <c r="G28" i="3"/>
  <c r="E212" i="3"/>
  <c r="F212" i="3"/>
  <c r="G212" i="3"/>
  <c r="E10" i="3"/>
  <c r="F10" i="3"/>
  <c r="G10" i="3"/>
  <c r="E32" i="3"/>
  <c r="F32" i="3"/>
  <c r="G32" i="3"/>
  <c r="E168" i="3"/>
  <c r="F168" i="3"/>
  <c r="G168" i="3"/>
  <c r="E186" i="3"/>
  <c r="F186" i="3"/>
  <c r="G186" i="3"/>
  <c r="E361" i="3"/>
  <c r="F361" i="3"/>
  <c r="G361" i="3"/>
  <c r="E315" i="3"/>
  <c r="F315" i="3"/>
  <c r="G315" i="3"/>
  <c r="E293" i="3"/>
  <c r="F293" i="3"/>
  <c r="G293" i="3"/>
  <c r="E367" i="3"/>
  <c r="F367" i="3"/>
  <c r="G367" i="3"/>
  <c r="E351" i="3"/>
  <c r="F351" i="3"/>
  <c r="G351" i="3"/>
  <c r="E350" i="3"/>
  <c r="F350" i="3"/>
  <c r="G350" i="3"/>
  <c r="E357" i="3"/>
  <c r="F357" i="3"/>
  <c r="G357" i="3"/>
  <c r="E14" i="3"/>
  <c r="F14" i="3"/>
  <c r="G14" i="3"/>
  <c r="E125" i="3"/>
  <c r="F125" i="3"/>
  <c r="G125" i="3"/>
  <c r="E52" i="3"/>
  <c r="F52" i="3"/>
  <c r="G52" i="3"/>
  <c r="E206" i="3"/>
  <c r="F206" i="3"/>
  <c r="G206" i="3"/>
  <c r="E387" i="3"/>
  <c r="F387" i="3"/>
  <c r="G387" i="3"/>
  <c r="E36" i="3"/>
  <c r="F36" i="3"/>
  <c r="G36" i="3"/>
  <c r="E451" i="3"/>
  <c r="F451" i="3"/>
  <c r="G451" i="3"/>
  <c r="E347" i="3"/>
  <c r="F347" i="3"/>
  <c r="G347" i="3"/>
  <c r="E322" i="3"/>
  <c r="F322" i="3"/>
  <c r="G322" i="3"/>
  <c r="E60" i="3"/>
  <c r="F60" i="3"/>
  <c r="G60" i="3"/>
  <c r="E352" i="3"/>
  <c r="F352" i="3"/>
  <c r="G352" i="3"/>
  <c r="E301" i="3"/>
  <c r="F301" i="3"/>
  <c r="G301" i="3"/>
  <c r="E113" i="3"/>
  <c r="F113" i="3"/>
  <c r="G113" i="3"/>
  <c r="E107" i="3"/>
  <c r="F107" i="3"/>
  <c r="G107" i="3"/>
  <c r="E313" i="3"/>
  <c r="F313" i="3"/>
  <c r="G313" i="3"/>
  <c r="E290" i="3"/>
  <c r="F290" i="3"/>
  <c r="G290" i="3"/>
  <c r="E217" i="3"/>
  <c r="F217" i="3"/>
  <c r="G217" i="3"/>
  <c r="E436" i="3"/>
  <c r="F436" i="3"/>
  <c r="G436" i="3"/>
  <c r="E426" i="3"/>
  <c r="F426" i="3"/>
  <c r="G426" i="3"/>
  <c r="E346" i="3"/>
  <c r="F346" i="3"/>
  <c r="G346" i="3"/>
  <c r="E283" i="3"/>
  <c r="F283" i="3"/>
  <c r="G283" i="3"/>
  <c r="E79" i="3"/>
  <c r="F79" i="3"/>
  <c r="G79" i="3"/>
  <c r="E100" i="3"/>
  <c r="F100" i="3"/>
  <c r="G100" i="3"/>
  <c r="E395" i="3"/>
  <c r="F395" i="3"/>
  <c r="G395" i="3"/>
  <c r="E13" i="3"/>
  <c r="F13" i="3"/>
  <c r="G13" i="3"/>
  <c r="E324" i="3"/>
  <c r="F324" i="3"/>
  <c r="G324" i="3"/>
  <c r="E284" i="3"/>
  <c r="F284" i="3"/>
  <c r="G284" i="3"/>
  <c r="E81" i="3"/>
  <c r="F81" i="3"/>
  <c r="G81" i="3"/>
  <c r="E147" i="3"/>
  <c r="F147" i="3"/>
  <c r="G147" i="3"/>
  <c r="E105" i="3"/>
  <c r="F105" i="3"/>
  <c r="G105" i="3"/>
  <c r="E156" i="3"/>
  <c r="F156" i="3"/>
  <c r="G156" i="3"/>
  <c r="E365" i="3"/>
  <c r="F365" i="3"/>
  <c r="G365" i="3"/>
  <c r="E64" i="3"/>
  <c r="F64" i="3"/>
  <c r="G64" i="3"/>
  <c r="E269" i="3"/>
  <c r="F269" i="3"/>
  <c r="G269" i="3"/>
  <c r="E258" i="3"/>
  <c r="F258" i="3"/>
  <c r="G258" i="3"/>
  <c r="E179" i="3"/>
  <c r="F179" i="3"/>
  <c r="G179" i="3"/>
  <c r="E209" i="3"/>
  <c r="F209" i="3"/>
  <c r="G209" i="3"/>
  <c r="E374" i="3"/>
  <c r="F374" i="3"/>
  <c r="G374" i="3"/>
  <c r="E232" i="3"/>
  <c r="F232" i="3"/>
  <c r="G232" i="3"/>
  <c r="E233" i="3"/>
  <c r="F233" i="3"/>
  <c r="G233" i="3"/>
  <c r="E423" i="3"/>
  <c r="F423" i="3"/>
  <c r="G423" i="3"/>
  <c r="E285" i="3"/>
  <c r="F285" i="3"/>
  <c r="G285" i="3"/>
  <c r="E124" i="3"/>
  <c r="F124" i="3"/>
  <c r="G124" i="3"/>
  <c r="E366" i="3"/>
  <c r="F366" i="3"/>
  <c r="G366" i="3"/>
  <c r="E235" i="3"/>
  <c r="F235" i="3"/>
  <c r="G235" i="3"/>
  <c r="E281" i="3"/>
  <c r="F281" i="3"/>
  <c r="G281" i="3"/>
  <c r="E133" i="3"/>
  <c r="F133" i="3"/>
  <c r="G133" i="3"/>
  <c r="E148" i="3"/>
  <c r="F148" i="3"/>
  <c r="G148" i="3"/>
  <c r="E127" i="3"/>
  <c r="F127" i="3"/>
  <c r="G127" i="3"/>
  <c r="E419" i="3"/>
  <c r="F419" i="3"/>
  <c r="G419" i="3"/>
  <c r="E404" i="3"/>
  <c r="F404" i="3"/>
  <c r="G404" i="3"/>
  <c r="E368" i="3"/>
  <c r="F368" i="3"/>
  <c r="G368" i="3"/>
  <c r="E329" i="3"/>
  <c r="F329" i="3"/>
  <c r="G329" i="3"/>
  <c r="E53" i="3"/>
  <c r="F53" i="3"/>
  <c r="G53" i="3"/>
  <c r="E57" i="3"/>
  <c r="F57" i="3"/>
  <c r="G57" i="3"/>
  <c r="E161" i="3"/>
  <c r="F161" i="3"/>
  <c r="G161" i="3"/>
  <c r="E396" i="3"/>
  <c r="F396" i="3"/>
  <c r="G396" i="3"/>
  <c r="E47" i="3"/>
  <c r="F47" i="3"/>
  <c r="G47" i="3"/>
  <c r="E120" i="3"/>
  <c r="F120" i="3"/>
  <c r="G120" i="3"/>
  <c r="E262" i="3"/>
  <c r="F262" i="3"/>
  <c r="G262" i="3"/>
  <c r="E201" i="3"/>
  <c r="F201" i="3"/>
  <c r="G201" i="3"/>
  <c r="E187" i="3"/>
  <c r="F187" i="3"/>
  <c r="G187" i="3"/>
  <c r="E207" i="3"/>
  <c r="F207" i="3"/>
  <c r="G207" i="3"/>
  <c r="E93" i="3"/>
  <c r="F93" i="3"/>
  <c r="G93" i="3"/>
  <c r="E27" i="3"/>
  <c r="F27" i="3"/>
  <c r="G27" i="3"/>
  <c r="E236" i="3"/>
  <c r="F236" i="3"/>
  <c r="G236" i="3"/>
  <c r="E312" i="3"/>
  <c r="F312" i="3"/>
  <c r="G312" i="3"/>
  <c r="E136" i="3"/>
  <c r="F136" i="3"/>
  <c r="G136" i="3"/>
  <c r="E330" i="3"/>
  <c r="F330" i="3"/>
  <c r="G330" i="3"/>
  <c r="E455" i="3"/>
  <c r="F455" i="3"/>
  <c r="G455" i="3"/>
  <c r="E220" i="3"/>
  <c r="F220" i="3"/>
  <c r="G220" i="3"/>
  <c r="E362" i="3"/>
  <c r="F362" i="3"/>
  <c r="G362" i="3"/>
  <c r="E167" i="3"/>
  <c r="F167" i="3"/>
  <c r="G167" i="3"/>
  <c r="E353" i="3"/>
  <c r="F353" i="3"/>
  <c r="G353" i="3"/>
  <c r="E445" i="3"/>
  <c r="F445" i="3"/>
  <c r="G445" i="3"/>
  <c r="E432" i="3"/>
  <c r="F432" i="3"/>
  <c r="G432" i="3"/>
  <c r="E86" i="3"/>
  <c r="F86" i="3"/>
  <c r="G86" i="3"/>
  <c r="E441" i="3"/>
  <c r="F441" i="3"/>
  <c r="G441" i="3"/>
  <c r="E109" i="3"/>
  <c r="F109" i="3"/>
  <c r="G109" i="3"/>
  <c r="E433" i="3"/>
  <c r="F433" i="3"/>
  <c r="G433" i="3"/>
  <c r="E390" i="3"/>
  <c r="F390" i="3"/>
  <c r="G390" i="3"/>
  <c r="E224" i="3"/>
  <c r="F224" i="3"/>
  <c r="G224" i="3"/>
  <c r="E96" i="3"/>
  <c r="F96" i="3"/>
  <c r="G96" i="3"/>
  <c r="E442" i="3"/>
  <c r="F442" i="3"/>
  <c r="G442" i="3"/>
  <c r="E409" i="3"/>
  <c r="F409" i="3"/>
  <c r="G409" i="3"/>
  <c r="E211" i="3"/>
  <c r="F211" i="3"/>
  <c r="G211" i="3"/>
  <c r="E317" i="3"/>
  <c r="F317" i="3"/>
  <c r="G317" i="3"/>
  <c r="E291" i="3"/>
  <c r="F291" i="3"/>
  <c r="G291" i="3"/>
  <c r="E452" i="3"/>
  <c r="F452" i="3"/>
  <c r="G452" i="3"/>
  <c r="E370" i="3"/>
  <c r="F370" i="3"/>
  <c r="G370" i="3"/>
  <c r="E199" i="3"/>
  <c r="F199" i="3"/>
  <c r="G199" i="3"/>
  <c r="E70" i="3"/>
  <c r="F70" i="3"/>
  <c r="G70" i="3"/>
  <c r="E178" i="3"/>
  <c r="F178" i="3"/>
  <c r="G178" i="3"/>
  <c r="E144" i="3"/>
  <c r="F144" i="3"/>
  <c r="G144" i="3"/>
  <c r="E302" i="3"/>
  <c r="F302" i="3"/>
  <c r="G302" i="3"/>
  <c r="E160" i="3"/>
  <c r="F160" i="3"/>
  <c r="G160" i="3"/>
  <c r="E39" i="3"/>
  <c r="F39" i="3"/>
  <c r="G39" i="3"/>
  <c r="E264" i="3"/>
  <c r="F264" i="3"/>
  <c r="G264" i="3"/>
  <c r="E437" i="3"/>
  <c r="F437" i="3"/>
  <c r="G437" i="3"/>
  <c r="E218" i="3"/>
  <c r="F218" i="3"/>
  <c r="G218" i="3"/>
  <c r="E250" i="3"/>
  <c r="F250" i="3"/>
  <c r="G250" i="3"/>
  <c r="E193" i="3"/>
  <c r="F193" i="3"/>
  <c r="G193" i="3"/>
  <c r="E183" i="3"/>
  <c r="F183" i="3"/>
  <c r="G183" i="3"/>
  <c r="E213" i="3"/>
  <c r="F213" i="3"/>
  <c r="G213" i="3"/>
  <c r="E383" i="3"/>
  <c r="F383" i="3"/>
  <c r="G383" i="3"/>
  <c r="E5" i="3"/>
  <c r="F5" i="3"/>
  <c r="G5" i="3"/>
  <c r="E397" i="3"/>
  <c r="F397" i="3"/>
  <c r="G397" i="3"/>
  <c r="E54" i="3"/>
  <c r="F54" i="3"/>
  <c r="G54" i="3"/>
  <c r="E69" i="3"/>
  <c r="F69" i="3"/>
  <c r="G69" i="3"/>
  <c r="E260" i="3"/>
  <c r="F260" i="3"/>
  <c r="G260" i="3"/>
  <c r="E335" i="3"/>
  <c r="F335" i="3"/>
  <c r="G335" i="3"/>
  <c r="E17" i="3"/>
  <c r="F17" i="3"/>
  <c r="G17" i="3"/>
  <c r="E77" i="3"/>
  <c r="F77" i="3"/>
  <c r="G77" i="3"/>
  <c r="E398" i="3"/>
  <c r="F398" i="3"/>
  <c r="G398" i="3"/>
  <c r="E229" i="3"/>
  <c r="F229" i="3"/>
  <c r="G229" i="3"/>
  <c r="E354" i="3"/>
  <c r="F354" i="3"/>
  <c r="G354" i="3"/>
  <c r="E90" i="3"/>
  <c r="F90" i="3"/>
  <c r="G90" i="3"/>
  <c r="E406" i="3"/>
  <c r="F406" i="3"/>
  <c r="G406" i="3"/>
  <c r="E46" i="3"/>
  <c r="F46" i="3"/>
  <c r="G46" i="3"/>
  <c r="E122" i="3"/>
  <c r="F122" i="3"/>
  <c r="G122" i="3"/>
  <c r="E332" i="3"/>
  <c r="F332" i="3"/>
  <c r="G332" i="3"/>
  <c r="E391" i="3"/>
  <c r="F391" i="3"/>
  <c r="G391" i="3"/>
  <c r="E378" i="3"/>
  <c r="F378" i="3"/>
  <c r="G378" i="3"/>
  <c r="E162" i="3"/>
  <c r="F162" i="3"/>
  <c r="G162" i="3"/>
  <c r="E299" i="3"/>
  <c r="F299" i="3"/>
  <c r="G299" i="3"/>
  <c r="E163" i="3"/>
  <c r="F163" i="3"/>
  <c r="G163" i="3"/>
  <c r="E91" i="3"/>
  <c r="F91" i="3"/>
  <c r="G91" i="3"/>
  <c r="E255" i="3"/>
  <c r="F255" i="3"/>
  <c r="G255" i="3"/>
  <c r="E119" i="3"/>
  <c r="F119" i="3"/>
  <c r="G119" i="3"/>
  <c r="E429" i="3"/>
  <c r="F429" i="3"/>
  <c r="G429" i="3"/>
  <c r="E65" i="3"/>
  <c r="F65" i="3"/>
  <c r="G65" i="3"/>
  <c r="E198" i="3"/>
  <c r="F198" i="3"/>
  <c r="G198" i="3"/>
  <c r="E94" i="3"/>
  <c r="F94" i="3"/>
  <c r="G94" i="3"/>
  <c r="E343" i="3"/>
  <c r="F343" i="3"/>
  <c r="G343" i="3"/>
  <c r="E448" i="3"/>
  <c r="F448" i="3"/>
  <c r="G448" i="3"/>
  <c r="E8" i="3"/>
  <c r="F8" i="3"/>
  <c r="G8" i="3"/>
  <c r="E267" i="3"/>
  <c r="F267" i="3"/>
  <c r="G267" i="3"/>
  <c r="E6" i="3"/>
  <c r="F6" i="3"/>
  <c r="G6" i="3"/>
  <c r="E145" i="3"/>
  <c r="F145" i="3"/>
  <c r="G145" i="3"/>
  <c r="E194" i="3"/>
  <c r="F194" i="3"/>
  <c r="G194" i="3"/>
  <c r="E421" i="3"/>
  <c r="F421" i="3"/>
  <c r="G421" i="3"/>
  <c r="E363" i="3"/>
  <c r="F363" i="3"/>
  <c r="G363" i="3"/>
  <c r="E115" i="3"/>
  <c r="F115" i="3"/>
  <c r="G115" i="3"/>
  <c r="E166" i="3"/>
  <c r="F166" i="3"/>
  <c r="G166" i="3"/>
  <c r="E449" i="3"/>
  <c r="F449" i="3"/>
  <c r="G449" i="3"/>
  <c r="E297" i="3"/>
  <c r="F297" i="3"/>
  <c r="G297" i="3"/>
  <c r="E191" i="3"/>
  <c r="F191" i="3"/>
  <c r="G191" i="3"/>
  <c r="E298" i="3"/>
  <c r="F298" i="3"/>
  <c r="G298" i="3"/>
  <c r="E41" i="3"/>
  <c r="F41" i="3"/>
  <c r="G41" i="3"/>
  <c r="E328" i="3"/>
  <c r="F328" i="3"/>
  <c r="G328" i="3"/>
  <c r="E355" i="3"/>
  <c r="F355" i="3"/>
  <c r="G355" i="3"/>
  <c r="E446" i="3"/>
  <c r="F446" i="3"/>
  <c r="G446" i="3"/>
  <c r="E72" i="3"/>
  <c r="F72" i="3"/>
  <c r="G72" i="3"/>
  <c r="E230" i="3"/>
  <c r="F230" i="3"/>
  <c r="G230" i="3"/>
  <c r="E151" i="3"/>
  <c r="F151" i="3"/>
  <c r="G151" i="3"/>
  <c r="E288" i="3"/>
  <c r="F288" i="3"/>
  <c r="G288" i="3"/>
  <c r="E63" i="3"/>
  <c r="F63" i="3"/>
  <c r="G63" i="3"/>
  <c r="E270" i="3"/>
  <c r="F270" i="3"/>
  <c r="G270" i="3"/>
  <c r="E42" i="3"/>
  <c r="F42" i="3"/>
  <c r="G42" i="3"/>
  <c r="E405" i="3"/>
  <c r="F405" i="3"/>
  <c r="G405" i="3"/>
  <c r="E384" i="3"/>
  <c r="F384" i="3"/>
  <c r="G384" i="3"/>
  <c r="E295" i="3"/>
  <c r="F295" i="3"/>
  <c r="G295" i="3"/>
  <c r="E208" i="3"/>
  <c r="F208" i="3"/>
  <c r="G208" i="3"/>
  <c r="E25" i="3"/>
  <c r="F25" i="3"/>
  <c r="G25" i="3"/>
  <c r="E376" i="3"/>
  <c r="F376" i="3"/>
  <c r="G376" i="3"/>
  <c r="E4" i="3"/>
  <c r="F4" i="3"/>
  <c r="G4" i="3"/>
  <c r="E303" i="3"/>
  <c r="F303" i="3"/>
  <c r="G303" i="3"/>
  <c r="E340" i="3"/>
  <c r="F340" i="3"/>
  <c r="G340" i="3"/>
  <c r="E427" i="3"/>
  <c r="F427" i="3"/>
  <c r="G427" i="3"/>
  <c r="E259" i="3"/>
  <c r="F259" i="3"/>
  <c r="G259" i="3"/>
  <c r="E242" i="3"/>
  <c r="F242" i="3"/>
  <c r="G242" i="3"/>
  <c r="E202" i="3"/>
  <c r="F202" i="3"/>
  <c r="G202" i="3"/>
  <c r="E254" i="3"/>
  <c r="F254" i="3"/>
  <c r="G254" i="3"/>
  <c r="E392" i="3"/>
  <c r="F392" i="3"/>
  <c r="G392" i="3"/>
  <c r="E434" i="3"/>
  <c r="F434" i="3"/>
  <c r="G434" i="3"/>
  <c r="E305" i="3"/>
  <c r="F305" i="3"/>
  <c r="G305" i="3"/>
  <c r="E252" i="3"/>
  <c r="F252" i="3"/>
  <c r="G252" i="3"/>
  <c r="E334" i="3"/>
  <c r="F334" i="3"/>
  <c r="G334" i="3"/>
  <c r="E154" i="3"/>
  <c r="F154" i="3"/>
  <c r="G154" i="3"/>
  <c r="E180" i="3"/>
  <c r="F180" i="3"/>
  <c r="G180" i="3"/>
  <c r="E44" i="3"/>
  <c r="F44" i="3"/>
  <c r="G44" i="3"/>
  <c r="C1196" i="2"/>
  <c r="C1194" i="2"/>
  <c r="C1192" i="2"/>
  <c r="C1191" i="2"/>
  <c r="C1190" i="2"/>
  <c r="C1189" i="2"/>
  <c r="C1188" i="2"/>
  <c r="C1187" i="2"/>
  <c r="C1185" i="2"/>
  <c r="C1183" i="2"/>
  <c r="C1181" i="2"/>
  <c r="C1180" i="2"/>
  <c r="C1179" i="2"/>
  <c r="C1178" i="2"/>
  <c r="C1177" i="2"/>
  <c r="C1160" i="2"/>
  <c r="C1159" i="2"/>
  <c r="C1153" i="2"/>
  <c r="C1150" i="2"/>
  <c r="C1151" i="2"/>
  <c r="C1135" i="2"/>
  <c r="C1149" i="2"/>
  <c r="C1148" i="2"/>
  <c r="C1144" i="2"/>
  <c r="C1143" i="2"/>
  <c r="C1138" i="2"/>
  <c r="C1137" i="2"/>
  <c r="C1133" i="2"/>
  <c r="C1128" i="2"/>
  <c r="C1127" i="2"/>
  <c r="C1126" i="2"/>
  <c r="C1125" i="2"/>
  <c r="C1122" i="2"/>
  <c r="C1121" i="2"/>
  <c r="C1119" i="2"/>
  <c r="C1118" i="2"/>
  <c r="C1117" i="2"/>
  <c r="C1114" i="2"/>
  <c r="C1111" i="2"/>
  <c r="C1110" i="2"/>
  <c r="C1109" i="2"/>
  <c r="C1107" i="2"/>
  <c r="C1104" i="2"/>
  <c r="C1087" i="2"/>
  <c r="C1085" i="2"/>
  <c r="C1082" i="2"/>
  <c r="C1081" i="2"/>
  <c r="C1080" i="2"/>
  <c r="C1077" i="2"/>
  <c r="C1075" i="2"/>
  <c r="C1065" i="2"/>
  <c r="C1068" i="2"/>
  <c r="C1067" i="2"/>
  <c r="C1063" i="2"/>
  <c r="C1058" i="2"/>
  <c r="C1056" i="2"/>
  <c r="C1055" i="2"/>
  <c r="C1053" i="2"/>
  <c r="C1052" i="2"/>
  <c r="C1051" i="2"/>
  <c r="C1050" i="2"/>
  <c r="C1047" i="2"/>
  <c r="C1040" i="2"/>
  <c r="C1039" i="2"/>
  <c r="C1034" i="2"/>
  <c r="C1031" i="2"/>
  <c r="C1033" i="2"/>
  <c r="C1030" i="2"/>
  <c r="C1027" i="2"/>
  <c r="C1017" i="2"/>
  <c r="C1016" i="2"/>
  <c r="C1014" i="2"/>
  <c r="C1009" i="2"/>
  <c r="C1002" i="2"/>
  <c r="C1001" i="2"/>
  <c r="C982" i="2"/>
  <c r="C981" i="2"/>
  <c r="C980" i="2"/>
  <c r="C978" i="2"/>
  <c r="C976" i="2"/>
  <c r="C975" i="2"/>
  <c r="C974" i="2"/>
  <c r="C973" i="2"/>
  <c r="C971" i="2"/>
  <c r="C970" i="2"/>
  <c r="C968" i="2"/>
  <c r="C967" i="2"/>
  <c r="C964" i="2"/>
  <c r="C962" i="2"/>
  <c r="C957" i="2"/>
  <c r="C955" i="2"/>
  <c r="C954" i="2"/>
  <c r="C953" i="2"/>
  <c r="C952" i="2"/>
  <c r="C951" i="2"/>
  <c r="C949" i="2"/>
  <c r="C948" i="2"/>
  <c r="C947" i="2"/>
  <c r="C942" i="2"/>
  <c r="C940" i="2"/>
  <c r="C939" i="2"/>
  <c r="C938" i="2"/>
  <c r="C934" i="2"/>
  <c r="C933" i="2"/>
  <c r="C928" i="2"/>
  <c r="C927" i="2"/>
  <c r="C926" i="2"/>
  <c r="C925" i="2"/>
  <c r="C922" i="2"/>
  <c r="C921" i="2"/>
  <c r="C919" i="2"/>
  <c r="C918" i="2"/>
  <c r="C917" i="2"/>
  <c r="C913" i="2"/>
  <c r="C912" i="2"/>
  <c r="C910" i="2"/>
  <c r="C902" i="2"/>
  <c r="C899" i="2"/>
  <c r="C896" i="2"/>
  <c r="C897" i="2"/>
  <c r="C894" i="2"/>
  <c r="C892" i="2"/>
  <c r="C888" i="2"/>
  <c r="C880" i="2"/>
  <c r="C879" i="2"/>
  <c r="C876" i="2"/>
  <c r="C868" i="2"/>
  <c r="C865" i="2"/>
  <c r="C864" i="2"/>
  <c r="C863" i="2"/>
  <c r="C862" i="2"/>
  <c r="C861" i="2"/>
  <c r="C857" i="2"/>
  <c r="C854" i="2"/>
  <c r="C853" i="2"/>
  <c r="C852" i="2"/>
  <c r="C850" i="2"/>
  <c r="C849" i="2"/>
  <c r="C847" i="2"/>
  <c r="C846" i="2"/>
  <c r="C845" i="2"/>
  <c r="C843" i="2"/>
  <c r="C841" i="2"/>
  <c r="C840" i="2"/>
  <c r="C838" i="2"/>
  <c r="C836" i="2"/>
  <c r="C835" i="2"/>
  <c r="C834" i="2"/>
  <c r="C829" i="2"/>
  <c r="C828" i="2"/>
  <c r="C826" i="2"/>
  <c r="C819" i="2"/>
  <c r="C822" i="2"/>
  <c r="C814" i="2"/>
  <c r="C813" i="2"/>
  <c r="C812" i="2"/>
  <c r="C803" i="2"/>
  <c r="C802" i="2"/>
  <c r="C798" i="2"/>
  <c r="C794" i="2"/>
  <c r="C793" i="2"/>
  <c r="C792" i="2"/>
  <c r="C791" i="2"/>
  <c r="C790" i="2"/>
  <c r="C789" i="2"/>
  <c r="C788" i="2"/>
  <c r="C787" i="2"/>
  <c r="C782" i="2"/>
  <c r="C778" i="2"/>
  <c r="C777" i="2"/>
  <c r="C776" i="2"/>
  <c r="C769" i="2"/>
  <c r="C768" i="2"/>
  <c r="C767" i="2"/>
  <c r="C766" i="2"/>
  <c r="C765" i="2"/>
  <c r="C764" i="2"/>
  <c r="C762" i="2"/>
  <c r="C756" i="2"/>
  <c r="C753" i="2"/>
  <c r="C743" i="2"/>
  <c r="C742" i="2"/>
  <c r="C741" i="2"/>
  <c r="C740" i="2"/>
  <c r="C739" i="2"/>
  <c r="C738" i="2"/>
  <c r="C737" i="2"/>
  <c r="C736" i="2"/>
  <c r="C735" i="2"/>
  <c r="C733" i="2"/>
  <c r="C725" i="2"/>
  <c r="C713" i="2"/>
  <c r="C712" i="2"/>
  <c r="C705" i="2"/>
  <c r="C704" i="2"/>
  <c r="C702" i="2"/>
  <c r="C701" i="2"/>
  <c r="C700" i="2"/>
  <c r="C697" i="2"/>
  <c r="C695" i="2"/>
  <c r="C694" i="2"/>
  <c r="C691" i="2"/>
  <c r="C690" i="2"/>
  <c r="C688" i="2"/>
  <c r="C686" i="2"/>
  <c r="C685" i="2"/>
  <c r="C684" i="2"/>
  <c r="C681" i="2"/>
  <c r="C678" i="2"/>
  <c r="C672" i="2"/>
  <c r="C670" i="2"/>
  <c r="C668" i="2"/>
  <c r="C667" i="2"/>
  <c r="C660" i="2"/>
  <c r="C655" i="2"/>
  <c r="C654" i="2"/>
  <c r="C651" i="2"/>
  <c r="C650" i="2"/>
  <c r="C649" i="2"/>
  <c r="C648" i="2"/>
  <c r="C647" i="2"/>
  <c r="C643" i="2"/>
  <c r="C642" i="2"/>
  <c r="C637" i="2"/>
  <c r="C636" i="2"/>
  <c r="C629" i="2"/>
  <c r="C628" i="2"/>
  <c r="C622" i="2"/>
  <c r="C619" i="2"/>
  <c r="C612" i="2"/>
  <c r="C611" i="2"/>
  <c r="C610" i="2"/>
  <c r="C609" i="2"/>
  <c r="C607" i="2"/>
  <c r="C606" i="2"/>
  <c r="C604" i="2"/>
  <c r="C603" i="2"/>
  <c r="C602" i="2"/>
  <c r="C600" i="2"/>
  <c r="C598" i="2"/>
  <c r="C595" i="2"/>
  <c r="C594" i="2"/>
  <c r="C591" i="2"/>
  <c r="C589" i="2"/>
  <c r="C584" i="2"/>
  <c r="C582" i="2"/>
  <c r="C581" i="2"/>
  <c r="C579" i="2"/>
  <c r="C576" i="2"/>
  <c r="C574" i="2"/>
  <c r="C573" i="2"/>
  <c r="C572" i="2"/>
  <c r="C571" i="2"/>
  <c r="C565" i="2"/>
  <c r="C562" i="2"/>
  <c r="C561" i="2"/>
  <c r="C560" i="2"/>
  <c r="C559" i="2"/>
  <c r="C555" i="2"/>
  <c r="C546" i="2"/>
  <c r="C544" i="2"/>
  <c r="C541" i="2"/>
  <c r="C536" i="2"/>
  <c r="C535" i="2"/>
  <c r="C529" i="2"/>
  <c r="C531" i="2"/>
  <c r="C528" i="2"/>
  <c r="C526" i="2"/>
  <c r="C524" i="2"/>
  <c r="C523" i="2"/>
  <c r="C521" i="2"/>
  <c r="C520" i="2"/>
  <c r="C519" i="2"/>
  <c r="C518" i="2"/>
  <c r="C517" i="2"/>
  <c r="C516" i="2"/>
  <c r="C515" i="2"/>
  <c r="C514" i="2"/>
  <c r="C512" i="2"/>
  <c r="C501" i="2"/>
  <c r="C499" i="2"/>
  <c r="C498" i="2"/>
  <c r="C497" i="2"/>
  <c r="C496" i="2"/>
  <c r="C495" i="2"/>
  <c r="C494" i="2"/>
  <c r="C491" i="2"/>
  <c r="C488" i="2"/>
  <c r="C481" i="2"/>
  <c r="C487" i="2"/>
  <c r="C486" i="2"/>
  <c r="C480" i="2"/>
  <c r="C478" i="2"/>
  <c r="C468" i="2"/>
  <c r="C458" i="2"/>
  <c r="C457" i="2"/>
  <c r="C456" i="2"/>
  <c r="C455" i="2"/>
  <c r="C454" i="2"/>
  <c r="C453" i="2"/>
  <c r="C452" i="2"/>
  <c r="C445" i="2"/>
  <c r="C444" i="2"/>
  <c r="C443" i="2"/>
  <c r="C442" i="2"/>
  <c r="C439" i="2"/>
  <c r="C438" i="2"/>
  <c r="C436" i="2"/>
  <c r="C434" i="2"/>
  <c r="C431" i="2"/>
  <c r="C423" i="2"/>
  <c r="C422" i="2"/>
  <c r="C418" i="2"/>
  <c r="C416" i="2"/>
  <c r="C415" i="2"/>
  <c r="C413" i="2"/>
  <c r="C412" i="2"/>
  <c r="C409" i="2"/>
  <c r="C407" i="2"/>
  <c r="C406" i="2"/>
  <c r="C404" i="2"/>
  <c r="C401" i="2"/>
  <c r="C400" i="2"/>
  <c r="C388" i="2"/>
  <c r="C385" i="2"/>
  <c r="C384" i="2"/>
  <c r="C383" i="2"/>
  <c r="C375" i="2"/>
  <c r="C373" i="2"/>
  <c r="C370" i="2"/>
  <c r="C366" i="2"/>
  <c r="C365" i="2"/>
  <c r="C361" i="2"/>
  <c r="C358" i="2"/>
  <c r="C357" i="2"/>
  <c r="C356" i="2"/>
  <c r="C355" i="2"/>
  <c r="C354" i="2"/>
  <c r="C353" i="2"/>
  <c r="C352" i="2"/>
  <c r="C351" i="2"/>
  <c r="C350" i="2"/>
  <c r="C338" i="2"/>
  <c r="C337" i="2"/>
  <c r="C335" i="2"/>
  <c r="C334" i="2"/>
  <c r="C333" i="2"/>
  <c r="C332" i="2"/>
  <c r="C330" i="2"/>
  <c r="C325" i="2"/>
  <c r="C324" i="2"/>
  <c r="C311" i="2"/>
  <c r="C308" i="2"/>
  <c r="C307" i="2"/>
  <c r="C305" i="2"/>
  <c r="C304" i="2"/>
  <c r="C302" i="2"/>
  <c r="C299" i="2"/>
  <c r="C297" i="2"/>
  <c r="C292" i="2"/>
  <c r="C296" i="2"/>
  <c r="C295" i="2"/>
  <c r="C294" i="2"/>
  <c r="C291" i="2"/>
  <c r="C286" i="2"/>
  <c r="C285" i="2"/>
  <c r="C282" i="2"/>
  <c r="C276" i="2"/>
  <c r="C275" i="2"/>
  <c r="C274" i="2"/>
  <c r="C269" i="2"/>
  <c r="C262" i="2"/>
  <c r="C261" i="2"/>
  <c r="C260" i="2"/>
  <c r="C259" i="2"/>
  <c r="C258" i="2"/>
  <c r="C256" i="2"/>
  <c r="C238" i="2"/>
  <c r="C227" i="2"/>
  <c r="C226" i="2"/>
  <c r="C225" i="2"/>
  <c r="C224" i="2"/>
  <c r="C223" i="2"/>
  <c r="C212" i="2"/>
  <c r="C211" i="2"/>
  <c r="C210" i="2"/>
  <c r="C209" i="2"/>
  <c r="C204" i="2"/>
  <c r="C192" i="2"/>
  <c r="C188" i="2"/>
  <c r="C187" i="2"/>
  <c r="C179" i="2"/>
  <c r="C173" i="2"/>
  <c r="C172" i="2"/>
  <c r="C171" i="2"/>
  <c r="C167" i="2"/>
  <c r="C164" i="2"/>
  <c r="C163" i="2"/>
  <c r="C161" i="2"/>
  <c r="C157" i="2"/>
  <c r="C156" i="2"/>
  <c r="C155" i="2"/>
  <c r="C154" i="2"/>
  <c r="C153" i="2"/>
  <c r="C146" i="2"/>
  <c r="C137" i="2"/>
  <c r="C130" i="2"/>
  <c r="C120" i="2"/>
  <c r="C115" i="2"/>
  <c r="C114" i="2"/>
  <c r="C113" i="2"/>
  <c r="C112" i="2"/>
  <c r="C110" i="2"/>
  <c r="C109" i="2"/>
  <c r="C108" i="2"/>
  <c r="C106" i="2"/>
  <c r="C101" i="2"/>
  <c r="C100" i="2"/>
  <c r="C98" i="2"/>
  <c r="C90" i="2"/>
  <c r="C89" i="2"/>
  <c r="C84" i="2"/>
  <c r="C82" i="2"/>
  <c r="C75" i="2"/>
  <c r="C73" i="2"/>
  <c r="C72" i="2"/>
  <c r="C67" i="2"/>
  <c r="C66" i="2"/>
  <c r="C65" i="2"/>
  <c r="C64" i="2"/>
  <c r="C63" i="2"/>
  <c r="C62" i="2"/>
  <c r="C61" i="2"/>
  <c r="C60" i="2"/>
  <c r="C56" i="2"/>
  <c r="C54" i="2"/>
  <c r="C48" i="2"/>
  <c r="C47" i="2"/>
  <c r="C45" i="2"/>
  <c r="C44" i="2"/>
  <c r="C32" i="2"/>
  <c r="C28" i="2"/>
  <c r="C27" i="2"/>
  <c r="C26" i="2"/>
  <c r="C25" i="2"/>
  <c r="C23" i="2"/>
  <c r="C21" i="2"/>
  <c r="C17" i="2"/>
  <c r="C16" i="2"/>
  <c r="C14" i="2"/>
  <c r="C13" i="2"/>
  <c r="C11" i="2"/>
  <c r="C3" i="2"/>
  <c r="E314" i="3"/>
  <c r="F314" i="3"/>
  <c r="G314" i="3"/>
  <c r="E200" i="3"/>
  <c r="F200" i="3"/>
  <c r="G200" i="3"/>
  <c r="E12" i="3"/>
  <c r="F12" i="3"/>
  <c r="G12" i="3"/>
  <c r="E371" i="3"/>
  <c r="F371" i="3"/>
  <c r="G371" i="3"/>
  <c r="E271" i="3"/>
  <c r="F271" i="3"/>
  <c r="G271" i="3"/>
  <c r="E364" i="3"/>
  <c r="F364" i="3"/>
  <c r="G364" i="3"/>
  <c r="E369" i="3"/>
  <c r="F369" i="3"/>
  <c r="G369" i="3"/>
  <c r="E430" i="3"/>
  <c r="F430" i="3"/>
  <c r="G430" i="3"/>
  <c r="E108" i="3"/>
  <c r="F108" i="3"/>
  <c r="G108" i="3"/>
  <c r="E428" i="3"/>
  <c r="F428" i="3"/>
  <c r="G428" i="3"/>
  <c r="E132" i="3"/>
  <c r="F132" i="3"/>
  <c r="G132" i="3"/>
  <c r="E336" i="3"/>
  <c r="F336" i="3"/>
  <c r="G336" i="3"/>
  <c r="E400" i="3"/>
  <c r="F400" i="3"/>
  <c r="G400" i="3"/>
  <c r="E443" i="3"/>
  <c r="F443" i="3"/>
  <c r="G443" i="3"/>
  <c r="E248" i="3"/>
  <c r="F248" i="3"/>
  <c r="G248" i="3"/>
  <c r="E58" i="3"/>
  <c r="F58" i="3"/>
  <c r="G58" i="3"/>
  <c r="E240" i="3"/>
  <c r="F240" i="3"/>
  <c r="G240" i="3"/>
  <c r="E379" i="3"/>
  <c r="F379" i="3"/>
  <c r="G379" i="3"/>
  <c r="E210" i="3"/>
  <c r="F210" i="3"/>
  <c r="G210" i="3"/>
  <c r="E337" i="3"/>
  <c r="F337" i="3"/>
  <c r="G337" i="3"/>
  <c r="E50" i="3"/>
  <c r="F50" i="3"/>
  <c r="G50" i="3"/>
  <c r="E450" i="3"/>
  <c r="F450" i="3"/>
  <c r="G450" i="3"/>
  <c r="E327" i="3"/>
  <c r="F327" i="3"/>
  <c r="G327" i="3"/>
  <c r="E21" i="3"/>
  <c r="F21" i="3"/>
  <c r="G21" i="3"/>
  <c r="E414" i="3"/>
  <c r="F414" i="3"/>
  <c r="G414" i="3"/>
  <c r="E89" i="3"/>
  <c r="F89" i="3"/>
  <c r="G89" i="3"/>
  <c r="E121" i="3"/>
  <c r="F121" i="3"/>
  <c r="G121" i="3"/>
  <c r="E244" i="3"/>
  <c r="F244" i="3"/>
  <c r="G244" i="3"/>
  <c r="E447" i="3"/>
  <c r="F447" i="3"/>
  <c r="G447" i="3"/>
  <c r="E149" i="3"/>
  <c r="F149" i="3"/>
  <c r="G149" i="3"/>
  <c r="E61" i="3"/>
  <c r="F61" i="3"/>
  <c r="G61" i="3"/>
  <c r="E55" i="3"/>
  <c r="F55" i="3"/>
  <c r="G55" i="3"/>
  <c r="E18" i="3"/>
  <c r="F18" i="3"/>
  <c r="G18" i="3"/>
  <c r="E71" i="3"/>
  <c r="F71" i="3"/>
  <c r="G71" i="3"/>
  <c r="E385" i="3"/>
  <c r="F385" i="3"/>
  <c r="G385" i="3"/>
  <c r="E181" i="3"/>
  <c r="F181" i="3"/>
  <c r="G181" i="3"/>
  <c r="E74" i="3"/>
  <c r="F74" i="3"/>
  <c r="G74" i="3"/>
  <c r="E82" i="3"/>
  <c r="F82" i="3"/>
  <c r="G82" i="3"/>
  <c r="E195" i="3"/>
  <c r="F195" i="3"/>
  <c r="G195" i="3"/>
  <c r="E344" i="3"/>
  <c r="F344" i="3"/>
  <c r="G344" i="3"/>
  <c r="E325" i="3"/>
  <c r="F325" i="3"/>
  <c r="G325" i="3"/>
  <c r="E439" i="3"/>
  <c r="F439" i="3"/>
  <c r="G439" i="3"/>
  <c r="E205" i="3"/>
  <c r="F205" i="3"/>
  <c r="G205" i="3"/>
  <c r="E275" i="3"/>
  <c r="F275" i="3"/>
  <c r="G275" i="3"/>
  <c r="E382" i="3"/>
  <c r="F382" i="3"/>
  <c r="G382" i="3"/>
  <c r="E33" i="3"/>
  <c r="F33" i="3"/>
  <c r="G33" i="3"/>
  <c r="E87" i="3"/>
  <c r="F87" i="3"/>
  <c r="G87" i="3"/>
  <c r="E40" i="3"/>
  <c r="F40" i="3"/>
  <c r="G40" i="3"/>
  <c r="E117" i="3"/>
  <c r="F117" i="3"/>
  <c r="G117" i="3"/>
  <c r="E373" i="3"/>
  <c r="F373" i="3"/>
  <c r="G373" i="3"/>
  <c r="E219" i="3"/>
  <c r="F219" i="3"/>
  <c r="G219" i="3"/>
  <c r="E29" i="3"/>
  <c r="F29" i="3"/>
  <c r="G29" i="3"/>
  <c r="E95" i="3"/>
  <c r="F95" i="3"/>
  <c r="G95" i="3"/>
  <c r="E306" i="3"/>
  <c r="F306" i="3"/>
  <c r="G306" i="3"/>
  <c r="E263" i="3"/>
  <c r="F263" i="3"/>
  <c r="G263" i="3"/>
  <c r="E182" i="3"/>
  <c r="F182" i="3"/>
  <c r="G182" i="3"/>
  <c r="E80" i="3"/>
  <c r="F80" i="3"/>
  <c r="G80" i="3"/>
  <c r="E76" i="3"/>
  <c r="F76" i="3"/>
  <c r="G76" i="3"/>
  <c r="E141" i="3"/>
  <c r="F141" i="3"/>
  <c r="G141" i="3"/>
  <c r="E30" i="3"/>
  <c r="F30" i="3"/>
  <c r="G30" i="3"/>
  <c r="E75" i="3"/>
  <c r="F75" i="3"/>
  <c r="G75" i="3"/>
  <c r="E310" i="3"/>
  <c r="F310" i="3"/>
  <c r="G310" i="3"/>
  <c r="E399" i="3"/>
  <c r="F399" i="3"/>
  <c r="G399" i="3"/>
  <c r="E372" i="3"/>
  <c r="F372" i="3"/>
  <c r="G372" i="3"/>
  <c r="E420" i="3"/>
  <c r="F420" i="3"/>
  <c r="G420" i="3"/>
  <c r="E153" i="3"/>
  <c r="F153" i="3"/>
  <c r="G153" i="3"/>
  <c r="E274" i="3"/>
  <c r="F274" i="3"/>
  <c r="G274" i="3"/>
  <c r="E31" i="3"/>
  <c r="F31" i="3"/>
  <c r="G31" i="3"/>
  <c r="E407" i="3"/>
  <c r="F407" i="3"/>
  <c r="G407" i="3"/>
  <c r="E49" i="3"/>
  <c r="F49" i="3"/>
  <c r="G49" i="3"/>
  <c r="E102" i="3"/>
  <c r="F102" i="3"/>
  <c r="G102" i="3"/>
  <c r="E20" i="3"/>
  <c r="F20" i="3"/>
  <c r="G20" i="3"/>
  <c r="E24" i="3"/>
  <c r="F24" i="3"/>
  <c r="G24" i="3"/>
  <c r="E294" i="3"/>
  <c r="F294" i="3"/>
  <c r="G294" i="3"/>
  <c r="E338" i="3"/>
  <c r="F338" i="3"/>
  <c r="G338" i="3"/>
</calcChain>
</file>

<file path=xl/sharedStrings.xml><?xml version="1.0" encoding="utf-8"?>
<sst xmlns="http://schemas.openxmlformats.org/spreadsheetml/2006/main" count="3673" uniqueCount="558">
  <si>
    <t>Rank</t>
  </si>
  <si>
    <t>Title</t>
  </si>
  <si>
    <t>AVERAGE</t>
  </si>
  <si>
    <t>COUNT</t>
  </si>
  <si>
    <t>AVERAGE RANK</t>
  </si>
  <si>
    <t>Seen it?</t>
  </si>
  <si>
    <t>p</t>
  </si>
  <si>
    <t>WEIGHTED SCORE (Average/Count)</t>
  </si>
  <si>
    <t>WEIGHTED SCORE (Average/HalfCount)</t>
  </si>
  <si>
    <t>BEST SCORE</t>
  </si>
  <si>
    <t>Scott Pilgrim vs. the World (2010)</t>
  </si>
  <si>
    <t>Who's Afraid of Virginia Woolf? (1966)</t>
  </si>
  <si>
    <t>Harold and Maude (1971)</t>
  </si>
  <si>
    <t>Groundhog Day (1993)</t>
  </si>
  <si>
    <t>Being John Malkovich (1999)</t>
  </si>
  <si>
    <t>But I'm a Cheerleader (2000)</t>
  </si>
  <si>
    <t>Shaun of the Dead (2004)</t>
  </si>
  <si>
    <t>Wild at Heart (1990)</t>
  </si>
  <si>
    <t>Harper's Bazaar</t>
  </si>
  <si>
    <t>https://www.harpersbazaar.com/culture/film-tv/g6498/most-romantic-movies/</t>
  </si>
  <si>
    <t>The Notebook (2004)</t>
  </si>
  <si>
    <t>Love Jones (1997)</t>
  </si>
  <si>
    <t>Casablanca (1942)</t>
  </si>
  <si>
    <t>Pride &amp; Prejudice (2005)</t>
  </si>
  <si>
    <t>In the Mood for Love (2000)</t>
  </si>
  <si>
    <t>When Harry Met Sally (1989)</t>
  </si>
  <si>
    <t>Titanic (1997)</t>
  </si>
  <si>
    <t>The Best Man (1999)</t>
  </si>
  <si>
    <t>Roman Holiday (1953)</t>
  </si>
  <si>
    <t>The Princess Bride (1987)</t>
  </si>
  <si>
    <t>Like Water for Chocolate (1993)</t>
  </si>
  <si>
    <t>If Beale Street Could Talk (2018)</t>
  </si>
  <si>
    <t>Dirty Dancing (1987)</t>
  </si>
  <si>
    <t>Portrait of a Lady on Fire (2019)</t>
  </si>
  <si>
    <t>Romeo + Juliet (1996)</t>
  </si>
  <si>
    <t>Loving (2016)</t>
  </si>
  <si>
    <t>Carol (2015)</t>
  </si>
  <si>
    <t>Desire (1936)</t>
  </si>
  <si>
    <t>Moonlight (2016)</t>
  </si>
  <si>
    <t>Once (2006)</t>
  </si>
  <si>
    <t>Say Anything (1989)</t>
  </si>
  <si>
    <t>Monsoon Wedding (2001)</t>
  </si>
  <si>
    <t>Beauty and the Beast (1991)</t>
  </si>
  <si>
    <t>It Happened One Night (1934)</t>
  </si>
  <si>
    <t>If You Are the One (2008)</t>
  </si>
  <si>
    <t>Moonstruck (1987)</t>
  </si>
  <si>
    <t>Eternal Sunshine of the Spotless Mind (2004)</t>
  </si>
  <si>
    <t>Brokeback Mountain (2005)</t>
  </si>
  <si>
    <t>Top Five (2014)</t>
  </si>
  <si>
    <t>Atonement (2007)</t>
  </si>
  <si>
    <t>100 Best Romance Movies of All Time</t>
  </si>
  <si>
    <t>Sense and Sensibility (1995)</t>
  </si>
  <si>
    <t>Moonrise Kingdom (2012)</t>
  </si>
  <si>
    <t>To Catch a Thief (1955)</t>
  </si>
  <si>
    <t>Call Me By Your Name (2017)</t>
  </si>
  <si>
    <t>His Girl Friday (1940)</t>
  </si>
  <si>
    <t>I Am Love (2009)</t>
  </si>
  <si>
    <t>Il Mare (2000)</t>
  </si>
  <si>
    <t>Cold War (2018)</t>
  </si>
  <si>
    <t>Sliding Doors (1998)</t>
  </si>
  <si>
    <t>Southside with You (2016)</t>
  </si>
  <si>
    <t>Circle of Friends (1995)</t>
  </si>
  <si>
    <t>All the Real Girls (2003)</t>
  </si>
  <si>
    <t>Love Affair (1939)</t>
  </si>
  <si>
    <t>Spring, Summer, Fall, Winter… and Spring (2003)</t>
  </si>
  <si>
    <t>The Broken Circle Breakdown (2012)</t>
  </si>
  <si>
    <t>Vertigo (1958)</t>
  </si>
  <si>
    <t>The Lunchbox (2014)</t>
  </si>
  <si>
    <t>Before Sunrise (1995)</t>
  </si>
  <si>
    <t>Before Sunset (2004)</t>
  </si>
  <si>
    <t>Before Midnight (2013)</t>
  </si>
  <si>
    <t>Brief Encounter (1944)</t>
  </si>
  <si>
    <t>Away from Her (2006)</t>
  </si>
  <si>
    <t>Shakespeare in Love (1998)</t>
  </si>
  <si>
    <t>Crouching Tiger, Hidden Dragon (2000)</t>
  </si>
  <si>
    <t>The Curious Case of Benjamin Button (2008</t>
  </si>
  <si>
    <t>A Star Is Born (2018)</t>
  </si>
  <si>
    <t>Raising Victor Vargas (2002)</t>
  </si>
  <si>
    <t>Punch-Drunk Love (2002)</t>
  </si>
  <si>
    <t>Weekend (2011)</t>
  </si>
  <si>
    <t>Like Crazy (2011)</t>
  </si>
  <si>
    <t>The Apartment (1960)</t>
  </si>
  <si>
    <t>About Time (2013)</t>
  </si>
  <si>
    <t>Testament of Youth (2015)</t>
  </si>
  <si>
    <t>Brooklyn (2015)</t>
  </si>
  <si>
    <t>Splash (1984)</t>
  </si>
  <si>
    <t>Up (2009)</t>
  </si>
  <si>
    <t>The Spectacular Now (2013)</t>
  </si>
  <si>
    <t>Cutie and the Boxer (2013)</t>
  </si>
  <si>
    <t>Away We Go (2009)</t>
  </si>
  <si>
    <t>Ruby Sparks (2012)</t>
  </si>
  <si>
    <t>The Last of the Mohicans (1992)</t>
  </si>
  <si>
    <t>Anomalisa (2015)</t>
  </si>
  <si>
    <t>Sing Street (2016)</t>
  </si>
  <si>
    <t>The Shape of Water (2017)</t>
  </si>
  <si>
    <t>Up in the Air (2009)</t>
  </si>
  <si>
    <t>Moulin Rouge! (2001)</t>
  </si>
  <si>
    <t>Her (2013)</t>
  </si>
  <si>
    <t>The Fault in Our Stars (2014)</t>
  </si>
  <si>
    <t>La La Land (2016)</t>
  </si>
  <si>
    <t>The Half of It (2020)</t>
  </si>
  <si>
    <t>The Photograph (2020)</t>
  </si>
  <si>
    <t>Ammonite (2020)</t>
  </si>
  <si>
    <t>To All the Boys I've Loved Before (2018)</t>
  </si>
  <si>
    <t>To All the Boys: P.S. I Still Love You (2020)</t>
  </si>
  <si>
    <t>To All the Boys: Always and Forever (2021)</t>
  </si>
  <si>
    <t>Supernova (2020)</t>
  </si>
  <si>
    <t>In the Heights (2021)</t>
  </si>
  <si>
    <t>Belfast (2021)</t>
  </si>
  <si>
    <t>Barb &amp; Star Go to Vista Del Mar (2021)</t>
  </si>
  <si>
    <t>Dilwale Dulhania Le Jayenge (The Big-Hearted Will Take the Bride) (1995)</t>
  </si>
  <si>
    <t>Paris Blues (1961)</t>
  </si>
  <si>
    <t>Parade</t>
  </si>
  <si>
    <t>https://parade.com/1153839/samuelmurrian/best-romantic-movies/</t>
  </si>
  <si>
    <t>75 Best Romantic Movies of All Time</t>
  </si>
  <si>
    <t xml:space="preserve">City Lights (1931) </t>
  </si>
  <si>
    <t xml:space="preserve">West Side Story (1961) </t>
  </si>
  <si>
    <t>Silver Linings Playbook (2012)</t>
  </si>
  <si>
    <t>Beauty and the Beast (1946)</t>
  </si>
  <si>
    <t xml:space="preserve">Doctor Zhivago (1965) </t>
  </si>
  <si>
    <t>My Fair Lady (1964)</t>
  </si>
  <si>
    <t>Notorious (1946)</t>
  </si>
  <si>
    <t xml:space="preserve">Shrek (2001) </t>
  </si>
  <si>
    <t xml:space="preserve">The Sound of Music (1965) </t>
  </si>
  <si>
    <t xml:space="preserve">The Princess Bride (1987) </t>
  </si>
  <si>
    <t xml:space="preserve">Love Story (1970) </t>
  </si>
  <si>
    <t>Pretty Woman (1990)</t>
  </si>
  <si>
    <t xml:space="preserve">The Graduate (1967) </t>
  </si>
  <si>
    <t>Trouble in Paradise (1932)</t>
  </si>
  <si>
    <t xml:space="preserve">Brief Encounter (1945) </t>
  </si>
  <si>
    <t xml:space="preserve">Annie Hall (1977) </t>
  </si>
  <si>
    <t>Written on the Wind (1956)</t>
  </si>
  <si>
    <t xml:space="preserve">The Philadelphia Story (1940) </t>
  </si>
  <si>
    <t xml:space="preserve">The Lady Eve (1941) </t>
  </si>
  <si>
    <t>A Star is Born (2018)</t>
  </si>
  <si>
    <t>A Star is Born (1954)</t>
  </si>
  <si>
    <t>The Way We Were (1973)</t>
  </si>
  <si>
    <t>Sleepless in Seattle (1993)</t>
  </si>
  <si>
    <t>Ghost (1990)</t>
  </si>
  <si>
    <t>An Officer and a Gentleman (1982)</t>
  </si>
  <si>
    <t>An Affair to Remember (1957)</t>
  </si>
  <si>
    <t>The Shop Around the Corner (1940)</t>
  </si>
  <si>
    <t>Sense &amp; Sensibility (1995)</t>
  </si>
  <si>
    <t>Double Indemnity (1944)</t>
  </si>
  <si>
    <t>King Kong (1933)</t>
  </si>
  <si>
    <t>Manhattan (1979)</t>
  </si>
  <si>
    <t>Bonnie &amp; Clyde (1967)</t>
  </si>
  <si>
    <t>Ninotchka (1939)</t>
  </si>
  <si>
    <t>Romeo &amp; Juliet (1968)</t>
  </si>
  <si>
    <t>The African Queen (1951)</t>
  </si>
  <si>
    <t>Phantom Thread (2017)</t>
  </si>
  <si>
    <t>The English Patient (1996)</t>
  </si>
  <si>
    <t>Guess Who's Coming to Dinner? (1967)</t>
  </si>
  <si>
    <t>Gone With the Wind (1939)</t>
  </si>
  <si>
    <t>On Golden Pond (1981)</t>
  </si>
  <si>
    <t>An American In Paris (1951)</t>
  </si>
  <si>
    <t>In the Mood For Love(2000)</t>
  </si>
  <si>
    <t>Love Actually (2003)</t>
  </si>
  <si>
    <t>Amélie (2001)</t>
  </si>
  <si>
    <t>Grease (1978)</t>
  </si>
  <si>
    <t>Witness (1985)</t>
  </si>
  <si>
    <t>Monster's Ball  (2001)</t>
  </si>
  <si>
    <t>From Here to Eternity (1953)</t>
  </si>
  <si>
    <t>A Room With a View (1985)</t>
  </si>
  <si>
    <t>Jerry Maguire (1996)</t>
  </si>
  <si>
    <t>The Bridges of Madison County (1995)</t>
  </si>
  <si>
    <t>https://www.purewow.com/news/best-romantic-movies</t>
  </si>
  <si>
    <t>Gold Derby</t>
  </si>
  <si>
    <t>https://www.goldderby.com/gallery/most-romantic-movies-ever-25-greatest-films-ranked-from-worst-to-best/</t>
  </si>
  <si>
    <t>25 Greatest Romantic Movies</t>
  </si>
  <si>
    <t>Slumdog Millionaire (2008)</t>
  </si>
  <si>
    <t>Crazy Rich Asians (2018)</t>
  </si>
  <si>
    <t>Love and Basketball (2000)</t>
  </si>
  <si>
    <t>Peggy Sue Got Married (1986)</t>
  </si>
  <si>
    <t>PureWow</t>
  </si>
  <si>
    <t>Just Wright (2010)</t>
  </si>
  <si>
    <t>Notting Hill (1999)</t>
  </si>
  <si>
    <t>Love &amp; Basketball (2000)</t>
  </si>
  <si>
    <t>The Lovebirds (2020)</t>
  </si>
  <si>
    <t>Basmati Blues (2017)</t>
  </si>
  <si>
    <t>Love Story (1970)</t>
  </si>
  <si>
    <t>Something New (2006)</t>
  </si>
  <si>
    <t>Blue Valentine (2010)</t>
  </si>
  <si>
    <t>Someone Great (2019)</t>
  </si>
  <si>
    <t>The Big Sick (2017)</t>
  </si>
  <si>
    <t>Focus (2015)</t>
  </si>
  <si>
    <t>Garden State (2004)</t>
  </si>
  <si>
    <t>Blue Is the Warmest Color (2013)</t>
  </si>
  <si>
    <t>One Day (2011)</t>
  </si>
  <si>
    <t>The Proposal (2009)</t>
  </si>
  <si>
    <t>Lost in Translation (2003)</t>
  </si>
  <si>
    <t>Last Christmas (2019)</t>
  </si>
  <si>
    <t>10 Things I Hate About You (1999)</t>
  </si>
  <si>
    <t>Love, Guaranteed (2020)</t>
  </si>
  <si>
    <t>Forrest Gump (1994)</t>
  </si>
  <si>
    <t>Rebecca (2020)</t>
  </si>
  <si>
    <t>Love, Simon (2018)</t>
  </si>
  <si>
    <t>Five Feet Apart (2019)</t>
  </si>
  <si>
    <t>Me Before You (2016)</t>
  </si>
  <si>
    <t>The Sun Is Also a Star (2019)</t>
  </si>
  <si>
    <t>Love &amp; Other Drugs (2010)</t>
  </si>
  <si>
    <t>Sylvie's Love (2020)</t>
  </si>
  <si>
    <t>Bridget Jones's Diary (2001)</t>
  </si>
  <si>
    <t>Breakfast at Tiffany's (1961)</t>
  </si>
  <si>
    <t>The Incredible Jessica James (2017)</t>
  </si>
  <si>
    <t>Always (2011)</t>
  </si>
  <si>
    <t>Malcolm &amp; Marie (2021)</t>
  </si>
  <si>
    <t>The Last Letter From Your Lover (2021)</t>
  </si>
  <si>
    <t>Love Hard (2021)</t>
  </si>
  <si>
    <t>The Mountain Between Us (2017)</t>
  </si>
  <si>
    <t>Good on Paper (2021)</t>
  </si>
  <si>
    <t>Little Fish (2021)</t>
  </si>
  <si>
    <t>Lovers Rock (2020)</t>
  </si>
  <si>
    <t>The Wedding Planner (2001)</t>
  </si>
  <si>
    <t>House Beautiful</t>
  </si>
  <si>
    <t>https://www.housebeautiful.com/lifestyle/g38759423/best-romantic-movies/</t>
  </si>
  <si>
    <t>23 Best Romantic Movies of All Time</t>
  </si>
  <si>
    <t>Lady and the Tramp (1955)</t>
  </si>
  <si>
    <t>Rafiki (2018)</t>
  </si>
  <si>
    <t>Kajillionaire (2020)</t>
  </si>
  <si>
    <t>Happiest Season (2020)</t>
  </si>
  <si>
    <t>13 Going on 30 (2004)</t>
  </si>
  <si>
    <t>American Film Institute (AFI)</t>
  </si>
  <si>
    <t>https://www.afi.com/afis-100-years-100-passions/</t>
  </si>
  <si>
    <t>100 Greatest Love Stories of All Time</t>
  </si>
  <si>
    <t>SlashFilm</t>
  </si>
  <si>
    <t>https://www.slashfilm.com/640982/greatest-romance-films-of-all-time/</t>
  </si>
  <si>
    <t>14 Greatest Romance Films of All Time</t>
  </si>
  <si>
    <t>Empire Online</t>
  </si>
  <si>
    <t>https://www.empireonline.com/movies/features/best-romantic-movies/</t>
  </si>
  <si>
    <t>60 Best Romantic Movies</t>
  </si>
  <si>
    <t>Cosmopolitan</t>
  </si>
  <si>
    <t>https://www.cosmopolitan.com/entertainment/movies/g26514405/most-romantic-movies-all-time/</t>
  </si>
  <si>
    <t>50 Most Romantic Movies of All Time</t>
  </si>
  <si>
    <t>Stacker.com</t>
  </si>
  <si>
    <t>https://stacker.com/movies/100-best-romance-movies-all-time</t>
  </si>
  <si>
    <t>The Digital Fix</t>
  </si>
  <si>
    <t>https://www.thedigitalfix.com/best-romance-movies</t>
  </si>
  <si>
    <t>10 Best Romance Movies of All Time</t>
  </si>
  <si>
    <t>Top Tens</t>
  </si>
  <si>
    <t>https://www.thetoptens.com/movies/top-romantic-movies/</t>
  </si>
  <si>
    <t>Top 10 Best Romance Movies</t>
  </si>
  <si>
    <t>A Walk to Remember (2002)</t>
  </si>
  <si>
    <t>Pride and Prejudice (2005)</t>
  </si>
  <si>
    <t>Romeo and Juliet (1968)</t>
  </si>
  <si>
    <t>Jane Eyre (2011)</t>
  </si>
  <si>
    <t>The Umbrellas of Cherbourg (1964)</t>
  </si>
  <si>
    <t>Singin' in the Rain (1952)</t>
  </si>
  <si>
    <t>My Best Friend'S Wedding (1997)</t>
  </si>
  <si>
    <t>She's the Man (2006)</t>
  </si>
  <si>
    <t>WALL-E (2008)</t>
  </si>
  <si>
    <t>Last Holiday (2006)</t>
  </si>
  <si>
    <t>Emma (2020)</t>
  </si>
  <si>
    <t>Little Women (2019)</t>
  </si>
  <si>
    <t>Sleeping With Other People (2015)</t>
  </si>
  <si>
    <t>Step Up (2006)</t>
  </si>
  <si>
    <t>Love, Rosie (2014)</t>
  </si>
  <si>
    <t>The Vow (2012)</t>
  </si>
  <si>
    <t>The Time Traveler's Wife (2009)</t>
  </si>
  <si>
    <t>How to Lose a Guy in 10 Days (2003)</t>
  </si>
  <si>
    <t>Crazy, Stupid, Love. (2011)</t>
  </si>
  <si>
    <t>Love, Actually (2003)</t>
  </si>
  <si>
    <t>P.S. I Love You (2007)</t>
  </si>
  <si>
    <t>The Last Song (2010)</t>
  </si>
  <si>
    <t>You've Got Mail (1998)</t>
  </si>
  <si>
    <t>It's a Wonderful Life (1946)</t>
  </si>
  <si>
    <t>Out of Africa (1985)</t>
  </si>
  <si>
    <t>Wuthering Heights (1939)</t>
  </si>
  <si>
    <t>Now, Voyager (1942)</t>
  </si>
  <si>
    <t>Swing Time (1936)</t>
  </si>
  <si>
    <t>The King and I (1956)</t>
  </si>
  <si>
    <t>Dark Victory (1939)</t>
  </si>
  <si>
    <t>Camille (1937)</t>
  </si>
  <si>
    <t>Gigi (1958)</t>
  </si>
  <si>
    <t>Random Harvest (1942)</t>
  </si>
  <si>
    <t>Funny Girl (1968)</t>
  </si>
  <si>
    <t>Anna Karénina (1935)</t>
  </si>
  <si>
    <t>Splendor in the Grass (1961)</t>
  </si>
  <si>
    <t>Last Tango in Paris (1973)</t>
  </si>
  <si>
    <t>The Postman Always Rings Twice (1946)</t>
  </si>
  <si>
    <t>Bringing Up Baby (1938)</t>
  </si>
  <si>
    <t>The Graduate (1967)</t>
  </si>
  <si>
    <t>A Place in the Sun (1951)</t>
  </si>
  <si>
    <t>Sabrina (1954)</t>
  </si>
  <si>
    <t>Reds (1981)</t>
  </si>
  <si>
    <t>Two for the Road (1967)</t>
  </si>
  <si>
    <t>Picnic (1956)</t>
  </si>
  <si>
    <t>To Have and Have Not (1945)</t>
  </si>
  <si>
    <t>Sunrise: A Song of Two Humans (1927)</t>
  </si>
  <si>
    <t>Marty (1955)</t>
  </si>
  <si>
    <t>A Streetcar Named Desire (1951)</t>
  </si>
  <si>
    <t>What's Up, Doc? (1972)</t>
  </si>
  <si>
    <t>Way Down East (1920)</t>
  </si>
  <si>
    <t>Roxanne (1987)</t>
  </si>
  <si>
    <t>The Ghost and Mrs. Muir (1947)</t>
  </si>
  <si>
    <t>Woman of the Year (1942)</t>
  </si>
  <si>
    <t>The American President (1995)</t>
  </si>
  <si>
    <t>The Quiet Man (1952)</t>
  </si>
  <si>
    <t>The Awful Truth (1937)</t>
  </si>
  <si>
    <t>Coming Home (1978)</t>
  </si>
  <si>
    <t>Jezebel (1938)</t>
  </si>
  <si>
    <t>The Sheik (1921)</t>
  </si>
  <si>
    <t>The Goodbye Girl (1977)</t>
  </si>
  <si>
    <t>Morocco (1930)</t>
  </si>
  <si>
    <t>Love Is a Many-Splendored Thing (1955)</t>
  </si>
  <si>
    <t>The Unbearable Lightness of Being (1988)</t>
  </si>
  <si>
    <t>Working Girl (1988)</t>
  </si>
  <si>
    <t>Porgy and Bess (1959)</t>
  </si>
  <si>
    <t>Body Heat (1981)</t>
  </si>
  <si>
    <t>Barefoot in the Park (1967)</t>
  </si>
  <si>
    <t>The Hunchback of Notre Dame (1939)</t>
  </si>
  <si>
    <t>Pillow Talk (1959)</t>
  </si>
  <si>
    <t>Three Colors: Red (1994)</t>
  </si>
  <si>
    <t>Modern Times (1936)</t>
  </si>
  <si>
    <t>Some Like It Hot (1959)</t>
  </si>
  <si>
    <t>Children of Paradise (1945)</t>
  </si>
  <si>
    <t>Gone with the Wind (1939)</t>
  </si>
  <si>
    <t>The Maltese Falcon (1941)</t>
  </si>
  <si>
    <t>Pépé le Moko (1937)</t>
  </si>
  <si>
    <t>The Adventures of Robin Hood (1938)</t>
  </si>
  <si>
    <t>Jules and Jim (1962)</t>
  </si>
  <si>
    <t>The Philadelphia Story (1940)</t>
  </si>
  <si>
    <t>Yi Yi (2000)</t>
  </si>
  <si>
    <t>The Lady Eve (1941)</t>
  </si>
  <si>
    <t>The Best Years of Our Lives (1946)</t>
  </si>
  <si>
    <t>A Brighter Summer Day (1991)</t>
  </si>
  <si>
    <t>The Best of Youth (2003)</t>
  </si>
  <si>
    <t>Journey to Italy (1954)</t>
  </si>
  <si>
    <t>Marriage Story (2019)</t>
  </si>
  <si>
    <t>The Last Picture Show (1971)</t>
  </si>
  <si>
    <t>Call Me by Your Name (2017)</t>
  </si>
  <si>
    <t>Annie Hall (1977)</t>
  </si>
  <si>
    <t>Brief Encounter (1945)</t>
  </si>
  <si>
    <t>Snow White and the Seven Dwarfs (1937)</t>
  </si>
  <si>
    <t>Days of Heaven (1978)</t>
  </si>
  <si>
    <t>The Circus (1928)</t>
  </si>
  <si>
    <t>Meet Me in St. Louis (1944)</t>
  </si>
  <si>
    <t>The Magnificent Ambersons (1942)</t>
  </si>
  <si>
    <t>Top Hat (1935)</t>
  </si>
  <si>
    <t>Wild Strawberries (1957)</t>
  </si>
  <si>
    <t>A Woman Under the Influence (1974)</t>
  </si>
  <si>
    <t>Sideways (2004)</t>
  </si>
  <si>
    <t>Licorice Pizza (2021)</t>
  </si>
  <si>
    <t>The Worst Person in the World (2021)</t>
  </si>
  <si>
    <t>The Band Wagon (1953)</t>
  </si>
  <si>
    <t>Days of Being Wild (1990)</t>
  </si>
  <si>
    <t>Masculin Féminin (1966)</t>
  </si>
  <si>
    <t>To Have and Have Not (1944)</t>
  </si>
  <si>
    <t>Great Expectations (1946)</t>
  </si>
  <si>
    <t>The Artist (2011)</t>
  </si>
  <si>
    <t>Mildred Pierce (1945)</t>
  </si>
  <si>
    <t>To Be or Not to Be (1942)</t>
  </si>
  <si>
    <t>A Summer's Tale (1996)</t>
  </si>
  <si>
    <t>The Birds (1963)</t>
  </si>
  <si>
    <t>Rebecca (1940)</t>
  </si>
  <si>
    <t>Only Yesterday (1991)</t>
  </si>
  <si>
    <t>Blue Is the Warmest Colour (2013)</t>
  </si>
  <si>
    <t>Captain Blood (1935)</t>
  </si>
  <si>
    <t>Once (2007)</t>
  </si>
  <si>
    <t>Aladdin (1992)</t>
  </si>
  <si>
    <t>45 Years (2015)</t>
  </si>
  <si>
    <t>A Star Is Born (1954)</t>
  </si>
  <si>
    <t>The Piano (1993)</t>
  </si>
  <si>
    <t>A Tale of Two Cities (1935)</t>
  </si>
  <si>
    <t>Talk to Her (2002)</t>
  </si>
  <si>
    <t>Spring, Summer, Fall, Winter... and Spring (2003)</t>
  </si>
  <si>
    <t>The Handmaiden (2016)</t>
  </si>
  <si>
    <t>Cinema Paradiso (1988)</t>
  </si>
  <si>
    <t>Little Women (1933)</t>
  </si>
  <si>
    <t>Paterson (2016)</t>
  </si>
  <si>
    <t>House of Flying Daggers (2004)</t>
  </si>
  <si>
    <t>Three Colors: White (1994)</t>
  </si>
  <si>
    <t>The Little Mermaid (1989)</t>
  </si>
  <si>
    <t>Mutiny on the Bounty (1935)</t>
  </si>
  <si>
    <t>Shine (1996)</t>
  </si>
  <si>
    <t>The Remains of the Day (1993)</t>
  </si>
  <si>
    <t>The Double Life of Véronique (1991)</t>
  </si>
  <si>
    <t>Three Colors: Blue (1993)</t>
  </si>
  <si>
    <t>Farewell My Concubine (1993)</t>
  </si>
  <si>
    <t>The Crying Game (1992)</t>
  </si>
  <si>
    <t>Four Weddings and a Funeral (1994)</t>
  </si>
  <si>
    <t>True Romance (1993)</t>
  </si>
  <si>
    <t>Long Shot (2019)</t>
  </si>
  <si>
    <t>God's Own Country (2017)</t>
  </si>
  <si>
    <t>Secretary (2002)</t>
  </si>
  <si>
    <t>500 Days of Summer (2009)</t>
  </si>
  <si>
    <t>Truly, Madly, Deeply (1990)</t>
  </si>
  <si>
    <t>The 40-Year-Old Virgin (2005)</t>
  </si>
  <si>
    <t>Palm Springs (2020)</t>
  </si>
  <si>
    <t>Cyrano de Bergerac (1990)</t>
  </si>
  <si>
    <t>The Wedding Singer (1998)</t>
  </si>
  <si>
    <t>Somewhere in Time (1980)</t>
  </si>
  <si>
    <t>Design for Living (1933)</t>
  </si>
  <si>
    <t>Vacation from Marriage (1945)</t>
  </si>
  <si>
    <t>Ball of Fire (1941)</t>
  </si>
  <si>
    <t>Never Let Me Go (2010)</t>
  </si>
  <si>
    <t>TimeOut</t>
  </si>
  <si>
    <t>https://www.timeout.com/film/the-100-best-romantic-movies</t>
  </si>
  <si>
    <t>100+ filmmakers, writers, actors voted</t>
  </si>
  <si>
    <t>100 Best Romantic Films 26 Jul 2022</t>
  </si>
  <si>
    <t>A Matter of Life and Death (1946)</t>
  </si>
  <si>
    <t>I Know Where I'm Going! (1945)</t>
  </si>
  <si>
    <t>Letter From an Unknown Woman (1948)</t>
  </si>
  <si>
    <t>L'Atalante (1934)</t>
  </si>
  <si>
    <t>Sunrise (1927)</t>
  </si>
  <si>
    <t>Les Amants Du Pont Neuf (1991)</t>
  </si>
  <si>
    <t>Amour (2012)</t>
  </si>
  <si>
    <t>Fear Eats the Soul (1974)</t>
  </si>
  <si>
    <t>All That Heaven Allows (1955)</t>
  </si>
  <si>
    <t>Breathless (1960)</t>
  </si>
  <si>
    <t>Edward Scissorhands (1990)</t>
  </si>
  <si>
    <t>Show Me Love (1998)</t>
  </si>
  <si>
    <t>Gregory's Girl (1981)</t>
  </si>
  <si>
    <t>The Crucified Lovers (1954)</t>
  </si>
  <si>
    <t>Betty Blue (1986)</t>
  </si>
  <si>
    <t>Wings of Desire (1987)</t>
  </si>
  <si>
    <t>Bright Star (2009)</t>
  </si>
  <si>
    <t>Head-On (2004)</t>
  </si>
  <si>
    <t>Holiday (1938)</t>
  </si>
  <si>
    <t>Waterloo Bridge (1940)</t>
  </si>
  <si>
    <t>Juno (2007)</t>
  </si>
  <si>
    <t>Chungking Express (1994)</t>
  </si>
  <si>
    <t>Pierrot Le Fou (1965)</t>
  </si>
  <si>
    <t>Tabu (2012)</t>
  </si>
  <si>
    <t>Badlands (1973)</t>
  </si>
  <si>
    <t>Let the Right One In (2008)</t>
  </si>
  <si>
    <t>The Fly (1986)</t>
  </si>
  <si>
    <t>The Fabulous Baker Boys (1989)</t>
  </si>
  <si>
    <t>Un Chant d'Amour (1950)</t>
  </si>
  <si>
    <t>Atlantics (2019)</t>
  </si>
  <si>
    <t>Buffalo '66 (1998)</t>
  </si>
  <si>
    <t>Out of Sight (1998)</t>
  </si>
  <si>
    <t>Metacritic</t>
  </si>
  <si>
    <t>https://www.metacritic.com/browse/movies/genre/metascore/romance</t>
  </si>
  <si>
    <t>Best Romance Movies by Metascore</t>
  </si>
  <si>
    <t>Ranker.com</t>
  </si>
  <si>
    <t>https://www.ranker.com/list/must-see-romance-movies/ranker-film</t>
  </si>
  <si>
    <t>271 voters 23 Apr 2021</t>
  </si>
  <si>
    <t>Top 25 Must-See Romance Movies</t>
  </si>
  <si>
    <t>Elle UK</t>
  </si>
  <si>
    <t>https://www.elle.com/uk/life-and-culture/g30808469/best-romantic-movies/</t>
  </si>
  <si>
    <t>59 of the Best Romantic Movies</t>
  </si>
  <si>
    <t>Entertainment Tonight</t>
  </si>
  <si>
    <t>https://www.etonline.com/gallery/130555_Love_Actually_The_Notebook_Top_Most_Romantic_Movies_List</t>
  </si>
  <si>
    <t>Top 5 Most Romantic Movies of All Time</t>
  </si>
  <si>
    <t>Looper</t>
  </si>
  <si>
    <t>https://www.looper.com/759164/best-romantic-movies-all-time/</t>
  </si>
  <si>
    <t>98 Best Romantic Movies of All Time</t>
  </si>
  <si>
    <t>Studio Binder</t>
  </si>
  <si>
    <t>https://www.studiobinder.com/blog/best-romantic-movies-of-all-time/</t>
  </si>
  <si>
    <t>40 Best Romantic Movies of All Time</t>
  </si>
  <si>
    <t>Wisdom Times</t>
  </si>
  <si>
    <t>https://www.wisdomtimes.com/blog/best-romantic-movies-of-all-time-inspiring/</t>
  </si>
  <si>
    <t>US Weekly</t>
  </si>
  <si>
    <t>https://www.usmagazine.com/entertainment/pictures/30-most-romantic-movies-of-all-time-2012102/</t>
  </si>
  <si>
    <t>30 Most Romantic Movies of All Time</t>
  </si>
  <si>
    <t>Verdict UK</t>
  </si>
  <si>
    <t>https://www.verdict.co.uk/the-top-50-most-romantic-movies-of-all-time-for-valentines-day/</t>
  </si>
  <si>
    <t>Trinikid</t>
  </si>
  <si>
    <t>https://trinikid.com/heres-a-list-of-20-of-the-best-romance-movies-of-all-time</t>
  </si>
  <si>
    <t>20 Best Romance Movies of All Time</t>
  </si>
  <si>
    <t>Dear John (2010)</t>
  </si>
  <si>
    <t>Forgetting Sarah Marshall (2008)</t>
  </si>
  <si>
    <t>Pretty in Pink (1996)</t>
  </si>
  <si>
    <t>Just Married (2003)</t>
  </si>
  <si>
    <t>Friends With Benefits (2011)</t>
  </si>
  <si>
    <t>Never Been Kissed (1999)</t>
  </si>
  <si>
    <t>Definitely, Maybe (2008)</t>
  </si>
  <si>
    <t>27 Dresses (2008)</t>
  </si>
  <si>
    <t>Sweet Home Alabama (2002)</t>
  </si>
  <si>
    <t>Valentine's Day (2010)</t>
  </si>
  <si>
    <t>She's All That (1999)</t>
  </si>
  <si>
    <t>Reality Bites (1994)</t>
  </si>
  <si>
    <t>Can't Buy Me Love (1987)</t>
  </si>
  <si>
    <t>Message in a Bottle (1999)</t>
  </si>
  <si>
    <t>On the Waterfront (1954)</t>
  </si>
  <si>
    <t>Elevator to the Gallows (1958)</t>
  </si>
  <si>
    <t>Your Name. (2017)</t>
  </si>
  <si>
    <t>The Happiest Day in the Life of Olli Maki (2017)</t>
  </si>
  <si>
    <t>A Girl Walks Home Alone at Night (2014)</t>
  </si>
  <si>
    <t>Enough Said (2013)</t>
  </si>
  <si>
    <t>The Town (2010)</t>
  </si>
  <si>
    <t>Bull Durham (1998)</t>
  </si>
  <si>
    <t>Runaway Bride (1999)</t>
  </si>
  <si>
    <t>After We Fell (2021)</t>
  </si>
  <si>
    <t>Great Gatsby (2012)</t>
  </si>
  <si>
    <t>Guava Island (2019)</t>
  </si>
  <si>
    <t>Walk the Line (2005)</t>
  </si>
  <si>
    <t>Adrift (2018)</t>
  </si>
  <si>
    <t>When We First Met (2018)</t>
  </si>
  <si>
    <t>Eat Pray Love (2010)</t>
  </si>
  <si>
    <t>The Bodyguard (1992)</t>
  </si>
  <si>
    <t>Save the Last Dance (2001)</t>
  </si>
  <si>
    <t>My Best Friend's Wedding (1997)</t>
  </si>
  <si>
    <t>While You Were Sleeping (1995)</t>
  </si>
  <si>
    <t>Remember Me (2008)</t>
  </si>
  <si>
    <t>Camila (1984)</t>
  </si>
  <si>
    <t>The Heiress (1949)</t>
  </si>
  <si>
    <t>My Night at Maud's (1969)</t>
  </si>
  <si>
    <t>Crimson Peak (2015)</t>
  </si>
  <si>
    <t>Lust, Caution (2007)</t>
  </si>
  <si>
    <t>Girl Shy (1924)</t>
  </si>
  <si>
    <t>Disobedience (2017)</t>
  </si>
  <si>
    <t>Y tu mamá también (2001)</t>
  </si>
  <si>
    <t>Ali: Fear Eats the Soul (1974)</t>
  </si>
  <si>
    <t>My Best Girl (1927)</t>
  </si>
  <si>
    <t>Lars and the Real Girl (2007)</t>
  </si>
  <si>
    <t>The Age of Innocence (1993)</t>
  </si>
  <si>
    <t>Mississippi Masala (1992)</t>
  </si>
  <si>
    <t>Dangerous Liaisons (1988)</t>
  </si>
  <si>
    <t>Flesh and the Devil (1926)</t>
  </si>
  <si>
    <t>Ever After (1998)</t>
  </si>
  <si>
    <t>How Stella Got Her Groove Back (1998)</t>
  </si>
  <si>
    <t>I'm Your Man (2021)</t>
  </si>
  <si>
    <t>Stardust (2007)</t>
  </si>
  <si>
    <t>The Watermelon Woman (1996)</t>
  </si>
  <si>
    <t>The Eagle (1925)</t>
  </si>
  <si>
    <t>The Long Hot Summer (1958)</t>
  </si>
  <si>
    <t>The Great Gatsby (1974)</t>
  </si>
  <si>
    <t>I'm a Cyborg, but That's OK (2006)</t>
  </si>
  <si>
    <t>Sabah (2005)</t>
  </si>
  <si>
    <t>The Leopard (1963)</t>
  </si>
  <si>
    <t>Metropolis (1927)</t>
  </si>
  <si>
    <t>Sita Sings the Blues (2009)</t>
  </si>
  <si>
    <t>The Souvenir (2019)</t>
  </si>
  <si>
    <t>Breaking Away (1979)</t>
  </si>
  <si>
    <t>The Rider (2018)</t>
  </si>
  <si>
    <t>David Copperfield (1935)</t>
  </si>
  <si>
    <t>Solaris (1972)</t>
  </si>
  <si>
    <t>Hannah and Her Sisters (1986)</t>
  </si>
  <si>
    <t>The Circus (1929)</t>
  </si>
  <si>
    <t>The Souvenir: Part II (2021)</t>
  </si>
  <si>
    <t>The Passenger (1975)</t>
  </si>
  <si>
    <t>Columbus (2017)</t>
  </si>
  <si>
    <t>Foreign Correspondent (1940)</t>
  </si>
  <si>
    <t>Show Boat (1936)</t>
  </si>
  <si>
    <t>Wild Strawberries (1959)</t>
  </si>
  <si>
    <t>Away from Her (2007)</t>
  </si>
  <si>
    <t>Howards End (1992)</t>
  </si>
  <si>
    <t>Tootsie (1982)</t>
  </si>
  <si>
    <t>The Child (2005)</t>
  </si>
  <si>
    <t>Midnight in Paris (2011)</t>
  </si>
  <si>
    <t>Monday (2020)</t>
  </si>
  <si>
    <t>We Broke Up (2021)</t>
  </si>
  <si>
    <t>If Only (2004)</t>
  </si>
  <si>
    <t>The Lucky One (2012)</t>
  </si>
  <si>
    <t>Nights in Rodanthe (2008)</t>
  </si>
  <si>
    <t>Keith (2008)</t>
  </si>
  <si>
    <t>Movavi Blog</t>
  </si>
  <si>
    <t>https://www.movavi.io/best-romantic-movies-2/</t>
  </si>
  <si>
    <t>Top 15 Romantic Movies of All Time</t>
  </si>
  <si>
    <t>50 First Dates (2004)</t>
  </si>
  <si>
    <t>Sweet November (2001)</t>
  </si>
  <si>
    <t>Chocolat (2000)</t>
  </si>
  <si>
    <t>Blast from the Past (1998)</t>
  </si>
  <si>
    <t>Kate &amp; Leopold (2001)</t>
  </si>
  <si>
    <t>No Reservations (2007)</t>
  </si>
  <si>
    <t>(24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</si>
</sst>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1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/>
    <xf numFmtId="0" fontId="14" fillId="0" borderId="0" xfId="0" applyFont="1"/>
    <xf numFmtId="0" fontId="11" fillId="0" borderId="0" xfId="0" applyFont="1"/>
    <xf numFmtId="0" fontId="20" fillId="0" borderId="0" xfId="0" applyFont="1"/>
    <xf numFmtId="0" fontId="9" fillId="0" borderId="0" xfId="0" applyFont="1"/>
    <xf numFmtId="0" fontId="3" fillId="0" borderId="0" xfId="0" quotePrefix="1" applyFont="1"/>
    <xf numFmtId="0" fontId="5" fillId="0" borderId="0" xfId="1"/>
    <xf numFmtId="0" fontId="3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digitalfix.com/best-romance-movies" TargetMode="External"/><Relationship Id="rId13" Type="http://schemas.openxmlformats.org/officeDocument/2006/relationships/hyperlink" Target="https://www.looper.com/759164/best-romantic-movies-all-time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goldderby.com/gallery/most-romantic-movies-ever-25-greatest-films-ranked-from-worst-to-best/" TargetMode="External"/><Relationship Id="rId7" Type="http://schemas.openxmlformats.org/officeDocument/2006/relationships/hyperlink" Target="https://www.slashfilm.com/640982/greatest-romance-films-of-all-time/" TargetMode="External"/><Relationship Id="rId12" Type="http://schemas.openxmlformats.org/officeDocument/2006/relationships/hyperlink" Target="https://www.elle.com/uk/life-and-culture/g30808469/best-romantic-movies/" TargetMode="External"/><Relationship Id="rId17" Type="http://schemas.openxmlformats.org/officeDocument/2006/relationships/hyperlink" Target="https://www.wisdomtimes.com/blog/best-romantic-movies-of-all-time-inspiring/" TargetMode="External"/><Relationship Id="rId2" Type="http://schemas.openxmlformats.org/officeDocument/2006/relationships/hyperlink" Target="https://www.cosmopolitan.com/entertainment/movies/g26514405/most-romantic-movies-all-time/" TargetMode="External"/><Relationship Id="rId16" Type="http://schemas.openxmlformats.org/officeDocument/2006/relationships/hyperlink" Target="https://trinikid.com/heres-a-list-of-20-of-the-best-romance-movies-of-all-time" TargetMode="External"/><Relationship Id="rId1" Type="http://schemas.openxmlformats.org/officeDocument/2006/relationships/hyperlink" Target="https://www.thetoptens.com/movies/top-romantic-movies/" TargetMode="External"/><Relationship Id="rId6" Type="http://schemas.openxmlformats.org/officeDocument/2006/relationships/hyperlink" Target="https://www.empireonline.com/movies/features/best-romantic-movies/" TargetMode="External"/><Relationship Id="rId11" Type="http://schemas.openxmlformats.org/officeDocument/2006/relationships/hyperlink" Target="https://www.studiobinder.com/blog/best-romantic-movies-of-all-time/" TargetMode="External"/><Relationship Id="rId5" Type="http://schemas.openxmlformats.org/officeDocument/2006/relationships/hyperlink" Target="https://stacker.com/movies/100-best-romance-movies-all-time" TargetMode="External"/><Relationship Id="rId15" Type="http://schemas.openxmlformats.org/officeDocument/2006/relationships/hyperlink" Target="https://www.ranker.com/list/must-see-romance-movies/ranker-film" TargetMode="External"/><Relationship Id="rId10" Type="http://schemas.openxmlformats.org/officeDocument/2006/relationships/hyperlink" Target="https://www.verdict.co.uk/the-top-50-most-romantic-movies-of-all-time-for-valentines-day/" TargetMode="External"/><Relationship Id="rId4" Type="http://schemas.openxmlformats.org/officeDocument/2006/relationships/hyperlink" Target="https://www.afi.com/afis-100-years-100-passions/" TargetMode="External"/><Relationship Id="rId9" Type="http://schemas.openxmlformats.org/officeDocument/2006/relationships/hyperlink" Target="https://www.usmagazine.com/entertainment/pictures/30-most-romantic-movies-of-all-time-2012102/" TargetMode="External"/><Relationship Id="rId14" Type="http://schemas.openxmlformats.org/officeDocument/2006/relationships/hyperlink" Target="https://www.metacritic.com/browse/movies/genre/metascore/roma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80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2578125" defaultRowHeight="15.75" customHeight="1" x14ac:dyDescent="0.2"/>
  <cols>
    <col min="1" max="1" width="8.28515625" customWidth="1"/>
    <col min="2" max="136" width="34.7109375" customWidth="1"/>
    <col min="137" max="137" width="34.7109375" style="33" customWidth="1"/>
    <col min="138" max="140" width="34.7109375" customWidth="1"/>
    <col min="141" max="152" width="34.7109375" style="33" customWidth="1"/>
    <col min="153" max="154" width="34.7109375" customWidth="1"/>
    <col min="155" max="163" width="34.7109375" style="33" customWidth="1"/>
    <col min="164" max="164" width="34.7109375" customWidth="1"/>
    <col min="165" max="166" width="40.85546875" customWidth="1"/>
    <col min="167" max="173" width="38.7109375" customWidth="1"/>
    <col min="174" max="177" width="38.5703125" customWidth="1"/>
    <col min="178" max="178" width="40.5703125" customWidth="1"/>
    <col min="179" max="182" width="32.85546875" customWidth="1"/>
    <col min="183" max="189" width="32.85546875" style="33" customWidth="1"/>
    <col min="190" max="191" width="32.85546875" customWidth="1"/>
    <col min="192" max="192" width="32.85546875" style="33" customWidth="1"/>
    <col min="193" max="193" width="32.85546875" customWidth="1"/>
    <col min="194" max="194" width="32.85546875" style="33" customWidth="1"/>
    <col min="195" max="196" width="32.85546875" customWidth="1"/>
    <col min="197" max="197" width="32.85546875" style="33" customWidth="1"/>
    <col min="198" max="206" width="32.85546875" customWidth="1"/>
    <col min="209" max="215" width="32.85546875" customWidth="1"/>
  </cols>
  <sheetData>
    <row r="1" spans="1:215" x14ac:dyDescent="0.25">
      <c r="A1" s="19"/>
      <c r="B1" s="1" t="s">
        <v>224</v>
      </c>
      <c r="C1" s="1" t="s">
        <v>50</v>
      </c>
      <c r="D1" s="1" t="s">
        <v>399</v>
      </c>
      <c r="E1" s="1" t="s">
        <v>434</v>
      </c>
      <c r="F1" s="1" t="s">
        <v>447</v>
      </c>
      <c r="G1" s="1" t="s">
        <v>50</v>
      </c>
      <c r="H1" s="1" t="s">
        <v>114</v>
      </c>
      <c r="I1" s="2" t="s">
        <v>114</v>
      </c>
      <c r="J1" s="2" t="s">
        <v>230</v>
      </c>
      <c r="K1" s="2" t="s">
        <v>441</v>
      </c>
      <c r="L1" s="2" t="s">
        <v>233</v>
      </c>
      <c r="M1" s="2" t="s">
        <v>233</v>
      </c>
      <c r="N1" s="2" t="s">
        <v>450</v>
      </c>
      <c r="O1" s="2" t="s">
        <v>455</v>
      </c>
      <c r="P1" s="1" t="s">
        <v>438</v>
      </c>
      <c r="Q1" s="1" t="s">
        <v>169</v>
      </c>
      <c r="R1" s="2" t="s">
        <v>216</v>
      </c>
      <c r="S1" s="2" t="s">
        <v>460</v>
      </c>
      <c r="T1" s="2" t="s">
        <v>550</v>
      </c>
      <c r="U1" s="2" t="s">
        <v>227</v>
      </c>
      <c r="V1" s="2" t="s">
        <v>241</v>
      </c>
      <c r="W1" s="2" t="s">
        <v>238</v>
      </c>
      <c r="X1" s="2" t="s">
        <v>241</v>
      </c>
      <c r="Y1" s="2" t="s">
        <v>444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19"/>
      <c r="FS1" s="19"/>
      <c r="FT1" s="19"/>
      <c r="FU1" s="19"/>
      <c r="FV1" s="19"/>
      <c r="FW1" s="6"/>
      <c r="FX1" s="6"/>
      <c r="FY1" s="19"/>
      <c r="FZ1" s="19"/>
      <c r="GA1" s="6"/>
      <c r="GB1" s="19"/>
      <c r="GC1" s="19"/>
      <c r="GD1" s="6"/>
      <c r="GE1" s="6"/>
      <c r="GF1" s="6"/>
      <c r="GG1" s="6"/>
      <c r="GH1" s="19"/>
      <c r="GI1" s="19"/>
      <c r="GJ1" s="19"/>
      <c r="GK1" s="19"/>
      <c r="GL1" s="19"/>
      <c r="GM1" s="19"/>
      <c r="GN1" s="6"/>
      <c r="GO1" s="6"/>
      <c r="GS1" s="18"/>
      <c r="GV1" s="18"/>
      <c r="HA1" s="2"/>
      <c r="HB1" s="2"/>
      <c r="HC1" s="2"/>
      <c r="HD1" s="2"/>
      <c r="HE1" s="2"/>
      <c r="HF1" s="2"/>
      <c r="HG1" s="2"/>
    </row>
    <row r="2" spans="1:215" s="1" customFormat="1" x14ac:dyDescent="0.25">
      <c r="C2" s="1">
        <v>44624</v>
      </c>
      <c r="D2" s="1" t="s">
        <v>398</v>
      </c>
      <c r="F2" s="1">
        <v>44704</v>
      </c>
      <c r="G2" s="1">
        <v>44601</v>
      </c>
      <c r="H2" s="1">
        <v>44831</v>
      </c>
      <c r="I2" s="1">
        <v>44648</v>
      </c>
      <c r="J2" s="1">
        <v>44606</v>
      </c>
      <c r="K2" s="1">
        <v>44582</v>
      </c>
      <c r="L2" s="1">
        <v>43140</v>
      </c>
      <c r="M2" s="1">
        <v>44610</v>
      </c>
      <c r="N2" s="1">
        <v>44024</v>
      </c>
      <c r="O2" s="1">
        <v>40953</v>
      </c>
      <c r="P2" s="1" t="s">
        <v>437</v>
      </c>
      <c r="Q2" s="1">
        <v>44603</v>
      </c>
      <c r="R2" s="1">
        <v>44603</v>
      </c>
      <c r="S2" s="1">
        <v>44155</v>
      </c>
      <c r="T2" s="1">
        <v>44235</v>
      </c>
      <c r="U2" s="1">
        <v>44491</v>
      </c>
      <c r="W2" s="1">
        <v>44880</v>
      </c>
      <c r="X2" s="1">
        <v>42976</v>
      </c>
      <c r="Y2" s="1">
        <v>41683</v>
      </c>
      <c r="GB2" s="10"/>
      <c r="GC2" s="10"/>
      <c r="GL2" s="22"/>
      <c r="GO2" s="10"/>
      <c r="GQ2" s="16"/>
      <c r="GR2" s="16"/>
      <c r="GS2" s="16"/>
    </row>
    <row r="3" spans="1:215" x14ac:dyDescent="0.25">
      <c r="A3" s="3"/>
      <c r="B3" s="9" t="s">
        <v>223</v>
      </c>
      <c r="C3" s="9" t="s">
        <v>235</v>
      </c>
      <c r="D3" s="9" t="s">
        <v>397</v>
      </c>
      <c r="E3" s="9" t="s">
        <v>433</v>
      </c>
      <c r="F3" s="9" t="s">
        <v>446</v>
      </c>
      <c r="G3" s="9" t="s">
        <v>19</v>
      </c>
      <c r="H3" s="9" t="s">
        <v>113</v>
      </c>
      <c r="I3" s="9" t="s">
        <v>166</v>
      </c>
      <c r="J3" s="9" t="s">
        <v>229</v>
      </c>
      <c r="K3" s="9" t="s">
        <v>440</v>
      </c>
      <c r="L3" s="9" t="s">
        <v>457</v>
      </c>
      <c r="M3" s="9" t="s">
        <v>232</v>
      </c>
      <c r="N3" s="9" t="s">
        <v>449</v>
      </c>
      <c r="O3" s="9" t="s">
        <v>454</v>
      </c>
      <c r="P3" s="9" t="s">
        <v>436</v>
      </c>
      <c r="Q3" s="9" t="s">
        <v>168</v>
      </c>
      <c r="R3" s="9" t="s">
        <v>215</v>
      </c>
      <c r="S3" s="9" t="s">
        <v>459</v>
      </c>
      <c r="T3" s="9" t="s">
        <v>549</v>
      </c>
      <c r="U3" s="9" t="s">
        <v>226</v>
      </c>
      <c r="V3" s="9" t="s">
        <v>240</v>
      </c>
      <c r="W3" s="9" t="s">
        <v>237</v>
      </c>
      <c r="X3" s="9" t="s">
        <v>452</v>
      </c>
      <c r="Y3" s="9" t="s">
        <v>443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35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HA3" s="29"/>
      <c r="HB3" s="29"/>
      <c r="HC3" s="29"/>
      <c r="HD3" s="29"/>
      <c r="HE3" s="29"/>
      <c r="HF3" s="29"/>
      <c r="HG3" s="29"/>
    </row>
    <row r="4" spans="1:215" s="17" customFormat="1" x14ac:dyDescent="0.25">
      <c r="A4" s="27" t="s">
        <v>0</v>
      </c>
      <c r="B4" s="30" t="s">
        <v>222</v>
      </c>
      <c r="C4" s="30" t="s">
        <v>234</v>
      </c>
      <c r="D4" s="30" t="s">
        <v>396</v>
      </c>
      <c r="E4" s="30" t="s">
        <v>432</v>
      </c>
      <c r="F4" s="30" t="s">
        <v>445</v>
      </c>
      <c r="G4" s="30" t="s">
        <v>18</v>
      </c>
      <c r="H4" s="30" t="s">
        <v>112</v>
      </c>
      <c r="I4" s="30" t="s">
        <v>174</v>
      </c>
      <c r="J4" s="30" t="s">
        <v>228</v>
      </c>
      <c r="K4" s="30" t="s">
        <v>439</v>
      </c>
      <c r="L4" s="30" t="s">
        <v>456</v>
      </c>
      <c r="M4" s="30" t="s">
        <v>231</v>
      </c>
      <c r="N4" s="30" t="s">
        <v>448</v>
      </c>
      <c r="O4" s="30" t="s">
        <v>453</v>
      </c>
      <c r="P4" s="30" t="s">
        <v>435</v>
      </c>
      <c r="Q4" s="30" t="s">
        <v>167</v>
      </c>
      <c r="R4" s="30" t="s">
        <v>214</v>
      </c>
      <c r="S4" s="30" t="s">
        <v>458</v>
      </c>
      <c r="T4" s="30" t="s">
        <v>548</v>
      </c>
      <c r="U4" s="30" t="s">
        <v>225</v>
      </c>
      <c r="V4" s="30" t="s">
        <v>239</v>
      </c>
      <c r="W4" s="30" t="s">
        <v>236</v>
      </c>
      <c r="X4" s="30" t="s">
        <v>451</v>
      </c>
      <c r="Y4" s="30" t="s">
        <v>442</v>
      </c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1"/>
      <c r="FW4" s="31"/>
      <c r="FX4" s="31"/>
      <c r="FY4" s="31"/>
      <c r="FZ4" s="31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2"/>
      <c r="GP4" s="30"/>
      <c r="GQ4" s="30"/>
      <c r="GR4" s="30"/>
      <c r="GS4" s="30"/>
      <c r="GT4" s="30"/>
      <c r="GU4" s="30"/>
      <c r="GV4" s="30"/>
      <c r="GW4" s="30"/>
      <c r="GX4" s="30"/>
      <c r="HA4" s="7"/>
      <c r="HB4" s="7"/>
      <c r="HC4" s="7"/>
      <c r="HD4" s="7"/>
      <c r="HE4" s="7"/>
      <c r="HF4" s="7"/>
      <c r="HG4" s="7"/>
    </row>
    <row r="5" spans="1:215" x14ac:dyDescent="0.25">
      <c r="A5" s="3">
        <v>1</v>
      </c>
      <c r="B5" s="4" t="s">
        <v>22</v>
      </c>
      <c r="C5" s="4" t="s">
        <v>22</v>
      </c>
      <c r="D5" s="4" t="s">
        <v>71</v>
      </c>
      <c r="E5" s="4" t="s">
        <v>521</v>
      </c>
      <c r="F5" s="4" t="s">
        <v>22</v>
      </c>
      <c r="G5" s="4" t="s">
        <v>20</v>
      </c>
      <c r="H5" s="4" t="s">
        <v>22</v>
      </c>
      <c r="I5" s="4" t="s">
        <v>175</v>
      </c>
      <c r="J5" s="4" t="s">
        <v>25</v>
      </c>
      <c r="K5" s="4" t="s">
        <v>483</v>
      </c>
      <c r="L5" s="4" t="s">
        <v>42</v>
      </c>
      <c r="M5" s="4" t="s">
        <v>38</v>
      </c>
      <c r="N5" s="4" t="s">
        <v>22</v>
      </c>
      <c r="O5" s="4" t="s">
        <v>20</v>
      </c>
      <c r="P5" s="4" t="s">
        <v>140</v>
      </c>
      <c r="Q5" s="4" t="s">
        <v>22</v>
      </c>
      <c r="R5" s="4" t="s">
        <v>23</v>
      </c>
      <c r="S5" s="4" t="s">
        <v>544</v>
      </c>
      <c r="T5" s="4" t="s">
        <v>176</v>
      </c>
      <c r="U5" s="4" t="s">
        <v>22</v>
      </c>
      <c r="V5" s="4" t="s">
        <v>26</v>
      </c>
      <c r="W5" s="4" t="s">
        <v>25</v>
      </c>
      <c r="X5" s="4" t="s">
        <v>25</v>
      </c>
      <c r="Y5" s="4" t="s">
        <v>157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4"/>
      <c r="DR5" s="17"/>
      <c r="DS5" s="17"/>
      <c r="DT5" s="17"/>
      <c r="DU5" s="17"/>
      <c r="DV5" s="4"/>
      <c r="DW5" s="17"/>
      <c r="DX5" s="17"/>
      <c r="DY5" s="17"/>
      <c r="DZ5" s="17"/>
      <c r="EA5" s="17"/>
      <c r="EB5" s="4"/>
      <c r="EC5" s="17"/>
      <c r="ED5" s="17"/>
      <c r="EE5" s="17"/>
      <c r="EF5" s="17"/>
      <c r="EG5" s="17"/>
      <c r="EH5" s="17"/>
      <c r="EI5" s="4"/>
      <c r="EJ5" s="17"/>
      <c r="EK5" s="17"/>
      <c r="EL5" s="17"/>
      <c r="EM5" s="17"/>
      <c r="EN5" s="17"/>
      <c r="EO5" s="17"/>
      <c r="EP5" s="17"/>
      <c r="EQ5" s="4"/>
      <c r="ER5" s="4"/>
      <c r="ES5" s="17"/>
      <c r="ET5" s="4"/>
      <c r="EU5" s="17"/>
      <c r="EV5" s="17"/>
      <c r="EW5" s="17"/>
      <c r="EX5" s="17"/>
      <c r="EY5" s="17"/>
      <c r="EZ5" s="17"/>
      <c r="FA5" s="17"/>
      <c r="FB5" s="17"/>
      <c r="FC5" s="4"/>
      <c r="FD5" s="4"/>
      <c r="FE5" s="17"/>
      <c r="FF5" s="17"/>
      <c r="FG5" s="17"/>
      <c r="FH5" s="17"/>
      <c r="FI5" s="4"/>
      <c r="FJ5" s="17"/>
      <c r="FK5" s="17"/>
      <c r="FL5" s="4"/>
      <c r="FM5" s="4"/>
      <c r="FN5" s="4"/>
      <c r="FO5" s="17"/>
      <c r="FP5" s="4"/>
      <c r="FQ5" s="4"/>
      <c r="FR5" s="4"/>
      <c r="FS5" s="17"/>
      <c r="FT5" s="4"/>
      <c r="FU5" s="4"/>
      <c r="FV5" s="4"/>
      <c r="FW5" s="4"/>
      <c r="FX5" s="17"/>
      <c r="FY5" s="17"/>
      <c r="FZ5" s="4"/>
      <c r="GA5" s="4"/>
      <c r="GB5" s="4"/>
      <c r="GC5" s="4"/>
      <c r="GD5" s="17"/>
      <c r="GE5" s="4"/>
      <c r="GF5" s="17"/>
      <c r="GG5" s="4"/>
      <c r="GH5" s="4"/>
      <c r="GI5" s="4"/>
      <c r="GJ5" s="17"/>
      <c r="GK5" s="17"/>
      <c r="GL5" s="4"/>
      <c r="GM5" s="4"/>
      <c r="GN5" s="4"/>
      <c r="GO5" s="4"/>
      <c r="GP5" s="4"/>
      <c r="GQ5" s="4"/>
      <c r="GR5" s="8"/>
      <c r="GS5" s="4"/>
      <c r="GT5" s="8"/>
      <c r="GU5" s="4"/>
      <c r="GV5" s="4"/>
      <c r="GW5" s="4"/>
      <c r="GX5" s="4"/>
      <c r="HA5" s="29"/>
      <c r="HB5" s="29"/>
      <c r="HC5" s="29"/>
      <c r="HD5" s="29"/>
      <c r="HE5" s="29"/>
      <c r="HF5" s="29"/>
      <c r="HG5" s="29"/>
    </row>
    <row r="6" spans="1:215" x14ac:dyDescent="0.25">
      <c r="A6" s="3">
        <v>2</v>
      </c>
      <c r="B6" s="4" t="s">
        <v>153</v>
      </c>
      <c r="C6" s="4" t="s">
        <v>115</v>
      </c>
      <c r="D6" s="4" t="s">
        <v>22</v>
      </c>
      <c r="E6" s="4" t="s">
        <v>22</v>
      </c>
      <c r="F6" s="4" t="s">
        <v>25</v>
      </c>
      <c r="G6" s="4" t="s">
        <v>21</v>
      </c>
      <c r="H6" s="4" t="s">
        <v>115</v>
      </c>
      <c r="I6" s="36" t="s">
        <v>24</v>
      </c>
      <c r="J6" s="4" t="s">
        <v>22</v>
      </c>
      <c r="K6" s="4" t="s">
        <v>484</v>
      </c>
      <c r="L6" s="4" t="s">
        <v>22</v>
      </c>
      <c r="M6" s="4" t="s">
        <v>212</v>
      </c>
      <c r="N6" s="4" t="s">
        <v>26</v>
      </c>
      <c r="O6" s="4" t="s">
        <v>25</v>
      </c>
      <c r="P6" s="4" t="s">
        <v>26</v>
      </c>
      <c r="Q6" s="4" t="s">
        <v>46</v>
      </c>
      <c r="R6" s="4" t="s">
        <v>199</v>
      </c>
      <c r="S6" s="4" t="s">
        <v>242</v>
      </c>
      <c r="T6" s="4" t="s">
        <v>551</v>
      </c>
      <c r="U6" s="4" t="s">
        <v>20</v>
      </c>
      <c r="V6" s="4" t="s">
        <v>20</v>
      </c>
      <c r="W6" s="4" t="s">
        <v>26</v>
      </c>
      <c r="X6" s="4" t="s">
        <v>20</v>
      </c>
      <c r="Y6" s="4" t="s">
        <v>20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4"/>
      <c r="DR6" s="17"/>
      <c r="DS6" s="4"/>
      <c r="DT6" s="17"/>
      <c r="DU6" s="4"/>
      <c r="DV6" s="17"/>
      <c r="DW6" s="4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4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4"/>
      <c r="FB6" s="4"/>
      <c r="FC6" s="17"/>
      <c r="FD6" s="17"/>
      <c r="FE6" s="17"/>
      <c r="FF6" s="17"/>
      <c r="FG6" s="17"/>
      <c r="FH6" s="17"/>
      <c r="FI6" s="17"/>
      <c r="FJ6" s="17"/>
      <c r="FK6" s="17"/>
      <c r="FL6" s="4"/>
      <c r="FM6" s="4"/>
      <c r="FN6" s="4"/>
      <c r="FO6" s="4"/>
      <c r="FP6" s="4"/>
      <c r="FQ6" s="4"/>
      <c r="FR6" s="17"/>
      <c r="FS6" s="4"/>
      <c r="FT6" s="4"/>
      <c r="FU6" s="17"/>
      <c r="FV6" s="4"/>
      <c r="FW6" s="17"/>
      <c r="FX6" s="4"/>
      <c r="FY6" s="17"/>
      <c r="FZ6" s="4"/>
      <c r="GA6" s="4"/>
      <c r="GB6" s="17"/>
      <c r="GC6" s="17"/>
      <c r="GD6" s="4"/>
      <c r="GE6" s="4"/>
      <c r="GF6" s="4"/>
      <c r="GG6" s="4"/>
      <c r="GH6" s="17"/>
      <c r="GI6" s="17"/>
      <c r="GJ6" s="4"/>
      <c r="GK6" s="4"/>
      <c r="GL6" s="4"/>
      <c r="GM6" s="4"/>
      <c r="GN6" s="4"/>
      <c r="GO6" s="4"/>
      <c r="GP6" s="4"/>
      <c r="GQ6" s="4"/>
      <c r="GR6" s="8"/>
      <c r="GS6" s="4"/>
      <c r="GT6" s="8"/>
      <c r="GU6" s="4"/>
      <c r="GV6" s="8"/>
      <c r="GW6" s="4"/>
      <c r="GX6" s="4"/>
      <c r="HA6" s="29"/>
      <c r="HB6" s="29"/>
      <c r="HC6" s="29"/>
      <c r="HD6" s="29"/>
      <c r="HE6" s="29"/>
      <c r="HF6" s="29"/>
      <c r="HG6" s="29"/>
    </row>
    <row r="7" spans="1:215" x14ac:dyDescent="0.25">
      <c r="A7" s="3">
        <v>3</v>
      </c>
      <c r="B7" s="4" t="s">
        <v>116</v>
      </c>
      <c r="C7" s="4" t="s">
        <v>66</v>
      </c>
      <c r="D7" s="36" t="s">
        <v>24</v>
      </c>
      <c r="E7" s="36" t="s">
        <v>312</v>
      </c>
      <c r="F7" s="4" t="s">
        <v>68</v>
      </c>
      <c r="G7" s="4" t="s">
        <v>22</v>
      </c>
      <c r="H7" s="4" t="s">
        <v>28</v>
      </c>
      <c r="I7" s="4" t="s">
        <v>134</v>
      </c>
      <c r="J7" s="4" t="s">
        <v>129</v>
      </c>
      <c r="K7" s="4" t="s">
        <v>105</v>
      </c>
      <c r="L7" s="4" t="s">
        <v>247</v>
      </c>
      <c r="M7" s="4" t="s">
        <v>32</v>
      </c>
      <c r="N7" s="4" t="s">
        <v>25</v>
      </c>
      <c r="O7" s="4" t="s">
        <v>157</v>
      </c>
      <c r="P7" s="4" t="s">
        <v>22</v>
      </c>
      <c r="Q7" s="4" t="s">
        <v>26</v>
      </c>
      <c r="R7" s="4" t="s">
        <v>36</v>
      </c>
      <c r="S7" s="4" t="s">
        <v>474</v>
      </c>
      <c r="T7" s="4" t="s">
        <v>264</v>
      </c>
      <c r="U7" s="4" t="s">
        <v>33</v>
      </c>
      <c r="V7" s="4" t="s">
        <v>242</v>
      </c>
      <c r="W7" s="4" t="s">
        <v>20</v>
      </c>
      <c r="X7" s="4" t="s">
        <v>192</v>
      </c>
      <c r="Y7" s="4" t="s">
        <v>32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4"/>
      <c r="EJ7" s="17"/>
      <c r="EK7" s="17"/>
      <c r="EL7" s="4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4"/>
      <c r="EY7" s="17"/>
      <c r="EZ7" s="17"/>
      <c r="FA7" s="17"/>
      <c r="FB7" s="17"/>
      <c r="FC7" s="17"/>
      <c r="FD7" s="4"/>
      <c r="FE7" s="4"/>
      <c r="FF7" s="17"/>
      <c r="FG7" s="17"/>
      <c r="FH7" s="17"/>
      <c r="FI7" s="17"/>
      <c r="FJ7" s="17"/>
      <c r="FK7" s="4"/>
      <c r="FL7" s="17"/>
      <c r="FM7" s="17"/>
      <c r="FN7" s="17"/>
      <c r="FO7" s="4"/>
      <c r="FP7" s="4"/>
      <c r="FQ7" s="17"/>
      <c r="FR7" s="4"/>
      <c r="FS7" s="17"/>
      <c r="FT7" s="17"/>
      <c r="FU7" s="4"/>
      <c r="FV7" s="17"/>
      <c r="FW7" s="17"/>
      <c r="FX7" s="17"/>
      <c r="FY7" s="17"/>
      <c r="FZ7" s="17"/>
      <c r="GA7" s="4"/>
      <c r="GB7" s="4"/>
      <c r="GC7" s="17"/>
      <c r="GD7" s="17"/>
      <c r="GE7" s="17"/>
      <c r="GF7" s="17"/>
      <c r="GG7" s="4"/>
      <c r="GH7" s="4"/>
      <c r="GI7" s="4"/>
      <c r="GJ7" s="4"/>
      <c r="GK7" s="4"/>
      <c r="GL7" s="17"/>
      <c r="GM7" s="4"/>
      <c r="GN7" s="4"/>
      <c r="GO7" s="4"/>
      <c r="GP7" s="4"/>
      <c r="GQ7" s="4"/>
      <c r="GR7" s="8"/>
      <c r="GS7" s="4"/>
      <c r="GT7" s="8"/>
      <c r="GU7" s="8"/>
      <c r="GV7" s="8"/>
      <c r="GW7" s="4"/>
      <c r="GX7" s="4"/>
      <c r="HA7" s="29"/>
      <c r="HB7" s="29"/>
      <c r="HC7" s="29"/>
      <c r="HD7" s="29"/>
      <c r="HE7" s="29"/>
      <c r="HF7" s="29"/>
      <c r="HG7" s="29"/>
    </row>
    <row r="8" spans="1:215" x14ac:dyDescent="0.25">
      <c r="A8" s="3">
        <v>4</v>
      </c>
      <c r="B8" s="4" t="s">
        <v>28</v>
      </c>
      <c r="C8" s="4" t="s">
        <v>247</v>
      </c>
      <c r="D8" s="4" t="s">
        <v>400</v>
      </c>
      <c r="E8" s="4" t="s">
        <v>66</v>
      </c>
      <c r="F8" s="4" t="s">
        <v>28</v>
      </c>
      <c r="G8" s="4" t="s">
        <v>23</v>
      </c>
      <c r="H8" s="4" t="s">
        <v>116</v>
      </c>
      <c r="I8" s="4" t="s">
        <v>176</v>
      </c>
      <c r="J8" s="4" t="s">
        <v>380</v>
      </c>
      <c r="K8" s="4" t="s">
        <v>25</v>
      </c>
      <c r="L8" s="36" t="s">
        <v>312</v>
      </c>
      <c r="M8" s="4" t="s">
        <v>171</v>
      </c>
      <c r="N8" s="4" t="s">
        <v>46</v>
      </c>
      <c r="O8" s="4" t="s">
        <v>189</v>
      </c>
      <c r="P8" s="4" t="s">
        <v>20</v>
      </c>
      <c r="Q8" s="4" t="s">
        <v>25</v>
      </c>
      <c r="R8" s="4" t="s">
        <v>217</v>
      </c>
      <c r="S8" s="4" t="s">
        <v>461</v>
      </c>
      <c r="T8" s="4" t="s">
        <v>552</v>
      </c>
      <c r="U8" s="4" t="s">
        <v>25</v>
      </c>
      <c r="V8" s="4" t="s">
        <v>46</v>
      </c>
      <c r="W8" s="4" t="s">
        <v>381</v>
      </c>
      <c r="X8" s="4" t="s">
        <v>46</v>
      </c>
      <c r="Y8" s="4" t="s">
        <v>176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4"/>
      <c r="DM8" s="17"/>
      <c r="DN8" s="17"/>
      <c r="DO8" s="17"/>
      <c r="DP8" s="4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4"/>
      <c r="EQ8" s="17"/>
      <c r="ER8" s="17"/>
      <c r="ES8" s="17"/>
      <c r="ET8" s="17"/>
      <c r="EU8" s="4"/>
      <c r="EV8" s="17"/>
      <c r="EW8" s="17"/>
      <c r="EX8" s="17"/>
      <c r="EY8" s="4"/>
      <c r="EZ8" s="17"/>
      <c r="FA8" s="17"/>
      <c r="FB8" s="17"/>
      <c r="FC8" s="17"/>
      <c r="FD8" s="17"/>
      <c r="FE8" s="17"/>
      <c r="FF8" s="17"/>
      <c r="FG8" s="17"/>
      <c r="FH8" s="17"/>
      <c r="FI8" s="4"/>
      <c r="FJ8" s="17"/>
      <c r="FK8" s="17"/>
      <c r="FL8" s="17"/>
      <c r="FM8" s="17"/>
      <c r="FN8" s="4"/>
      <c r="FO8" s="4"/>
      <c r="FP8" s="4"/>
      <c r="FQ8" s="17"/>
      <c r="FR8" s="17"/>
      <c r="FS8" s="4"/>
      <c r="FT8" s="4"/>
      <c r="FU8" s="4"/>
      <c r="FV8" s="17"/>
      <c r="FW8" s="4"/>
      <c r="FX8" s="17"/>
      <c r="FY8" s="4"/>
      <c r="FZ8" s="4"/>
      <c r="GA8" s="4"/>
      <c r="GB8" s="17"/>
      <c r="GC8" s="4"/>
      <c r="GD8" s="4"/>
      <c r="GE8" s="17"/>
      <c r="GF8" s="17"/>
      <c r="GG8" s="17"/>
      <c r="GH8" s="4"/>
      <c r="GI8" s="4"/>
      <c r="GJ8" s="4"/>
      <c r="GK8" s="17"/>
      <c r="GL8" s="17"/>
      <c r="GM8" s="4"/>
      <c r="GN8" s="4"/>
      <c r="GO8" s="4"/>
      <c r="GP8" s="4"/>
      <c r="GQ8" s="4"/>
      <c r="GR8" s="8"/>
      <c r="GS8" s="4"/>
      <c r="GT8" s="4"/>
      <c r="GU8" s="8"/>
      <c r="GV8" s="4"/>
      <c r="GW8" s="4"/>
      <c r="GX8" s="8"/>
      <c r="HA8" s="29"/>
      <c r="HB8" s="29"/>
      <c r="HC8" s="29"/>
      <c r="HD8" s="29"/>
      <c r="HE8" s="29"/>
      <c r="HF8" s="29"/>
      <c r="HG8" s="29"/>
    </row>
    <row r="9" spans="1:215" x14ac:dyDescent="0.25">
      <c r="A9" s="3">
        <v>5</v>
      </c>
      <c r="B9" s="4" t="s">
        <v>140</v>
      </c>
      <c r="C9" s="36" t="s">
        <v>312</v>
      </c>
      <c r="D9" s="4" t="s">
        <v>130</v>
      </c>
      <c r="E9" s="4" t="s">
        <v>121</v>
      </c>
      <c r="F9" s="4" t="s">
        <v>280</v>
      </c>
      <c r="G9" s="36" t="s">
        <v>24</v>
      </c>
      <c r="H9" s="4" t="s">
        <v>26</v>
      </c>
      <c r="I9" s="4" t="s">
        <v>177</v>
      </c>
      <c r="J9" s="4" t="s">
        <v>29</v>
      </c>
      <c r="K9" s="4" t="s">
        <v>207</v>
      </c>
      <c r="L9" s="4" t="s">
        <v>319</v>
      </c>
      <c r="M9" s="4" t="s">
        <v>116</v>
      </c>
      <c r="N9" s="4" t="s">
        <v>97</v>
      </c>
      <c r="O9" s="4" t="s">
        <v>40</v>
      </c>
      <c r="P9" s="4" t="s">
        <v>25</v>
      </c>
      <c r="Q9" s="4" t="s">
        <v>43</v>
      </c>
      <c r="R9" s="4" t="s">
        <v>97</v>
      </c>
      <c r="S9" s="4" t="s">
        <v>26</v>
      </c>
      <c r="T9" s="4" t="s">
        <v>553</v>
      </c>
      <c r="U9" s="4" t="s">
        <v>110</v>
      </c>
      <c r="V9" s="4" t="s">
        <v>194</v>
      </c>
      <c r="W9" s="4" t="s">
        <v>184</v>
      </c>
      <c r="X9" s="4" t="s">
        <v>157</v>
      </c>
      <c r="Y9" s="4" t="s">
        <v>250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4"/>
      <c r="EE9" s="17"/>
      <c r="EF9" s="4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4"/>
      <c r="EZ9" s="17"/>
      <c r="FA9" s="17"/>
      <c r="FB9" s="17"/>
      <c r="FC9" s="17"/>
      <c r="FD9" s="17"/>
      <c r="FE9" s="17"/>
      <c r="FF9" s="17"/>
      <c r="FG9" s="17"/>
      <c r="FH9" s="4"/>
      <c r="FI9" s="17"/>
      <c r="FJ9" s="17"/>
      <c r="FK9" s="17"/>
      <c r="FL9" s="17"/>
      <c r="FM9" s="17"/>
      <c r="FN9" s="17"/>
      <c r="FO9" s="4"/>
      <c r="FP9" s="17"/>
      <c r="FQ9" s="17"/>
      <c r="FR9" s="17"/>
      <c r="FS9" s="17"/>
      <c r="FT9" s="4"/>
      <c r="FU9" s="17"/>
      <c r="FV9" s="4"/>
      <c r="FW9" s="4"/>
      <c r="FX9" s="17"/>
      <c r="FY9" s="17"/>
      <c r="FZ9" s="17"/>
      <c r="GA9" s="17"/>
      <c r="GB9" s="17"/>
      <c r="GC9" s="4"/>
      <c r="GD9" s="17"/>
      <c r="GE9" s="17"/>
      <c r="GF9" s="4"/>
      <c r="GG9" s="4"/>
      <c r="GH9" s="17"/>
      <c r="GI9" s="17"/>
      <c r="GJ9" s="17"/>
      <c r="GK9" s="17"/>
      <c r="GL9" s="17"/>
      <c r="GM9" s="4"/>
      <c r="GN9" s="4"/>
      <c r="GO9" s="4"/>
      <c r="GP9" s="4"/>
      <c r="GQ9" s="4"/>
      <c r="GR9" s="8"/>
      <c r="GS9" s="8"/>
      <c r="GT9" s="8"/>
      <c r="GU9" s="4"/>
      <c r="GV9" s="4"/>
      <c r="GW9" s="4"/>
      <c r="GX9" s="8"/>
      <c r="HA9" s="29"/>
      <c r="HB9" s="29"/>
      <c r="HC9" s="29"/>
      <c r="HD9" s="29"/>
      <c r="HE9" s="29"/>
      <c r="HF9" s="29"/>
      <c r="HG9" s="29"/>
    </row>
    <row r="10" spans="1:215" x14ac:dyDescent="0.25">
      <c r="A10" s="3">
        <v>6</v>
      </c>
      <c r="B10" s="4" t="s">
        <v>136</v>
      </c>
      <c r="C10" s="4" t="s">
        <v>313</v>
      </c>
      <c r="D10" s="4" t="s">
        <v>12</v>
      </c>
      <c r="E10" s="4" t="s">
        <v>247</v>
      </c>
      <c r="F10" s="4" t="s">
        <v>81</v>
      </c>
      <c r="G10" s="4" t="s">
        <v>25</v>
      </c>
      <c r="H10" s="4" t="s">
        <v>20</v>
      </c>
      <c r="I10" s="4" t="s">
        <v>157</v>
      </c>
      <c r="J10" s="4" t="s">
        <v>381</v>
      </c>
      <c r="K10" s="4" t="s">
        <v>206</v>
      </c>
      <c r="L10" s="4" t="s">
        <v>54</v>
      </c>
      <c r="M10" s="4" t="s">
        <v>86</v>
      </c>
      <c r="N10" s="4" t="s">
        <v>54</v>
      </c>
      <c r="O10" s="4" t="s">
        <v>461</v>
      </c>
      <c r="P10" s="4" t="s">
        <v>68</v>
      </c>
      <c r="Q10" s="4" t="s">
        <v>153</v>
      </c>
      <c r="R10" s="4" t="s">
        <v>38</v>
      </c>
      <c r="S10" s="4" t="s">
        <v>20</v>
      </c>
      <c r="T10" s="4" t="s">
        <v>158</v>
      </c>
      <c r="U10" s="4" t="s">
        <v>29</v>
      </c>
      <c r="V10" s="4" t="s">
        <v>243</v>
      </c>
      <c r="W10" s="4" t="s">
        <v>192</v>
      </c>
      <c r="X10" s="4" t="s">
        <v>264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17"/>
      <c r="CS10" s="17"/>
      <c r="CT10" s="17"/>
      <c r="CU10" s="17"/>
      <c r="CV10" s="17"/>
      <c r="CW10" s="17"/>
      <c r="CX10" s="17"/>
      <c r="CY10" s="4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4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4"/>
      <c r="EO10" s="17"/>
      <c r="EP10" s="17"/>
      <c r="EQ10" s="17"/>
      <c r="ER10" s="17"/>
      <c r="ES10" s="17"/>
      <c r="ET10" s="17"/>
      <c r="EU10" s="17"/>
      <c r="EV10" s="17"/>
      <c r="EW10" s="4"/>
      <c r="EX10" s="17"/>
      <c r="EY10" s="4"/>
      <c r="EZ10" s="17"/>
      <c r="FA10" s="17"/>
      <c r="FB10" s="17"/>
      <c r="FC10" s="4"/>
      <c r="FD10" s="4"/>
      <c r="FE10" s="4"/>
      <c r="FF10" s="17"/>
      <c r="FG10" s="17"/>
      <c r="FH10" s="17"/>
      <c r="FI10" s="17"/>
      <c r="FJ10" s="17"/>
      <c r="FK10" s="4"/>
      <c r="FL10" s="4"/>
      <c r="FM10" s="4"/>
      <c r="FN10" s="17"/>
      <c r="FO10" s="17"/>
      <c r="FP10" s="17"/>
      <c r="FQ10" s="17"/>
      <c r="FR10" s="4"/>
      <c r="FS10" s="17"/>
      <c r="FT10" s="17"/>
      <c r="FU10" s="17"/>
      <c r="FV10" s="17"/>
      <c r="FW10" s="4"/>
      <c r="FX10" s="4"/>
      <c r="FY10" s="4"/>
      <c r="FZ10" s="17"/>
      <c r="GA10" s="17"/>
      <c r="GB10" s="17"/>
      <c r="GC10" s="17"/>
      <c r="GD10" s="17"/>
      <c r="GE10" s="17"/>
      <c r="GF10" s="17"/>
      <c r="GG10" s="17"/>
      <c r="GH10" s="17"/>
      <c r="GI10" s="4"/>
      <c r="GJ10" s="4"/>
      <c r="GK10" s="17"/>
      <c r="GL10" s="17"/>
      <c r="GM10" s="4"/>
      <c r="GN10" s="4"/>
      <c r="GO10" s="4"/>
      <c r="GP10" s="4"/>
      <c r="GQ10" s="4"/>
      <c r="GR10" s="8"/>
      <c r="GS10" s="8"/>
      <c r="GT10" s="8"/>
      <c r="GU10" s="17"/>
      <c r="GV10" s="8"/>
      <c r="GW10" s="4"/>
      <c r="GX10" s="4"/>
      <c r="HA10" s="29"/>
      <c r="HB10" s="29"/>
      <c r="HC10" s="29"/>
      <c r="HD10" s="29"/>
      <c r="HE10" s="29"/>
      <c r="HF10" s="29"/>
      <c r="HG10" s="29"/>
    </row>
    <row r="11" spans="1:215" x14ac:dyDescent="0.25">
      <c r="A11" s="3">
        <v>7</v>
      </c>
      <c r="B11" s="4" t="s">
        <v>119</v>
      </c>
      <c r="C11" s="4" t="s">
        <v>121</v>
      </c>
      <c r="D11" s="4" t="s">
        <v>47</v>
      </c>
      <c r="E11" s="4" t="s">
        <v>115</v>
      </c>
      <c r="F11" s="4" t="s">
        <v>43</v>
      </c>
      <c r="G11" s="4" t="s">
        <v>26</v>
      </c>
      <c r="H11" s="4" t="s">
        <v>47</v>
      </c>
      <c r="I11" s="4" t="s">
        <v>43</v>
      </c>
      <c r="J11" s="4" t="s">
        <v>130</v>
      </c>
      <c r="K11" s="4" t="s">
        <v>388</v>
      </c>
      <c r="L11" s="4" t="s">
        <v>153</v>
      </c>
      <c r="M11" s="4" t="s">
        <v>246</v>
      </c>
      <c r="N11" s="4" t="s">
        <v>76</v>
      </c>
      <c r="O11" s="4" t="s">
        <v>126</v>
      </c>
      <c r="P11" s="4" t="s">
        <v>153</v>
      </c>
      <c r="Q11" s="4" t="s">
        <v>170</v>
      </c>
      <c r="R11" s="4" t="s">
        <v>99</v>
      </c>
      <c r="S11" s="4" t="s">
        <v>257</v>
      </c>
      <c r="T11" s="4" t="s">
        <v>138</v>
      </c>
      <c r="U11" s="4" t="s">
        <v>391</v>
      </c>
      <c r="V11" s="4" t="s">
        <v>22</v>
      </c>
      <c r="W11" s="4" t="s">
        <v>385</v>
      </c>
      <c r="X11" s="4" t="s">
        <v>126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17"/>
      <c r="CS11" s="17"/>
      <c r="CT11" s="17"/>
      <c r="CU11" s="17"/>
      <c r="CV11" s="17"/>
      <c r="CW11" s="4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4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4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4"/>
      <c r="ES11" s="17"/>
      <c r="ET11" s="17"/>
      <c r="EU11" s="4"/>
      <c r="EV11" s="4"/>
      <c r="EW11" s="17"/>
      <c r="EX11" s="17"/>
      <c r="EY11" s="17"/>
      <c r="EZ11" s="4"/>
      <c r="FA11" s="17"/>
      <c r="FB11" s="4"/>
      <c r="FC11" s="17"/>
      <c r="FD11" s="17"/>
      <c r="FE11" s="17"/>
      <c r="FF11" s="17"/>
      <c r="FG11" s="4"/>
      <c r="FH11" s="4"/>
      <c r="FI11" s="17"/>
      <c r="FJ11" s="17"/>
      <c r="FK11" s="4"/>
      <c r="FL11" s="17"/>
      <c r="FM11" s="17"/>
      <c r="FN11" s="17"/>
      <c r="FO11" s="17"/>
      <c r="FP11" s="4"/>
      <c r="FQ11" s="4"/>
      <c r="FR11" s="4"/>
      <c r="FS11" s="17"/>
      <c r="FT11" s="17"/>
      <c r="FU11" s="17"/>
      <c r="FV11" s="4"/>
      <c r="FW11" s="4"/>
      <c r="FX11" s="17"/>
      <c r="FY11" s="17"/>
      <c r="FZ11" s="17"/>
      <c r="GA11" s="17"/>
      <c r="GB11" s="17"/>
      <c r="GC11" s="4"/>
      <c r="GD11" s="4"/>
      <c r="GE11" s="17"/>
      <c r="GF11" s="17"/>
      <c r="GG11" s="4"/>
      <c r="GH11" s="17"/>
      <c r="GI11" s="4"/>
      <c r="GJ11" s="4"/>
      <c r="GK11" s="17"/>
      <c r="GL11" s="17"/>
      <c r="GM11" s="4"/>
      <c r="GN11" s="4"/>
      <c r="GO11" s="4"/>
      <c r="GP11" s="4"/>
      <c r="GQ11" s="4"/>
      <c r="GR11" s="8"/>
      <c r="GS11" s="8"/>
      <c r="GT11" s="4"/>
      <c r="GU11" s="4"/>
      <c r="GV11" s="8"/>
      <c r="GW11" s="8"/>
      <c r="GX11" s="4"/>
      <c r="HA11" s="29"/>
      <c r="HB11" s="29"/>
      <c r="HC11" s="29"/>
      <c r="HD11" s="29"/>
      <c r="HE11" s="29"/>
      <c r="HF11" s="29"/>
      <c r="HG11" s="29"/>
    </row>
    <row r="12" spans="1:215" x14ac:dyDescent="0.25">
      <c r="A12" s="3">
        <v>8</v>
      </c>
      <c r="B12" s="4" t="s">
        <v>265</v>
      </c>
      <c r="C12" s="4" t="s">
        <v>314</v>
      </c>
      <c r="D12" s="4" t="s">
        <v>81</v>
      </c>
      <c r="E12" s="36" t="s">
        <v>318</v>
      </c>
      <c r="F12" s="4" t="s">
        <v>26</v>
      </c>
      <c r="G12" s="4" t="s">
        <v>27</v>
      </c>
      <c r="H12" s="4" t="s">
        <v>38</v>
      </c>
      <c r="I12" s="4" t="s">
        <v>38</v>
      </c>
      <c r="J12" s="4" t="s">
        <v>69</v>
      </c>
      <c r="K12" s="4" t="s">
        <v>390</v>
      </c>
      <c r="L12" s="4" t="s">
        <v>70</v>
      </c>
      <c r="M12" s="4" t="s">
        <v>201</v>
      </c>
      <c r="N12" s="4" t="s">
        <v>32</v>
      </c>
      <c r="O12" s="4" t="s">
        <v>462</v>
      </c>
      <c r="P12" s="4" t="s">
        <v>43</v>
      </c>
      <c r="Q12" s="4" t="s">
        <v>47</v>
      </c>
      <c r="R12" s="4" t="s">
        <v>218</v>
      </c>
      <c r="S12" s="4" t="s">
        <v>98</v>
      </c>
      <c r="T12" s="4" t="s">
        <v>96</v>
      </c>
      <c r="U12" s="4" t="s">
        <v>392</v>
      </c>
      <c r="V12" s="4" t="s">
        <v>153</v>
      </c>
      <c r="W12" s="4" t="s">
        <v>126</v>
      </c>
      <c r="X12" s="4" t="s">
        <v>493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4"/>
      <c r="EY12" s="17"/>
      <c r="EZ12" s="4"/>
      <c r="FA12" s="17"/>
      <c r="FB12" s="17"/>
      <c r="FC12" s="17"/>
      <c r="FD12" s="17"/>
      <c r="FE12" s="4"/>
      <c r="FF12" s="17"/>
      <c r="FG12" s="17"/>
      <c r="FH12" s="17"/>
      <c r="FI12" s="17"/>
      <c r="FJ12" s="17"/>
      <c r="FK12" s="4"/>
      <c r="FL12" s="17"/>
      <c r="FM12" s="4"/>
      <c r="FN12" s="17"/>
      <c r="FO12" s="17"/>
      <c r="FP12" s="17"/>
      <c r="FQ12" s="17"/>
      <c r="FR12" s="4"/>
      <c r="FS12" s="17"/>
      <c r="FT12" s="4"/>
      <c r="FU12" s="17"/>
      <c r="FV12" s="4"/>
      <c r="FW12" s="17"/>
      <c r="FX12" s="17"/>
      <c r="FY12" s="17"/>
      <c r="FZ12" s="4"/>
      <c r="GA12" s="4"/>
      <c r="GB12" s="4"/>
      <c r="GC12" s="17"/>
      <c r="GD12" s="17"/>
      <c r="GE12" s="17"/>
      <c r="GF12" s="17"/>
      <c r="GG12" s="17"/>
      <c r="GH12" s="4"/>
      <c r="GI12" s="4"/>
      <c r="GJ12" s="17"/>
      <c r="GK12" s="17"/>
      <c r="GL12" s="17"/>
      <c r="GM12" s="4"/>
      <c r="GN12" s="4"/>
      <c r="GO12" s="4"/>
      <c r="GP12" s="4"/>
      <c r="GQ12" s="4"/>
      <c r="GR12" s="8"/>
      <c r="GS12" s="4"/>
      <c r="GT12" s="4"/>
      <c r="GU12" s="4"/>
      <c r="GV12" s="4"/>
      <c r="GW12" s="4"/>
      <c r="GX12" s="4"/>
      <c r="HA12" s="29"/>
      <c r="HB12" s="29"/>
      <c r="HC12" s="29"/>
      <c r="HD12" s="29"/>
      <c r="HE12" s="29"/>
      <c r="HF12" s="29"/>
      <c r="HG12" s="29"/>
    </row>
    <row r="13" spans="1:215" x14ac:dyDescent="0.25">
      <c r="A13" s="3">
        <v>9</v>
      </c>
      <c r="B13" s="4" t="s">
        <v>180</v>
      </c>
      <c r="C13" s="4" t="s">
        <v>315</v>
      </c>
      <c r="D13" s="4" t="s">
        <v>46</v>
      </c>
      <c r="E13" s="4" t="s">
        <v>314</v>
      </c>
      <c r="F13" s="4" t="s">
        <v>110</v>
      </c>
      <c r="G13" s="4" t="s">
        <v>28</v>
      </c>
      <c r="H13" s="4" t="s">
        <v>25</v>
      </c>
      <c r="I13" s="4" t="s">
        <v>158</v>
      </c>
      <c r="J13" s="4" t="s">
        <v>164</v>
      </c>
      <c r="K13" s="4" t="s">
        <v>101</v>
      </c>
      <c r="L13" s="4" t="s">
        <v>149</v>
      </c>
      <c r="M13" s="4" t="s">
        <v>22</v>
      </c>
      <c r="N13" s="4" t="s">
        <v>20</v>
      </c>
      <c r="O13" s="4" t="s">
        <v>390</v>
      </c>
      <c r="P13" s="4" t="s">
        <v>151</v>
      </c>
      <c r="Q13" s="4" t="s">
        <v>99</v>
      </c>
      <c r="R13" s="4" t="s">
        <v>34</v>
      </c>
      <c r="S13" s="4" t="s">
        <v>126</v>
      </c>
      <c r="T13" s="4" t="s">
        <v>554</v>
      </c>
      <c r="U13" s="36" t="s">
        <v>24</v>
      </c>
      <c r="V13" s="4" t="s">
        <v>244</v>
      </c>
      <c r="W13" s="4" t="s">
        <v>395</v>
      </c>
      <c r="X13" s="4" t="s">
        <v>202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17"/>
      <c r="CS13" s="4"/>
      <c r="CT13" s="4"/>
      <c r="CU13" s="4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4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4"/>
      <c r="EQ13" s="17"/>
      <c r="ER13" s="17"/>
      <c r="ES13" s="17"/>
      <c r="ET13" s="17"/>
      <c r="EU13" s="17"/>
      <c r="EV13" s="17"/>
      <c r="EW13" s="17"/>
      <c r="EX13" s="17"/>
      <c r="EY13" s="4"/>
      <c r="EZ13" s="4"/>
      <c r="FA13" s="4"/>
      <c r="FB13" s="17"/>
      <c r="FC13" s="17"/>
      <c r="FD13" s="17"/>
      <c r="FE13" s="17"/>
      <c r="FF13" s="17"/>
      <c r="FG13" s="17"/>
      <c r="FH13" s="17"/>
      <c r="FI13" s="4"/>
      <c r="FJ13" s="17"/>
      <c r="FK13" s="4"/>
      <c r="FL13" s="17"/>
      <c r="FM13" s="4"/>
      <c r="FN13" s="4"/>
      <c r="FO13" s="17"/>
      <c r="FP13" s="17"/>
      <c r="FQ13" s="17"/>
      <c r="FR13" s="17"/>
      <c r="FS13" s="17"/>
      <c r="FT13" s="4"/>
      <c r="FU13" s="17"/>
      <c r="FV13" s="17"/>
      <c r="FW13" s="17"/>
      <c r="FX13" s="17"/>
      <c r="FY13" s="4"/>
      <c r="FZ13" s="17"/>
      <c r="GA13" s="17"/>
      <c r="GB13" s="4"/>
      <c r="GC13" s="4"/>
      <c r="GD13" s="17"/>
      <c r="GE13" s="17"/>
      <c r="GF13" s="4"/>
      <c r="GG13" s="17"/>
      <c r="GH13" s="17"/>
      <c r="GI13" s="17"/>
      <c r="GJ13" s="17"/>
      <c r="GK13" s="17"/>
      <c r="GL13" s="17"/>
      <c r="GM13" s="4"/>
      <c r="GN13" s="4"/>
      <c r="GO13" s="4"/>
      <c r="GP13" s="4"/>
      <c r="GQ13" s="4"/>
      <c r="GR13" s="8"/>
      <c r="GS13" s="8"/>
      <c r="GT13" s="4"/>
      <c r="GU13" s="4"/>
      <c r="GV13" s="4"/>
      <c r="GW13" s="17"/>
      <c r="GX13" s="4"/>
      <c r="HA13" s="29"/>
      <c r="HB13" s="29"/>
      <c r="HC13" s="29"/>
      <c r="HD13" s="29"/>
      <c r="HE13" s="29"/>
      <c r="HF13" s="29"/>
      <c r="HG13" s="29"/>
    </row>
    <row r="14" spans="1:215" x14ac:dyDescent="0.25">
      <c r="A14" s="3">
        <v>10</v>
      </c>
      <c r="B14" s="4" t="s">
        <v>115</v>
      </c>
      <c r="C14" s="4" t="s">
        <v>316</v>
      </c>
      <c r="D14" s="4" t="s">
        <v>78</v>
      </c>
      <c r="E14" s="4" t="s">
        <v>522</v>
      </c>
      <c r="F14" s="4" t="s">
        <v>124</v>
      </c>
      <c r="G14" s="4" t="s">
        <v>29</v>
      </c>
      <c r="H14" s="4" t="s">
        <v>117</v>
      </c>
      <c r="I14" s="4" t="s">
        <v>138</v>
      </c>
      <c r="J14" s="4" t="s">
        <v>46</v>
      </c>
      <c r="K14" s="4" t="s">
        <v>184</v>
      </c>
      <c r="L14" s="4" t="s">
        <v>324</v>
      </c>
      <c r="M14" s="36" t="s">
        <v>24</v>
      </c>
      <c r="N14" s="4" t="s">
        <v>153</v>
      </c>
      <c r="O14" s="4" t="s">
        <v>242</v>
      </c>
      <c r="P14" s="4" t="s">
        <v>138</v>
      </c>
      <c r="Q14" s="4" t="s">
        <v>119</v>
      </c>
      <c r="R14" s="4" t="s">
        <v>171</v>
      </c>
      <c r="S14" s="4" t="s">
        <v>188</v>
      </c>
      <c r="T14" s="4" t="s">
        <v>202</v>
      </c>
      <c r="U14" s="4" t="s">
        <v>289</v>
      </c>
      <c r="V14" s="4" t="s">
        <v>115</v>
      </c>
      <c r="W14" s="4" t="s">
        <v>22</v>
      </c>
      <c r="X14" s="4" t="s">
        <v>221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4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4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4"/>
      <c r="EZ14" s="17"/>
      <c r="FA14" s="17"/>
      <c r="FB14" s="17"/>
      <c r="FC14" s="17"/>
      <c r="FD14" s="17"/>
      <c r="FE14" s="17"/>
      <c r="FF14" s="17"/>
      <c r="FG14" s="4"/>
      <c r="FH14" s="17"/>
      <c r="FI14" s="17"/>
      <c r="FJ14" s="17"/>
      <c r="FK14" s="4"/>
      <c r="FL14" s="4"/>
      <c r="FM14" s="4"/>
      <c r="FN14" s="17"/>
      <c r="FO14" s="17"/>
      <c r="FP14" s="17"/>
      <c r="FQ14" s="4"/>
      <c r="FR14" s="17"/>
      <c r="FS14" s="17"/>
      <c r="FT14" s="17"/>
      <c r="FU14" s="4"/>
      <c r="FV14" s="4"/>
      <c r="FW14" s="17"/>
      <c r="FX14" s="4"/>
      <c r="FY14" s="4"/>
      <c r="FZ14" s="17"/>
      <c r="GA14" s="17"/>
      <c r="GB14" s="17"/>
      <c r="GC14" s="17"/>
      <c r="GD14" s="17"/>
      <c r="GE14" s="17"/>
      <c r="GF14" s="17"/>
      <c r="GG14" s="4"/>
      <c r="GH14" s="17"/>
      <c r="GI14" s="4"/>
      <c r="GJ14" s="17"/>
      <c r="GK14" s="17"/>
      <c r="GL14" s="17"/>
      <c r="GM14" s="4"/>
      <c r="GN14" s="4"/>
      <c r="GO14" s="17"/>
      <c r="GP14" s="4"/>
      <c r="GQ14" s="4"/>
      <c r="GR14" s="8"/>
      <c r="GS14" s="4"/>
      <c r="GT14" s="17"/>
      <c r="GU14" s="4"/>
      <c r="GV14" s="4"/>
      <c r="GW14" s="4"/>
      <c r="GX14" s="4"/>
      <c r="HA14" s="29"/>
      <c r="HB14" s="29"/>
      <c r="HC14" s="29"/>
      <c r="HD14" s="29"/>
      <c r="HE14" s="29"/>
      <c r="HF14" s="29"/>
      <c r="HG14" s="29"/>
    </row>
    <row r="15" spans="1:215" x14ac:dyDescent="0.25">
      <c r="A15" s="3">
        <v>11</v>
      </c>
      <c r="B15" s="4" t="s">
        <v>130</v>
      </c>
      <c r="C15" s="4" t="s">
        <v>317</v>
      </c>
      <c r="D15" s="4" t="s">
        <v>250</v>
      </c>
      <c r="E15" s="4" t="s">
        <v>320</v>
      </c>
      <c r="F15" s="4" t="s">
        <v>33</v>
      </c>
      <c r="G15" s="4" t="s">
        <v>30</v>
      </c>
      <c r="H15" s="4" t="s">
        <v>247</v>
      </c>
      <c r="I15" s="4" t="s">
        <v>178</v>
      </c>
      <c r="J15" s="4" t="s">
        <v>158</v>
      </c>
      <c r="K15" s="4" t="s">
        <v>485</v>
      </c>
      <c r="L15" s="4" t="s">
        <v>74</v>
      </c>
      <c r="M15" s="4" t="s">
        <v>249</v>
      </c>
      <c r="N15" s="4" t="s">
        <v>184</v>
      </c>
      <c r="O15" s="4" t="s">
        <v>463</v>
      </c>
      <c r="P15" s="4" t="s">
        <v>242</v>
      </c>
      <c r="Q15" s="4" t="s">
        <v>45</v>
      </c>
      <c r="R15" s="4" t="s">
        <v>219</v>
      </c>
      <c r="S15" s="4" t="s">
        <v>200</v>
      </c>
      <c r="T15" s="4" t="s">
        <v>189</v>
      </c>
      <c r="U15" s="4" t="s">
        <v>393</v>
      </c>
      <c r="V15" s="4" t="s">
        <v>245</v>
      </c>
      <c r="W15" s="4" t="s">
        <v>29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4"/>
      <c r="EA15" s="17"/>
      <c r="EB15" s="4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4"/>
      <c r="EX15" s="4"/>
      <c r="EY15" s="17"/>
      <c r="EZ15" s="17"/>
      <c r="FA15" s="17"/>
      <c r="FB15" s="17"/>
      <c r="FC15" s="17"/>
      <c r="FD15" s="17"/>
      <c r="FF15" s="17"/>
      <c r="FG15" s="17"/>
      <c r="FH15" s="17"/>
      <c r="FI15" s="17"/>
      <c r="FJ15" s="17"/>
      <c r="FK15" s="17"/>
      <c r="FL15" s="4"/>
      <c r="FM15" s="17"/>
      <c r="FN15" s="4"/>
      <c r="FO15" s="17"/>
      <c r="FP15" s="4"/>
      <c r="FQ15" s="17"/>
      <c r="FR15" s="17"/>
      <c r="FS15" s="4"/>
      <c r="FT15" s="17"/>
      <c r="FU15" s="4"/>
      <c r="FV15" s="17"/>
      <c r="FW15" s="17"/>
      <c r="FX15" s="17"/>
      <c r="FY15" s="17"/>
      <c r="FZ15" s="4"/>
      <c r="GA15" s="17"/>
      <c r="GB15" s="4"/>
      <c r="GC15" s="17"/>
      <c r="GD15" s="17"/>
      <c r="GE15" s="17"/>
      <c r="GF15" s="17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8"/>
      <c r="GS15" s="8"/>
      <c r="GT15" s="8"/>
      <c r="GU15" s="4"/>
      <c r="GV15" s="4"/>
      <c r="GW15" s="4"/>
      <c r="GX15" s="4"/>
      <c r="HA15" s="29"/>
      <c r="HB15" s="29"/>
      <c r="HC15" s="29"/>
      <c r="HD15" s="29"/>
      <c r="HE15" s="29"/>
      <c r="HF15" s="29"/>
      <c r="HG15" s="29"/>
    </row>
    <row r="16" spans="1:215" x14ac:dyDescent="0.25">
      <c r="A16" s="3">
        <v>12</v>
      </c>
      <c r="B16" s="4" t="s">
        <v>120</v>
      </c>
      <c r="C16" s="4" t="s">
        <v>141</v>
      </c>
      <c r="D16" s="4" t="s">
        <v>153</v>
      </c>
      <c r="E16" s="4" t="s">
        <v>153</v>
      </c>
      <c r="F16" s="36" t="s">
        <v>24</v>
      </c>
      <c r="G16" s="4" t="s">
        <v>31</v>
      </c>
      <c r="H16" s="4" t="s">
        <v>42</v>
      </c>
      <c r="I16" s="4" t="s">
        <v>139</v>
      </c>
      <c r="J16" s="4" t="s">
        <v>203</v>
      </c>
      <c r="K16" s="4" t="s">
        <v>248</v>
      </c>
      <c r="L16" s="4" t="s">
        <v>475</v>
      </c>
      <c r="M16" s="4" t="s">
        <v>101</v>
      </c>
      <c r="N16" s="4" t="s">
        <v>247</v>
      </c>
      <c r="O16" s="4" t="s">
        <v>464</v>
      </c>
      <c r="P16" s="4" t="s">
        <v>28</v>
      </c>
      <c r="Q16" s="4" t="s">
        <v>137</v>
      </c>
      <c r="R16" s="4" t="s">
        <v>220</v>
      </c>
      <c r="S16" s="4" t="s">
        <v>23</v>
      </c>
      <c r="T16" s="4" t="s">
        <v>555</v>
      </c>
      <c r="U16" s="4" t="s">
        <v>394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4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4"/>
      <c r="FC16" s="4"/>
      <c r="FD16" s="4"/>
      <c r="FE16" s="4"/>
      <c r="FF16" s="4"/>
      <c r="FG16" s="4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4"/>
      <c r="FT16" s="17"/>
      <c r="FU16" s="4"/>
      <c r="FV16" s="17"/>
      <c r="FW16" s="17"/>
      <c r="FX16" s="17"/>
      <c r="FY16" s="4"/>
      <c r="FZ16" s="17"/>
      <c r="GA16" s="17"/>
      <c r="GB16" s="17"/>
      <c r="GC16" s="17"/>
      <c r="GD16" s="17"/>
      <c r="GE16" s="17"/>
      <c r="GF16" s="17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8"/>
      <c r="GS16" s="4"/>
      <c r="GT16" s="17"/>
      <c r="GU16" s="4"/>
      <c r="GV16" s="4"/>
      <c r="GW16" s="8"/>
      <c r="GX16" s="8"/>
      <c r="HA16" s="29"/>
      <c r="HB16" s="29"/>
      <c r="HC16" s="29"/>
      <c r="HD16" s="29"/>
      <c r="HE16" s="29"/>
      <c r="HF16" s="29"/>
      <c r="HG16" s="29"/>
    </row>
    <row r="17" spans="1:215" x14ac:dyDescent="0.25">
      <c r="A17" s="3">
        <v>13</v>
      </c>
      <c r="B17" s="4" t="s">
        <v>266</v>
      </c>
      <c r="C17" s="4" t="s">
        <v>81</v>
      </c>
      <c r="D17" s="4" t="s">
        <v>401</v>
      </c>
      <c r="E17" s="4" t="s">
        <v>319</v>
      </c>
      <c r="F17" s="4" t="s">
        <v>314</v>
      </c>
      <c r="G17" s="4" t="s">
        <v>32</v>
      </c>
      <c r="H17" s="4" t="s">
        <v>118</v>
      </c>
      <c r="I17" s="4" t="s">
        <v>22</v>
      </c>
      <c r="J17" s="4" t="s">
        <v>47</v>
      </c>
      <c r="K17" s="4" t="s">
        <v>198</v>
      </c>
      <c r="L17" s="4" t="s">
        <v>118</v>
      </c>
      <c r="M17" s="4" t="s">
        <v>140</v>
      </c>
      <c r="N17" s="4" t="s">
        <v>74</v>
      </c>
      <c r="O17" s="4" t="s">
        <v>248</v>
      </c>
      <c r="P17" s="4" t="s">
        <v>34</v>
      </c>
      <c r="Q17" s="4" t="s">
        <v>96</v>
      </c>
      <c r="R17" s="4" t="s">
        <v>221</v>
      </c>
      <c r="S17" s="4" t="s">
        <v>97</v>
      </c>
      <c r="T17" s="4" t="s">
        <v>556</v>
      </c>
      <c r="U17" s="4" t="s">
        <v>31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4"/>
      <c r="EA17" s="17"/>
      <c r="EB17" s="17"/>
      <c r="EC17" s="17"/>
      <c r="ED17" s="17"/>
      <c r="EE17" s="17"/>
      <c r="EF17" s="17"/>
      <c r="EG17" s="17"/>
      <c r="EH17" s="17"/>
      <c r="EI17" s="17"/>
      <c r="EJ17" s="4"/>
      <c r="EK17" s="17"/>
      <c r="EL17" s="17"/>
      <c r="EM17" s="4"/>
      <c r="EN17" s="17"/>
      <c r="EO17" s="17"/>
      <c r="EP17" s="17"/>
      <c r="EQ17" s="17"/>
      <c r="ER17" s="17"/>
      <c r="ES17" s="17"/>
      <c r="ET17" s="17"/>
      <c r="EU17" s="17"/>
      <c r="EV17" s="17"/>
      <c r="EW17" s="4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4"/>
      <c r="FI17" s="17"/>
      <c r="FJ17" s="17"/>
      <c r="FK17" s="4"/>
      <c r="FL17" s="4"/>
      <c r="FM17" s="17"/>
      <c r="FN17" s="17"/>
      <c r="FO17" s="4"/>
      <c r="FP17" s="17"/>
      <c r="FQ17" s="17"/>
      <c r="FR17" s="17"/>
      <c r="FS17" s="4"/>
      <c r="FT17" s="4"/>
      <c r="FU17" s="4"/>
      <c r="FV17" s="17"/>
      <c r="FW17" s="17"/>
      <c r="FX17" s="17"/>
      <c r="FY17" s="4"/>
      <c r="FZ17" s="17"/>
      <c r="GA17" s="17"/>
      <c r="GB17" s="4"/>
      <c r="GC17" s="4"/>
      <c r="GD17" s="17"/>
      <c r="GE17" s="4"/>
      <c r="GF17" s="17"/>
      <c r="GG17" s="17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8"/>
      <c r="GS17" s="4"/>
      <c r="GT17" s="17"/>
      <c r="GU17" s="4"/>
      <c r="GV17" s="4"/>
      <c r="GW17" s="8"/>
      <c r="GX17" s="4"/>
      <c r="HA17" s="29"/>
      <c r="HB17" s="29"/>
      <c r="HC17" s="29"/>
      <c r="HD17" s="29"/>
      <c r="HE17" s="29"/>
      <c r="HF17" s="29"/>
      <c r="HG17" s="29"/>
    </row>
    <row r="18" spans="1:215" x14ac:dyDescent="0.25">
      <c r="A18" s="3">
        <v>14</v>
      </c>
      <c r="B18" s="4" t="s">
        <v>149</v>
      </c>
      <c r="C18" s="36" t="s">
        <v>318</v>
      </c>
      <c r="D18" s="4" t="s">
        <v>402</v>
      </c>
      <c r="E18" s="4" t="s">
        <v>141</v>
      </c>
      <c r="F18" s="4" t="s">
        <v>116</v>
      </c>
      <c r="G18" s="36" t="s">
        <v>34</v>
      </c>
      <c r="H18" s="4" t="s">
        <v>119</v>
      </c>
      <c r="I18" s="4" t="s">
        <v>179</v>
      </c>
      <c r="J18" s="4" t="s">
        <v>13</v>
      </c>
      <c r="K18" s="4" t="s">
        <v>486</v>
      </c>
      <c r="L18" s="4" t="s">
        <v>476</v>
      </c>
      <c r="M18" s="4" t="s">
        <v>250</v>
      </c>
      <c r="N18" s="4" t="s">
        <v>53</v>
      </c>
      <c r="O18" s="4" t="s">
        <v>465</v>
      </c>
      <c r="P18" s="4" t="s">
        <v>40</v>
      </c>
      <c r="Q18" s="4" t="s">
        <v>31</v>
      </c>
      <c r="R18" s="4" t="s">
        <v>187</v>
      </c>
      <c r="S18" s="4" t="s">
        <v>94</v>
      </c>
      <c r="T18" s="4" t="s">
        <v>314</v>
      </c>
      <c r="U18" s="4" t="s">
        <v>68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4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4"/>
      <c r="EN18" s="4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4"/>
      <c r="FI18" s="17"/>
      <c r="FJ18" s="17"/>
      <c r="FK18" s="4"/>
      <c r="FL18" s="17"/>
      <c r="FM18" s="4"/>
      <c r="FN18" s="17"/>
      <c r="FO18" s="17"/>
      <c r="FP18" s="17"/>
      <c r="FQ18" s="17"/>
      <c r="FR18" s="17"/>
      <c r="FS18" s="4"/>
      <c r="FT18" s="17"/>
      <c r="FU18" s="17"/>
      <c r="FV18" s="17"/>
      <c r="FW18" s="17"/>
      <c r="FX18" s="17"/>
      <c r="FY18" s="4"/>
      <c r="FZ18" s="17"/>
      <c r="GA18" s="17"/>
      <c r="GB18" s="4"/>
      <c r="GC18" s="4"/>
      <c r="GD18" s="4"/>
      <c r="GE18" s="4"/>
      <c r="GF18" s="17"/>
      <c r="GG18" s="17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8"/>
      <c r="GS18" s="8"/>
      <c r="GT18" s="4"/>
      <c r="GU18" s="4"/>
      <c r="GV18" s="4"/>
      <c r="GW18" s="4"/>
      <c r="GX18" s="8"/>
      <c r="HA18" s="29"/>
      <c r="HB18" s="29"/>
      <c r="HC18" s="29"/>
      <c r="HD18" s="29"/>
      <c r="HE18" s="29"/>
      <c r="HF18" s="29"/>
      <c r="HG18" s="29"/>
    </row>
    <row r="19" spans="1:215" x14ac:dyDescent="0.25">
      <c r="A19" s="3">
        <v>15</v>
      </c>
      <c r="B19" s="4" t="s">
        <v>267</v>
      </c>
      <c r="C19" s="4" t="s">
        <v>319</v>
      </c>
      <c r="D19" s="4" t="s">
        <v>330</v>
      </c>
      <c r="E19" s="4" t="s">
        <v>321</v>
      </c>
      <c r="F19" s="4" t="s">
        <v>316</v>
      </c>
      <c r="G19" s="4" t="s">
        <v>33</v>
      </c>
      <c r="H19" s="4" t="s">
        <v>68</v>
      </c>
      <c r="I19" s="4" t="s">
        <v>180</v>
      </c>
      <c r="J19" s="4" t="s">
        <v>81</v>
      </c>
      <c r="K19" s="4" t="s">
        <v>54</v>
      </c>
      <c r="L19" s="4" t="s">
        <v>355</v>
      </c>
      <c r="M19" s="4" t="s">
        <v>251</v>
      </c>
      <c r="N19" s="4" t="s">
        <v>186</v>
      </c>
      <c r="O19" s="4" t="s">
        <v>466</v>
      </c>
      <c r="P19" s="4" t="s">
        <v>141</v>
      </c>
      <c r="Q19" s="4" t="s">
        <v>157</v>
      </c>
      <c r="R19" s="4" t="s">
        <v>22</v>
      </c>
      <c r="S19" s="4" t="s">
        <v>545</v>
      </c>
      <c r="T19" s="4" t="s">
        <v>157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4"/>
      <c r="DT19" s="4"/>
      <c r="DU19" s="4"/>
      <c r="DV19" s="4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4"/>
      <c r="EW19" s="17"/>
      <c r="EX19" s="17"/>
      <c r="EY19" s="4"/>
      <c r="EZ19" s="17"/>
      <c r="FA19" s="17"/>
      <c r="FB19" s="17"/>
      <c r="FC19" s="4"/>
      <c r="FD19" s="4"/>
      <c r="FE19" s="4"/>
      <c r="FF19" s="4"/>
      <c r="FG19" s="4"/>
      <c r="FH19" s="17"/>
      <c r="FI19" s="17"/>
      <c r="FJ19" s="17"/>
      <c r="FK19" s="4"/>
      <c r="FL19" s="17"/>
      <c r="FM19" s="17"/>
      <c r="FN19" s="17"/>
      <c r="FO19" s="4"/>
      <c r="FP19" s="4"/>
      <c r="FQ19" s="17"/>
      <c r="FR19" s="17"/>
      <c r="FS19" s="17"/>
      <c r="FT19" s="17"/>
      <c r="FU19" s="4"/>
      <c r="FV19" s="17"/>
      <c r="FW19" s="4"/>
      <c r="FX19" s="17"/>
      <c r="FY19" s="17"/>
      <c r="FZ19" s="17"/>
      <c r="GA19" s="17"/>
      <c r="GB19" s="17"/>
      <c r="GC19" s="17"/>
      <c r="GD19" s="17"/>
      <c r="GE19" s="4"/>
      <c r="GF19" s="17"/>
      <c r="GG19" s="17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8"/>
      <c r="GS19" s="4"/>
      <c r="GT19" s="4"/>
      <c r="GU19" s="4"/>
      <c r="GV19" s="4"/>
      <c r="GW19" s="8"/>
      <c r="GX19" s="4"/>
      <c r="HA19" s="29"/>
      <c r="HB19" s="29"/>
      <c r="HC19" s="29"/>
      <c r="HD19" s="29"/>
      <c r="HE19" s="29"/>
      <c r="HF19" s="29"/>
      <c r="HG19" s="29"/>
    </row>
    <row r="20" spans="1:215" x14ac:dyDescent="0.25">
      <c r="A20" s="3">
        <v>16</v>
      </c>
      <c r="B20" s="4" t="s">
        <v>247</v>
      </c>
      <c r="C20" s="4" t="s">
        <v>33</v>
      </c>
      <c r="D20" s="4" t="s">
        <v>17</v>
      </c>
      <c r="E20" s="4" t="s">
        <v>315</v>
      </c>
      <c r="F20" s="4" t="s">
        <v>247</v>
      </c>
      <c r="G20" s="4" t="s">
        <v>35</v>
      </c>
      <c r="H20" s="4" t="s">
        <v>69</v>
      </c>
      <c r="I20" s="4" t="s">
        <v>181</v>
      </c>
      <c r="J20" s="4" t="s">
        <v>126</v>
      </c>
      <c r="K20" s="4" t="s">
        <v>264</v>
      </c>
      <c r="L20" s="4" t="s">
        <v>69</v>
      </c>
      <c r="M20" s="4" t="s">
        <v>33</v>
      </c>
      <c r="N20" s="4" t="s">
        <v>129</v>
      </c>
      <c r="O20" s="4" t="s">
        <v>467</v>
      </c>
      <c r="P20" s="4" t="s">
        <v>125</v>
      </c>
      <c r="Q20" s="4" t="s">
        <v>171</v>
      </c>
      <c r="R20" s="36" t="s">
        <v>24</v>
      </c>
      <c r="S20" s="36" t="s">
        <v>546</v>
      </c>
      <c r="T20" s="36"/>
      <c r="U20" s="4"/>
      <c r="V20" s="36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4"/>
      <c r="FN20" s="17"/>
      <c r="FO20" s="17"/>
      <c r="FP20" s="4"/>
      <c r="FQ20" s="4"/>
      <c r="FR20" s="4"/>
      <c r="FS20" s="4"/>
      <c r="FT20" s="4"/>
      <c r="FU20" s="17"/>
      <c r="FV20" s="17"/>
      <c r="FW20" s="17"/>
      <c r="FX20" s="17"/>
      <c r="FY20" s="4"/>
      <c r="FZ20" s="17"/>
      <c r="GA20" s="17"/>
      <c r="GB20" s="17"/>
      <c r="GC20" s="17"/>
      <c r="GD20" s="17"/>
      <c r="GE20" s="17"/>
      <c r="GF20" s="17"/>
      <c r="GG20" s="17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8"/>
      <c r="GS20" s="4"/>
      <c r="GT20" s="17"/>
      <c r="GU20" s="4"/>
      <c r="GV20" s="4"/>
      <c r="GW20" s="17"/>
      <c r="GX20" s="4"/>
      <c r="HA20" s="29"/>
      <c r="HB20" s="29"/>
      <c r="HC20" s="29"/>
      <c r="HD20" s="29"/>
      <c r="HE20" s="29"/>
      <c r="HF20" s="29"/>
      <c r="HG20" s="29"/>
    </row>
    <row r="21" spans="1:215" x14ac:dyDescent="0.25">
      <c r="A21" s="3">
        <v>17</v>
      </c>
      <c r="B21" s="4" t="s">
        <v>45</v>
      </c>
      <c r="C21" s="4" t="s">
        <v>320</v>
      </c>
      <c r="D21" s="4" t="s">
        <v>118</v>
      </c>
      <c r="E21" s="4" t="s">
        <v>323</v>
      </c>
      <c r="F21" s="4" t="s">
        <v>404</v>
      </c>
      <c r="G21" s="4" t="s">
        <v>36</v>
      </c>
      <c r="H21" s="4" t="s">
        <v>70</v>
      </c>
      <c r="I21" s="4" t="s">
        <v>203</v>
      </c>
      <c r="J21" s="4" t="s">
        <v>260</v>
      </c>
      <c r="K21" s="4" t="s">
        <v>82</v>
      </c>
      <c r="L21" s="4" t="s">
        <v>43</v>
      </c>
      <c r="M21" s="4" t="s">
        <v>252</v>
      </c>
      <c r="N21" s="4" t="s">
        <v>481</v>
      </c>
      <c r="O21" s="4" t="s">
        <v>213</v>
      </c>
      <c r="P21" s="4" t="s">
        <v>139</v>
      </c>
      <c r="Q21" s="4" t="s">
        <v>126</v>
      </c>
      <c r="R21" s="4" t="s">
        <v>20</v>
      </c>
      <c r="S21" s="4" t="s">
        <v>76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4"/>
      <c r="ES21" s="17"/>
      <c r="ET21" s="4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4"/>
      <c r="FJ21" s="4"/>
      <c r="FK21" s="17"/>
      <c r="FL21" s="4"/>
      <c r="FM21" s="17"/>
      <c r="FN21" s="17"/>
      <c r="FO21" s="4"/>
      <c r="FP21" s="17"/>
      <c r="FQ21" s="4"/>
      <c r="FR21" s="17"/>
      <c r="FS21" s="4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4"/>
      <c r="GE21" s="17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17"/>
      <c r="GR21" s="8"/>
      <c r="GS21" s="4"/>
      <c r="GT21" s="17"/>
      <c r="GU21" s="4"/>
      <c r="GV21" s="4"/>
      <c r="GW21" s="8"/>
      <c r="GX21" s="8"/>
      <c r="HA21" s="29"/>
      <c r="HB21" s="29"/>
      <c r="HC21" s="29"/>
      <c r="HD21" s="29"/>
      <c r="HE21" s="29"/>
      <c r="HF21" s="29"/>
      <c r="HG21" s="29"/>
    </row>
    <row r="22" spans="1:215" x14ac:dyDescent="0.25">
      <c r="A22" s="3">
        <v>18</v>
      </c>
      <c r="B22" s="4" t="s">
        <v>66</v>
      </c>
      <c r="C22" s="4" t="s">
        <v>321</v>
      </c>
      <c r="D22" s="4" t="s">
        <v>381</v>
      </c>
      <c r="E22" s="4" t="s">
        <v>313</v>
      </c>
      <c r="F22" s="4" t="s">
        <v>36</v>
      </c>
      <c r="G22" s="4" t="s">
        <v>37</v>
      </c>
      <c r="H22" s="4" t="s">
        <v>46</v>
      </c>
      <c r="I22" s="4" t="s">
        <v>182</v>
      </c>
      <c r="J22" s="4" t="s">
        <v>140</v>
      </c>
      <c r="K22" s="4" t="s">
        <v>103</v>
      </c>
      <c r="L22" s="4" t="s">
        <v>46</v>
      </c>
      <c r="M22" s="4" t="s">
        <v>25</v>
      </c>
      <c r="N22" s="4" t="s">
        <v>36</v>
      </c>
      <c r="O22" s="4" t="s">
        <v>130</v>
      </c>
      <c r="P22" s="34" t="s">
        <v>165</v>
      </c>
      <c r="Q22" s="4" t="s">
        <v>172</v>
      </c>
      <c r="R22" s="4" t="s">
        <v>47</v>
      </c>
      <c r="S22" s="4" t="s">
        <v>493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17"/>
      <c r="CP22" s="17"/>
      <c r="CQ22" s="17"/>
      <c r="CR22" s="17"/>
      <c r="CS22" s="4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4"/>
      <c r="ED22" s="17"/>
      <c r="EE22" s="17"/>
      <c r="EF22" s="17"/>
      <c r="EG22" s="17"/>
      <c r="EH22" s="17"/>
      <c r="EI22" s="17"/>
      <c r="EJ22" s="17"/>
      <c r="EK22" s="4"/>
      <c r="EL22" s="17"/>
      <c r="EM22" s="17"/>
      <c r="EN22" s="4"/>
      <c r="EO22" s="17"/>
      <c r="EP22" s="17"/>
      <c r="EQ22" s="17"/>
      <c r="ER22" s="17"/>
      <c r="ES22" s="17"/>
      <c r="ET22" s="17"/>
      <c r="EU22" s="17"/>
      <c r="EV22" s="4"/>
      <c r="EW22" s="17"/>
      <c r="EX22" s="4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4"/>
      <c r="FL22" s="17"/>
      <c r="FM22" s="17"/>
      <c r="FN22" s="17"/>
      <c r="FO22" s="17"/>
      <c r="FP22" s="4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4"/>
      <c r="GE22" s="17"/>
      <c r="GF22" s="17"/>
      <c r="GG22" s="17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8"/>
      <c r="GS22" s="8"/>
      <c r="GT22" s="17"/>
      <c r="GU22" s="4"/>
      <c r="GV22" s="4"/>
      <c r="GW22" s="4"/>
      <c r="GX22" s="17"/>
      <c r="HA22" s="29"/>
      <c r="HB22" s="29"/>
      <c r="HC22" s="29"/>
      <c r="HD22" s="29"/>
      <c r="HE22" s="29"/>
      <c r="HF22" s="29"/>
      <c r="HG22" s="29"/>
    </row>
    <row r="23" spans="1:215" x14ac:dyDescent="0.25">
      <c r="A23" s="3">
        <v>19</v>
      </c>
      <c r="B23" s="4" t="s">
        <v>138</v>
      </c>
      <c r="C23" s="4" t="s">
        <v>42</v>
      </c>
      <c r="D23" s="4" t="s">
        <v>145</v>
      </c>
      <c r="E23" s="4" t="s">
        <v>42</v>
      </c>
      <c r="F23" s="4" t="s">
        <v>20</v>
      </c>
      <c r="G23" s="4" t="s">
        <v>38</v>
      </c>
      <c r="H23" s="4" t="s">
        <v>45</v>
      </c>
      <c r="I23" s="4" t="s">
        <v>183</v>
      </c>
      <c r="J23" s="4" t="s">
        <v>192</v>
      </c>
      <c r="K23" s="4" t="s">
        <v>487</v>
      </c>
      <c r="L23" s="4" t="s">
        <v>341</v>
      </c>
      <c r="M23" s="4" t="s">
        <v>45</v>
      </c>
      <c r="N23" s="4" t="s">
        <v>170</v>
      </c>
      <c r="O23" s="4" t="s">
        <v>259</v>
      </c>
      <c r="P23" s="4" t="s">
        <v>136</v>
      </c>
      <c r="Q23" s="4" t="s">
        <v>29</v>
      </c>
      <c r="R23" s="4" t="s">
        <v>26</v>
      </c>
      <c r="S23" s="4" t="s">
        <v>176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4"/>
      <c r="DX23" s="17"/>
      <c r="DY23" s="17"/>
      <c r="DZ23" s="17"/>
      <c r="EA23" s="17"/>
      <c r="EB23" s="4"/>
      <c r="EC23" s="17"/>
      <c r="ED23" s="17"/>
      <c r="EE23" s="17"/>
      <c r="EF23" s="17"/>
      <c r="EG23" s="4"/>
      <c r="EH23" s="17"/>
      <c r="EI23" s="17"/>
      <c r="EJ23" s="17"/>
      <c r="EK23" s="17"/>
      <c r="EL23" s="17"/>
      <c r="EM23" s="17"/>
      <c r="EN23" s="4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4"/>
      <c r="FI23" s="17"/>
      <c r="FJ23" s="17"/>
      <c r="FK23" s="17"/>
      <c r="FL23" s="4"/>
      <c r="FM23" s="17"/>
      <c r="FN23" s="17"/>
      <c r="FO23" s="17"/>
      <c r="FP23" s="17"/>
      <c r="FQ23" s="4"/>
      <c r="FR23" s="17"/>
      <c r="FS23" s="4"/>
      <c r="FT23" s="4"/>
      <c r="FU23" s="17"/>
      <c r="FV23" s="17"/>
      <c r="FW23" s="17"/>
      <c r="FX23" s="17"/>
      <c r="FY23" s="17"/>
      <c r="FZ23" s="17"/>
      <c r="GA23" s="17"/>
      <c r="GB23" s="17"/>
      <c r="GC23" s="4"/>
      <c r="GD23" s="17"/>
      <c r="GE23" s="17"/>
      <c r="GF23" s="17"/>
      <c r="GG23" s="17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8"/>
      <c r="GS23" s="8"/>
      <c r="GT23" s="17"/>
      <c r="GU23" s="4"/>
      <c r="GV23" s="4"/>
      <c r="GW23" s="4"/>
      <c r="GX23" s="17"/>
      <c r="HA23" s="29"/>
      <c r="HB23" s="29"/>
      <c r="HC23" s="29"/>
      <c r="HD23" s="29"/>
      <c r="HE23" s="29"/>
      <c r="HF23" s="29"/>
      <c r="HG23" s="29"/>
    </row>
    <row r="24" spans="1:215" x14ac:dyDescent="0.25">
      <c r="A24" s="3">
        <v>20</v>
      </c>
      <c r="B24" s="4" t="s">
        <v>162</v>
      </c>
      <c r="C24" s="4" t="s">
        <v>322</v>
      </c>
      <c r="D24" s="4" t="s">
        <v>403</v>
      </c>
      <c r="E24" s="4" t="s">
        <v>120</v>
      </c>
      <c r="F24" s="4" t="s">
        <v>289</v>
      </c>
      <c r="G24" s="4" t="s">
        <v>39</v>
      </c>
      <c r="H24" s="4" t="s">
        <v>120</v>
      </c>
      <c r="I24" s="4" t="s">
        <v>42</v>
      </c>
      <c r="J24" s="4" t="s">
        <v>153</v>
      </c>
      <c r="K24" s="4" t="s">
        <v>488</v>
      </c>
      <c r="L24" s="4" t="s">
        <v>97</v>
      </c>
      <c r="M24" s="4" t="s">
        <v>28</v>
      </c>
      <c r="N24" s="4" t="s">
        <v>13</v>
      </c>
      <c r="O24" s="4" t="s">
        <v>263</v>
      </c>
      <c r="P24" s="4" t="s">
        <v>63</v>
      </c>
      <c r="Q24" s="4" t="s">
        <v>42</v>
      </c>
      <c r="R24" s="4" t="s">
        <v>25</v>
      </c>
      <c r="S24" s="4" t="s">
        <v>547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17"/>
      <c r="CO24" s="17"/>
      <c r="CP24" s="17"/>
      <c r="CQ24" s="17"/>
      <c r="CR24" s="17"/>
      <c r="CS24" s="17"/>
      <c r="CT24" s="4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4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4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4"/>
      <c r="FI24" s="17"/>
      <c r="FJ24" s="17"/>
      <c r="FK24" s="4"/>
      <c r="FL24" s="17"/>
      <c r="FM24" s="17"/>
      <c r="FN24" s="17"/>
      <c r="FO24" s="17"/>
      <c r="FP24" s="17"/>
      <c r="FQ24" s="4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8"/>
      <c r="GS24" s="8"/>
      <c r="GT24" s="17"/>
      <c r="GU24" s="4"/>
      <c r="GV24" s="4"/>
      <c r="GW24" s="4"/>
      <c r="GX24" s="8"/>
      <c r="HA24" s="29"/>
      <c r="HB24" s="29"/>
      <c r="HC24" s="29"/>
      <c r="HD24" s="29"/>
      <c r="HE24" s="29"/>
      <c r="HF24" s="29"/>
      <c r="HG24" s="29"/>
    </row>
    <row r="25" spans="1:215" x14ac:dyDescent="0.25">
      <c r="A25" s="3">
        <v>21</v>
      </c>
      <c r="B25" s="4" t="s">
        <v>126</v>
      </c>
      <c r="C25" s="4" t="s">
        <v>323</v>
      </c>
      <c r="D25" s="4" t="s">
        <v>404</v>
      </c>
      <c r="E25" s="4" t="s">
        <v>33</v>
      </c>
      <c r="F25" s="4" t="s">
        <v>496</v>
      </c>
      <c r="G25" s="4" t="s">
        <v>40</v>
      </c>
      <c r="H25" s="4" t="s">
        <v>121</v>
      </c>
      <c r="I25" s="4" t="s">
        <v>184</v>
      </c>
      <c r="J25" s="4" t="s">
        <v>54</v>
      </c>
      <c r="K25" s="4" t="s">
        <v>253</v>
      </c>
      <c r="L25" s="4" t="s">
        <v>349</v>
      </c>
      <c r="M25" s="4" t="s">
        <v>82</v>
      </c>
      <c r="N25" s="4" t="s">
        <v>341</v>
      </c>
      <c r="O25" s="4" t="s">
        <v>468</v>
      </c>
      <c r="P25" s="4" t="s">
        <v>47</v>
      </c>
      <c r="Q25" s="4" t="s">
        <v>173</v>
      </c>
      <c r="R25" s="4" t="s">
        <v>184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4"/>
      <c r="DT25" s="4"/>
      <c r="DU25" s="17"/>
      <c r="DV25" s="4"/>
      <c r="DW25" s="4"/>
      <c r="DX25" s="17"/>
      <c r="DY25" s="17"/>
      <c r="DZ25" s="17"/>
      <c r="EA25" s="4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4"/>
      <c r="EQ25" s="17"/>
      <c r="ER25" s="17"/>
      <c r="ES25" s="17"/>
      <c r="ET25" s="17"/>
      <c r="EU25" s="17"/>
      <c r="EV25" s="17"/>
      <c r="EW25" s="17"/>
      <c r="EX25" s="17"/>
      <c r="EY25" s="4"/>
      <c r="EZ25" s="4"/>
      <c r="FA25" s="4"/>
      <c r="FB25" s="4"/>
      <c r="FC25" s="4"/>
      <c r="FD25" s="4"/>
      <c r="FE25" s="4"/>
      <c r="FF25" s="4"/>
      <c r="FG25" s="4"/>
      <c r="FH25" s="17"/>
      <c r="FI25" s="17"/>
      <c r="FJ25" s="17"/>
      <c r="FK25" s="4"/>
      <c r="FL25" s="17"/>
      <c r="FM25" s="17"/>
      <c r="FN25" s="17"/>
      <c r="FO25" s="17"/>
      <c r="FP25" s="4"/>
      <c r="FQ25" s="4"/>
      <c r="FR25" s="17"/>
      <c r="FS25" s="17"/>
      <c r="FT25" s="17"/>
      <c r="FU25" s="4"/>
      <c r="FV25" s="17"/>
      <c r="FW25" s="17"/>
      <c r="FX25" s="17"/>
      <c r="FY25" s="17"/>
      <c r="FZ25" s="17"/>
      <c r="GA25" s="4"/>
      <c r="GB25" s="17"/>
      <c r="GC25" s="17"/>
      <c r="GD25" s="17"/>
      <c r="GE25" s="17"/>
      <c r="GF25" s="17"/>
      <c r="GG25" s="17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8"/>
      <c r="GS25" s="8"/>
      <c r="GT25" s="17"/>
      <c r="GU25" s="4"/>
      <c r="GV25" s="4"/>
      <c r="GW25" s="8"/>
      <c r="GX25" s="4"/>
      <c r="HA25" s="29"/>
      <c r="HB25" s="29"/>
      <c r="HC25" s="29"/>
      <c r="HD25" s="29"/>
      <c r="HE25" s="29"/>
      <c r="HF25" s="29"/>
      <c r="HG25" s="29"/>
    </row>
    <row r="26" spans="1:215" x14ac:dyDescent="0.25">
      <c r="A26" s="3">
        <v>22</v>
      </c>
      <c r="B26" s="4" t="s">
        <v>154</v>
      </c>
      <c r="C26" s="4" t="s">
        <v>99</v>
      </c>
      <c r="D26" s="4" t="s">
        <v>405</v>
      </c>
      <c r="E26" s="4" t="s">
        <v>333</v>
      </c>
      <c r="F26" s="4" t="s">
        <v>115</v>
      </c>
      <c r="G26" s="4" t="s">
        <v>41</v>
      </c>
      <c r="H26" s="4" t="s">
        <v>43</v>
      </c>
      <c r="I26" s="4" t="s">
        <v>185</v>
      </c>
      <c r="J26" s="4" t="s">
        <v>382</v>
      </c>
      <c r="K26" s="4" t="s">
        <v>76</v>
      </c>
      <c r="L26" s="4" t="s">
        <v>190</v>
      </c>
      <c r="M26" s="4" t="s">
        <v>253</v>
      </c>
      <c r="N26" s="4" t="s">
        <v>42</v>
      </c>
      <c r="O26" s="4" t="s">
        <v>469</v>
      </c>
      <c r="P26" s="4" t="s">
        <v>129</v>
      </c>
      <c r="Q26" s="4" t="s">
        <v>32</v>
      </c>
      <c r="R26" s="4" t="s">
        <v>54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17"/>
      <c r="CO26" s="4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4"/>
      <c r="DS26" s="17"/>
      <c r="DT26" s="17"/>
      <c r="DU26" s="17"/>
      <c r="DV26" s="17"/>
      <c r="DW26" s="17"/>
      <c r="DX26" s="17"/>
      <c r="DY26" s="17"/>
      <c r="DZ26" s="17"/>
      <c r="EA26" s="17"/>
      <c r="EB26" s="4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4"/>
      <c r="FL26" s="17"/>
      <c r="FM26" s="4"/>
      <c r="FN26" s="17"/>
      <c r="FO26" s="17"/>
      <c r="FP26" s="4"/>
      <c r="FQ26" s="17"/>
      <c r="FR26" s="17"/>
      <c r="FS26" s="4"/>
      <c r="FT26" s="17"/>
      <c r="FU26" s="17"/>
      <c r="FV26" s="17"/>
      <c r="FW26" s="17"/>
      <c r="FX26" s="4"/>
      <c r="FY26" s="17"/>
      <c r="FZ26" s="17"/>
      <c r="GA26" s="17"/>
      <c r="GB26" s="4"/>
      <c r="GC26" s="17"/>
      <c r="GD26" s="17"/>
      <c r="GE26" s="17"/>
      <c r="GF26" s="17"/>
      <c r="GG26" s="17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8"/>
      <c r="GS26" s="8"/>
      <c r="GT26" s="17"/>
      <c r="GU26" s="4"/>
      <c r="GV26" s="4"/>
      <c r="GW26" s="4"/>
      <c r="GX26" s="4"/>
      <c r="HA26" s="29"/>
      <c r="HB26" s="29"/>
      <c r="HC26" s="29"/>
      <c r="HD26" s="29"/>
      <c r="HE26" s="29"/>
      <c r="HF26" s="29"/>
      <c r="HG26" s="29"/>
    </row>
    <row r="27" spans="1:215" x14ac:dyDescent="0.25">
      <c r="A27" s="3">
        <v>23</v>
      </c>
      <c r="B27" s="4" t="s">
        <v>268</v>
      </c>
      <c r="C27" s="4" t="s">
        <v>324</v>
      </c>
      <c r="D27" s="4" t="s">
        <v>86</v>
      </c>
      <c r="E27" s="4" t="s">
        <v>406</v>
      </c>
      <c r="F27" s="4" t="s">
        <v>394</v>
      </c>
      <c r="G27" s="4" t="s">
        <v>42</v>
      </c>
      <c r="H27" s="4" t="s">
        <v>122</v>
      </c>
      <c r="I27" s="4" t="s">
        <v>116</v>
      </c>
      <c r="J27" s="4" t="s">
        <v>383</v>
      </c>
      <c r="K27" s="4" t="s">
        <v>84</v>
      </c>
      <c r="L27" s="4" t="s">
        <v>383</v>
      </c>
      <c r="M27" s="4" t="s">
        <v>254</v>
      </c>
      <c r="N27" s="4" t="s">
        <v>70</v>
      </c>
      <c r="O27" s="4" t="s">
        <v>202</v>
      </c>
      <c r="P27" s="4" t="s">
        <v>101</v>
      </c>
      <c r="Q27" s="4" t="s">
        <v>20</v>
      </c>
      <c r="R27" s="4" t="s">
        <v>32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4"/>
      <c r="EX27" s="4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4"/>
      <c r="FL27" s="17"/>
      <c r="FM27" s="4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4"/>
      <c r="FY27" s="17"/>
      <c r="FZ27" s="4"/>
      <c r="GA27" s="17"/>
      <c r="GB27" s="4"/>
      <c r="GC27" s="17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8"/>
      <c r="GS27" s="8"/>
      <c r="GT27" s="17"/>
      <c r="GU27" s="4"/>
      <c r="GV27" s="4"/>
      <c r="GW27" s="8"/>
      <c r="GX27" s="4"/>
      <c r="HA27" s="29"/>
      <c r="HB27" s="29"/>
      <c r="HC27" s="29"/>
      <c r="HD27" s="29"/>
      <c r="HE27" s="29"/>
      <c r="HF27" s="29"/>
      <c r="HG27" s="29"/>
    </row>
    <row r="28" spans="1:215" x14ac:dyDescent="0.25">
      <c r="A28" s="3">
        <v>24</v>
      </c>
      <c r="B28" s="4" t="s">
        <v>144</v>
      </c>
      <c r="C28" s="4" t="s">
        <v>325</v>
      </c>
      <c r="D28" s="4" t="s">
        <v>68</v>
      </c>
      <c r="E28" s="4" t="s">
        <v>250</v>
      </c>
      <c r="F28" s="4" t="s">
        <v>38</v>
      </c>
      <c r="G28" s="4" t="s">
        <v>43</v>
      </c>
      <c r="H28" s="4" t="s">
        <v>123</v>
      </c>
      <c r="I28" s="4" t="s">
        <v>28</v>
      </c>
      <c r="J28" s="4" t="s">
        <v>58</v>
      </c>
      <c r="K28" s="4" t="s">
        <v>176</v>
      </c>
      <c r="L28" s="4" t="s">
        <v>246</v>
      </c>
      <c r="M28" s="4" t="s">
        <v>255</v>
      </c>
      <c r="N28" s="4" t="s">
        <v>420</v>
      </c>
      <c r="O28" s="4" t="s">
        <v>264</v>
      </c>
      <c r="P28" s="4" t="s">
        <v>130</v>
      </c>
      <c r="Q28" s="4" t="s">
        <v>36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4"/>
      <c r="ED28" s="17"/>
      <c r="EE28" s="17"/>
      <c r="EF28" s="4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4"/>
      <c r="FL28" s="17"/>
      <c r="FM28" s="4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4"/>
      <c r="GA28" s="17"/>
      <c r="GB28" s="4"/>
      <c r="GC28" s="17"/>
      <c r="GD28" s="17"/>
      <c r="GE28" s="17"/>
      <c r="GF28" s="17"/>
      <c r="GG28" s="17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8"/>
      <c r="GS28" s="8"/>
      <c r="GT28" s="17"/>
      <c r="GU28" s="4"/>
      <c r="GV28" s="4"/>
      <c r="GW28" s="17"/>
      <c r="GX28" s="4"/>
      <c r="HA28" s="29"/>
      <c r="HB28" s="29"/>
      <c r="HC28" s="29"/>
      <c r="HD28" s="29"/>
      <c r="HE28" s="29"/>
      <c r="HF28" s="29"/>
      <c r="HG28" s="29"/>
    </row>
    <row r="29" spans="1:215" x14ac:dyDescent="0.25">
      <c r="A29" s="3">
        <v>25</v>
      </c>
      <c r="B29" s="4" t="s">
        <v>25</v>
      </c>
      <c r="C29" s="4" t="s">
        <v>326</v>
      </c>
      <c r="D29" s="4" t="s">
        <v>25</v>
      </c>
      <c r="E29" s="4" t="s">
        <v>36</v>
      </c>
      <c r="F29" s="4" t="s">
        <v>321</v>
      </c>
      <c r="G29" s="4" t="s">
        <v>44</v>
      </c>
      <c r="H29" s="4" t="s">
        <v>124</v>
      </c>
      <c r="I29" s="4" t="s">
        <v>101</v>
      </c>
      <c r="J29" s="4" t="s">
        <v>176</v>
      </c>
      <c r="K29" s="4" t="s">
        <v>259</v>
      </c>
      <c r="L29" s="4" t="s">
        <v>36</v>
      </c>
      <c r="M29" s="4" t="s">
        <v>76</v>
      </c>
      <c r="N29" s="4" t="s">
        <v>86</v>
      </c>
      <c r="O29" s="4" t="s">
        <v>470</v>
      </c>
      <c r="P29" s="4" t="s">
        <v>542</v>
      </c>
      <c r="Q29" s="4" t="s">
        <v>28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34"/>
      <c r="AW29" s="3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4"/>
      <c r="EC29" s="17"/>
      <c r="ED29" s="17"/>
      <c r="EE29" s="17"/>
      <c r="EF29" s="17"/>
      <c r="EG29" s="17"/>
      <c r="EH29" s="17"/>
      <c r="EI29" s="17"/>
      <c r="EJ29" s="4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4"/>
      <c r="FL29" s="17"/>
      <c r="FM29" s="17"/>
      <c r="FN29" s="17"/>
      <c r="FO29" s="4"/>
      <c r="FP29" s="17"/>
      <c r="FQ29" s="17"/>
      <c r="FR29" s="17"/>
      <c r="FS29" s="17"/>
      <c r="FT29" s="4"/>
      <c r="FU29" s="17"/>
      <c r="FV29" s="17"/>
      <c r="FW29" s="17"/>
      <c r="FX29" s="4"/>
      <c r="FY29" s="17"/>
      <c r="FZ29" s="17"/>
      <c r="GA29" s="4"/>
      <c r="GB29" s="17"/>
      <c r="GC29" s="17"/>
      <c r="GD29" s="17"/>
      <c r="GE29" s="17"/>
      <c r="GF29" s="17"/>
      <c r="GG29" s="17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8"/>
      <c r="GS29" s="8"/>
      <c r="GT29" s="17"/>
      <c r="GU29" s="4"/>
      <c r="GV29" s="4"/>
      <c r="GW29" s="4"/>
      <c r="GX29" s="17"/>
      <c r="HA29" s="29"/>
      <c r="HB29" s="29"/>
      <c r="HC29" s="29"/>
      <c r="HD29" s="29"/>
      <c r="HE29" s="29"/>
      <c r="HF29" s="29"/>
      <c r="HG29" s="29"/>
    </row>
    <row r="30" spans="1:215" x14ac:dyDescent="0.25">
      <c r="A30" s="3">
        <v>26</v>
      </c>
      <c r="B30" s="4" t="s">
        <v>133</v>
      </c>
      <c r="C30" s="4" t="s">
        <v>327</v>
      </c>
      <c r="D30" s="4" t="s">
        <v>246</v>
      </c>
      <c r="E30" s="4" t="s">
        <v>70</v>
      </c>
      <c r="F30" s="4" t="s">
        <v>497</v>
      </c>
      <c r="G30" s="4" t="s">
        <v>45</v>
      </c>
      <c r="H30" s="4" t="s">
        <v>125</v>
      </c>
      <c r="I30" s="4" t="s">
        <v>186</v>
      </c>
      <c r="J30" s="4" t="s">
        <v>97</v>
      </c>
      <c r="K30" s="4" t="s">
        <v>49</v>
      </c>
      <c r="L30" s="4" t="s">
        <v>477</v>
      </c>
      <c r="M30" s="4" t="s">
        <v>23</v>
      </c>
      <c r="N30" s="4" t="s">
        <v>29</v>
      </c>
      <c r="O30" s="4" t="s">
        <v>471</v>
      </c>
      <c r="P30" s="4" t="s">
        <v>375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4"/>
      <c r="DT30" s="4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4"/>
      <c r="EL30" s="17"/>
      <c r="EM30" s="17"/>
      <c r="EN30" s="17"/>
      <c r="EO30" s="17"/>
      <c r="EP30" s="17"/>
      <c r="EQ30" s="4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4"/>
      <c r="FL30" s="17"/>
      <c r="FM30" s="4"/>
      <c r="FN30" s="17"/>
      <c r="FO30" s="4"/>
      <c r="FP30" s="17"/>
      <c r="FQ30" s="17"/>
      <c r="FR30" s="4"/>
      <c r="FS30" s="17"/>
      <c r="FT30" s="17"/>
      <c r="FU30" s="17"/>
      <c r="FV30" s="17"/>
      <c r="FW30" s="17"/>
      <c r="FX30" s="17"/>
      <c r="FY30" s="4"/>
      <c r="FZ30" s="17"/>
      <c r="GA30" s="4"/>
      <c r="GB30" s="17"/>
      <c r="GC30" s="17"/>
      <c r="GD30" s="4"/>
      <c r="GE30" s="4"/>
      <c r="GF30" s="4"/>
      <c r="GG30" s="4"/>
      <c r="GH30" s="4"/>
      <c r="GI30" s="4"/>
      <c r="GJ30" s="4"/>
      <c r="GK30" s="4"/>
      <c r="GM30" s="4"/>
      <c r="GN30" s="4"/>
      <c r="GO30" s="4"/>
      <c r="GP30" s="4"/>
      <c r="GQ30" s="4"/>
      <c r="GR30" s="8"/>
      <c r="GS30" s="8"/>
      <c r="GU30" s="4"/>
      <c r="GV30" s="4"/>
      <c r="GW30" s="4"/>
      <c r="GX30" s="4"/>
      <c r="HA30" s="29"/>
      <c r="HB30" s="29"/>
      <c r="HC30" s="29"/>
      <c r="HD30" s="29"/>
      <c r="HE30" s="29"/>
      <c r="HF30" s="29"/>
      <c r="HG30" s="29"/>
    </row>
    <row r="31" spans="1:215" x14ac:dyDescent="0.25">
      <c r="A31" s="3">
        <v>27</v>
      </c>
      <c r="B31" s="4" t="s">
        <v>123</v>
      </c>
      <c r="C31" s="4" t="s">
        <v>120</v>
      </c>
      <c r="D31" s="34" t="s">
        <v>165</v>
      </c>
      <c r="E31" s="34" t="s">
        <v>360</v>
      </c>
      <c r="F31" s="4" t="s">
        <v>392</v>
      </c>
      <c r="G31" s="4" t="s">
        <v>46</v>
      </c>
      <c r="H31" s="4" t="s">
        <v>126</v>
      </c>
      <c r="I31" s="4" t="s">
        <v>20</v>
      </c>
      <c r="J31" s="4" t="s">
        <v>94</v>
      </c>
      <c r="K31" s="4" t="s">
        <v>164</v>
      </c>
      <c r="L31" s="4" t="s">
        <v>184</v>
      </c>
      <c r="M31" s="4" t="s">
        <v>256</v>
      </c>
      <c r="N31" s="4" t="s">
        <v>117</v>
      </c>
      <c r="O31" s="4" t="s">
        <v>472</v>
      </c>
      <c r="P31" s="4" t="s">
        <v>507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4"/>
      <c r="DT31" s="4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4"/>
      <c r="FI31" s="4"/>
      <c r="FJ31" s="4"/>
      <c r="FK31" s="4"/>
      <c r="FL31" s="17"/>
      <c r="FM31" s="4"/>
      <c r="FN31" s="4"/>
      <c r="FO31" s="17"/>
      <c r="FP31" s="17"/>
      <c r="FQ31" s="17"/>
      <c r="FR31" s="17"/>
      <c r="FS31" s="4"/>
      <c r="FT31" s="4"/>
      <c r="FU31" s="17"/>
      <c r="FV31" s="4"/>
      <c r="FW31" s="4"/>
      <c r="FX31" s="17"/>
      <c r="FY31" s="17"/>
      <c r="FZ31" s="17"/>
      <c r="GA31" s="17"/>
      <c r="GB31" s="17"/>
      <c r="GC31" s="17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8"/>
      <c r="GS31" s="8"/>
      <c r="GU31" s="4"/>
      <c r="GV31" s="4"/>
      <c r="GW31" s="17"/>
      <c r="GX31" s="4"/>
      <c r="HA31" s="29"/>
      <c r="HB31" s="29"/>
      <c r="HC31" s="29"/>
      <c r="HD31" s="29"/>
      <c r="HE31" s="29"/>
      <c r="HF31" s="29"/>
      <c r="HG31" s="29"/>
    </row>
    <row r="32" spans="1:215" x14ac:dyDescent="0.25">
      <c r="A32" s="3">
        <v>28</v>
      </c>
      <c r="B32" s="4" t="s">
        <v>141</v>
      </c>
      <c r="C32" s="4" t="s">
        <v>328</v>
      </c>
      <c r="D32" s="4" t="s">
        <v>34</v>
      </c>
      <c r="E32" s="4" t="s">
        <v>341</v>
      </c>
      <c r="F32" s="4" t="s">
        <v>84</v>
      </c>
      <c r="G32" s="4" t="s">
        <v>47</v>
      </c>
      <c r="H32" s="4" t="s">
        <v>127</v>
      </c>
      <c r="I32" s="4" t="s">
        <v>82</v>
      </c>
      <c r="J32" s="4" t="s">
        <v>321</v>
      </c>
      <c r="K32" s="4" t="s">
        <v>171</v>
      </c>
      <c r="L32" s="4" t="s">
        <v>366</v>
      </c>
      <c r="M32" s="4" t="s">
        <v>188</v>
      </c>
      <c r="N32" s="4" t="s">
        <v>91</v>
      </c>
      <c r="O32" s="4" t="s">
        <v>473</v>
      </c>
      <c r="P32" s="4" t="s">
        <v>543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4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4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4"/>
      <c r="FI32" s="17"/>
      <c r="FJ32" s="17"/>
      <c r="FK32" s="4"/>
      <c r="FL32" s="17"/>
      <c r="FM32" s="4"/>
      <c r="FN32" s="4"/>
      <c r="FO32" s="17"/>
      <c r="FP32" s="4"/>
      <c r="FQ32" s="4"/>
      <c r="FR32" s="17"/>
      <c r="FS32" s="17"/>
      <c r="FT32" s="17"/>
      <c r="FU32" s="17"/>
      <c r="FV32" s="4"/>
      <c r="FW32" s="4"/>
      <c r="FX32" s="17"/>
      <c r="FY32" s="17"/>
      <c r="FZ32" s="17"/>
      <c r="GA32" s="17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8"/>
      <c r="GS32" s="8"/>
      <c r="GU32" s="4"/>
      <c r="GV32" s="4"/>
      <c r="GW32" s="4"/>
      <c r="GX32" s="4"/>
      <c r="HA32" s="29"/>
      <c r="HB32" s="29"/>
      <c r="HC32" s="29"/>
      <c r="HD32" s="29"/>
      <c r="HE32" s="29"/>
      <c r="HF32" s="29"/>
      <c r="HG32" s="29"/>
    </row>
    <row r="33" spans="1:215" x14ac:dyDescent="0.25">
      <c r="A33" s="3">
        <v>29</v>
      </c>
      <c r="B33" s="4" t="s">
        <v>139</v>
      </c>
      <c r="C33" s="4" t="s">
        <v>70</v>
      </c>
      <c r="D33" s="4" t="s">
        <v>69</v>
      </c>
      <c r="E33" s="4" t="s">
        <v>336</v>
      </c>
      <c r="F33" s="4" t="s">
        <v>498</v>
      </c>
      <c r="G33" s="4" t="s">
        <v>48</v>
      </c>
      <c r="H33" s="4" t="s">
        <v>128</v>
      </c>
      <c r="I33" s="4" t="s">
        <v>36</v>
      </c>
      <c r="J33" s="4" t="s">
        <v>358</v>
      </c>
      <c r="K33" s="4" t="s">
        <v>136</v>
      </c>
      <c r="L33" s="4" t="s">
        <v>379</v>
      </c>
      <c r="M33" s="4" t="s">
        <v>257</v>
      </c>
      <c r="N33" s="4" t="s">
        <v>349</v>
      </c>
      <c r="O33" s="4" t="s">
        <v>192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4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4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4"/>
      <c r="FL33" s="4"/>
      <c r="FM33" s="17"/>
      <c r="FN33" s="4"/>
      <c r="FO33" s="4"/>
      <c r="FP33" s="17"/>
      <c r="FQ33" s="17"/>
      <c r="FR33" s="17"/>
      <c r="FS33" s="17"/>
      <c r="FT33" s="17"/>
      <c r="FU33" s="4"/>
      <c r="FV33" s="17"/>
      <c r="FW33" s="4"/>
      <c r="FX33" s="17"/>
      <c r="FY33" s="17"/>
      <c r="FZ33" s="4"/>
      <c r="GA33" s="17"/>
      <c r="GB33" s="17"/>
      <c r="GC33" s="17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8"/>
      <c r="GS33" s="8"/>
      <c r="GU33" s="4"/>
      <c r="GV33" s="4"/>
      <c r="GW33" s="4"/>
      <c r="GX33" s="4"/>
      <c r="HA33" s="29"/>
      <c r="HB33" s="29"/>
      <c r="HC33" s="29"/>
      <c r="HD33" s="29"/>
      <c r="HE33" s="29"/>
      <c r="HF33" s="29"/>
      <c r="HG33" s="29"/>
    </row>
    <row r="34" spans="1:215" x14ac:dyDescent="0.25">
      <c r="A34" s="3">
        <v>30</v>
      </c>
      <c r="B34" s="4" t="s">
        <v>269</v>
      </c>
      <c r="C34" s="4" t="s">
        <v>329</v>
      </c>
      <c r="D34" s="4" t="s">
        <v>149</v>
      </c>
      <c r="E34" s="4" t="s">
        <v>81</v>
      </c>
      <c r="F34" s="4" t="s">
        <v>499</v>
      </c>
      <c r="G34" s="4" t="s">
        <v>49</v>
      </c>
      <c r="H34" s="4" t="s">
        <v>129</v>
      </c>
      <c r="I34" s="4" t="s">
        <v>49</v>
      </c>
      <c r="J34" s="4" t="s">
        <v>384</v>
      </c>
      <c r="K34" s="4" t="s">
        <v>489</v>
      </c>
      <c r="L34" s="4" t="s">
        <v>51</v>
      </c>
      <c r="M34" s="4" t="s">
        <v>258</v>
      </c>
      <c r="N34" s="36" t="s">
        <v>24</v>
      </c>
      <c r="O34" s="4" t="s">
        <v>474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17"/>
      <c r="DQ34" s="4"/>
      <c r="DR34" s="17"/>
      <c r="DS34" s="17"/>
      <c r="DT34" s="17"/>
      <c r="DU34" s="4"/>
      <c r="DV34" s="17"/>
      <c r="DW34" s="17"/>
      <c r="DX34" s="4"/>
      <c r="DY34" s="4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4"/>
      <c r="FL34" s="17"/>
      <c r="FM34" s="4"/>
      <c r="FN34" s="17"/>
      <c r="FO34" s="17"/>
      <c r="FP34" s="17"/>
      <c r="FQ34" s="17"/>
      <c r="FR34" s="17"/>
      <c r="FS34" s="17"/>
      <c r="FT34" s="17"/>
      <c r="FU34" s="17"/>
      <c r="FV34" s="17"/>
      <c r="FW34" s="4"/>
      <c r="FX34" s="17"/>
      <c r="FY34" s="17"/>
      <c r="FZ34" s="17"/>
      <c r="GA34" s="17"/>
      <c r="GB34" s="17"/>
      <c r="GC34" s="17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8"/>
      <c r="GS34" s="8"/>
      <c r="GU34" s="4"/>
      <c r="GV34" s="4"/>
      <c r="GW34" s="8"/>
      <c r="GX34" s="4"/>
      <c r="HA34" s="29"/>
      <c r="HB34" s="29"/>
      <c r="HC34" s="29"/>
      <c r="HD34" s="29"/>
      <c r="HE34" s="29"/>
      <c r="HF34" s="29"/>
      <c r="HG34" s="29"/>
    </row>
    <row r="35" spans="1:215" x14ac:dyDescent="0.25">
      <c r="A35" s="3">
        <v>31</v>
      </c>
      <c r="B35" s="4" t="s">
        <v>270</v>
      </c>
      <c r="C35" s="4" t="s">
        <v>74</v>
      </c>
      <c r="D35" s="4" t="s">
        <v>406</v>
      </c>
      <c r="E35" s="4" t="s">
        <v>330</v>
      </c>
      <c r="F35" s="4" t="s">
        <v>192</v>
      </c>
      <c r="G35" s="4" t="s">
        <v>51</v>
      </c>
      <c r="H35" s="4" t="s">
        <v>130</v>
      </c>
      <c r="I35" s="4" t="s">
        <v>46</v>
      </c>
      <c r="J35" s="4" t="s">
        <v>293</v>
      </c>
      <c r="K35" s="4" t="s">
        <v>202</v>
      </c>
      <c r="L35" s="4" t="s">
        <v>415</v>
      </c>
      <c r="M35" s="4" t="s">
        <v>20</v>
      </c>
      <c r="N35" s="4" t="s">
        <v>479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4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4"/>
      <c r="EP35" s="17"/>
      <c r="EQ35" s="17"/>
      <c r="ER35" s="17"/>
      <c r="ES35" s="17"/>
      <c r="ET35" s="17"/>
      <c r="EU35" s="17"/>
      <c r="EV35" s="17"/>
      <c r="EW35" s="17"/>
      <c r="EX35" s="17"/>
      <c r="EY35" s="4"/>
      <c r="EZ35" s="4"/>
      <c r="FA35" s="4"/>
      <c r="FB35" s="4"/>
      <c r="FC35" s="4"/>
      <c r="FD35" s="4"/>
      <c r="FE35" s="4"/>
      <c r="FF35" s="4"/>
      <c r="FG35" s="4"/>
      <c r="FH35" s="17"/>
      <c r="FI35" s="17"/>
      <c r="FJ35" s="17"/>
      <c r="FK35" s="4"/>
      <c r="FL35" s="17"/>
      <c r="FM35" s="4"/>
      <c r="FN35" s="4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8"/>
      <c r="GS35" s="8"/>
      <c r="GU35" s="4"/>
      <c r="GV35" s="4"/>
      <c r="GW35" s="4"/>
      <c r="GX35" s="4"/>
      <c r="HA35" s="29"/>
      <c r="HB35" s="29"/>
      <c r="HC35" s="29"/>
      <c r="HD35" s="29"/>
      <c r="HE35" s="29"/>
      <c r="HF35" s="29"/>
      <c r="HG35" s="29"/>
    </row>
    <row r="36" spans="1:215" x14ac:dyDescent="0.25">
      <c r="A36" s="3">
        <v>32</v>
      </c>
      <c r="B36" s="4" t="s">
        <v>271</v>
      </c>
      <c r="C36" s="4" t="s">
        <v>330</v>
      </c>
      <c r="D36" s="4" t="s">
        <v>151</v>
      </c>
      <c r="E36" s="4" t="s">
        <v>328</v>
      </c>
      <c r="F36" s="4" t="s">
        <v>147</v>
      </c>
      <c r="G36" s="4" t="s">
        <v>52</v>
      </c>
      <c r="H36" s="4" t="s">
        <v>131</v>
      </c>
      <c r="I36" s="4" t="s">
        <v>26</v>
      </c>
      <c r="J36" s="4" t="s">
        <v>99</v>
      </c>
      <c r="K36" s="4" t="s">
        <v>47</v>
      </c>
      <c r="L36" s="4" t="s">
        <v>68</v>
      </c>
      <c r="M36" s="4" t="s">
        <v>26</v>
      </c>
      <c r="N36" s="4" t="s">
        <v>190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4"/>
      <c r="EF36" s="17"/>
      <c r="EG36" s="17"/>
      <c r="EH36" s="17"/>
      <c r="EI36" s="4"/>
      <c r="EJ36" s="17"/>
      <c r="EK36" s="17"/>
      <c r="EL36" s="17"/>
      <c r="EM36" s="17"/>
      <c r="EN36" s="17"/>
      <c r="EO36" s="17"/>
      <c r="EP36" s="4"/>
      <c r="EQ36" s="4"/>
      <c r="ER36" s="4"/>
      <c r="ES36" s="4"/>
      <c r="ET36" s="4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4"/>
      <c r="FL36" s="17"/>
      <c r="FM36" s="4"/>
      <c r="FN36" s="4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4"/>
      <c r="GA36" s="4"/>
      <c r="GB36" s="17"/>
      <c r="GC36" s="17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8"/>
      <c r="GS36" s="8"/>
      <c r="GU36" s="4"/>
      <c r="GV36" s="4"/>
      <c r="GW36" s="4"/>
      <c r="GX36" s="8"/>
      <c r="HA36" s="29"/>
      <c r="HB36" s="29"/>
      <c r="HC36" s="29"/>
      <c r="HD36" s="29"/>
      <c r="HE36" s="29"/>
      <c r="HF36" s="29"/>
      <c r="HG36" s="29"/>
    </row>
    <row r="37" spans="1:215" x14ac:dyDescent="0.25">
      <c r="A37" s="3">
        <v>33</v>
      </c>
      <c r="B37" s="4" t="s">
        <v>272</v>
      </c>
      <c r="C37" s="4" t="s">
        <v>331</v>
      </c>
      <c r="D37" s="4" t="s">
        <v>38</v>
      </c>
      <c r="E37" s="4" t="s">
        <v>99</v>
      </c>
      <c r="F37" s="4" t="s">
        <v>500</v>
      </c>
      <c r="G37" s="4" t="s">
        <v>201</v>
      </c>
      <c r="H37" s="4" t="s">
        <v>132</v>
      </c>
      <c r="I37" s="4" t="s">
        <v>54</v>
      </c>
      <c r="J37" s="4" t="s">
        <v>369</v>
      </c>
      <c r="K37" s="4" t="s">
        <v>262</v>
      </c>
      <c r="L37" s="4" t="s">
        <v>170</v>
      </c>
      <c r="M37" s="4" t="s">
        <v>192</v>
      </c>
      <c r="N37" s="4" t="s">
        <v>52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4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4"/>
      <c r="FL37" s="17"/>
      <c r="FM37" s="4"/>
      <c r="FN37" s="17"/>
      <c r="FO37" s="4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4"/>
      <c r="GA37" s="4"/>
      <c r="GB37" s="17"/>
      <c r="GC37" s="17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8"/>
      <c r="GS37" s="8"/>
      <c r="GU37" s="4"/>
      <c r="GV37" s="4"/>
      <c r="GW37" s="4"/>
      <c r="GX37" s="4"/>
      <c r="HA37" s="29"/>
      <c r="HB37" s="29"/>
      <c r="HC37" s="29"/>
      <c r="HD37" s="29"/>
      <c r="HE37" s="29"/>
      <c r="HF37" s="29"/>
      <c r="HG37" s="29"/>
    </row>
    <row r="38" spans="1:215" x14ac:dyDescent="0.25">
      <c r="A38" s="3">
        <v>34</v>
      </c>
      <c r="B38" s="4" t="s">
        <v>42</v>
      </c>
      <c r="C38" s="4" t="s">
        <v>332</v>
      </c>
      <c r="D38" s="4" t="s">
        <v>407</v>
      </c>
      <c r="E38" s="4" t="s">
        <v>74</v>
      </c>
      <c r="F38" s="4" t="s">
        <v>334</v>
      </c>
      <c r="G38" s="4" t="s">
        <v>53</v>
      </c>
      <c r="H38" s="4" t="s">
        <v>133</v>
      </c>
      <c r="I38" s="4" t="s">
        <v>171</v>
      </c>
      <c r="J38" s="4" t="s">
        <v>145</v>
      </c>
      <c r="K38" s="4" t="s">
        <v>490</v>
      </c>
      <c r="L38" s="4" t="s">
        <v>145</v>
      </c>
      <c r="M38" s="4" t="s">
        <v>126</v>
      </c>
      <c r="N38" s="4" t="s">
        <v>162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17"/>
      <c r="CG38" s="17"/>
      <c r="CH38" s="17"/>
      <c r="CI38" s="17"/>
      <c r="CJ38" s="17"/>
      <c r="CK38" s="17"/>
      <c r="CL38" s="4"/>
      <c r="CM38" s="4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4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4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4"/>
      <c r="FL38" s="4"/>
      <c r="FM38" s="4"/>
      <c r="FN38" s="17"/>
      <c r="FO38" s="17"/>
      <c r="FP38" s="17"/>
      <c r="FQ38" s="17"/>
      <c r="FR38" s="4"/>
      <c r="FS38" s="4"/>
      <c r="FT38" s="17"/>
      <c r="FU38" s="4"/>
      <c r="FV38" s="17"/>
      <c r="FW38" s="17"/>
      <c r="FX38" s="17"/>
      <c r="FY38" s="17"/>
      <c r="FZ38" s="4"/>
      <c r="GA38" s="4"/>
      <c r="GB38" s="17"/>
      <c r="GC38" s="17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8"/>
      <c r="GS38" s="8"/>
      <c r="GU38" s="4"/>
      <c r="GV38" s="4"/>
      <c r="GW38" s="4"/>
      <c r="GX38" s="4"/>
      <c r="HA38" s="29"/>
      <c r="HB38" s="29"/>
      <c r="HC38" s="29"/>
      <c r="HD38" s="29"/>
      <c r="HE38" s="29"/>
      <c r="HF38" s="29"/>
      <c r="HG38" s="29"/>
    </row>
    <row r="39" spans="1:215" x14ac:dyDescent="0.25">
      <c r="A39" s="3">
        <v>35</v>
      </c>
      <c r="B39" s="4" t="s">
        <v>273</v>
      </c>
      <c r="C39" s="4" t="s">
        <v>46</v>
      </c>
      <c r="D39" s="4" t="s">
        <v>408</v>
      </c>
      <c r="E39" s="4" t="s">
        <v>337</v>
      </c>
      <c r="F39" s="4" t="s">
        <v>141</v>
      </c>
      <c r="G39" s="4" t="s">
        <v>54</v>
      </c>
      <c r="H39" s="4" t="s">
        <v>135</v>
      </c>
      <c r="I39" s="4" t="s">
        <v>187</v>
      </c>
      <c r="J39" s="4" t="s">
        <v>385</v>
      </c>
      <c r="K39" s="4" t="s">
        <v>491</v>
      </c>
      <c r="L39" s="4" t="s">
        <v>94</v>
      </c>
      <c r="M39" s="4" t="s">
        <v>99</v>
      </c>
      <c r="N39" s="4" t="s">
        <v>47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17"/>
      <c r="CG39" s="17"/>
      <c r="CH39" s="17"/>
      <c r="CI39" s="17"/>
      <c r="CJ39" s="17"/>
      <c r="CK39" s="17"/>
      <c r="CL39" s="4"/>
      <c r="CM39" s="4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4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4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4"/>
      <c r="EQ39" s="4"/>
      <c r="ER39" s="4"/>
      <c r="ES39" s="4"/>
      <c r="ET39" s="4"/>
      <c r="EU39" s="17"/>
      <c r="EV39" s="17"/>
      <c r="EW39" s="17"/>
      <c r="EX39" s="17"/>
      <c r="EY39" s="4"/>
      <c r="EZ39" s="4"/>
      <c r="FA39" s="4"/>
      <c r="FB39" s="4"/>
      <c r="FC39" s="4"/>
      <c r="FD39" s="4"/>
      <c r="FE39" s="4"/>
      <c r="FF39" s="4"/>
      <c r="FG39" s="4"/>
      <c r="FH39" s="17"/>
      <c r="FI39" s="17"/>
      <c r="FJ39" s="17"/>
      <c r="FK39" s="4"/>
      <c r="FL39" s="4"/>
      <c r="FM39" s="4"/>
      <c r="FN39" s="17"/>
      <c r="FO39" s="17"/>
      <c r="FP39" s="17"/>
      <c r="FQ39" s="4"/>
      <c r="FR39" s="17"/>
      <c r="FS39" s="17"/>
      <c r="FT39" s="17"/>
      <c r="FU39" s="17"/>
      <c r="FV39" s="17"/>
      <c r="FW39" s="4"/>
      <c r="FX39" s="4"/>
      <c r="FY39" s="4"/>
      <c r="FZ39" s="4"/>
      <c r="GA39" s="4"/>
      <c r="GB39" s="17"/>
      <c r="GC39" s="17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8"/>
      <c r="GS39" s="8"/>
      <c r="GU39" s="4"/>
      <c r="GV39" s="4"/>
      <c r="GW39" s="4"/>
      <c r="GX39" s="4"/>
      <c r="HA39" s="29"/>
      <c r="HB39" s="29"/>
      <c r="HC39" s="29"/>
      <c r="HD39" s="29"/>
      <c r="HE39" s="29"/>
      <c r="HF39" s="29"/>
      <c r="HG39" s="29"/>
    </row>
    <row r="40" spans="1:215" x14ac:dyDescent="0.25">
      <c r="A40" s="3">
        <v>36</v>
      </c>
      <c r="B40" s="4" t="s">
        <v>274</v>
      </c>
      <c r="C40" s="4" t="s">
        <v>333</v>
      </c>
      <c r="D40" s="4" t="s">
        <v>409</v>
      </c>
      <c r="E40" s="4" t="s">
        <v>334</v>
      </c>
      <c r="F40" s="4" t="s">
        <v>302</v>
      </c>
      <c r="G40" s="4" t="s">
        <v>55</v>
      </c>
      <c r="H40" s="4" t="s">
        <v>134</v>
      </c>
      <c r="I40" s="4" t="s">
        <v>103</v>
      </c>
      <c r="J40" s="4" t="s">
        <v>16</v>
      </c>
      <c r="K40" s="4" t="s">
        <v>99</v>
      </c>
      <c r="L40" s="4" t="s">
        <v>40</v>
      </c>
      <c r="M40" s="4" t="s">
        <v>259</v>
      </c>
      <c r="N40" s="4" t="s">
        <v>243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17"/>
      <c r="CG40" s="17"/>
      <c r="CH40" s="17"/>
      <c r="CI40" s="17"/>
      <c r="CJ40" s="17"/>
      <c r="CK40" s="17"/>
      <c r="CL40" s="4"/>
      <c r="CM40" s="4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4"/>
      <c r="DU40" s="17"/>
      <c r="DV40" s="17"/>
      <c r="DW40" s="17"/>
      <c r="DX40" s="17"/>
      <c r="DY40" s="17"/>
      <c r="DZ40" s="17"/>
      <c r="EA40" s="17"/>
      <c r="EB40" s="17"/>
      <c r="EC40" s="4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4"/>
      <c r="EZ40" s="4"/>
      <c r="FA40" s="4"/>
      <c r="FB40" s="4"/>
      <c r="FC40" s="4"/>
      <c r="FD40" s="4"/>
      <c r="FE40" s="4"/>
      <c r="FF40" s="4"/>
      <c r="FG40" s="4"/>
      <c r="FH40" s="17"/>
      <c r="FI40" s="4"/>
      <c r="FJ40" s="4"/>
      <c r="FK40" s="4"/>
      <c r="FL40" s="17"/>
      <c r="FM40" s="4"/>
      <c r="FN40" s="4"/>
      <c r="FO40" s="4"/>
      <c r="FP40" s="17"/>
      <c r="FQ40" s="4"/>
      <c r="FR40" s="4"/>
      <c r="FS40" s="17"/>
      <c r="FT40" s="4"/>
      <c r="FU40" s="17"/>
      <c r="FV40" s="17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8"/>
      <c r="GS40" s="8"/>
      <c r="GU40" s="4"/>
      <c r="GV40" s="4"/>
      <c r="GW40" s="4"/>
      <c r="GX40" s="4"/>
      <c r="HA40" s="29"/>
      <c r="HB40" s="29"/>
      <c r="HC40" s="29"/>
      <c r="HD40" s="29"/>
      <c r="HE40" s="29"/>
      <c r="HF40" s="29"/>
      <c r="HG40" s="29"/>
    </row>
    <row r="41" spans="1:215" x14ac:dyDescent="0.25">
      <c r="A41" s="3">
        <v>37</v>
      </c>
      <c r="B41" s="4" t="s">
        <v>26</v>
      </c>
      <c r="C41" s="4" t="s">
        <v>334</v>
      </c>
      <c r="D41" s="4" t="s">
        <v>91</v>
      </c>
      <c r="E41" s="4" t="s">
        <v>322</v>
      </c>
      <c r="F41" s="4" t="s">
        <v>32</v>
      </c>
      <c r="G41" s="4" t="s">
        <v>56</v>
      </c>
      <c r="H41" s="4" t="s">
        <v>36</v>
      </c>
      <c r="I41" s="4" t="s">
        <v>202</v>
      </c>
      <c r="J41" s="4" t="s">
        <v>32</v>
      </c>
      <c r="K41" s="4" t="s">
        <v>385</v>
      </c>
      <c r="L41" s="4" t="s">
        <v>478</v>
      </c>
      <c r="M41" s="4" t="s">
        <v>260</v>
      </c>
      <c r="N41" s="4" t="s">
        <v>99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17"/>
      <c r="CG41" s="17"/>
      <c r="CH41" s="17"/>
      <c r="CI41" s="17"/>
      <c r="CJ41" s="17"/>
      <c r="CK41" s="17"/>
      <c r="CL41" s="4"/>
      <c r="CM41" s="4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4"/>
      <c r="DV41" s="17"/>
      <c r="DW41" s="17"/>
      <c r="DX41" s="17"/>
      <c r="DY41" s="17"/>
      <c r="DZ41" s="17"/>
      <c r="EA41" s="17"/>
      <c r="EB41" s="17"/>
      <c r="EC41" s="17"/>
      <c r="ED41" s="4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4"/>
      <c r="EZ41" s="4"/>
      <c r="FA41" s="4"/>
      <c r="FB41" s="4"/>
      <c r="FC41" s="4"/>
      <c r="FD41" s="4"/>
      <c r="FE41" s="4"/>
      <c r="FF41" s="4"/>
      <c r="FG41" s="4"/>
      <c r="FH41" s="17"/>
      <c r="FI41" s="17"/>
      <c r="FJ41" s="17"/>
      <c r="FK41" s="4"/>
      <c r="FL41" s="17"/>
      <c r="FM41" s="4"/>
      <c r="FN41" s="17"/>
      <c r="FO41" s="4"/>
      <c r="FP41" s="4"/>
      <c r="FQ41" s="17"/>
      <c r="FR41" s="17"/>
      <c r="FS41" s="17"/>
      <c r="FT41" s="4"/>
      <c r="FU41" s="17"/>
      <c r="FV41" s="17"/>
      <c r="FW41" s="17"/>
      <c r="FX41" s="17"/>
      <c r="FY41" s="17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8"/>
      <c r="GS41" s="8"/>
      <c r="GU41" s="4"/>
      <c r="GV41" s="4"/>
      <c r="GW41" s="4"/>
      <c r="GX41" s="4"/>
      <c r="HA41" s="29"/>
      <c r="HB41" s="29"/>
      <c r="HC41" s="29"/>
      <c r="HD41" s="29"/>
      <c r="HE41" s="29"/>
      <c r="HF41" s="29"/>
      <c r="HG41" s="29"/>
    </row>
    <row r="42" spans="1:215" x14ac:dyDescent="0.25">
      <c r="A42" s="3">
        <v>38</v>
      </c>
      <c r="B42" s="4" t="s">
        <v>43</v>
      </c>
      <c r="C42" s="4" t="s">
        <v>118</v>
      </c>
      <c r="D42" s="4" t="s">
        <v>26</v>
      </c>
      <c r="E42" s="4" t="s">
        <v>324</v>
      </c>
      <c r="F42" s="4" t="s">
        <v>501</v>
      </c>
      <c r="G42" s="4" t="s">
        <v>57</v>
      </c>
      <c r="H42" s="4" t="s">
        <v>136</v>
      </c>
      <c r="I42" s="4" t="s">
        <v>31</v>
      </c>
      <c r="J42" s="4" t="s">
        <v>106</v>
      </c>
      <c r="K42" s="4" t="s">
        <v>492</v>
      </c>
      <c r="L42" s="4" t="s">
        <v>29</v>
      </c>
      <c r="M42" s="4" t="s">
        <v>261</v>
      </c>
      <c r="N42" s="4" t="s">
        <v>541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17"/>
      <c r="CG42" s="17"/>
      <c r="CH42" s="17"/>
      <c r="CI42" s="17"/>
      <c r="CJ42" s="17"/>
      <c r="CK42" s="17"/>
      <c r="CL42" s="4"/>
      <c r="CM42" s="4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4"/>
      <c r="DS42" s="4"/>
      <c r="DT42" s="4"/>
      <c r="DU42" s="17"/>
      <c r="DV42" s="17"/>
      <c r="DW42" s="4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17"/>
      <c r="FJ42" s="17"/>
      <c r="FK42" s="4"/>
      <c r="FL42" s="4"/>
      <c r="FM42" s="4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4"/>
      <c r="GA42" s="4"/>
      <c r="GB42" s="17"/>
      <c r="GC42" s="17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8"/>
      <c r="GS42" s="8"/>
      <c r="GU42" s="4"/>
      <c r="GV42" s="4"/>
      <c r="GW42" s="4"/>
      <c r="GX42" s="4"/>
      <c r="HA42" s="29"/>
      <c r="HB42" s="29"/>
      <c r="HC42" s="29"/>
      <c r="HD42" s="29"/>
      <c r="HE42" s="29"/>
      <c r="HF42" s="29"/>
      <c r="HG42" s="29"/>
    </row>
    <row r="43" spans="1:215" x14ac:dyDescent="0.25">
      <c r="A43" s="3">
        <v>39</v>
      </c>
      <c r="B43" s="4" t="s">
        <v>155</v>
      </c>
      <c r="C43" s="4" t="s">
        <v>97</v>
      </c>
      <c r="D43" s="4" t="s">
        <v>141</v>
      </c>
      <c r="E43" s="4" t="s">
        <v>345</v>
      </c>
      <c r="F43" s="4" t="s">
        <v>148</v>
      </c>
      <c r="G43" s="4" t="s">
        <v>58</v>
      </c>
      <c r="H43" s="4" t="s">
        <v>137</v>
      </c>
      <c r="I43" s="4" t="s">
        <v>32</v>
      </c>
      <c r="J43" s="4" t="s">
        <v>40</v>
      </c>
      <c r="K43" s="4" t="s">
        <v>34</v>
      </c>
      <c r="L43" s="4" t="s">
        <v>28</v>
      </c>
      <c r="M43" s="4" t="s">
        <v>262</v>
      </c>
      <c r="N43" s="4" t="s">
        <v>182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17"/>
      <c r="CG43" s="17"/>
      <c r="CH43" s="17"/>
      <c r="CI43" s="17"/>
      <c r="CJ43" s="17"/>
      <c r="CK43" s="17"/>
      <c r="CL43" s="4"/>
      <c r="CM43" s="4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4"/>
      <c r="ED43" s="17"/>
      <c r="EE43" s="17"/>
      <c r="EF43" s="4"/>
      <c r="EG43" s="17"/>
      <c r="EH43" s="17"/>
      <c r="EI43" s="17"/>
      <c r="EJ43" s="4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4"/>
      <c r="FL43" s="17"/>
      <c r="FM43" s="4"/>
      <c r="FN43" s="4"/>
      <c r="FO43" s="8"/>
      <c r="FP43" s="17"/>
      <c r="FQ43" s="4"/>
      <c r="FR43" s="4"/>
      <c r="FS43" s="17"/>
      <c r="FT43" s="17"/>
      <c r="FU43" s="17"/>
      <c r="FV43" s="17"/>
      <c r="FW43" s="17"/>
      <c r="FX43" s="17"/>
      <c r="FY43" s="17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8"/>
      <c r="GS43" s="8"/>
      <c r="GU43" s="4"/>
      <c r="GV43" s="4"/>
      <c r="GW43" s="4"/>
      <c r="GX43" s="4"/>
      <c r="HA43" s="29"/>
      <c r="HB43" s="29"/>
      <c r="HC43" s="29"/>
      <c r="HD43" s="29"/>
      <c r="HE43" s="29"/>
      <c r="HF43" s="29"/>
      <c r="HG43" s="29"/>
    </row>
    <row r="44" spans="1:215" x14ac:dyDescent="0.25">
      <c r="A44" s="3">
        <v>40</v>
      </c>
      <c r="B44" s="4" t="s">
        <v>147</v>
      </c>
      <c r="C44" s="4" t="s">
        <v>69</v>
      </c>
      <c r="D44" s="4" t="s">
        <v>52</v>
      </c>
      <c r="E44" s="4" t="s">
        <v>523</v>
      </c>
      <c r="F44" s="4" t="s">
        <v>502</v>
      </c>
      <c r="G44" s="4" t="s">
        <v>59</v>
      </c>
      <c r="H44" s="4" t="s">
        <v>32</v>
      </c>
      <c r="I44" s="4" t="s">
        <v>98</v>
      </c>
      <c r="J44" s="4" t="s">
        <v>184</v>
      </c>
      <c r="K44" s="4" t="s">
        <v>117</v>
      </c>
      <c r="L44" s="4" t="s">
        <v>73</v>
      </c>
      <c r="M44" s="4" t="s">
        <v>263</v>
      </c>
      <c r="N44" s="4" t="s">
        <v>164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17"/>
      <c r="CG44" s="17"/>
      <c r="CH44" s="17"/>
      <c r="CI44" s="17"/>
      <c r="CJ44" s="17"/>
      <c r="CK44" s="17"/>
      <c r="CL44" s="4"/>
      <c r="CM44" s="4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4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4"/>
      <c r="FL44" s="4"/>
      <c r="FM44" s="4"/>
      <c r="FN44" s="17"/>
      <c r="FO44" s="17"/>
      <c r="FP44" s="17"/>
      <c r="FQ44" s="17"/>
      <c r="FR44" s="17"/>
      <c r="FS44" s="8"/>
      <c r="FT44" s="17"/>
      <c r="FU44" s="17"/>
      <c r="FV44" s="17"/>
      <c r="FW44" s="17"/>
      <c r="FX44" s="17"/>
      <c r="FY44" s="17"/>
      <c r="FZ44" s="4"/>
      <c r="GA44" s="4"/>
      <c r="GB44" s="17"/>
      <c r="GC44" s="17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8"/>
      <c r="GS44" s="8"/>
      <c r="GU44" s="4"/>
      <c r="GV44" s="4"/>
      <c r="GW44" s="4"/>
      <c r="GX44" s="4"/>
      <c r="HA44" s="29"/>
      <c r="HB44" s="29"/>
      <c r="HC44" s="29"/>
      <c r="HD44" s="29"/>
      <c r="HE44" s="29"/>
      <c r="HF44" s="29"/>
      <c r="HG44" s="29"/>
    </row>
    <row r="45" spans="1:215" x14ac:dyDescent="0.25">
      <c r="A45" s="3">
        <v>41</v>
      </c>
      <c r="B45" s="4" t="s">
        <v>275</v>
      </c>
      <c r="C45" s="4" t="s">
        <v>335</v>
      </c>
      <c r="D45" s="4" t="s">
        <v>32</v>
      </c>
      <c r="E45" s="4" t="s">
        <v>344</v>
      </c>
      <c r="F45" s="4" t="s">
        <v>96</v>
      </c>
      <c r="G45" s="4" t="s">
        <v>60</v>
      </c>
      <c r="H45" s="4" t="s">
        <v>203</v>
      </c>
      <c r="I45" s="4" t="s">
        <v>188</v>
      </c>
      <c r="J45" s="4" t="s">
        <v>36</v>
      </c>
      <c r="K45" s="4" t="s">
        <v>31</v>
      </c>
      <c r="L45" s="4" t="s">
        <v>67</v>
      </c>
      <c r="M45" s="4" t="s">
        <v>177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17"/>
      <c r="CG45" s="17"/>
      <c r="CH45" s="17"/>
      <c r="CI45" s="17"/>
      <c r="CJ45" s="17"/>
      <c r="CK45" s="17"/>
      <c r="CL45" s="4"/>
      <c r="CM45" s="4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4"/>
      <c r="EX45" s="4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4"/>
      <c r="FL45" s="17"/>
      <c r="FM45" s="4"/>
      <c r="FN45" s="17"/>
      <c r="FO45" s="17"/>
      <c r="FP45" s="17"/>
      <c r="FQ45" s="4"/>
      <c r="FR45" s="17"/>
      <c r="FS45" s="17"/>
      <c r="FT45" s="17"/>
      <c r="FU45" s="4"/>
      <c r="FV45" s="17"/>
      <c r="FW45" s="17"/>
      <c r="FX45" s="17"/>
      <c r="FY45" s="17"/>
      <c r="FZ45" s="4"/>
      <c r="GA45" s="4"/>
      <c r="GB45" s="17"/>
      <c r="GC45" s="17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8"/>
      <c r="GS45" s="8"/>
      <c r="GU45" s="4"/>
      <c r="GV45" s="4"/>
      <c r="GW45" s="4"/>
      <c r="GX45" s="4"/>
      <c r="HA45" s="29"/>
      <c r="HB45" s="29"/>
      <c r="HC45" s="29"/>
      <c r="HD45" s="29"/>
      <c r="HE45" s="29"/>
      <c r="HF45" s="29"/>
      <c r="HG45" s="29"/>
    </row>
    <row r="46" spans="1:215" x14ac:dyDescent="0.25">
      <c r="A46" s="3">
        <v>42</v>
      </c>
      <c r="B46" s="4" t="s">
        <v>276</v>
      </c>
      <c r="C46" s="4" t="s">
        <v>336</v>
      </c>
      <c r="D46" s="4" t="s">
        <v>280</v>
      </c>
      <c r="E46" s="4" t="s">
        <v>332</v>
      </c>
      <c r="F46" s="4" t="s">
        <v>418</v>
      </c>
      <c r="G46" s="4" t="s">
        <v>61</v>
      </c>
      <c r="H46" s="4" t="s">
        <v>138</v>
      </c>
      <c r="I46" s="4" t="s">
        <v>189</v>
      </c>
      <c r="J46" s="4" t="s">
        <v>149</v>
      </c>
      <c r="K46" s="4" t="s">
        <v>126</v>
      </c>
      <c r="L46" s="4" t="s">
        <v>13</v>
      </c>
      <c r="M46" s="4" t="s">
        <v>264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17"/>
      <c r="CG46" s="17"/>
      <c r="CH46" s="17"/>
      <c r="CI46" s="17"/>
      <c r="CJ46" s="17"/>
      <c r="CK46" s="17"/>
      <c r="CL46" s="4"/>
      <c r="CM46" s="4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4"/>
      <c r="DT46" s="4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4"/>
      <c r="EI46" s="4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4"/>
      <c r="FL46" s="17"/>
      <c r="FM46" s="4"/>
      <c r="FN46" s="17"/>
      <c r="FO46" s="17"/>
      <c r="FP46" s="4"/>
      <c r="FQ46" s="17"/>
      <c r="FR46" s="17"/>
      <c r="FS46" s="4"/>
      <c r="FT46" s="17"/>
      <c r="FU46" s="17"/>
      <c r="FV46" s="17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8"/>
      <c r="GS46" s="8"/>
      <c r="GU46" s="4"/>
      <c r="GV46" s="4"/>
      <c r="GW46" s="4"/>
      <c r="GX46" s="4"/>
      <c r="HA46" s="29"/>
      <c r="HB46" s="29"/>
      <c r="HC46" s="29"/>
      <c r="HD46" s="29"/>
      <c r="HE46" s="29"/>
      <c r="HF46" s="29"/>
      <c r="HG46" s="29"/>
    </row>
    <row r="47" spans="1:215" x14ac:dyDescent="0.25">
      <c r="A47" s="3">
        <v>43</v>
      </c>
      <c r="B47" s="4" t="s">
        <v>76</v>
      </c>
      <c r="C47" s="4" t="s">
        <v>337</v>
      </c>
      <c r="D47" s="4" t="s">
        <v>79</v>
      </c>
      <c r="E47" s="4" t="s">
        <v>368</v>
      </c>
      <c r="F47" s="4" t="s">
        <v>393</v>
      </c>
      <c r="G47" s="4" t="s">
        <v>62</v>
      </c>
      <c r="H47" s="4" t="s">
        <v>96</v>
      </c>
      <c r="I47" s="4" t="s">
        <v>47</v>
      </c>
      <c r="J47" s="4" t="s">
        <v>86</v>
      </c>
      <c r="K47" s="4" t="s">
        <v>242</v>
      </c>
      <c r="L47" s="4" t="s">
        <v>281</v>
      </c>
      <c r="M47" s="4" t="s">
        <v>98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17"/>
      <c r="CG47" s="17"/>
      <c r="CH47" s="17"/>
      <c r="CI47" s="17"/>
      <c r="CJ47" s="17"/>
      <c r="CK47" s="17"/>
      <c r="CL47" s="4"/>
      <c r="CM47" s="4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4"/>
      <c r="FI47" s="17"/>
      <c r="FJ47" s="17"/>
      <c r="FK47" s="4"/>
      <c r="FL47" s="17"/>
      <c r="FM47" s="4"/>
      <c r="FN47" s="17"/>
      <c r="FO47" s="4"/>
      <c r="FP47" s="4"/>
      <c r="FQ47" s="17"/>
      <c r="FR47" s="17"/>
      <c r="FS47" s="17"/>
      <c r="FT47" s="17"/>
      <c r="FU47" s="17"/>
      <c r="FV47" s="17"/>
      <c r="FW47" s="4"/>
      <c r="FX47" s="4"/>
      <c r="FY47" s="4"/>
      <c r="FZ47" s="4"/>
      <c r="GA47" s="4"/>
      <c r="GB47" s="17"/>
      <c r="GC47" s="17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17"/>
      <c r="GR47" s="8"/>
      <c r="GS47" s="8"/>
      <c r="GU47" s="4"/>
      <c r="GV47" s="4"/>
      <c r="GW47" s="4"/>
      <c r="GX47" s="17"/>
      <c r="HA47" s="29"/>
      <c r="HB47" s="29"/>
      <c r="HC47" s="29"/>
      <c r="HD47" s="29"/>
      <c r="HE47" s="29"/>
      <c r="HF47" s="29"/>
      <c r="HG47" s="29"/>
    </row>
    <row r="48" spans="1:215" x14ac:dyDescent="0.25">
      <c r="A48" s="3">
        <v>44</v>
      </c>
      <c r="B48" s="4" t="s">
        <v>132</v>
      </c>
      <c r="C48" s="4" t="s">
        <v>338</v>
      </c>
      <c r="D48" s="4" t="s">
        <v>126</v>
      </c>
      <c r="E48" s="4" t="s">
        <v>118</v>
      </c>
      <c r="F48" s="4" t="s">
        <v>281</v>
      </c>
      <c r="G48" s="4" t="s">
        <v>63</v>
      </c>
      <c r="H48" s="4" t="s">
        <v>139</v>
      </c>
      <c r="I48" s="4" t="s">
        <v>25</v>
      </c>
      <c r="J48" s="4" t="s">
        <v>386</v>
      </c>
      <c r="K48" s="4" t="s">
        <v>26</v>
      </c>
      <c r="L48" s="4" t="s">
        <v>95</v>
      </c>
      <c r="M48" s="4" t="s">
        <v>54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17"/>
      <c r="CG48" s="17"/>
      <c r="CH48" s="17"/>
      <c r="CI48" s="17"/>
      <c r="CJ48" s="17"/>
      <c r="CK48" s="17"/>
      <c r="CL48" s="4"/>
      <c r="CM48" s="4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4"/>
      <c r="EH48" s="17"/>
      <c r="EI48" s="17"/>
      <c r="EJ48" s="4"/>
      <c r="EK48" s="4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4"/>
      <c r="FL48" s="17"/>
      <c r="FM48" s="4"/>
      <c r="FN48" s="17"/>
      <c r="FO48" s="4"/>
      <c r="FP48" s="17"/>
      <c r="FQ48" s="4"/>
      <c r="FR48" s="17"/>
      <c r="FS48" s="17"/>
      <c r="FT48" s="17"/>
      <c r="FU48" s="17"/>
      <c r="FV48" s="17"/>
      <c r="FW48" s="17"/>
      <c r="FX48" s="17"/>
      <c r="FY48" s="17"/>
      <c r="FZ48" s="4"/>
      <c r="GA48" s="4"/>
      <c r="GB48" s="17"/>
      <c r="GC48" s="17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8"/>
      <c r="GS48" s="8"/>
      <c r="GU48" s="4"/>
      <c r="GV48" s="4"/>
      <c r="GW48" s="4"/>
      <c r="GX48" s="8"/>
      <c r="HA48" s="29"/>
      <c r="HB48" s="29"/>
      <c r="HC48" s="29"/>
      <c r="HD48" s="29"/>
      <c r="HE48" s="29"/>
      <c r="HF48" s="29"/>
      <c r="HG48" s="29"/>
    </row>
    <row r="49" spans="1:215" x14ac:dyDescent="0.25">
      <c r="A49" s="3">
        <v>45</v>
      </c>
      <c r="B49" s="4" t="s">
        <v>137</v>
      </c>
      <c r="C49" s="4" t="s">
        <v>339</v>
      </c>
      <c r="D49" s="4" t="s">
        <v>190</v>
      </c>
      <c r="E49" s="4" t="s">
        <v>338</v>
      </c>
      <c r="F49" s="4" t="s">
        <v>40</v>
      </c>
      <c r="G49" s="4" t="s">
        <v>64</v>
      </c>
      <c r="H49" s="4" t="s">
        <v>140</v>
      </c>
      <c r="I49" s="4" t="s">
        <v>136</v>
      </c>
      <c r="J49" s="4" t="s">
        <v>137</v>
      </c>
      <c r="K49" s="4" t="s">
        <v>192</v>
      </c>
      <c r="L49" s="4" t="s">
        <v>380</v>
      </c>
      <c r="M49" s="4" t="s">
        <v>96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17"/>
      <c r="CG49" s="17"/>
      <c r="CH49" s="17"/>
      <c r="CI49" s="17"/>
      <c r="CJ49" s="17"/>
      <c r="CK49" s="17"/>
      <c r="CL49" s="4"/>
      <c r="CM49" s="4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4"/>
      <c r="EZ49" s="4"/>
      <c r="FA49" s="4"/>
      <c r="FB49" s="4"/>
      <c r="FC49" s="4"/>
      <c r="FD49" s="4"/>
      <c r="FE49" s="4"/>
      <c r="FF49" s="4"/>
      <c r="FG49" s="4"/>
      <c r="FH49" s="17"/>
      <c r="FI49" s="17"/>
      <c r="FJ49" s="17"/>
      <c r="FK49" s="4"/>
      <c r="FL49" s="17"/>
      <c r="FM49" s="4"/>
      <c r="FN49" s="17"/>
      <c r="FO49" s="17"/>
      <c r="FP49" s="17"/>
      <c r="FQ49" s="17"/>
      <c r="FR49" s="17"/>
      <c r="FS49" s="17"/>
      <c r="FT49" s="4"/>
      <c r="FU49" s="17"/>
      <c r="FV49" s="17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8"/>
      <c r="GS49" s="8"/>
      <c r="GU49" s="4"/>
      <c r="GV49" s="4"/>
      <c r="GW49" s="4"/>
      <c r="GX49" s="4"/>
      <c r="HA49" s="29"/>
      <c r="HB49" s="29"/>
      <c r="HC49" s="29"/>
      <c r="HD49" s="29"/>
      <c r="HE49" s="29"/>
      <c r="HF49" s="29"/>
      <c r="HG49" s="29"/>
    </row>
    <row r="50" spans="1:215" x14ac:dyDescent="0.25">
      <c r="A50" s="3">
        <v>46</v>
      </c>
      <c r="B50" s="4" t="s">
        <v>53</v>
      </c>
      <c r="C50" s="4" t="s">
        <v>340</v>
      </c>
      <c r="D50" s="4" t="s">
        <v>138</v>
      </c>
      <c r="E50" s="4" t="s">
        <v>331</v>
      </c>
      <c r="F50" s="4" t="s">
        <v>49</v>
      </c>
      <c r="G50" s="4" t="s">
        <v>65</v>
      </c>
      <c r="H50" s="4" t="s">
        <v>12</v>
      </c>
      <c r="I50" s="4" t="s">
        <v>68</v>
      </c>
      <c r="J50" s="4" t="s">
        <v>387</v>
      </c>
      <c r="K50" s="4" t="s">
        <v>32</v>
      </c>
      <c r="L50" s="4" t="s">
        <v>479</v>
      </c>
      <c r="M50" s="4" t="s">
        <v>176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17"/>
      <c r="CG50" s="17"/>
      <c r="CH50" s="17"/>
      <c r="CI50" s="17"/>
      <c r="CJ50" s="17"/>
      <c r="CK50" s="17"/>
      <c r="CL50" s="4"/>
      <c r="CM50" s="4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4"/>
      <c r="EI50" s="17"/>
      <c r="EJ50" s="4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4"/>
      <c r="EZ50" s="4"/>
      <c r="FA50" s="4"/>
      <c r="FB50" s="4"/>
      <c r="FC50" s="4"/>
      <c r="FD50" s="4"/>
      <c r="FE50" s="4"/>
      <c r="FF50" s="4"/>
      <c r="FG50" s="4"/>
      <c r="FH50" s="17"/>
      <c r="FI50" s="4"/>
      <c r="FJ50" s="4"/>
      <c r="FK50" s="4"/>
      <c r="FL50" s="4"/>
      <c r="FM50" s="4"/>
      <c r="FN50" s="17"/>
      <c r="FO50" s="17"/>
      <c r="FP50" s="4"/>
      <c r="FQ50" s="4"/>
      <c r="FR50" s="17"/>
      <c r="FS50" s="17"/>
      <c r="FT50" s="17"/>
      <c r="FU50" s="17"/>
      <c r="FV50" s="17"/>
      <c r="FW50" s="17"/>
      <c r="FX50" s="17"/>
      <c r="FY50" s="17"/>
      <c r="FZ50" s="4"/>
      <c r="GA50" s="4"/>
      <c r="GB50" s="17"/>
      <c r="GC50" s="17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8"/>
      <c r="GS50" s="8"/>
      <c r="GU50" s="4"/>
      <c r="GV50" s="4"/>
      <c r="GW50" s="4"/>
      <c r="GX50" s="4"/>
      <c r="HA50" s="29"/>
      <c r="HB50" s="29"/>
      <c r="HC50" s="29"/>
      <c r="HD50" s="29"/>
      <c r="HE50" s="29"/>
      <c r="HF50" s="29"/>
      <c r="HG50" s="29"/>
    </row>
    <row r="51" spans="1:215" x14ac:dyDescent="0.25">
      <c r="A51" s="3">
        <v>47</v>
      </c>
      <c r="B51" s="4" t="s">
        <v>277</v>
      </c>
      <c r="C51" s="4" t="s">
        <v>194</v>
      </c>
      <c r="D51" s="4" t="s">
        <v>116</v>
      </c>
      <c r="E51" s="4" t="s">
        <v>524</v>
      </c>
      <c r="F51" s="4" t="s">
        <v>149</v>
      </c>
      <c r="G51" s="4" t="s">
        <v>247</v>
      </c>
      <c r="H51" s="4" t="s">
        <v>141</v>
      </c>
      <c r="I51" s="4" t="s">
        <v>69</v>
      </c>
      <c r="J51" s="4" t="s">
        <v>388</v>
      </c>
      <c r="K51" s="4" t="s">
        <v>20</v>
      </c>
      <c r="L51" s="4" t="s">
        <v>480</v>
      </c>
      <c r="M51" s="4" t="s">
        <v>198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17"/>
      <c r="DN51" s="4"/>
      <c r="DO51" s="4"/>
      <c r="DP51" s="17"/>
      <c r="DQ51" s="17"/>
      <c r="DR51" s="4"/>
      <c r="DS51" s="17"/>
      <c r="DT51" s="17"/>
      <c r="DU51" s="4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4"/>
      <c r="FL51" s="17"/>
      <c r="FM51" s="4"/>
      <c r="FN51" s="17"/>
      <c r="FO51" s="17"/>
      <c r="FP51" s="17"/>
      <c r="FQ51" s="17"/>
      <c r="FR51" s="17"/>
      <c r="FS51" s="4"/>
      <c r="FT51" s="17"/>
      <c r="FU51" s="4"/>
      <c r="FV51" s="17"/>
      <c r="FW51" s="4"/>
      <c r="FX51" s="4"/>
      <c r="FY51" s="4"/>
      <c r="FZ51" s="4"/>
      <c r="GA51" s="4"/>
      <c r="GB51" s="17"/>
      <c r="GC51" s="17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8"/>
      <c r="GS51" s="8"/>
      <c r="GU51" s="4"/>
      <c r="GV51" s="4"/>
      <c r="GW51" s="4"/>
      <c r="GX51" s="4"/>
      <c r="HA51" s="29"/>
      <c r="HB51" s="29"/>
      <c r="HC51" s="29"/>
      <c r="HD51" s="29"/>
      <c r="HE51" s="29"/>
      <c r="HF51" s="29"/>
      <c r="HG51" s="29"/>
    </row>
    <row r="52" spans="1:215" x14ac:dyDescent="0.25">
      <c r="A52" s="3">
        <v>48</v>
      </c>
      <c r="B52" s="4" t="s">
        <v>278</v>
      </c>
      <c r="C52" s="4" t="s">
        <v>341</v>
      </c>
      <c r="D52" s="4" t="s">
        <v>55</v>
      </c>
      <c r="E52" s="4" t="s">
        <v>352</v>
      </c>
      <c r="F52" s="4" t="s">
        <v>503</v>
      </c>
      <c r="G52" s="4" t="s">
        <v>66</v>
      </c>
      <c r="H52" s="4" t="s">
        <v>142</v>
      </c>
      <c r="I52" s="4" t="s">
        <v>70</v>
      </c>
      <c r="J52" s="4" t="s">
        <v>34</v>
      </c>
      <c r="K52" s="4" t="s">
        <v>260</v>
      </c>
      <c r="L52" s="4" t="s">
        <v>481</v>
      </c>
      <c r="M52" s="4" t="s">
        <v>242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34"/>
      <c r="AO52" s="34"/>
      <c r="AP52" s="34"/>
      <c r="AQ52" s="34"/>
      <c r="AR52" s="34"/>
      <c r="AS52" s="34"/>
      <c r="AT52" s="4"/>
      <c r="AU52" s="4"/>
      <c r="AV52" s="34"/>
      <c r="AW52" s="34"/>
      <c r="AX52" s="4"/>
      <c r="AY52" s="4"/>
      <c r="AZ52" s="4"/>
      <c r="BA52" s="4"/>
      <c r="BB52" s="4"/>
      <c r="BC52" s="4"/>
      <c r="BD52" s="4"/>
      <c r="BE52" s="4"/>
      <c r="BF52" s="34"/>
      <c r="BG52" s="34"/>
      <c r="BH52" s="4"/>
      <c r="BI52" s="34"/>
      <c r="BJ52" s="34"/>
      <c r="BK52" s="34"/>
      <c r="BL52" s="3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17"/>
      <c r="CG52" s="17"/>
      <c r="CH52" s="17"/>
      <c r="CI52" s="17"/>
      <c r="CJ52" s="17"/>
      <c r="CK52" s="17"/>
      <c r="CL52" s="4"/>
      <c r="CM52" s="4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4"/>
      <c r="DU52" s="4"/>
      <c r="DV52" s="17"/>
      <c r="DW52" s="17"/>
      <c r="DX52" s="17"/>
      <c r="DY52" s="17"/>
      <c r="DZ52" s="17"/>
      <c r="EA52" s="17"/>
      <c r="EB52" s="17"/>
      <c r="EC52" s="4"/>
      <c r="ED52" s="17"/>
      <c r="EE52" s="17"/>
      <c r="EF52" s="4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4"/>
      <c r="FJ52" s="4"/>
      <c r="FK52" s="4"/>
      <c r="FL52" s="17"/>
      <c r="FM52" s="4"/>
      <c r="FN52" s="17"/>
      <c r="FO52" s="17"/>
      <c r="FP52" s="17"/>
      <c r="FQ52" s="17"/>
      <c r="FR52" s="17"/>
      <c r="FS52" s="17"/>
      <c r="FT52" s="17"/>
      <c r="FU52" s="17"/>
      <c r="FV52" s="17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8"/>
      <c r="GS52" s="8"/>
      <c r="GU52" s="4"/>
      <c r="GV52" s="4"/>
      <c r="GW52" s="4"/>
      <c r="GX52" s="4"/>
      <c r="HA52" s="29"/>
      <c r="HB52" s="29"/>
      <c r="HC52" s="29"/>
      <c r="HD52" s="29"/>
      <c r="HE52" s="29"/>
      <c r="HF52" s="29"/>
      <c r="HG52" s="29"/>
    </row>
    <row r="53" spans="1:215" x14ac:dyDescent="0.25">
      <c r="A53" s="3">
        <v>49</v>
      </c>
      <c r="B53" s="4" t="s">
        <v>279</v>
      </c>
      <c r="C53" s="4" t="s">
        <v>149</v>
      </c>
      <c r="D53" s="4" t="s">
        <v>140</v>
      </c>
      <c r="E53" s="4" t="s">
        <v>269</v>
      </c>
      <c r="F53" s="4" t="s">
        <v>504</v>
      </c>
      <c r="G53" s="4" t="s">
        <v>67</v>
      </c>
      <c r="H53" s="4" t="s">
        <v>143</v>
      </c>
      <c r="I53" s="4" t="s">
        <v>151</v>
      </c>
      <c r="J53" s="4" t="s">
        <v>26</v>
      </c>
      <c r="K53" s="4" t="s">
        <v>380</v>
      </c>
      <c r="L53" s="4" t="s">
        <v>26</v>
      </c>
      <c r="M53" s="4" t="s">
        <v>47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17"/>
      <c r="CG53" s="17"/>
      <c r="CH53" s="17"/>
      <c r="CI53" s="17"/>
      <c r="CJ53" s="17"/>
      <c r="CK53" s="17"/>
      <c r="CL53" s="4"/>
      <c r="CM53" s="4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4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4"/>
      <c r="FJ53" s="4"/>
      <c r="FK53" s="4"/>
      <c r="FL53" s="17"/>
      <c r="FM53" s="4"/>
      <c r="FN53" s="17"/>
      <c r="FO53" s="17"/>
      <c r="FP53" s="17"/>
      <c r="FQ53" s="17"/>
      <c r="FR53" s="17"/>
      <c r="FS53" s="4"/>
      <c r="FT53" s="17"/>
      <c r="FU53" s="8"/>
      <c r="FV53" s="17"/>
      <c r="FW53" s="4"/>
      <c r="FX53" s="4"/>
      <c r="FY53" s="4"/>
      <c r="FZ53" s="4"/>
      <c r="GA53" s="4"/>
      <c r="GB53" s="17"/>
      <c r="GC53" s="17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8"/>
      <c r="GS53" s="8"/>
      <c r="GU53" s="4"/>
      <c r="GV53" s="4"/>
      <c r="GW53" s="4"/>
      <c r="GX53" s="4"/>
      <c r="HA53" s="29"/>
      <c r="HB53" s="29"/>
      <c r="HC53" s="29"/>
      <c r="HD53" s="29"/>
      <c r="HE53" s="29"/>
      <c r="HF53" s="29"/>
      <c r="HG53" s="29"/>
    </row>
    <row r="54" spans="1:215" x14ac:dyDescent="0.25">
      <c r="A54" s="3">
        <v>50</v>
      </c>
      <c r="B54" s="4" t="s">
        <v>73</v>
      </c>
      <c r="C54" s="4" t="s">
        <v>253</v>
      </c>
      <c r="D54" s="4" t="s">
        <v>121</v>
      </c>
      <c r="E54" s="4" t="s">
        <v>525</v>
      </c>
      <c r="F54" s="4" t="s">
        <v>477</v>
      </c>
      <c r="G54" s="4" t="s">
        <v>68</v>
      </c>
      <c r="H54" s="4" t="s">
        <v>144</v>
      </c>
      <c r="I54" s="4" t="s">
        <v>493</v>
      </c>
      <c r="J54" s="4" t="s">
        <v>76</v>
      </c>
      <c r="K54" s="4" t="s">
        <v>123</v>
      </c>
      <c r="L54" s="4" t="s">
        <v>482</v>
      </c>
      <c r="M54" s="4" t="s">
        <v>31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17"/>
      <c r="CP54" s="17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17"/>
      <c r="DQ54" s="4"/>
      <c r="DR54" s="17"/>
      <c r="DS54" s="17"/>
      <c r="DT54" s="17"/>
      <c r="DU54" s="17"/>
      <c r="DV54" s="17"/>
      <c r="DW54" s="17"/>
      <c r="DX54" s="4"/>
      <c r="DY54" s="4"/>
      <c r="DZ54" s="17"/>
      <c r="EA54" s="17"/>
      <c r="EB54" s="17"/>
      <c r="EC54" s="17"/>
      <c r="ED54" s="4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4"/>
      <c r="FL54" s="17"/>
      <c r="FM54" s="4"/>
      <c r="FN54" s="17"/>
      <c r="FO54" s="17"/>
      <c r="FP54" s="17"/>
      <c r="FQ54" s="4"/>
      <c r="FR54" s="17"/>
      <c r="FS54" s="17"/>
      <c r="FT54" s="17"/>
      <c r="FU54" s="17"/>
      <c r="FV54" s="17"/>
      <c r="FW54" s="4"/>
      <c r="FX54" s="4"/>
      <c r="FY54" s="4"/>
      <c r="FZ54" s="4"/>
      <c r="GA54" s="4"/>
      <c r="GB54" s="17"/>
      <c r="GC54" s="17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8"/>
      <c r="GS54" s="8"/>
      <c r="GU54" s="4"/>
      <c r="GV54" s="4"/>
      <c r="GW54" s="4"/>
      <c r="GX54" s="4"/>
      <c r="HA54" s="29"/>
      <c r="HB54" s="29"/>
      <c r="HC54" s="29"/>
      <c r="HD54" s="29"/>
      <c r="HE54" s="29"/>
      <c r="HF54" s="29"/>
      <c r="HG54" s="29"/>
    </row>
    <row r="55" spans="1:215" x14ac:dyDescent="0.25">
      <c r="A55" s="3">
        <v>51</v>
      </c>
      <c r="B55" s="4" t="s">
        <v>280</v>
      </c>
      <c r="C55" s="4" t="s">
        <v>342</v>
      </c>
      <c r="D55" s="4" t="s">
        <v>410</v>
      </c>
      <c r="E55" s="4" t="s">
        <v>63</v>
      </c>
      <c r="F55" s="4" t="s">
        <v>505</v>
      </c>
      <c r="G55" s="4" t="s">
        <v>69</v>
      </c>
      <c r="H55" s="4" t="s">
        <v>145</v>
      </c>
      <c r="I55" s="4" t="s">
        <v>80</v>
      </c>
      <c r="J55" s="4" t="s">
        <v>20</v>
      </c>
      <c r="K55" s="4" t="s">
        <v>494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17"/>
      <c r="CG55" s="17"/>
      <c r="CH55" s="17"/>
      <c r="CI55" s="17"/>
      <c r="CJ55" s="17"/>
      <c r="CK55" s="17"/>
      <c r="CL55" s="4"/>
      <c r="CM55" s="4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4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4"/>
      <c r="FL55" s="17"/>
      <c r="FM55" s="4"/>
      <c r="FN55" s="17"/>
      <c r="FO55" s="17"/>
      <c r="FP55" s="17"/>
      <c r="FQ55" s="17"/>
      <c r="FR55" s="17"/>
      <c r="FS55" s="17"/>
      <c r="FT55" s="17"/>
      <c r="FU55" s="17"/>
      <c r="FV55" s="4"/>
      <c r="FW55" s="4"/>
      <c r="FX55" s="4"/>
      <c r="FY55" s="4"/>
      <c r="FZ55" s="4"/>
      <c r="GA55" s="4"/>
      <c r="GB55" s="17"/>
      <c r="GC55" s="17"/>
      <c r="GD55" s="4"/>
      <c r="GE55" s="4"/>
      <c r="GF55" s="4"/>
      <c r="GG55" s="4"/>
      <c r="GH55" s="4"/>
      <c r="GI55" s="4"/>
      <c r="GJ55" s="4"/>
      <c r="GK55" s="4"/>
      <c r="GL55" s="4"/>
      <c r="GM55" s="17"/>
      <c r="GN55" s="4"/>
      <c r="GO55" s="4"/>
      <c r="GP55" s="4"/>
      <c r="GQ55" s="4"/>
      <c r="GR55" s="8"/>
      <c r="GS55" s="8"/>
      <c r="GU55" s="4"/>
      <c r="GV55" s="17"/>
      <c r="GW55" s="4"/>
      <c r="GX55" s="8"/>
      <c r="HA55" s="29"/>
      <c r="HB55" s="29"/>
      <c r="HC55" s="29"/>
      <c r="HD55" s="29"/>
      <c r="HE55" s="29"/>
      <c r="HF55" s="29"/>
      <c r="HG55" s="29"/>
    </row>
    <row r="56" spans="1:215" x14ac:dyDescent="0.25">
      <c r="A56" s="3">
        <v>52</v>
      </c>
      <c r="B56" s="4" t="s">
        <v>281</v>
      </c>
      <c r="C56" s="4" t="s">
        <v>343</v>
      </c>
      <c r="D56" s="4" t="s">
        <v>265</v>
      </c>
      <c r="E56" s="4" t="s">
        <v>253</v>
      </c>
      <c r="F56" s="4" t="s">
        <v>184</v>
      </c>
      <c r="G56" s="4" t="s">
        <v>70</v>
      </c>
      <c r="H56" s="4" t="s">
        <v>55</v>
      </c>
      <c r="I56" s="4" t="s">
        <v>190</v>
      </c>
      <c r="J56" s="4" t="s">
        <v>59</v>
      </c>
      <c r="K56" s="4" t="s">
        <v>159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17"/>
      <c r="CG56" s="17"/>
      <c r="CH56" s="17"/>
      <c r="CI56" s="17"/>
      <c r="CJ56" s="17"/>
      <c r="CK56" s="17"/>
      <c r="CL56" s="4"/>
      <c r="CM56" s="4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4"/>
      <c r="DS56" s="17"/>
      <c r="DT56" s="17"/>
      <c r="DU56" s="4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4"/>
      <c r="FL56" s="17"/>
      <c r="FM56" s="4"/>
      <c r="FN56" s="17"/>
      <c r="FO56" s="17"/>
      <c r="FP56" s="17"/>
      <c r="FQ56" s="17"/>
      <c r="FR56" s="17"/>
      <c r="FS56" s="17"/>
      <c r="FT56" s="17"/>
      <c r="FU56" s="17"/>
      <c r="FV56" s="4"/>
      <c r="FW56" s="4"/>
      <c r="FX56" s="4"/>
      <c r="FY56" s="4"/>
      <c r="FZ56" s="4"/>
      <c r="GA56" s="4"/>
      <c r="GB56" s="17"/>
      <c r="GC56" s="17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8"/>
      <c r="GS56" s="8"/>
      <c r="GU56" s="4"/>
      <c r="GV56" s="17"/>
      <c r="GW56" s="4"/>
      <c r="GX56" s="4"/>
      <c r="HA56" s="29"/>
      <c r="HB56" s="29"/>
      <c r="HC56" s="29"/>
      <c r="HD56" s="29"/>
      <c r="HE56" s="29"/>
      <c r="HF56" s="29"/>
      <c r="HG56" s="29"/>
    </row>
    <row r="57" spans="1:215" x14ac:dyDescent="0.25">
      <c r="A57" s="3">
        <v>53</v>
      </c>
      <c r="B57" s="4" t="s">
        <v>282</v>
      </c>
      <c r="C57" s="4" t="s">
        <v>344</v>
      </c>
      <c r="D57" s="4" t="s">
        <v>411</v>
      </c>
      <c r="E57" s="4" t="s">
        <v>149</v>
      </c>
      <c r="F57" s="4" t="s">
        <v>402</v>
      </c>
      <c r="G57" s="4" t="s">
        <v>71</v>
      </c>
      <c r="H57" s="4" t="s">
        <v>146</v>
      </c>
      <c r="I57" s="4" t="s">
        <v>191</v>
      </c>
      <c r="J57" s="4" t="s">
        <v>389</v>
      </c>
      <c r="K57" s="4" t="s">
        <v>59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17"/>
      <c r="CG57" s="17"/>
      <c r="CH57" s="17"/>
      <c r="CI57" s="17"/>
      <c r="CJ57" s="17"/>
      <c r="CK57" s="17"/>
      <c r="CL57" s="4"/>
      <c r="CM57" s="4"/>
      <c r="CN57" s="17"/>
      <c r="CO57" s="4"/>
      <c r="CP57" s="4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4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17"/>
      <c r="FM57" s="4"/>
      <c r="FN57" s="17"/>
      <c r="FO57" s="17"/>
      <c r="FP57" s="17"/>
      <c r="FQ57" s="17"/>
      <c r="FR57" s="17"/>
      <c r="FS57" s="17"/>
      <c r="FT57" s="17"/>
      <c r="FU57" s="17"/>
      <c r="FV57" s="4"/>
      <c r="FW57" s="4"/>
      <c r="FX57" s="4"/>
      <c r="FY57" s="4"/>
      <c r="FZ57" s="4"/>
      <c r="GA57" s="4"/>
      <c r="GB57" s="17"/>
      <c r="GC57" s="17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8"/>
      <c r="GS57" s="8"/>
      <c r="GU57" s="4"/>
      <c r="GV57" s="17"/>
      <c r="GW57" s="4"/>
      <c r="GX57" s="4"/>
      <c r="HA57" s="29"/>
      <c r="HB57" s="29"/>
      <c r="HC57" s="29"/>
      <c r="HD57" s="29"/>
      <c r="HE57" s="29"/>
      <c r="HF57" s="29"/>
      <c r="HG57" s="29"/>
    </row>
    <row r="58" spans="1:215" x14ac:dyDescent="0.25">
      <c r="A58" s="3">
        <v>54</v>
      </c>
      <c r="B58" s="4" t="s">
        <v>283</v>
      </c>
      <c r="C58" s="4" t="s">
        <v>345</v>
      </c>
      <c r="D58" s="4" t="s">
        <v>321</v>
      </c>
      <c r="E58" s="4" t="s">
        <v>475</v>
      </c>
      <c r="F58" s="4" t="s">
        <v>45</v>
      </c>
      <c r="G58" s="4" t="s">
        <v>72</v>
      </c>
      <c r="H58" s="4" t="s">
        <v>147</v>
      </c>
      <c r="I58" s="4" t="s">
        <v>192</v>
      </c>
      <c r="J58" s="4" t="s">
        <v>390</v>
      </c>
      <c r="K58" s="4" t="s">
        <v>137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17"/>
      <c r="CG58" s="17"/>
      <c r="CH58" s="17"/>
      <c r="CI58" s="17"/>
      <c r="CJ58" s="17"/>
      <c r="CK58" s="17"/>
      <c r="CL58" s="4"/>
      <c r="CM58" s="4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4"/>
      <c r="DW58" s="4"/>
      <c r="DX58" s="17"/>
      <c r="DY58" s="17"/>
      <c r="DZ58" s="4"/>
      <c r="EA58" s="4"/>
      <c r="EB58" s="17"/>
      <c r="EC58" s="17"/>
      <c r="ED58" s="4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4"/>
      <c r="EZ58" s="4"/>
      <c r="FA58" s="4"/>
      <c r="FB58" s="4"/>
      <c r="FC58" s="4"/>
      <c r="FD58" s="4"/>
      <c r="FE58" s="4"/>
      <c r="FF58" s="4"/>
      <c r="FG58" s="4"/>
      <c r="FH58" s="17"/>
      <c r="FI58" s="4"/>
      <c r="FJ58" s="4"/>
      <c r="FK58" s="4"/>
      <c r="FL58" s="17"/>
      <c r="FM58" s="4"/>
      <c r="FN58" s="17"/>
      <c r="FO58" s="4"/>
      <c r="FP58" s="17"/>
      <c r="FQ58" s="17"/>
      <c r="FR58" s="17"/>
      <c r="FS58" s="17"/>
      <c r="FT58" s="17"/>
      <c r="FU58" s="17"/>
      <c r="FV58" s="4"/>
      <c r="FW58" s="4"/>
      <c r="FX58" s="4"/>
      <c r="FY58" s="4"/>
      <c r="FZ58" s="4"/>
      <c r="GA58" s="4"/>
      <c r="GB58" s="17"/>
      <c r="GC58" s="17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8"/>
      <c r="GS58" s="8"/>
      <c r="GU58" s="4"/>
      <c r="GV58" s="17"/>
      <c r="GW58" s="4"/>
      <c r="GX58" s="17"/>
      <c r="HA58" s="29"/>
      <c r="HB58" s="29"/>
      <c r="HC58" s="29"/>
      <c r="HD58" s="29"/>
      <c r="HE58" s="29"/>
      <c r="HF58" s="29"/>
      <c r="HG58" s="29"/>
    </row>
    <row r="59" spans="1:215" x14ac:dyDescent="0.25">
      <c r="A59" s="3">
        <v>55</v>
      </c>
      <c r="B59" s="4" t="s">
        <v>284</v>
      </c>
      <c r="C59" s="4" t="s">
        <v>346</v>
      </c>
      <c r="D59" s="4" t="s">
        <v>43</v>
      </c>
      <c r="E59" s="34" t="s">
        <v>97</v>
      </c>
      <c r="F59" s="4" t="s">
        <v>243</v>
      </c>
      <c r="G59" s="4" t="s">
        <v>73</v>
      </c>
      <c r="H59" s="4" t="s">
        <v>148</v>
      </c>
      <c r="I59" s="4" t="s">
        <v>193</v>
      </c>
      <c r="J59" s="4" t="s">
        <v>202</v>
      </c>
      <c r="K59" s="4" t="s">
        <v>420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34"/>
      <c r="AU59" s="34"/>
      <c r="AV59" s="4"/>
      <c r="AW59" s="4"/>
      <c r="AX59" s="34"/>
      <c r="AY59" s="34"/>
      <c r="AZ59" s="3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3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17"/>
      <c r="CG59" s="17"/>
      <c r="CH59" s="17"/>
      <c r="CI59" s="17"/>
      <c r="CJ59" s="17"/>
      <c r="CK59" s="17"/>
      <c r="CL59" s="4"/>
      <c r="CM59" s="4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4"/>
      <c r="DW59" s="4"/>
      <c r="DX59" s="17"/>
      <c r="DY59" s="17"/>
      <c r="DZ59" s="4"/>
      <c r="EA59" s="4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4"/>
      <c r="EX59" s="4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4"/>
      <c r="FJ59" s="4"/>
      <c r="FK59" s="4"/>
      <c r="FL59" s="17"/>
      <c r="FM59" s="4"/>
      <c r="FN59" s="17"/>
      <c r="FO59" s="17"/>
      <c r="FP59" s="17"/>
      <c r="FQ59" s="17"/>
      <c r="FR59" s="17"/>
      <c r="FS59" s="17"/>
      <c r="FT59" s="17"/>
      <c r="FU59" s="17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8"/>
      <c r="GS59" s="8"/>
      <c r="GU59" s="4"/>
      <c r="GV59" s="17"/>
      <c r="GW59" s="4"/>
      <c r="GX59" s="17"/>
      <c r="HA59" s="29"/>
      <c r="HB59" s="29"/>
      <c r="HC59" s="29"/>
      <c r="HD59" s="29"/>
      <c r="HE59" s="29"/>
      <c r="HF59" s="29"/>
      <c r="HG59" s="29"/>
    </row>
    <row r="60" spans="1:215" x14ac:dyDescent="0.25">
      <c r="A60" s="3">
        <v>56</v>
      </c>
      <c r="B60" s="4" t="s">
        <v>151</v>
      </c>
      <c r="C60" s="4" t="s">
        <v>347</v>
      </c>
      <c r="D60" s="4" t="s">
        <v>139</v>
      </c>
      <c r="E60" s="4" t="s">
        <v>280</v>
      </c>
      <c r="F60" s="4" t="s">
        <v>31</v>
      </c>
      <c r="G60" s="4" t="s">
        <v>74</v>
      </c>
      <c r="H60" s="4" t="s">
        <v>73</v>
      </c>
      <c r="I60" s="4" t="s">
        <v>194</v>
      </c>
      <c r="J60" s="4" t="s">
        <v>196</v>
      </c>
      <c r="K60" s="4" t="s">
        <v>180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17"/>
      <c r="CG60" s="17"/>
      <c r="CH60" s="17"/>
      <c r="CI60" s="17"/>
      <c r="CJ60" s="17"/>
      <c r="CK60" s="17"/>
      <c r="CL60" s="4"/>
      <c r="CM60" s="4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4"/>
      <c r="DN60" s="17"/>
      <c r="DO60" s="17"/>
      <c r="DP60" s="17"/>
      <c r="DQ60" s="4"/>
      <c r="DR60" s="17"/>
      <c r="DS60" s="17"/>
      <c r="DT60" s="17"/>
      <c r="DU60" s="17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17"/>
      <c r="EG60" s="17"/>
      <c r="EH60" s="4"/>
      <c r="EI60" s="17"/>
      <c r="EJ60" s="4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4"/>
      <c r="FL60" s="17"/>
      <c r="FM60" s="4"/>
      <c r="FN60" s="17"/>
      <c r="FO60" s="17"/>
      <c r="FP60" s="17"/>
      <c r="FQ60" s="4"/>
      <c r="FR60" s="17"/>
      <c r="FS60" s="17"/>
      <c r="FT60" s="17"/>
      <c r="FU60" s="17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8"/>
      <c r="GS60" s="8"/>
      <c r="GU60" s="4"/>
      <c r="GV60" s="17"/>
      <c r="GW60" s="4"/>
      <c r="GX60" s="17"/>
      <c r="HA60" s="29"/>
      <c r="HB60" s="29"/>
      <c r="HC60" s="29"/>
      <c r="HD60" s="29"/>
      <c r="HE60" s="29"/>
      <c r="HF60" s="29"/>
      <c r="HG60" s="29"/>
    </row>
    <row r="61" spans="1:215" x14ac:dyDescent="0.25">
      <c r="A61" s="3">
        <v>57</v>
      </c>
      <c r="B61" s="4" t="s">
        <v>285</v>
      </c>
      <c r="C61" s="4" t="s">
        <v>348</v>
      </c>
      <c r="D61" s="4" t="s">
        <v>136</v>
      </c>
      <c r="E61" s="4" t="s">
        <v>526</v>
      </c>
      <c r="F61" s="4" t="s">
        <v>323</v>
      </c>
      <c r="G61" s="4" t="s">
        <v>75</v>
      </c>
      <c r="H61" s="4" t="s">
        <v>66</v>
      </c>
      <c r="I61" s="4" t="s">
        <v>195</v>
      </c>
      <c r="J61" s="4" t="s">
        <v>10</v>
      </c>
      <c r="K61" s="4" t="s">
        <v>138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17"/>
      <c r="DQ61" s="4"/>
      <c r="DR61" s="17"/>
      <c r="DS61" s="17"/>
      <c r="DT61" s="17"/>
      <c r="DU61" s="17"/>
      <c r="DV61" s="4"/>
      <c r="DW61" s="4"/>
      <c r="DX61" s="4"/>
      <c r="DY61" s="4"/>
      <c r="DZ61" s="4"/>
      <c r="EA61" s="4"/>
      <c r="EB61" s="17"/>
      <c r="EC61" s="17"/>
      <c r="ED61" s="17"/>
      <c r="EE61" s="17"/>
      <c r="EF61" s="17"/>
      <c r="EG61" s="17"/>
      <c r="EH61" s="4"/>
      <c r="EI61" s="17"/>
      <c r="EJ61" s="4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4"/>
      <c r="FL61" s="17"/>
      <c r="FM61" s="4"/>
      <c r="FN61" s="17"/>
      <c r="FO61" s="17"/>
      <c r="FP61" s="17"/>
      <c r="FQ61" s="17"/>
      <c r="FR61" s="17"/>
      <c r="FS61" s="17"/>
      <c r="FT61" s="17"/>
      <c r="FU61" s="17"/>
      <c r="FV61" s="4"/>
      <c r="FW61" s="4"/>
      <c r="FX61" s="4"/>
      <c r="FY61" s="4"/>
      <c r="FZ61" s="4"/>
      <c r="GA61" s="4"/>
      <c r="GB61" s="17"/>
      <c r="GC61" s="17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8"/>
      <c r="GS61" s="8"/>
      <c r="GU61" s="4"/>
      <c r="GV61" s="17"/>
      <c r="GW61" s="4"/>
      <c r="GX61" s="4"/>
      <c r="HA61" s="29"/>
      <c r="HB61" s="29"/>
      <c r="HC61" s="29"/>
      <c r="HD61" s="29"/>
      <c r="HE61" s="29"/>
      <c r="HF61" s="29"/>
      <c r="HG61" s="29"/>
    </row>
    <row r="62" spans="1:215" x14ac:dyDescent="0.25">
      <c r="A62" s="3">
        <v>58</v>
      </c>
      <c r="B62" s="4" t="s">
        <v>152</v>
      </c>
      <c r="C62" s="4" t="s">
        <v>349</v>
      </c>
      <c r="D62" s="4" t="s">
        <v>385</v>
      </c>
      <c r="E62" s="4" t="s">
        <v>527</v>
      </c>
      <c r="F62" s="4" t="s">
        <v>126</v>
      </c>
      <c r="G62" s="4" t="s">
        <v>76</v>
      </c>
      <c r="H62" s="4" t="s">
        <v>149</v>
      </c>
      <c r="I62" s="4" t="s">
        <v>196</v>
      </c>
      <c r="J62" s="4" t="s">
        <v>138</v>
      </c>
      <c r="K62" s="4" t="s">
        <v>495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17"/>
      <c r="CG62" s="17"/>
      <c r="CH62" s="17"/>
      <c r="CI62" s="17"/>
      <c r="CJ62" s="17"/>
      <c r="CK62" s="17"/>
      <c r="CL62" s="4"/>
      <c r="CM62" s="4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4"/>
      <c r="DS62" s="17"/>
      <c r="DT62" s="17"/>
      <c r="DU62" s="4"/>
      <c r="DV62" s="4"/>
      <c r="DW62" s="4"/>
      <c r="DX62" s="17"/>
      <c r="DY62" s="17"/>
      <c r="DZ62" s="4"/>
      <c r="EA62" s="4"/>
      <c r="EB62" s="17"/>
      <c r="EC62" s="4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4"/>
      <c r="EZ62" s="4"/>
      <c r="FA62" s="4"/>
      <c r="FB62" s="4"/>
      <c r="FC62" s="4"/>
      <c r="FD62" s="4"/>
      <c r="FE62" s="4"/>
      <c r="FF62" s="4"/>
      <c r="FG62" s="4"/>
      <c r="FH62" s="17"/>
      <c r="FI62" s="17"/>
      <c r="FJ62" s="17"/>
      <c r="FK62" s="4"/>
      <c r="FL62" s="4"/>
      <c r="FM62" s="4"/>
      <c r="FN62" s="17"/>
      <c r="FO62" s="4"/>
      <c r="FP62" s="17"/>
      <c r="FQ62" s="17"/>
      <c r="FR62" s="17"/>
      <c r="FS62" s="17"/>
      <c r="FT62" s="17"/>
      <c r="FU62" s="17"/>
      <c r="FV62" s="4"/>
      <c r="FW62" s="4"/>
      <c r="FX62" s="4"/>
      <c r="FY62" s="4"/>
      <c r="FZ62" s="4"/>
      <c r="GA62" s="4"/>
      <c r="GB62" s="17"/>
      <c r="GC62" s="17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8"/>
      <c r="GS62" s="8"/>
      <c r="GU62" s="4"/>
      <c r="GV62" s="4"/>
      <c r="GW62" s="4"/>
      <c r="GX62" s="17"/>
      <c r="HA62" s="29"/>
      <c r="HB62" s="29"/>
      <c r="HC62" s="29"/>
      <c r="HD62" s="29"/>
      <c r="HE62" s="29"/>
      <c r="HF62" s="29"/>
      <c r="HG62" s="29"/>
    </row>
    <row r="63" spans="1:215" x14ac:dyDescent="0.25">
      <c r="A63" s="3">
        <v>59</v>
      </c>
      <c r="B63" s="4" t="s">
        <v>286</v>
      </c>
      <c r="C63" s="4" t="s">
        <v>350</v>
      </c>
      <c r="D63" s="4" t="s">
        <v>412</v>
      </c>
      <c r="E63" s="4" t="s">
        <v>355</v>
      </c>
      <c r="F63" s="4" t="s">
        <v>506</v>
      </c>
      <c r="G63" s="4" t="s">
        <v>77</v>
      </c>
      <c r="H63" s="4" t="s">
        <v>150</v>
      </c>
      <c r="I63" s="4" t="s">
        <v>197</v>
      </c>
      <c r="J63" s="4" t="s">
        <v>157</v>
      </c>
      <c r="K63" s="4" t="s">
        <v>157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17"/>
      <c r="DQ63" s="4"/>
      <c r="DR63" s="17"/>
      <c r="DS63" s="17"/>
      <c r="DT63" s="17"/>
      <c r="DU63" s="17"/>
      <c r="DV63" s="4"/>
      <c r="DW63" s="4"/>
      <c r="DX63" s="4"/>
      <c r="DY63" s="4"/>
      <c r="DZ63" s="4"/>
      <c r="EA63" s="4"/>
      <c r="EB63" s="4"/>
      <c r="EC63" s="17"/>
      <c r="ED63" s="17"/>
      <c r="EE63" s="17"/>
      <c r="EF63" s="17"/>
      <c r="EG63" s="17"/>
      <c r="EH63" s="17"/>
      <c r="EI63" s="4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4"/>
      <c r="FL63" s="17"/>
      <c r="FM63" s="4"/>
      <c r="FN63" s="17"/>
      <c r="FO63" s="4"/>
      <c r="FP63" s="17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17"/>
      <c r="GC63" s="17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8"/>
      <c r="GS63" s="8"/>
      <c r="GU63" s="4"/>
      <c r="GV63" s="4"/>
      <c r="GW63" s="4"/>
      <c r="GX63" s="4"/>
      <c r="HA63" s="29"/>
      <c r="HB63" s="29"/>
      <c r="HC63" s="29"/>
      <c r="HD63" s="29"/>
      <c r="HE63" s="29"/>
      <c r="HF63" s="29"/>
      <c r="HG63" s="29"/>
    </row>
    <row r="64" spans="1:215" x14ac:dyDescent="0.25">
      <c r="A64" s="3">
        <v>60</v>
      </c>
      <c r="B64" s="4" t="s">
        <v>287</v>
      </c>
      <c r="C64" s="4" t="s">
        <v>43</v>
      </c>
      <c r="D64" s="4" t="s">
        <v>413</v>
      </c>
      <c r="E64" s="4" t="s">
        <v>379</v>
      </c>
      <c r="F64" s="4" t="s">
        <v>30</v>
      </c>
      <c r="G64" s="4" t="s">
        <v>78</v>
      </c>
      <c r="H64" s="4" t="s">
        <v>151</v>
      </c>
      <c r="I64" s="4" t="s">
        <v>198</v>
      </c>
      <c r="J64" s="4" t="s">
        <v>220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17"/>
      <c r="CA64" s="17"/>
      <c r="CB64" s="17"/>
      <c r="CC64" s="17"/>
      <c r="CD64" s="17"/>
      <c r="CE64" s="4"/>
      <c r="CF64" s="17"/>
      <c r="CG64" s="17"/>
      <c r="CH64" s="17"/>
      <c r="CI64" s="17"/>
      <c r="CJ64" s="17"/>
      <c r="CK64" s="17"/>
      <c r="CL64" s="4"/>
      <c r="CM64" s="4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4"/>
      <c r="DW64" s="4"/>
      <c r="DX64" s="17"/>
      <c r="DY64" s="17"/>
      <c r="DZ64" s="4"/>
      <c r="EA64" s="4"/>
      <c r="EB64" s="17"/>
      <c r="EC64" s="17"/>
      <c r="ED64" s="17"/>
      <c r="EE64" s="17"/>
      <c r="EF64" s="17"/>
      <c r="EG64" s="17"/>
      <c r="EH64" s="17"/>
      <c r="EI64" s="4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4"/>
      <c r="EX64" s="4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4"/>
      <c r="FL64" s="17"/>
      <c r="FM64" s="4"/>
      <c r="FN64" s="17"/>
      <c r="FO64" s="17"/>
      <c r="FP64" s="17"/>
      <c r="FQ64" s="17"/>
      <c r="FR64" s="17"/>
      <c r="FS64" s="17"/>
      <c r="FT64" s="17"/>
      <c r="FU64" s="17"/>
      <c r="FV64" s="4"/>
      <c r="FW64" s="4"/>
      <c r="FX64" s="4"/>
      <c r="FY64" s="4"/>
      <c r="FZ64" s="4"/>
      <c r="GA64" s="4"/>
      <c r="GB64" s="17"/>
      <c r="GC64" s="17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8"/>
      <c r="GS64" s="8"/>
      <c r="GU64" s="4"/>
      <c r="GV64" s="17"/>
      <c r="GW64" s="4"/>
      <c r="GX64" s="17"/>
      <c r="HA64" s="29"/>
      <c r="HB64" s="29"/>
      <c r="HC64" s="29"/>
      <c r="HD64" s="29"/>
      <c r="HE64" s="29"/>
      <c r="HF64" s="29"/>
      <c r="HG64" s="29"/>
    </row>
    <row r="65" spans="1:215" x14ac:dyDescent="0.25">
      <c r="A65" s="3">
        <v>61</v>
      </c>
      <c r="B65" s="4" t="s">
        <v>203</v>
      </c>
      <c r="C65" s="4" t="s">
        <v>351</v>
      </c>
      <c r="D65" s="4" t="s">
        <v>320</v>
      </c>
      <c r="E65" s="4" t="s">
        <v>348</v>
      </c>
      <c r="F65" s="4" t="s">
        <v>12</v>
      </c>
      <c r="G65" s="4" t="s">
        <v>79</v>
      </c>
      <c r="H65" s="4" t="s">
        <v>84</v>
      </c>
      <c r="I65" s="4" t="s">
        <v>199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4"/>
      <c r="CF65" s="17"/>
      <c r="CG65" s="17"/>
      <c r="CH65" s="17"/>
      <c r="CI65" s="17"/>
      <c r="CJ65" s="17"/>
      <c r="CK65" s="17"/>
      <c r="CL65" s="4"/>
      <c r="CM65" s="4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4"/>
      <c r="EI65" s="17"/>
      <c r="EJ65" s="4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4"/>
      <c r="FI65" s="17"/>
      <c r="FJ65" s="17"/>
      <c r="FK65" s="4"/>
      <c r="FL65" s="17"/>
      <c r="FM65" s="4"/>
      <c r="FN65" s="17"/>
      <c r="FO65" s="4"/>
      <c r="FP65" s="17"/>
      <c r="FQ65" s="17"/>
      <c r="FR65" s="17"/>
      <c r="FS65" s="17"/>
      <c r="FT65" s="17"/>
      <c r="FU65" s="17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8"/>
      <c r="GS65" s="8"/>
      <c r="GU65" s="4"/>
      <c r="GV65" s="17"/>
      <c r="GW65" s="4"/>
      <c r="GX65" s="4"/>
      <c r="HA65" s="29"/>
      <c r="HB65" s="29"/>
      <c r="HC65" s="29"/>
      <c r="HD65" s="29"/>
      <c r="HE65" s="29"/>
      <c r="HF65" s="29"/>
      <c r="HG65" s="29"/>
    </row>
    <row r="66" spans="1:215" x14ac:dyDescent="0.25">
      <c r="A66" s="3">
        <v>62</v>
      </c>
      <c r="B66" s="4" t="s">
        <v>81</v>
      </c>
      <c r="C66" s="4" t="s">
        <v>36</v>
      </c>
      <c r="D66" s="4" t="s">
        <v>127</v>
      </c>
      <c r="E66" s="4" t="s">
        <v>150</v>
      </c>
      <c r="F66" s="4" t="s">
        <v>361</v>
      </c>
      <c r="G66" s="4" t="s">
        <v>80</v>
      </c>
      <c r="H66" s="4" t="s">
        <v>49</v>
      </c>
      <c r="I66" s="4" t="s">
        <v>200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17"/>
      <c r="BS66" s="4"/>
      <c r="BT66" s="4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4"/>
      <c r="CF66" s="17"/>
      <c r="CG66" s="17"/>
      <c r="CH66" s="17"/>
      <c r="CI66" s="17"/>
      <c r="CJ66" s="17"/>
      <c r="CK66" s="17"/>
      <c r="CL66" s="4"/>
      <c r="CM66" s="4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4"/>
      <c r="EX66" s="4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4"/>
      <c r="FL66" s="17"/>
      <c r="FM66" s="17"/>
      <c r="FN66" s="4"/>
      <c r="FO66" s="17"/>
      <c r="FP66" s="4"/>
      <c r="FQ66" s="17"/>
      <c r="FR66" s="17"/>
      <c r="FS66" s="17"/>
      <c r="FT66" s="17"/>
      <c r="FU66" s="17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8"/>
      <c r="GS66" s="8"/>
      <c r="GU66" s="4"/>
      <c r="GV66" s="17"/>
      <c r="GW66" s="4"/>
      <c r="GX66" s="4"/>
      <c r="HA66" s="29"/>
      <c r="HB66" s="29"/>
      <c r="HC66" s="29"/>
      <c r="HD66" s="29"/>
      <c r="HE66" s="29"/>
      <c r="HF66" s="29"/>
      <c r="HG66" s="29"/>
    </row>
    <row r="67" spans="1:215" x14ac:dyDescent="0.25">
      <c r="A67" s="3">
        <v>63</v>
      </c>
      <c r="B67" s="4" t="s">
        <v>288</v>
      </c>
      <c r="C67" s="4" t="s">
        <v>352</v>
      </c>
      <c r="D67" s="4" t="s">
        <v>414</v>
      </c>
      <c r="E67" s="4" t="s">
        <v>528</v>
      </c>
      <c r="F67" s="4" t="s">
        <v>270</v>
      </c>
      <c r="G67" s="4" t="s">
        <v>81</v>
      </c>
      <c r="H67" s="4" t="s">
        <v>152</v>
      </c>
      <c r="I67" s="4" t="s">
        <v>201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17"/>
      <c r="BS67" s="4"/>
      <c r="BT67" s="4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4"/>
      <c r="CF67" s="17"/>
      <c r="CG67" s="17"/>
      <c r="CH67" s="17"/>
      <c r="CI67" s="17"/>
      <c r="CJ67" s="17"/>
      <c r="CK67" s="17"/>
      <c r="CL67" s="4"/>
      <c r="CM67" s="4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4"/>
      <c r="FL67" s="17"/>
      <c r="FM67" s="17"/>
      <c r="FN67" s="4"/>
      <c r="FO67" s="4"/>
      <c r="FP67" s="17"/>
      <c r="FQ67" s="17"/>
      <c r="FR67" s="17"/>
      <c r="FS67" s="17"/>
      <c r="FT67" s="17"/>
      <c r="FU67" s="17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8"/>
      <c r="GS67" s="8"/>
      <c r="GU67" s="4"/>
      <c r="GV67" s="17"/>
      <c r="GW67" s="4"/>
      <c r="GX67" s="17"/>
      <c r="HA67" s="29"/>
      <c r="HB67" s="29"/>
      <c r="HC67" s="29"/>
      <c r="HD67" s="29"/>
      <c r="HE67" s="29"/>
      <c r="HF67" s="29"/>
      <c r="HG67" s="29"/>
    </row>
    <row r="68" spans="1:215" x14ac:dyDescent="0.25">
      <c r="A68" s="3">
        <v>64</v>
      </c>
      <c r="B68" s="4" t="s">
        <v>289</v>
      </c>
      <c r="C68" s="4" t="s">
        <v>353</v>
      </c>
      <c r="D68" s="4" t="s">
        <v>96</v>
      </c>
      <c r="E68" s="4" t="s">
        <v>353</v>
      </c>
      <c r="F68" s="4" t="s">
        <v>412</v>
      </c>
      <c r="G68" s="4" t="s">
        <v>82</v>
      </c>
      <c r="H68" s="4" t="s">
        <v>99</v>
      </c>
      <c r="I68" s="4" t="s">
        <v>60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17"/>
      <c r="BS68" s="4"/>
      <c r="BT68" s="4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4"/>
      <c r="CF68" s="17"/>
      <c r="CG68" s="17"/>
      <c r="CH68" s="17"/>
      <c r="CI68" s="17"/>
      <c r="CJ68" s="17"/>
      <c r="CK68" s="17"/>
      <c r="CL68" s="4"/>
      <c r="CM68" s="4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4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4"/>
      <c r="EZ68" s="4"/>
      <c r="FA68" s="4"/>
      <c r="FB68" s="4"/>
      <c r="FC68" s="4"/>
      <c r="FD68" s="4"/>
      <c r="FE68" s="4"/>
      <c r="FF68" s="4"/>
      <c r="FG68" s="4"/>
      <c r="FH68" s="17"/>
      <c r="FI68" s="17"/>
      <c r="FJ68" s="17"/>
      <c r="FK68" s="4"/>
      <c r="FL68" s="17"/>
      <c r="FM68" s="17"/>
      <c r="FN68" s="17"/>
      <c r="FO68" s="17"/>
      <c r="FP68" s="17"/>
      <c r="FQ68" s="17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17"/>
      <c r="GR68" s="8"/>
      <c r="GS68" s="8"/>
      <c r="GU68" s="4"/>
      <c r="GV68" s="17"/>
      <c r="GW68" s="4"/>
      <c r="GX68" s="4"/>
      <c r="HA68" s="29"/>
      <c r="HB68" s="29"/>
      <c r="HC68" s="29"/>
      <c r="HD68" s="29"/>
      <c r="HE68" s="29"/>
      <c r="HF68" s="29"/>
      <c r="HG68" s="29"/>
    </row>
    <row r="69" spans="1:215" x14ac:dyDescent="0.25">
      <c r="A69" s="3">
        <v>65</v>
      </c>
      <c r="B69" s="4" t="s">
        <v>146</v>
      </c>
      <c r="C69" s="4" t="s">
        <v>354</v>
      </c>
      <c r="D69" s="4" t="s">
        <v>415</v>
      </c>
      <c r="E69" s="4" t="s">
        <v>347</v>
      </c>
      <c r="F69" s="4" t="s">
        <v>507</v>
      </c>
      <c r="G69" s="4" t="s">
        <v>83</v>
      </c>
      <c r="H69" s="4" t="s">
        <v>94</v>
      </c>
      <c r="I69" s="4" t="s">
        <v>35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17"/>
      <c r="BS69" s="4"/>
      <c r="BT69" s="4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4"/>
      <c r="CF69" s="17"/>
      <c r="CG69" s="17"/>
      <c r="CH69" s="17"/>
      <c r="CI69" s="17"/>
      <c r="CJ69" s="17"/>
      <c r="CK69" s="17"/>
      <c r="CL69" s="4"/>
      <c r="CM69" s="4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4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4"/>
      <c r="EZ69" s="4"/>
      <c r="FA69" s="4"/>
      <c r="FB69" s="4"/>
      <c r="FC69" s="4"/>
      <c r="FD69" s="4"/>
      <c r="FE69" s="4"/>
      <c r="FF69" s="4"/>
      <c r="FG69" s="4"/>
      <c r="FH69" s="17"/>
      <c r="FI69" s="17"/>
      <c r="FJ69" s="17"/>
      <c r="FK69" s="4"/>
      <c r="FL69" s="4"/>
      <c r="FM69" s="17"/>
      <c r="FN69" s="17"/>
      <c r="FO69" s="17"/>
      <c r="FP69" s="17"/>
      <c r="FQ69" s="17"/>
      <c r="FR69" s="17"/>
      <c r="FS69" s="17"/>
      <c r="FT69" s="17"/>
      <c r="FU69" s="17"/>
      <c r="FV69" s="4"/>
      <c r="FW69" s="4"/>
      <c r="FX69" s="4"/>
      <c r="FY69" s="4"/>
      <c r="FZ69" s="4"/>
      <c r="GA69" s="4"/>
      <c r="GB69" s="17"/>
      <c r="GC69" s="17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17"/>
      <c r="GR69" s="8"/>
      <c r="GS69" s="8"/>
      <c r="GU69" s="4"/>
      <c r="GV69" s="17"/>
      <c r="GW69" s="4"/>
      <c r="GX69" s="4"/>
      <c r="HA69" s="29"/>
      <c r="HB69" s="29"/>
      <c r="HC69" s="29"/>
      <c r="HD69" s="29"/>
      <c r="HE69" s="29"/>
      <c r="HF69" s="29"/>
      <c r="HG69" s="29"/>
    </row>
    <row r="70" spans="1:215" x14ac:dyDescent="0.25">
      <c r="A70" s="3">
        <v>66</v>
      </c>
      <c r="B70" s="4" t="s">
        <v>145</v>
      </c>
      <c r="C70" s="4" t="s">
        <v>269</v>
      </c>
      <c r="D70" s="4" t="s">
        <v>247</v>
      </c>
      <c r="E70" s="4" t="s">
        <v>14</v>
      </c>
      <c r="F70" s="4" t="s">
        <v>58</v>
      </c>
      <c r="G70" s="4" t="s">
        <v>84</v>
      </c>
      <c r="H70" s="4" t="s">
        <v>81</v>
      </c>
      <c r="I70" s="4" t="s">
        <v>204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17"/>
      <c r="BS70" s="4"/>
      <c r="BT70" s="4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4"/>
      <c r="CF70" s="17"/>
      <c r="CG70" s="17"/>
      <c r="CH70" s="17"/>
      <c r="CI70" s="17"/>
      <c r="CJ70" s="17"/>
      <c r="CK70" s="17"/>
      <c r="CL70" s="4"/>
      <c r="CM70" s="4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4"/>
      <c r="EX70" s="4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4"/>
      <c r="FL70" s="17"/>
      <c r="FM70" s="17"/>
      <c r="FN70" s="4"/>
      <c r="FO70" s="17"/>
      <c r="FP70" s="17"/>
      <c r="FQ70" s="17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17"/>
      <c r="GR70" s="8"/>
      <c r="GS70" s="8"/>
      <c r="GU70" s="4"/>
      <c r="GV70" s="17"/>
      <c r="GW70" s="4"/>
      <c r="GX70" s="4"/>
      <c r="HA70" s="29"/>
      <c r="HB70" s="29"/>
      <c r="HC70" s="29"/>
      <c r="HD70" s="29"/>
      <c r="HE70" s="29"/>
      <c r="HF70" s="29"/>
      <c r="HG70" s="29"/>
    </row>
    <row r="71" spans="1:215" x14ac:dyDescent="0.25">
      <c r="A71" s="3">
        <v>67</v>
      </c>
      <c r="B71" s="4" t="s">
        <v>290</v>
      </c>
      <c r="C71" s="4" t="s">
        <v>355</v>
      </c>
      <c r="D71" s="4" t="s">
        <v>416</v>
      </c>
      <c r="E71" s="4" t="s">
        <v>68</v>
      </c>
      <c r="F71" s="4" t="s">
        <v>73</v>
      </c>
      <c r="G71" s="4" t="s">
        <v>85</v>
      </c>
      <c r="H71" s="4" t="s">
        <v>153</v>
      </c>
      <c r="I71" s="4" t="s">
        <v>205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17"/>
      <c r="BS71" s="4"/>
      <c r="BT71" s="4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4"/>
      <c r="CF71" s="17"/>
      <c r="CG71" s="17"/>
      <c r="CH71" s="17"/>
      <c r="CI71" s="17"/>
      <c r="CJ71" s="17"/>
      <c r="CK71" s="17"/>
      <c r="CL71" s="4"/>
      <c r="CM71" s="4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4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4"/>
      <c r="EX71" s="4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4"/>
      <c r="FJ71" s="4"/>
      <c r="FK71" s="4"/>
      <c r="FL71" s="4"/>
      <c r="FM71" s="17"/>
      <c r="FN71" s="17"/>
      <c r="FO71" s="17"/>
      <c r="FP71" s="17"/>
      <c r="FQ71" s="17"/>
      <c r="FR71" s="17"/>
      <c r="FS71" s="17"/>
      <c r="FT71" s="17"/>
      <c r="FU71" s="17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17"/>
      <c r="GR71" s="8"/>
      <c r="GS71" s="8"/>
      <c r="GU71" s="4"/>
      <c r="GV71" s="17"/>
      <c r="GW71" s="4"/>
      <c r="GX71" s="4"/>
      <c r="HA71" s="29"/>
      <c r="HB71" s="29"/>
      <c r="HC71" s="29"/>
      <c r="HD71" s="29"/>
      <c r="HE71" s="29"/>
      <c r="HF71" s="29"/>
      <c r="HG71" s="29"/>
    </row>
    <row r="72" spans="1:215" x14ac:dyDescent="0.25">
      <c r="A72" s="3">
        <v>68</v>
      </c>
      <c r="B72" s="4" t="s">
        <v>291</v>
      </c>
      <c r="C72" s="4" t="s">
        <v>58</v>
      </c>
      <c r="D72" s="4" t="s">
        <v>417</v>
      </c>
      <c r="E72" s="4" t="s">
        <v>58</v>
      </c>
      <c r="F72" s="4" t="s">
        <v>391</v>
      </c>
      <c r="G72" s="4" t="s">
        <v>86</v>
      </c>
      <c r="H72" s="4" t="s">
        <v>154</v>
      </c>
      <c r="I72" s="4" t="s">
        <v>206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17"/>
      <c r="BS72" s="4"/>
      <c r="BT72" s="4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4"/>
      <c r="CF72" s="17"/>
      <c r="CG72" s="17"/>
      <c r="CH72" s="17"/>
      <c r="CI72" s="17"/>
      <c r="CJ72" s="17"/>
      <c r="CK72" s="17"/>
      <c r="CL72" s="4"/>
      <c r="CM72" s="4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4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4"/>
      <c r="FL72" s="17"/>
      <c r="FM72" s="17"/>
      <c r="FN72" s="17"/>
      <c r="FO72" s="4"/>
      <c r="FP72" s="17"/>
      <c r="FQ72" s="17"/>
      <c r="FR72" s="17"/>
      <c r="FS72" s="17"/>
      <c r="FT72" s="17"/>
      <c r="FU72" s="17"/>
      <c r="FV72" s="4"/>
      <c r="FW72" s="4"/>
      <c r="FX72" s="4"/>
      <c r="FY72" s="4"/>
      <c r="FZ72" s="4"/>
      <c r="GA72" s="4"/>
      <c r="GB72" s="17"/>
      <c r="GC72" s="17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8"/>
      <c r="GS72" s="8"/>
      <c r="GU72" s="4"/>
      <c r="GV72" s="17"/>
      <c r="GW72" s="4"/>
      <c r="GX72" s="4"/>
      <c r="HA72" s="29"/>
      <c r="HB72" s="29"/>
      <c r="HC72" s="29"/>
      <c r="HD72" s="29"/>
      <c r="HE72" s="29"/>
      <c r="HF72" s="29"/>
      <c r="HG72" s="29"/>
    </row>
    <row r="73" spans="1:215" x14ac:dyDescent="0.25">
      <c r="A73" s="3">
        <v>69</v>
      </c>
      <c r="B73" s="4" t="s">
        <v>12</v>
      </c>
      <c r="C73" s="4" t="s">
        <v>356</v>
      </c>
      <c r="D73" s="4" t="s">
        <v>33</v>
      </c>
      <c r="E73" s="4" t="s">
        <v>529</v>
      </c>
      <c r="F73" s="4" t="s">
        <v>252</v>
      </c>
      <c r="G73" s="4" t="s">
        <v>87</v>
      </c>
      <c r="H73" s="4" t="s">
        <v>155</v>
      </c>
      <c r="I73" s="4" t="s">
        <v>207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17"/>
      <c r="BS73" s="4"/>
      <c r="BT73" s="4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4"/>
      <c r="CF73" s="17"/>
      <c r="CG73" s="17"/>
      <c r="CH73" s="17"/>
      <c r="CI73" s="17"/>
      <c r="CJ73" s="17"/>
      <c r="CK73" s="17"/>
      <c r="CL73" s="4"/>
      <c r="CM73" s="4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4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8"/>
      <c r="GS73" s="8"/>
      <c r="GU73" s="4"/>
      <c r="GV73" s="17"/>
      <c r="GW73" s="4"/>
      <c r="GX73" s="4"/>
      <c r="HA73" s="29"/>
      <c r="HB73" s="29"/>
      <c r="HC73" s="29"/>
      <c r="HD73" s="29"/>
      <c r="HE73" s="29"/>
      <c r="HF73" s="29"/>
      <c r="HG73" s="29"/>
    </row>
    <row r="74" spans="1:215" x14ac:dyDescent="0.25">
      <c r="A74" s="3">
        <v>70</v>
      </c>
      <c r="B74" s="4" t="s">
        <v>51</v>
      </c>
      <c r="C74" s="4" t="s">
        <v>357</v>
      </c>
      <c r="D74" s="4" t="s">
        <v>305</v>
      </c>
      <c r="E74" s="4" t="s">
        <v>325</v>
      </c>
      <c r="F74" s="4" t="s">
        <v>212</v>
      </c>
      <c r="G74" s="4" t="s">
        <v>88</v>
      </c>
      <c r="H74" s="4" t="s">
        <v>156</v>
      </c>
      <c r="I74" s="4" t="s">
        <v>208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17"/>
      <c r="BS74" s="4"/>
      <c r="BT74" s="4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4"/>
      <c r="CF74" s="17"/>
      <c r="CG74" s="17"/>
      <c r="CH74" s="17"/>
      <c r="CI74" s="17"/>
      <c r="CJ74" s="17"/>
      <c r="CK74" s="17"/>
      <c r="CL74" s="4"/>
      <c r="CM74" s="4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4"/>
      <c r="DT74" s="4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4"/>
      <c r="EX74" s="4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8"/>
      <c r="FJ74" s="8"/>
      <c r="FK74" s="17"/>
      <c r="FL74" s="17"/>
      <c r="FM74" s="17"/>
      <c r="FN74" s="17"/>
      <c r="FO74" s="17"/>
      <c r="FP74" s="17"/>
      <c r="FQ74" s="17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17"/>
      <c r="GC74" s="17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8"/>
      <c r="GS74" s="8"/>
      <c r="GU74" s="4"/>
      <c r="GV74" s="17"/>
      <c r="GW74" s="4"/>
      <c r="GX74" s="17"/>
      <c r="HA74" s="29"/>
      <c r="HB74" s="29"/>
      <c r="HC74" s="29"/>
      <c r="HD74" s="29"/>
      <c r="HE74" s="29"/>
      <c r="HF74" s="29"/>
      <c r="HG74" s="29"/>
    </row>
    <row r="75" spans="1:215" x14ac:dyDescent="0.25">
      <c r="A75" s="3">
        <v>71</v>
      </c>
      <c r="B75" s="4" t="s">
        <v>292</v>
      </c>
      <c r="C75" s="4" t="s">
        <v>358</v>
      </c>
      <c r="D75" s="4" t="s">
        <v>20</v>
      </c>
      <c r="E75" s="4" t="s">
        <v>530</v>
      </c>
      <c r="F75" s="4" t="s">
        <v>246</v>
      </c>
      <c r="G75" s="4" t="s">
        <v>89</v>
      </c>
      <c r="H75" s="4" t="s">
        <v>157</v>
      </c>
      <c r="I75" s="4" t="s">
        <v>209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17"/>
      <c r="BS75" s="4"/>
      <c r="BT75" s="4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4"/>
      <c r="CF75" s="17"/>
      <c r="CG75" s="17"/>
      <c r="CH75" s="17"/>
      <c r="CI75" s="17"/>
      <c r="CJ75" s="17"/>
      <c r="CK75" s="17"/>
      <c r="CL75" s="4"/>
      <c r="CM75" s="4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4"/>
      <c r="DS75" s="17"/>
      <c r="DT75" s="17"/>
      <c r="DU75" s="4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4"/>
      <c r="FL75" s="17"/>
      <c r="FM75" s="17"/>
      <c r="FN75" s="17"/>
      <c r="FO75" s="17"/>
      <c r="FP75" s="17"/>
      <c r="FQ75" s="17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17"/>
      <c r="GR75" s="8"/>
      <c r="GS75" s="8"/>
      <c r="GU75" s="4"/>
      <c r="GV75" s="17"/>
      <c r="GW75" s="4"/>
      <c r="GX75" s="4"/>
      <c r="HA75" s="29"/>
      <c r="HB75" s="29"/>
      <c r="HC75" s="29"/>
      <c r="HD75" s="29"/>
      <c r="HE75" s="29"/>
      <c r="HF75" s="29"/>
      <c r="HG75" s="29"/>
    </row>
    <row r="76" spans="1:215" x14ac:dyDescent="0.25">
      <c r="A76" s="3">
        <v>72</v>
      </c>
      <c r="B76" s="4" t="s">
        <v>293</v>
      </c>
      <c r="C76" s="4" t="s">
        <v>359</v>
      </c>
      <c r="D76" s="4" t="s">
        <v>117</v>
      </c>
      <c r="E76" s="4" t="s">
        <v>190</v>
      </c>
      <c r="F76" s="4" t="s">
        <v>177</v>
      </c>
      <c r="G76" s="4" t="s">
        <v>90</v>
      </c>
      <c r="H76" s="4" t="s">
        <v>158</v>
      </c>
      <c r="I76" s="4" t="s">
        <v>210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17"/>
      <c r="BS76" s="4"/>
      <c r="BT76" s="4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4"/>
      <c r="CF76" s="17"/>
      <c r="CG76" s="17"/>
      <c r="CH76" s="17"/>
      <c r="CI76" s="17"/>
      <c r="CJ76" s="17"/>
      <c r="CK76" s="17"/>
      <c r="CL76" s="4"/>
      <c r="CM76" s="4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4"/>
      <c r="DT76" s="4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4"/>
      <c r="FL76" s="17"/>
      <c r="FM76" s="17"/>
      <c r="FN76" s="17"/>
      <c r="FO76" s="17"/>
      <c r="FP76" s="17"/>
      <c r="FQ76" s="17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17"/>
      <c r="GC76" s="17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17"/>
      <c r="GR76" s="8"/>
      <c r="GS76" s="8"/>
      <c r="GU76" s="4"/>
      <c r="GV76" s="17"/>
      <c r="GW76" s="4"/>
      <c r="GX76" s="4"/>
      <c r="HA76" s="29"/>
      <c r="HB76" s="29"/>
      <c r="HC76" s="29"/>
      <c r="HD76" s="29"/>
      <c r="HE76" s="29"/>
      <c r="HF76" s="29"/>
      <c r="HG76" s="29"/>
    </row>
    <row r="77" spans="1:215" x14ac:dyDescent="0.25">
      <c r="A77" s="3">
        <v>73</v>
      </c>
      <c r="B77" s="4" t="s">
        <v>294</v>
      </c>
      <c r="C77" s="4" t="s">
        <v>24</v>
      </c>
      <c r="D77" s="4" t="s">
        <v>115</v>
      </c>
      <c r="E77" s="4" t="s">
        <v>369</v>
      </c>
      <c r="F77" s="4" t="s">
        <v>508</v>
      </c>
      <c r="G77" s="4" t="s">
        <v>91</v>
      </c>
      <c r="H77" s="4" t="s">
        <v>159</v>
      </c>
      <c r="I77" s="4" t="s">
        <v>211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17"/>
      <c r="BS77" s="4"/>
      <c r="BT77" s="4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4"/>
      <c r="CF77" s="17"/>
      <c r="CG77" s="17"/>
      <c r="CH77" s="17"/>
      <c r="CI77" s="17"/>
      <c r="CJ77" s="17"/>
      <c r="CK77" s="17"/>
      <c r="CL77" s="4"/>
      <c r="CM77" s="4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4"/>
      <c r="DS77" s="4"/>
      <c r="DT77" s="4"/>
      <c r="DU77" s="4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4"/>
      <c r="FL77" s="17"/>
      <c r="FM77" s="17"/>
      <c r="FN77" s="17"/>
      <c r="FO77" s="17"/>
      <c r="FP77" s="17"/>
      <c r="FQ77" s="17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17"/>
      <c r="GC77" s="17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8"/>
      <c r="GS77" s="8"/>
      <c r="GV77" s="17"/>
      <c r="GX77" s="17"/>
      <c r="HA77" s="29"/>
      <c r="HB77" s="29"/>
      <c r="HC77" s="29"/>
      <c r="HD77" s="29"/>
      <c r="HE77" s="29"/>
      <c r="HF77" s="29"/>
      <c r="HG77" s="29"/>
    </row>
    <row r="78" spans="1:215" x14ac:dyDescent="0.25">
      <c r="A78" s="3">
        <v>74</v>
      </c>
      <c r="B78" s="4" t="s">
        <v>295</v>
      </c>
      <c r="C78" s="4" t="s">
        <v>360</v>
      </c>
      <c r="D78" s="4" t="s">
        <v>380</v>
      </c>
      <c r="E78" s="4" t="s">
        <v>531</v>
      </c>
      <c r="F78" s="4" t="s">
        <v>383</v>
      </c>
      <c r="G78" s="4" t="s">
        <v>92</v>
      </c>
      <c r="H78" s="4" t="s">
        <v>160</v>
      </c>
      <c r="I78" s="4" t="s">
        <v>212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17"/>
      <c r="BS78" s="4"/>
      <c r="BT78" s="4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4"/>
      <c r="CF78" s="17"/>
      <c r="CG78" s="17"/>
      <c r="CH78" s="17"/>
      <c r="CI78" s="17"/>
      <c r="CJ78" s="17"/>
      <c r="CK78" s="17"/>
      <c r="CL78" s="4"/>
      <c r="CM78" s="4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4"/>
      <c r="FL78" s="17"/>
      <c r="FM78" s="17"/>
      <c r="FN78" s="17"/>
      <c r="FO78" s="17"/>
      <c r="FP78" s="17"/>
      <c r="FQ78" s="17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8"/>
      <c r="GS78" s="8"/>
      <c r="GV78" s="17"/>
      <c r="GX78" s="4"/>
      <c r="HA78" s="29"/>
      <c r="HB78" s="29"/>
      <c r="HC78" s="29"/>
      <c r="HD78" s="29"/>
      <c r="HE78" s="29"/>
      <c r="HF78" s="29"/>
      <c r="HG78" s="29"/>
    </row>
    <row r="79" spans="1:215" x14ac:dyDescent="0.25">
      <c r="A79" s="3">
        <v>75</v>
      </c>
      <c r="B79" s="4" t="s">
        <v>296</v>
      </c>
      <c r="C79" s="4" t="s">
        <v>150</v>
      </c>
      <c r="D79" s="4" t="s">
        <v>418</v>
      </c>
      <c r="E79" s="4" t="s">
        <v>532</v>
      </c>
      <c r="F79" s="4" t="s">
        <v>509</v>
      </c>
      <c r="G79" s="4" t="s">
        <v>93</v>
      </c>
      <c r="H79" s="4" t="s">
        <v>161</v>
      </c>
      <c r="I79" s="4" t="s">
        <v>21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17"/>
      <c r="BS79" s="4"/>
      <c r="BT79" s="4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4"/>
      <c r="CF79" s="17"/>
      <c r="CG79" s="17"/>
      <c r="CH79" s="17"/>
      <c r="CI79" s="17"/>
      <c r="CJ79" s="17"/>
      <c r="CK79" s="17"/>
      <c r="CL79" s="4"/>
      <c r="CM79" s="4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4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4"/>
      <c r="FL79" s="4"/>
      <c r="FM79" s="17"/>
      <c r="FN79" s="17"/>
      <c r="FO79" s="17"/>
      <c r="FP79" s="4"/>
      <c r="FQ79" s="17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17"/>
      <c r="GC79" s="17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8"/>
      <c r="GS79" s="8"/>
      <c r="GV79" s="17"/>
      <c r="GX79" s="17"/>
      <c r="HA79" s="29"/>
      <c r="HB79" s="29"/>
      <c r="HC79" s="29"/>
      <c r="HD79" s="29"/>
      <c r="HE79" s="29"/>
      <c r="HF79" s="29"/>
      <c r="HG79" s="29"/>
    </row>
    <row r="80" spans="1:215" x14ac:dyDescent="0.25">
      <c r="A80" s="3">
        <v>76</v>
      </c>
      <c r="B80" s="4" t="s">
        <v>297</v>
      </c>
      <c r="C80" s="4" t="s">
        <v>361</v>
      </c>
      <c r="D80" s="4" t="s">
        <v>39</v>
      </c>
      <c r="E80" s="4" t="s">
        <v>187</v>
      </c>
      <c r="F80" s="4" t="s">
        <v>171</v>
      </c>
      <c r="G80" s="4" t="s">
        <v>94</v>
      </c>
      <c r="H80" s="4" t="s">
        <v>162</v>
      </c>
      <c r="I80" s="4" t="s">
        <v>213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17"/>
      <c r="BS80" s="4"/>
      <c r="BT80" s="4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4"/>
      <c r="CF80" s="17"/>
      <c r="CG80" s="17"/>
      <c r="CH80" s="17"/>
      <c r="CI80" s="17"/>
      <c r="CJ80" s="17"/>
      <c r="CK80" s="17"/>
      <c r="CL80" s="4"/>
      <c r="CM80" s="4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4"/>
      <c r="FJ80" s="4"/>
      <c r="FK80" s="4"/>
      <c r="FL80" s="17"/>
      <c r="FM80" s="17"/>
      <c r="FN80" s="17"/>
      <c r="FO80" s="17"/>
      <c r="FP80" s="17"/>
      <c r="FQ80" s="17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17"/>
      <c r="GC80" s="17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8"/>
      <c r="GS80" s="8"/>
      <c r="GV80" s="17"/>
      <c r="GX80" s="4"/>
      <c r="HA80" s="29"/>
      <c r="HB80" s="29"/>
      <c r="HC80" s="29"/>
      <c r="HD80" s="29"/>
      <c r="HE80" s="29"/>
      <c r="HF80" s="29"/>
      <c r="HG80" s="29"/>
    </row>
    <row r="81" spans="1:215" x14ac:dyDescent="0.25">
      <c r="A81" s="3">
        <v>77</v>
      </c>
      <c r="B81" s="4" t="s">
        <v>298</v>
      </c>
      <c r="C81" s="4" t="s">
        <v>362</v>
      </c>
      <c r="D81" s="4" t="s">
        <v>277</v>
      </c>
      <c r="E81" s="4" t="s">
        <v>507</v>
      </c>
      <c r="F81" s="4" t="s">
        <v>21</v>
      </c>
      <c r="G81" s="4" t="s">
        <v>95</v>
      </c>
      <c r="H81" s="4" t="s">
        <v>163</v>
      </c>
      <c r="I81" s="4" t="s">
        <v>23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17"/>
      <c r="BS81" s="4"/>
      <c r="BT81" s="4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4"/>
      <c r="CF81" s="17"/>
      <c r="CG81" s="17"/>
      <c r="CH81" s="17"/>
      <c r="CI81" s="17"/>
      <c r="CJ81" s="17"/>
      <c r="CK81" s="17"/>
      <c r="CL81" s="4"/>
      <c r="CM81" s="4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4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4"/>
      <c r="EX81" s="4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4"/>
      <c r="FL81" s="17"/>
      <c r="FM81" s="17"/>
      <c r="FN81" s="8"/>
      <c r="FO81" s="4"/>
      <c r="FP81" s="17"/>
      <c r="FQ81" s="17"/>
      <c r="FR81" s="17"/>
      <c r="FS81" s="17"/>
      <c r="FT81" s="17"/>
      <c r="FU81" s="17"/>
      <c r="FV81" s="4"/>
      <c r="FW81" s="4"/>
      <c r="FX81" s="4"/>
      <c r="FY81" s="4"/>
      <c r="FZ81" s="4"/>
      <c r="GA81" s="4"/>
      <c r="GB81" s="17"/>
      <c r="GC81" s="17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17"/>
      <c r="GR81" s="8"/>
      <c r="GS81" s="8"/>
      <c r="GV81" s="17"/>
      <c r="GX81" s="4"/>
      <c r="HA81" s="29"/>
      <c r="HB81" s="29"/>
      <c r="HC81" s="29"/>
      <c r="HD81" s="29"/>
      <c r="HE81" s="29"/>
      <c r="HF81" s="29"/>
      <c r="HG81" s="29"/>
    </row>
    <row r="82" spans="1:215" x14ac:dyDescent="0.25">
      <c r="A82" s="3">
        <v>78</v>
      </c>
      <c r="B82" s="4" t="s">
        <v>299</v>
      </c>
      <c r="C82" s="4" t="s">
        <v>363</v>
      </c>
      <c r="D82" s="4" t="s">
        <v>158</v>
      </c>
      <c r="E82" s="4" t="s">
        <v>358</v>
      </c>
      <c r="F82" s="4" t="s">
        <v>510</v>
      </c>
      <c r="G82" s="4" t="s">
        <v>96</v>
      </c>
      <c r="H82" s="4" t="s">
        <v>164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17"/>
      <c r="BS82" s="4"/>
      <c r="BT82" s="4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4"/>
      <c r="CF82" s="17"/>
      <c r="CG82" s="17"/>
      <c r="CH82" s="17"/>
      <c r="CI82" s="17"/>
      <c r="CJ82" s="17"/>
      <c r="CK82" s="17"/>
      <c r="CL82" s="4"/>
      <c r="CM82" s="4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4"/>
      <c r="FL82" s="8"/>
      <c r="FM82" s="17"/>
      <c r="FN82" s="17"/>
      <c r="FO82" s="4"/>
      <c r="FP82" s="17"/>
      <c r="FQ82" s="17"/>
      <c r="FR82" s="17"/>
      <c r="FS82" s="17"/>
      <c r="FT82" s="17"/>
      <c r="FU82" s="17"/>
      <c r="FV82" s="4"/>
      <c r="FW82" s="4"/>
      <c r="FX82" s="4"/>
      <c r="FY82" s="4"/>
      <c r="FZ82" s="4"/>
      <c r="GA82" s="4"/>
      <c r="GB82" s="17"/>
      <c r="GC82" s="17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17"/>
      <c r="GR82" s="8"/>
      <c r="GS82" s="8"/>
      <c r="GV82" s="4"/>
      <c r="GX82" s="17"/>
      <c r="HA82" s="29"/>
      <c r="HB82" s="29"/>
      <c r="HC82" s="29"/>
      <c r="HD82" s="29"/>
      <c r="HE82" s="29"/>
      <c r="HF82" s="29"/>
      <c r="HG82" s="29"/>
    </row>
    <row r="83" spans="1:215" x14ac:dyDescent="0.25">
      <c r="A83" s="3">
        <v>79</v>
      </c>
      <c r="B83" s="34" t="s">
        <v>300</v>
      </c>
      <c r="C83" s="34" t="s">
        <v>364</v>
      </c>
      <c r="D83" s="34" t="s">
        <v>419</v>
      </c>
      <c r="E83" s="4" t="s">
        <v>326</v>
      </c>
      <c r="F83" s="4" t="s">
        <v>162</v>
      </c>
      <c r="G83" s="34" t="s">
        <v>97</v>
      </c>
      <c r="H83" s="34" t="s">
        <v>165</v>
      </c>
      <c r="I83" s="4"/>
      <c r="J83" s="4"/>
      <c r="K83" s="4"/>
      <c r="L83" s="4"/>
      <c r="M83" s="4"/>
      <c r="N83" s="4"/>
      <c r="O83" s="4"/>
      <c r="P83" s="34"/>
      <c r="Q83" s="3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17"/>
      <c r="DQ83" s="4"/>
      <c r="DR83" s="17"/>
      <c r="DS83" s="17"/>
      <c r="DT83" s="17"/>
      <c r="DU83" s="17"/>
      <c r="DV83" s="17"/>
      <c r="DW83" s="17"/>
      <c r="DX83" s="4"/>
      <c r="DY83" s="4"/>
      <c r="DZ83" s="17"/>
      <c r="EA83" s="17"/>
      <c r="EB83" s="4"/>
      <c r="EC83" s="17"/>
      <c r="ED83" s="17"/>
      <c r="EE83" s="4"/>
      <c r="EF83" s="17"/>
      <c r="EG83" s="17"/>
      <c r="EH83" s="4"/>
      <c r="EI83" s="4"/>
      <c r="EJ83" s="4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8"/>
      <c r="FP83" s="17"/>
      <c r="FQ83" s="17"/>
      <c r="FR83" s="17"/>
      <c r="FS83" s="17"/>
      <c r="FT83" s="17"/>
      <c r="FU83" s="17"/>
      <c r="FV83" s="4"/>
      <c r="FW83" s="4"/>
      <c r="FX83" s="4"/>
      <c r="FY83" s="4"/>
      <c r="FZ83" s="4"/>
      <c r="GA83" s="4"/>
      <c r="GB83" s="17"/>
      <c r="GC83" s="17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17"/>
      <c r="GR83" s="8"/>
      <c r="GS83" s="8"/>
      <c r="GV83" s="17"/>
      <c r="GX83" s="4"/>
      <c r="HA83" s="29"/>
      <c r="HB83" s="29"/>
      <c r="HC83" s="29"/>
      <c r="HD83" s="29"/>
      <c r="HE83" s="29"/>
      <c r="HF83" s="29"/>
      <c r="HG83" s="29"/>
    </row>
    <row r="84" spans="1:215" x14ac:dyDescent="0.25">
      <c r="A84" s="3">
        <v>80</v>
      </c>
      <c r="B84" s="4" t="s">
        <v>301</v>
      </c>
      <c r="C84" s="4" t="s">
        <v>365</v>
      </c>
      <c r="D84" s="4" t="s">
        <v>42</v>
      </c>
      <c r="E84" s="4" t="s">
        <v>370</v>
      </c>
      <c r="F84" s="4" t="s">
        <v>136</v>
      </c>
      <c r="G84" s="4" t="s">
        <v>98</v>
      </c>
      <c r="H84" s="4"/>
      <c r="I84" s="34"/>
      <c r="J84" s="34"/>
      <c r="K84" s="34"/>
      <c r="L84" s="34"/>
      <c r="M84" s="34"/>
      <c r="N84" s="34"/>
      <c r="O84" s="34"/>
      <c r="P84" s="4"/>
      <c r="Q84" s="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4"/>
      <c r="BB84" s="4"/>
      <c r="BC84" s="4"/>
      <c r="BD84" s="4"/>
      <c r="BE84" s="4"/>
      <c r="BF84" s="34"/>
      <c r="BG84" s="34"/>
      <c r="BH84" s="4"/>
      <c r="BI84" s="34"/>
      <c r="BJ84" s="34"/>
      <c r="BK84" s="34"/>
      <c r="BL84" s="34"/>
      <c r="BM84" s="4"/>
      <c r="BN84" s="4"/>
      <c r="BO84" s="4"/>
      <c r="BP84" s="4"/>
      <c r="BQ84" s="4"/>
      <c r="BR84" s="17"/>
      <c r="BS84" s="4"/>
      <c r="BT84" s="4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4"/>
      <c r="CF84" s="17"/>
      <c r="CG84" s="17"/>
      <c r="CH84" s="17"/>
      <c r="CI84" s="17"/>
      <c r="CJ84" s="17"/>
      <c r="CK84" s="17"/>
      <c r="CL84" s="4"/>
      <c r="CM84" s="4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4"/>
      <c r="EF84" s="4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17"/>
      <c r="GC84" s="17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8"/>
      <c r="GS84" s="8"/>
      <c r="GV84" s="17"/>
      <c r="GX84" s="4"/>
      <c r="HA84" s="29"/>
      <c r="HB84" s="29"/>
      <c r="HC84" s="29"/>
      <c r="HD84" s="29"/>
      <c r="HE84" s="29"/>
      <c r="HF84" s="29"/>
      <c r="HG84" s="29"/>
    </row>
    <row r="85" spans="1:215" x14ac:dyDescent="0.25">
      <c r="A85" s="3">
        <v>81</v>
      </c>
      <c r="B85" s="4" t="s">
        <v>302</v>
      </c>
      <c r="C85" s="4" t="s">
        <v>366</v>
      </c>
      <c r="D85" s="4" t="s">
        <v>420</v>
      </c>
      <c r="E85" s="4" t="s">
        <v>275</v>
      </c>
      <c r="F85" s="4" t="s">
        <v>119</v>
      </c>
      <c r="G85" s="4" t="s">
        <v>99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17"/>
      <c r="BS85" s="4"/>
      <c r="BT85" s="4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4"/>
      <c r="CF85" s="17"/>
      <c r="CG85" s="17"/>
      <c r="CH85" s="17"/>
      <c r="CI85" s="17"/>
      <c r="CJ85" s="17"/>
      <c r="CK85" s="17"/>
      <c r="CL85" s="4"/>
      <c r="CM85" s="4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17"/>
      <c r="GC85" s="17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8"/>
      <c r="GS85" s="8"/>
      <c r="GV85" s="17"/>
      <c r="GX85" s="17"/>
      <c r="HA85" s="29"/>
      <c r="HB85" s="29"/>
      <c r="HC85" s="29"/>
      <c r="HD85" s="29"/>
      <c r="HE85" s="29"/>
      <c r="HF85" s="29"/>
      <c r="HG85" s="29"/>
    </row>
    <row r="86" spans="1:215" x14ac:dyDescent="0.25">
      <c r="A86" s="3">
        <v>82</v>
      </c>
      <c r="B86" s="4" t="s">
        <v>160</v>
      </c>
      <c r="C86" s="4" t="s">
        <v>367</v>
      </c>
      <c r="D86" s="4" t="s">
        <v>40</v>
      </c>
      <c r="E86" s="4" t="s">
        <v>361</v>
      </c>
      <c r="F86" s="4" t="s">
        <v>15</v>
      </c>
      <c r="G86" s="4" t="s">
        <v>100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17"/>
      <c r="BS86" s="4"/>
      <c r="BT86" s="4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4"/>
      <c r="CF86" s="17"/>
      <c r="CG86" s="17"/>
      <c r="CH86" s="17"/>
      <c r="CI86" s="17"/>
      <c r="CJ86" s="17"/>
      <c r="CK86" s="17"/>
      <c r="CL86" s="4"/>
      <c r="CM86" s="4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4"/>
      <c r="EI86" s="4"/>
      <c r="EJ86" s="4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4"/>
      <c r="EZ86" s="4"/>
      <c r="FA86" s="4"/>
      <c r="FB86" s="4"/>
      <c r="FC86" s="4"/>
      <c r="FD86" s="4"/>
      <c r="FE86" s="4"/>
      <c r="FF86" s="4"/>
      <c r="FG86" s="4"/>
      <c r="FH86" s="17"/>
      <c r="FI86" s="17"/>
      <c r="FJ86" s="17"/>
      <c r="FK86" s="17"/>
      <c r="FL86" s="17"/>
      <c r="FM86" s="17"/>
      <c r="FN86" s="17"/>
      <c r="FO86" s="17"/>
      <c r="FP86" s="17"/>
      <c r="FQ86" s="4"/>
      <c r="FR86" s="17"/>
      <c r="FS86" s="17"/>
      <c r="FT86" s="17"/>
      <c r="FU86" s="17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17"/>
      <c r="GR86" s="8"/>
      <c r="GS86" s="8"/>
      <c r="GV86" s="17"/>
      <c r="GX86" s="17"/>
      <c r="HA86" s="29"/>
      <c r="HB86" s="29"/>
      <c r="HC86" s="29"/>
      <c r="HD86" s="29"/>
      <c r="HE86" s="29"/>
      <c r="HF86" s="29"/>
      <c r="HG86" s="29"/>
    </row>
    <row r="87" spans="1:215" x14ac:dyDescent="0.25">
      <c r="A87" s="3">
        <v>83</v>
      </c>
      <c r="B87" s="4" t="s">
        <v>303</v>
      </c>
      <c r="C87" s="4" t="s">
        <v>368</v>
      </c>
      <c r="D87" s="4" t="s">
        <v>421</v>
      </c>
      <c r="E87" s="4" t="s">
        <v>533</v>
      </c>
      <c r="F87" s="4" t="s">
        <v>511</v>
      </c>
      <c r="G87" s="4" t="s">
        <v>101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17"/>
      <c r="BS87" s="4"/>
      <c r="BT87" s="4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4"/>
      <c r="CF87" s="17"/>
      <c r="CG87" s="17"/>
      <c r="CH87" s="17"/>
      <c r="CI87" s="17"/>
      <c r="CJ87" s="17"/>
      <c r="CK87" s="17"/>
      <c r="CL87" s="4"/>
      <c r="CM87" s="4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4"/>
      <c r="EX87" s="4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4"/>
      <c r="FR87" s="17"/>
      <c r="FS87" s="17"/>
      <c r="FT87" s="17"/>
      <c r="FU87" s="17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17"/>
      <c r="GR87" s="8"/>
      <c r="GS87" s="8"/>
      <c r="GV87" s="17"/>
      <c r="GX87" s="4"/>
      <c r="HA87" s="29"/>
      <c r="HB87" s="29"/>
      <c r="HC87" s="29"/>
      <c r="HD87" s="29"/>
      <c r="HE87" s="29"/>
      <c r="HF87" s="29"/>
      <c r="HG87" s="29"/>
    </row>
    <row r="88" spans="1:215" x14ac:dyDescent="0.25">
      <c r="A88" s="3">
        <v>84</v>
      </c>
      <c r="B88" s="4" t="s">
        <v>143</v>
      </c>
      <c r="C88" s="4" t="s">
        <v>63</v>
      </c>
      <c r="D88" s="4" t="s">
        <v>422</v>
      </c>
      <c r="E88" s="4" t="s">
        <v>349</v>
      </c>
      <c r="F88" s="4" t="s">
        <v>512</v>
      </c>
      <c r="G88" s="4" t="s">
        <v>102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17"/>
      <c r="BS88" s="4"/>
      <c r="BT88" s="4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4"/>
      <c r="CF88" s="17"/>
      <c r="CG88" s="17"/>
      <c r="CH88" s="17"/>
      <c r="CI88" s="17"/>
      <c r="CJ88" s="17"/>
      <c r="CK88" s="17"/>
      <c r="CL88" s="4"/>
      <c r="CM88" s="4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4"/>
      <c r="DV88" s="17"/>
      <c r="DW88" s="17"/>
      <c r="DX88" s="17"/>
      <c r="DY88" s="17"/>
      <c r="DZ88" s="17"/>
      <c r="EA88" s="17"/>
      <c r="EB88" s="4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4"/>
      <c r="FE88" s="17"/>
      <c r="FF88" s="4"/>
      <c r="FG88" s="17"/>
      <c r="FH88" s="4"/>
      <c r="FI88" s="17"/>
      <c r="FJ88" s="17"/>
      <c r="FK88" s="4"/>
      <c r="FL88" s="17"/>
      <c r="FM88" s="17"/>
      <c r="FN88" s="17"/>
      <c r="FO88" s="17"/>
      <c r="FP88" s="17"/>
      <c r="FQ88" s="4"/>
      <c r="FR88" s="17"/>
      <c r="FS88" s="4"/>
      <c r="FT88" s="4"/>
      <c r="FU88" s="17"/>
      <c r="FV88" s="17"/>
      <c r="FW88" s="17"/>
      <c r="FX88" s="17"/>
      <c r="FY88" s="4"/>
      <c r="FZ88" s="17"/>
      <c r="GA88" s="17"/>
      <c r="GB88" s="17"/>
      <c r="GC88" s="17"/>
      <c r="GD88" s="17"/>
      <c r="GE88" s="4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4"/>
      <c r="GS88" s="17"/>
      <c r="GV88" s="17"/>
      <c r="GX88" s="17"/>
      <c r="HA88" s="29"/>
      <c r="HB88" s="29"/>
      <c r="HC88" s="29"/>
      <c r="HD88" s="29"/>
      <c r="HE88" s="29"/>
      <c r="HF88" s="29"/>
      <c r="HG88" s="29"/>
    </row>
    <row r="89" spans="1:215" x14ac:dyDescent="0.25">
      <c r="A89" s="3">
        <v>85</v>
      </c>
      <c r="B89" s="4" t="s">
        <v>304</v>
      </c>
      <c r="C89" s="4" t="s">
        <v>369</v>
      </c>
      <c r="D89" s="4" t="s">
        <v>423</v>
      </c>
      <c r="E89" s="4" t="s">
        <v>46</v>
      </c>
      <c r="F89" s="4" t="s">
        <v>513</v>
      </c>
      <c r="G89" s="4" t="s">
        <v>103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17"/>
      <c r="BS89" s="4"/>
      <c r="BT89" s="4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4"/>
      <c r="CF89" s="17"/>
      <c r="CG89" s="17"/>
      <c r="CH89" s="17"/>
      <c r="CI89" s="17"/>
      <c r="CJ89" s="17"/>
      <c r="CK89" s="17"/>
      <c r="CL89" s="4"/>
      <c r="CM89" s="4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4"/>
      <c r="DS89" s="4"/>
      <c r="DT89" s="4"/>
      <c r="DU89" s="4"/>
      <c r="DV89" s="17"/>
      <c r="DW89" s="17"/>
      <c r="DX89" s="17"/>
      <c r="DY89" s="17"/>
      <c r="DZ89" s="17"/>
      <c r="EA89" s="17"/>
      <c r="EB89" s="17"/>
      <c r="EC89" s="4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17"/>
      <c r="GC89" s="17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17"/>
      <c r="GR89" s="8"/>
      <c r="GS89" s="8"/>
      <c r="GV89" s="17"/>
      <c r="GX89" s="4"/>
      <c r="HA89" s="29"/>
      <c r="HB89" s="29"/>
      <c r="HC89" s="29"/>
      <c r="HD89" s="29"/>
      <c r="HE89" s="29"/>
      <c r="HF89" s="29"/>
      <c r="HG89" s="29"/>
    </row>
    <row r="90" spans="1:215" x14ac:dyDescent="0.25">
      <c r="A90" s="3">
        <v>86</v>
      </c>
      <c r="B90" s="4" t="s">
        <v>121</v>
      </c>
      <c r="C90" s="4" t="s">
        <v>370</v>
      </c>
      <c r="D90" s="4" t="s">
        <v>424</v>
      </c>
      <c r="E90" s="4" t="s">
        <v>362</v>
      </c>
      <c r="F90" s="4" t="s">
        <v>358</v>
      </c>
      <c r="G90" s="4" t="s">
        <v>104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17"/>
      <c r="BS90" s="4"/>
      <c r="BT90" s="4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4"/>
      <c r="CF90" s="17"/>
      <c r="CG90" s="17"/>
      <c r="CH90" s="17"/>
      <c r="CI90" s="17"/>
      <c r="CJ90" s="17"/>
      <c r="CK90" s="17"/>
      <c r="CL90" s="4"/>
      <c r="CM90" s="4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4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4"/>
      <c r="FI90" s="17"/>
      <c r="FJ90" s="17"/>
      <c r="FK90" s="17"/>
      <c r="FL90" s="17"/>
      <c r="FM90" s="17"/>
      <c r="FN90" s="17"/>
      <c r="FO90" s="17"/>
      <c r="FP90" s="17"/>
      <c r="FQ90" s="17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8"/>
      <c r="GS90" s="8"/>
      <c r="GV90" s="17"/>
      <c r="GX90" s="4"/>
      <c r="HA90" s="29"/>
      <c r="HB90" s="29"/>
      <c r="HC90" s="29"/>
      <c r="HD90" s="29"/>
      <c r="HE90" s="29"/>
      <c r="HF90" s="29"/>
      <c r="HG90" s="29"/>
    </row>
    <row r="91" spans="1:215" x14ac:dyDescent="0.25">
      <c r="A91" s="3">
        <v>87</v>
      </c>
      <c r="B91" s="4" t="s">
        <v>305</v>
      </c>
      <c r="C91" s="4" t="s">
        <v>371</v>
      </c>
      <c r="D91" s="4" t="s">
        <v>425</v>
      </c>
      <c r="E91" s="4" t="s">
        <v>340</v>
      </c>
      <c r="F91" s="4" t="s">
        <v>514</v>
      </c>
      <c r="G91" s="4" t="s">
        <v>105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17"/>
      <c r="BS91" s="4"/>
      <c r="BT91" s="4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4"/>
      <c r="CF91" s="17"/>
      <c r="CG91" s="17"/>
      <c r="CH91" s="17"/>
      <c r="CI91" s="17"/>
      <c r="CJ91" s="17"/>
      <c r="CK91" s="17"/>
      <c r="CL91" s="4"/>
      <c r="CM91" s="4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4"/>
      <c r="FQ91" s="17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8"/>
      <c r="GS91" s="8"/>
      <c r="GX91" s="17"/>
      <c r="HA91" s="29"/>
      <c r="HB91" s="29"/>
      <c r="HC91" s="29"/>
      <c r="HD91" s="29"/>
      <c r="HE91" s="29"/>
      <c r="HF91" s="29"/>
      <c r="HG91" s="29"/>
    </row>
    <row r="92" spans="1:215" x14ac:dyDescent="0.25">
      <c r="A92" s="3">
        <v>88</v>
      </c>
      <c r="B92" s="4" t="s">
        <v>29</v>
      </c>
      <c r="C92" s="4" t="s">
        <v>372</v>
      </c>
      <c r="D92" s="4" t="s">
        <v>314</v>
      </c>
      <c r="E92" s="4" t="s">
        <v>534</v>
      </c>
      <c r="F92" s="4" t="s">
        <v>180</v>
      </c>
      <c r="G92" s="4" t="s">
        <v>106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17"/>
      <c r="DN92" s="4"/>
      <c r="DO92" s="4"/>
      <c r="DP92" s="17"/>
      <c r="DQ92" s="17"/>
      <c r="DR92" s="17"/>
      <c r="DS92" s="4"/>
      <c r="DT92" s="4"/>
      <c r="DU92" s="4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4"/>
      <c r="EI92" s="4"/>
      <c r="EJ92" s="4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8"/>
      <c r="FP92" s="17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17"/>
      <c r="GR92" s="8"/>
      <c r="GS92" s="8"/>
      <c r="GX92" s="17"/>
      <c r="HA92" s="29"/>
      <c r="HB92" s="29"/>
      <c r="HC92" s="29"/>
      <c r="HD92" s="29"/>
      <c r="HE92" s="29"/>
      <c r="HF92" s="29"/>
      <c r="HG92" s="29"/>
    </row>
    <row r="93" spans="1:215" x14ac:dyDescent="0.25">
      <c r="A93" s="3">
        <v>89</v>
      </c>
      <c r="B93" s="4" t="s">
        <v>11</v>
      </c>
      <c r="C93" s="4" t="s">
        <v>76</v>
      </c>
      <c r="D93" s="4" t="s">
        <v>99</v>
      </c>
      <c r="E93" s="4" t="s">
        <v>535</v>
      </c>
      <c r="F93" s="4" t="s">
        <v>311</v>
      </c>
      <c r="G93" s="4" t="s">
        <v>107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17"/>
      <c r="BS93" s="4"/>
      <c r="BT93" s="4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4"/>
      <c r="CF93" s="17"/>
      <c r="CG93" s="17"/>
      <c r="CH93" s="17"/>
      <c r="CI93" s="17"/>
      <c r="CJ93" s="17"/>
      <c r="CK93" s="17"/>
      <c r="CL93" s="4"/>
      <c r="CM93" s="4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4"/>
      <c r="EX93" s="4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17"/>
      <c r="GR93" s="8"/>
      <c r="GS93" s="8"/>
      <c r="GX93" s="8"/>
      <c r="HA93" s="29"/>
      <c r="HB93" s="29"/>
      <c r="HC93" s="29"/>
      <c r="HD93" s="29"/>
      <c r="HE93" s="29"/>
      <c r="HF93" s="29"/>
      <c r="HG93" s="29"/>
    </row>
    <row r="94" spans="1:215" x14ac:dyDescent="0.25">
      <c r="A94" s="3">
        <v>90</v>
      </c>
      <c r="B94" s="4" t="s">
        <v>165</v>
      </c>
      <c r="C94" s="4" t="s">
        <v>298</v>
      </c>
      <c r="D94" s="4" t="s">
        <v>28</v>
      </c>
      <c r="E94" s="4" t="s">
        <v>536</v>
      </c>
      <c r="F94" s="4" t="s">
        <v>515</v>
      </c>
      <c r="G94" s="4" t="s">
        <v>108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17"/>
      <c r="BS94" s="4"/>
      <c r="BT94" s="4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4"/>
      <c r="CF94" s="17"/>
      <c r="CG94" s="17"/>
      <c r="CH94" s="17"/>
      <c r="CI94" s="17"/>
      <c r="CJ94" s="17"/>
      <c r="CK94" s="17"/>
      <c r="CL94" s="4"/>
      <c r="CM94" s="4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8"/>
      <c r="FM94" s="17"/>
      <c r="FN94" s="17"/>
      <c r="FO94" s="17"/>
      <c r="FP94" s="17"/>
      <c r="FQ94" s="17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17"/>
      <c r="GC94" s="17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8"/>
      <c r="GS94" s="8"/>
      <c r="GX94" s="17"/>
      <c r="HA94" s="29"/>
      <c r="HB94" s="29"/>
      <c r="HC94" s="29"/>
      <c r="HD94" s="29"/>
      <c r="HE94" s="29"/>
      <c r="HF94" s="29"/>
      <c r="HG94" s="29"/>
    </row>
    <row r="95" spans="1:215" x14ac:dyDescent="0.25">
      <c r="A95" s="3">
        <v>91</v>
      </c>
      <c r="B95" s="4" t="s">
        <v>306</v>
      </c>
      <c r="C95" s="4" t="s">
        <v>373</v>
      </c>
      <c r="D95" s="4" t="s">
        <v>426</v>
      </c>
      <c r="E95" s="4" t="s">
        <v>372</v>
      </c>
      <c r="F95" s="4" t="s">
        <v>516</v>
      </c>
      <c r="G95" s="4" t="s">
        <v>109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17"/>
      <c r="BS95" s="4"/>
      <c r="BT95" s="4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4"/>
      <c r="CF95" s="17"/>
      <c r="CG95" s="17"/>
      <c r="CH95" s="17"/>
      <c r="CI95" s="17"/>
      <c r="CJ95" s="17"/>
      <c r="CK95" s="17"/>
      <c r="CL95" s="4"/>
      <c r="CM95" s="4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4"/>
      <c r="FJ95" s="4"/>
      <c r="FK95" s="17"/>
      <c r="FL95" s="17"/>
      <c r="FM95" s="17"/>
      <c r="FN95" s="17"/>
      <c r="FO95" s="17"/>
      <c r="FP95" s="17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17"/>
      <c r="GC95" s="17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8"/>
      <c r="GS95" s="8"/>
      <c r="GX95" s="17"/>
      <c r="HA95" s="29"/>
      <c r="HB95" s="29"/>
      <c r="HC95" s="29"/>
      <c r="HD95" s="29"/>
      <c r="HE95" s="29"/>
      <c r="HF95" s="29"/>
      <c r="HG95" s="29"/>
    </row>
    <row r="96" spans="1:215" x14ac:dyDescent="0.25">
      <c r="A96" s="3">
        <v>92</v>
      </c>
      <c r="B96" s="4" t="s">
        <v>307</v>
      </c>
      <c r="C96" s="4" t="s">
        <v>374</v>
      </c>
      <c r="D96" s="4" t="s">
        <v>146</v>
      </c>
      <c r="E96" s="4" t="s">
        <v>76</v>
      </c>
      <c r="F96" s="4" t="s">
        <v>517</v>
      </c>
      <c r="G96" s="4" t="s">
        <v>110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17"/>
      <c r="BS96" s="4"/>
      <c r="BT96" s="4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4"/>
      <c r="CF96" s="17"/>
      <c r="CG96" s="17"/>
      <c r="CH96" s="17"/>
      <c r="CI96" s="17"/>
      <c r="CJ96" s="17"/>
      <c r="CK96" s="17"/>
      <c r="CL96" s="4"/>
      <c r="CM96" s="4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4"/>
      <c r="DS96" s="4"/>
      <c r="DT96" s="4"/>
      <c r="DU96" s="4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4"/>
      <c r="FQ96" s="17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17"/>
      <c r="GC96" s="17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8"/>
      <c r="GS96" s="8"/>
      <c r="GX96" s="17"/>
      <c r="HA96" s="29"/>
      <c r="HB96" s="29"/>
      <c r="HC96" s="29"/>
      <c r="HD96" s="29"/>
      <c r="HE96" s="29"/>
      <c r="HF96" s="29"/>
      <c r="HG96" s="29"/>
    </row>
    <row r="97" spans="1:215" x14ac:dyDescent="0.25">
      <c r="A97" s="3">
        <v>93</v>
      </c>
      <c r="B97" s="4" t="s">
        <v>32</v>
      </c>
      <c r="C97" s="4" t="s">
        <v>47</v>
      </c>
      <c r="D97" s="4" t="s">
        <v>389</v>
      </c>
      <c r="E97" s="4" t="s">
        <v>537</v>
      </c>
      <c r="F97" s="4" t="s">
        <v>140</v>
      </c>
      <c r="G97" s="4" t="s">
        <v>111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17"/>
      <c r="BS97" s="4"/>
      <c r="BT97" s="4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4"/>
      <c r="CF97" s="17"/>
      <c r="CG97" s="17"/>
      <c r="CH97" s="17"/>
      <c r="CI97" s="17"/>
      <c r="CJ97" s="17"/>
      <c r="CK97" s="17"/>
      <c r="CL97" s="4"/>
      <c r="CM97" s="4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4"/>
      <c r="FJ97" s="4"/>
      <c r="FK97" s="17"/>
      <c r="FL97" s="17"/>
      <c r="FM97" s="17"/>
      <c r="FN97" s="17"/>
      <c r="FO97" s="17"/>
      <c r="FP97" s="17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17"/>
      <c r="GR97" s="8"/>
      <c r="GS97" s="8"/>
      <c r="GX97" s="4"/>
      <c r="HA97" s="29"/>
      <c r="HB97" s="29"/>
      <c r="HC97" s="29"/>
      <c r="HD97" s="29"/>
      <c r="HE97" s="29"/>
      <c r="HF97" s="29"/>
      <c r="HG97" s="29"/>
    </row>
    <row r="98" spans="1:215" x14ac:dyDescent="0.25">
      <c r="A98" s="3">
        <v>94</v>
      </c>
      <c r="B98" s="4" t="s">
        <v>308</v>
      </c>
      <c r="C98" s="4" t="s">
        <v>246</v>
      </c>
      <c r="D98" s="4" t="s">
        <v>119</v>
      </c>
      <c r="E98" s="4" t="s">
        <v>538</v>
      </c>
      <c r="F98" s="4" t="s">
        <v>275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17"/>
      <c r="DQ98" s="4"/>
      <c r="DR98" s="17"/>
      <c r="DS98" s="17"/>
      <c r="DT98" s="17"/>
      <c r="DU98" s="17"/>
      <c r="DV98" s="4"/>
      <c r="DW98" s="4"/>
      <c r="DX98" s="4"/>
      <c r="DY98" s="4"/>
      <c r="DZ98" s="4"/>
      <c r="EA98" s="4"/>
      <c r="EB98" s="4"/>
      <c r="EC98" s="4"/>
      <c r="ED98" s="4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4"/>
      <c r="FP98" s="17"/>
      <c r="FQ98" s="17"/>
      <c r="FR98" s="17"/>
      <c r="FS98" s="17"/>
      <c r="FT98" s="17"/>
      <c r="FU98" s="17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17"/>
      <c r="GR98" s="8"/>
      <c r="GS98" s="8"/>
      <c r="GX98" s="17"/>
      <c r="HA98" s="29"/>
      <c r="HB98" s="29"/>
      <c r="HC98" s="29"/>
      <c r="HD98" s="29"/>
      <c r="HE98" s="29"/>
      <c r="HF98" s="29"/>
      <c r="HG98" s="29"/>
    </row>
    <row r="99" spans="1:215" x14ac:dyDescent="0.25">
      <c r="A99" s="3">
        <v>95</v>
      </c>
      <c r="B99" s="4" t="s">
        <v>217</v>
      </c>
      <c r="C99" s="4" t="s">
        <v>375</v>
      </c>
      <c r="D99" s="4" t="s">
        <v>427</v>
      </c>
      <c r="E99" s="4" t="s">
        <v>371</v>
      </c>
      <c r="F99" s="4" t="s">
        <v>518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17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17"/>
      <c r="EC99" s="4"/>
      <c r="ED99" s="17"/>
      <c r="EE99" s="17"/>
      <c r="EF99" s="17"/>
      <c r="EG99" s="17"/>
      <c r="EH99" s="4"/>
      <c r="EI99" s="4"/>
      <c r="EJ99" s="4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17"/>
      <c r="GR99" s="8"/>
      <c r="GS99" s="8"/>
      <c r="GX99" s="4"/>
      <c r="HA99" s="29"/>
      <c r="HB99" s="29"/>
      <c r="HC99" s="29"/>
      <c r="HD99" s="29"/>
      <c r="HE99" s="29"/>
      <c r="HF99" s="29"/>
      <c r="HG99" s="29"/>
    </row>
    <row r="100" spans="1:215" x14ac:dyDescent="0.25">
      <c r="A100" s="3">
        <v>96</v>
      </c>
      <c r="B100" s="4" t="s">
        <v>309</v>
      </c>
      <c r="C100" s="4" t="s">
        <v>376</v>
      </c>
      <c r="D100" s="4" t="s">
        <v>428</v>
      </c>
      <c r="E100" s="4" t="s">
        <v>350</v>
      </c>
      <c r="F100" s="4" t="s">
        <v>519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17"/>
      <c r="BS100" s="4"/>
      <c r="BT100" s="4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4"/>
      <c r="CF100" s="17"/>
      <c r="CG100" s="17"/>
      <c r="CH100" s="17"/>
      <c r="CI100" s="17"/>
      <c r="CJ100" s="17"/>
      <c r="CK100" s="17"/>
      <c r="CL100" s="4"/>
      <c r="CM100" s="4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4"/>
      <c r="DT100" s="4"/>
      <c r="DU100" s="4"/>
      <c r="DV100" s="4"/>
      <c r="DW100" s="4"/>
      <c r="DX100" s="17"/>
      <c r="DY100" s="17"/>
      <c r="DZ100" s="4"/>
      <c r="EA100" s="4"/>
      <c r="EB100" s="17"/>
      <c r="EC100" s="4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8"/>
      <c r="GS100" s="8"/>
      <c r="GX100" s="17"/>
      <c r="HA100" s="29"/>
      <c r="HB100" s="29"/>
      <c r="HC100" s="29"/>
      <c r="HD100" s="29"/>
      <c r="HE100" s="29"/>
      <c r="HF100" s="29"/>
      <c r="HG100" s="29"/>
    </row>
    <row r="101" spans="1:215" x14ac:dyDescent="0.25">
      <c r="A101" s="3">
        <v>97</v>
      </c>
      <c r="B101" s="4" t="s">
        <v>159</v>
      </c>
      <c r="C101" s="4" t="s">
        <v>377</v>
      </c>
      <c r="D101" s="4" t="s">
        <v>429</v>
      </c>
      <c r="E101" s="4" t="s">
        <v>539</v>
      </c>
      <c r="F101" s="4" t="s">
        <v>201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17"/>
      <c r="DQ101" s="4"/>
      <c r="DR101" s="17"/>
      <c r="DS101" s="17"/>
      <c r="DT101" s="17"/>
      <c r="DU101" s="17"/>
      <c r="DV101" s="4"/>
      <c r="DW101" s="4"/>
      <c r="DX101" s="4"/>
      <c r="DY101" s="4"/>
      <c r="DZ101" s="4"/>
      <c r="EA101" s="4"/>
      <c r="EB101" s="4"/>
      <c r="EC101" s="4"/>
      <c r="ED101" s="17"/>
      <c r="EE101" s="17"/>
      <c r="EF101" s="4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4"/>
      <c r="FQ101" s="17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17"/>
      <c r="GR101" s="8"/>
      <c r="GS101" s="8"/>
      <c r="GX101" s="17"/>
      <c r="HA101" s="29"/>
      <c r="HB101" s="29"/>
      <c r="HC101" s="29"/>
      <c r="HD101" s="29"/>
      <c r="HE101" s="29"/>
      <c r="HF101" s="29"/>
      <c r="HG101" s="29"/>
    </row>
    <row r="102" spans="1:215" x14ac:dyDescent="0.25">
      <c r="A102" s="3">
        <v>98</v>
      </c>
      <c r="B102" s="4" t="s">
        <v>310</v>
      </c>
      <c r="C102" s="4" t="s">
        <v>170</v>
      </c>
      <c r="D102" s="4" t="s">
        <v>430</v>
      </c>
      <c r="E102" s="4" t="s">
        <v>92</v>
      </c>
      <c r="F102" s="4" t="s">
        <v>520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17"/>
      <c r="BS102" s="4"/>
      <c r="BT102" s="4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4"/>
      <c r="CF102" s="17"/>
      <c r="CG102" s="17"/>
      <c r="CH102" s="17"/>
      <c r="CI102" s="17"/>
      <c r="CJ102" s="17"/>
      <c r="CK102" s="17"/>
      <c r="CL102" s="4"/>
      <c r="CM102" s="4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4"/>
      <c r="DW102" s="4"/>
      <c r="DX102" s="17"/>
      <c r="DY102" s="17"/>
      <c r="DZ102" s="4"/>
      <c r="EA102" s="4"/>
      <c r="EB102" s="17"/>
      <c r="EC102" s="4"/>
      <c r="ED102" s="4"/>
      <c r="EE102" s="4"/>
      <c r="EF102" s="4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4"/>
      <c r="FO102" s="17"/>
      <c r="FP102" s="17"/>
      <c r="FQ102" s="17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17"/>
      <c r="GC102" s="17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17"/>
      <c r="GR102" s="8"/>
      <c r="GS102" s="8"/>
      <c r="GX102" s="4"/>
      <c r="HA102" s="29"/>
      <c r="HB102" s="29"/>
      <c r="HC102" s="29"/>
      <c r="HD102" s="29"/>
      <c r="HE102" s="29"/>
      <c r="HF102" s="29"/>
      <c r="HG102" s="29"/>
    </row>
    <row r="103" spans="1:215" x14ac:dyDescent="0.25">
      <c r="A103" s="3">
        <v>99</v>
      </c>
      <c r="B103" s="4" t="s">
        <v>311</v>
      </c>
      <c r="C103" s="4" t="s">
        <v>378</v>
      </c>
      <c r="D103" s="4" t="s">
        <v>431</v>
      </c>
      <c r="E103" s="4" t="s">
        <v>84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17"/>
      <c r="BS103" s="4"/>
      <c r="BT103" s="4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4"/>
      <c r="CF103" s="17"/>
      <c r="CG103" s="17"/>
      <c r="CH103" s="17"/>
      <c r="CI103" s="17"/>
      <c r="CJ103" s="17"/>
      <c r="CK103" s="17"/>
      <c r="CL103" s="4"/>
      <c r="CM103" s="4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4"/>
      <c r="DN103" s="17"/>
      <c r="DO103" s="17"/>
      <c r="DP103" s="17"/>
      <c r="DQ103" s="4"/>
      <c r="DR103" s="17"/>
      <c r="DS103" s="17"/>
      <c r="DT103" s="17"/>
      <c r="DU103" s="17"/>
      <c r="DV103" s="4"/>
      <c r="DW103" s="4"/>
      <c r="DX103" s="4"/>
      <c r="DY103" s="4"/>
      <c r="DZ103" s="4"/>
      <c r="EA103" s="4"/>
      <c r="EB103" s="17"/>
      <c r="EC103" s="4"/>
      <c r="ED103" s="4"/>
      <c r="EE103" s="17"/>
      <c r="EF103" s="17"/>
      <c r="EG103" s="17"/>
      <c r="EH103" s="4"/>
      <c r="EI103" s="4"/>
      <c r="EJ103" s="4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17"/>
      <c r="GR103" s="8"/>
      <c r="GS103" s="8"/>
      <c r="GX103" s="4"/>
      <c r="HA103" s="29"/>
      <c r="HB103" s="29"/>
      <c r="HC103" s="29"/>
      <c r="HD103" s="29"/>
      <c r="HE103" s="29"/>
      <c r="HF103" s="29"/>
      <c r="HG103" s="29"/>
    </row>
    <row r="104" spans="1:215" x14ac:dyDescent="0.25">
      <c r="A104" s="3">
        <v>100</v>
      </c>
      <c r="B104" s="4" t="s">
        <v>164</v>
      </c>
      <c r="C104" s="4" t="s">
        <v>379</v>
      </c>
      <c r="D104" s="4" t="s">
        <v>76</v>
      </c>
      <c r="E104" s="4" t="s">
        <v>540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17"/>
      <c r="DQ104" s="4"/>
      <c r="DR104" s="17"/>
      <c r="DS104" s="17"/>
      <c r="DT104" s="17"/>
      <c r="DU104" s="17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17"/>
      <c r="EH104" s="4"/>
      <c r="EI104" s="4"/>
      <c r="EJ104" s="4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17"/>
      <c r="GR104" s="8"/>
      <c r="GS104" s="8"/>
      <c r="HA104" s="29"/>
      <c r="HB104" s="29"/>
      <c r="HC104" s="29"/>
      <c r="HD104" s="29"/>
      <c r="HE104" s="29"/>
      <c r="HF104" s="29"/>
      <c r="HG104" s="29"/>
    </row>
    <row r="105" spans="1:215" x14ac:dyDescent="0.25">
      <c r="A105" s="5"/>
      <c r="EG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29"/>
      <c r="EX105" s="29"/>
      <c r="EY105" s="8"/>
      <c r="EZ105" s="8"/>
      <c r="FA105" s="8"/>
      <c r="FB105" s="8"/>
      <c r="FC105" s="8"/>
      <c r="FD105" s="8"/>
      <c r="FE105" s="8"/>
      <c r="FF105" s="8"/>
      <c r="FG105" s="8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4"/>
      <c r="FS105" s="4"/>
      <c r="FT105" s="4"/>
      <c r="FU105" s="4"/>
      <c r="FV105" s="4"/>
      <c r="FW105" s="29"/>
      <c r="FX105" s="29"/>
      <c r="FY105" s="29"/>
      <c r="FZ105" s="4"/>
      <c r="GA105" s="8"/>
      <c r="GB105" s="8"/>
      <c r="GC105" s="8"/>
      <c r="GD105" s="8"/>
      <c r="GE105" s="8"/>
      <c r="GF105" s="8"/>
      <c r="GG105" s="8"/>
      <c r="GH105" s="4"/>
      <c r="GI105" s="29"/>
      <c r="GJ105" s="8"/>
      <c r="GK105" s="29"/>
      <c r="GL105" s="8"/>
      <c r="GM105" s="29"/>
      <c r="GN105" s="29"/>
      <c r="GO105" s="8"/>
      <c r="HA105" s="29"/>
      <c r="HB105" s="29"/>
      <c r="HC105" s="29"/>
      <c r="HD105" s="29"/>
      <c r="HE105" s="29"/>
      <c r="HF105" s="29"/>
      <c r="HG105" s="29"/>
    </row>
    <row r="106" spans="1:215" x14ac:dyDescent="0.25">
      <c r="A106" s="5"/>
      <c r="EG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29"/>
      <c r="EX106" s="29"/>
      <c r="EY106" s="8"/>
      <c r="EZ106" s="8"/>
      <c r="FA106" s="8"/>
      <c r="FB106" s="8"/>
      <c r="FC106" s="8"/>
      <c r="FD106" s="8"/>
      <c r="FE106" s="8"/>
      <c r="FF106" s="8"/>
      <c r="FG106" s="8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4"/>
      <c r="FS106" s="4"/>
      <c r="FT106" s="4"/>
      <c r="FU106" s="4"/>
      <c r="FV106" s="4"/>
      <c r="FW106" s="29"/>
      <c r="FX106" s="29"/>
      <c r="FY106" s="29"/>
      <c r="FZ106" s="4"/>
      <c r="GA106" s="8"/>
      <c r="GB106" s="8"/>
      <c r="GC106" s="8"/>
      <c r="GD106" s="8"/>
      <c r="GE106" s="8"/>
      <c r="GF106" s="8"/>
      <c r="GG106" s="8"/>
      <c r="GH106" s="4"/>
      <c r="GI106" s="29"/>
      <c r="GJ106" s="8"/>
      <c r="GK106" s="29"/>
      <c r="GL106" s="8"/>
      <c r="GM106" s="29"/>
      <c r="GN106" s="29"/>
      <c r="GO106" s="8"/>
      <c r="HA106" s="29"/>
      <c r="HB106" s="29"/>
      <c r="HC106" s="29"/>
      <c r="HD106" s="29"/>
      <c r="HE106" s="29"/>
      <c r="HF106" s="29"/>
      <c r="HG106" s="29"/>
    </row>
    <row r="107" spans="1:215" x14ac:dyDescent="0.25">
      <c r="A107" s="5"/>
      <c r="EG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29"/>
      <c r="EX107" s="29"/>
      <c r="EY107" s="8"/>
      <c r="EZ107" s="8"/>
      <c r="FA107" s="8"/>
      <c r="FB107" s="8"/>
      <c r="FC107" s="8"/>
      <c r="FD107" s="8"/>
      <c r="FE107" s="8"/>
      <c r="FF107" s="8"/>
      <c r="FG107" s="8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4"/>
      <c r="FS107" s="4"/>
      <c r="FT107" s="4"/>
      <c r="FU107" s="4"/>
      <c r="FV107" s="4"/>
      <c r="FW107" s="29"/>
      <c r="FX107" s="29"/>
      <c r="FY107" s="29"/>
      <c r="FZ107" s="4"/>
      <c r="GA107" s="8"/>
      <c r="GB107" s="8"/>
      <c r="GC107" s="8"/>
      <c r="GD107" s="8"/>
      <c r="GE107" s="8"/>
      <c r="GF107" s="8"/>
      <c r="GG107" s="8"/>
      <c r="GH107" s="4"/>
      <c r="GI107" s="29"/>
      <c r="GJ107" s="8"/>
      <c r="GK107" s="29"/>
      <c r="GL107" s="8"/>
      <c r="GM107" s="29"/>
      <c r="GN107" s="29"/>
      <c r="GO107" s="8"/>
      <c r="HA107" s="29"/>
      <c r="HB107" s="29"/>
      <c r="HC107" s="29"/>
      <c r="HD107" s="29"/>
      <c r="HE107" s="29"/>
      <c r="HF107" s="29"/>
      <c r="HG107" s="29"/>
    </row>
    <row r="108" spans="1:215" x14ac:dyDescent="0.25">
      <c r="A108" s="5"/>
      <c r="EG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29"/>
      <c r="EX108" s="29"/>
      <c r="EY108" s="8"/>
      <c r="EZ108" s="8"/>
      <c r="FA108" s="8"/>
      <c r="FB108" s="8"/>
      <c r="FC108" s="8"/>
      <c r="FD108" s="8"/>
      <c r="FE108" s="8"/>
      <c r="FF108" s="8"/>
      <c r="FG108" s="8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4"/>
      <c r="FS108" s="4"/>
      <c r="FT108" s="4"/>
      <c r="FU108" s="4"/>
      <c r="FV108" s="4"/>
      <c r="FW108" s="29"/>
      <c r="FX108" s="29"/>
      <c r="FY108" s="29"/>
      <c r="FZ108" s="4"/>
      <c r="GA108" s="8"/>
      <c r="GB108" s="8"/>
      <c r="GC108" s="8"/>
      <c r="GD108" s="8"/>
      <c r="GE108" s="8"/>
      <c r="GF108" s="8"/>
      <c r="GG108" s="8"/>
      <c r="GH108" s="4"/>
      <c r="GI108" s="29"/>
      <c r="GJ108" s="8"/>
      <c r="GK108" s="29"/>
      <c r="GL108" s="8"/>
      <c r="GM108" s="29"/>
      <c r="GN108" s="29"/>
      <c r="GO108" s="8"/>
      <c r="HA108" s="29"/>
      <c r="HB108" s="29"/>
      <c r="HC108" s="29"/>
      <c r="HD108" s="29"/>
      <c r="HE108" s="29"/>
      <c r="HF108" s="29"/>
      <c r="HG108" s="29"/>
    </row>
    <row r="109" spans="1:215" x14ac:dyDescent="0.25">
      <c r="A109" s="5"/>
      <c r="EG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29"/>
      <c r="EX109" s="29"/>
      <c r="EY109" s="8"/>
      <c r="EZ109" s="8"/>
      <c r="FA109" s="8"/>
      <c r="FB109" s="8"/>
      <c r="FC109" s="8"/>
      <c r="FD109" s="8"/>
      <c r="FE109" s="8"/>
      <c r="FF109" s="8"/>
      <c r="FG109" s="8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4"/>
      <c r="FS109" s="4"/>
      <c r="FT109" s="4"/>
      <c r="FU109" s="4"/>
      <c r="FV109" s="4"/>
      <c r="FW109" s="29"/>
      <c r="FX109" s="29"/>
      <c r="FY109" s="29"/>
      <c r="FZ109" s="4"/>
      <c r="GA109" s="8"/>
      <c r="GB109" s="8"/>
      <c r="GC109" s="8"/>
      <c r="GD109" s="8"/>
      <c r="GE109" s="8"/>
      <c r="GF109" s="8"/>
      <c r="GG109" s="8"/>
      <c r="GH109" s="4"/>
      <c r="GI109" s="29"/>
      <c r="GJ109" s="8"/>
      <c r="GK109" s="29"/>
      <c r="GL109" s="8"/>
      <c r="GM109" s="29"/>
      <c r="GN109" s="29"/>
      <c r="GO109" s="8"/>
      <c r="HA109" s="29"/>
      <c r="HB109" s="29"/>
      <c r="HC109" s="29"/>
      <c r="HD109" s="29"/>
      <c r="HE109" s="29"/>
      <c r="HF109" s="29"/>
      <c r="HG109" s="29"/>
    </row>
    <row r="110" spans="1:215" x14ac:dyDescent="0.25">
      <c r="A110" s="5"/>
      <c r="EG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29"/>
      <c r="EX110" s="29"/>
      <c r="EY110" s="8"/>
      <c r="EZ110" s="8"/>
      <c r="FA110" s="8"/>
      <c r="FB110" s="8"/>
      <c r="FC110" s="8"/>
      <c r="FD110" s="8"/>
      <c r="FE110" s="8"/>
      <c r="FF110" s="8"/>
      <c r="FG110" s="8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4"/>
      <c r="FS110" s="4"/>
      <c r="FT110" s="4"/>
      <c r="FU110" s="4"/>
      <c r="FV110" s="4"/>
      <c r="FW110" s="29"/>
      <c r="FX110" s="29"/>
      <c r="FY110" s="29"/>
      <c r="FZ110" s="4"/>
      <c r="GA110" s="8"/>
      <c r="GB110" s="8"/>
      <c r="GC110" s="8"/>
      <c r="GD110" s="8"/>
      <c r="GE110" s="8"/>
      <c r="GF110" s="8"/>
      <c r="GG110" s="8"/>
      <c r="GH110" s="4"/>
      <c r="GI110" s="29"/>
      <c r="GJ110" s="8"/>
      <c r="GK110" s="29"/>
      <c r="GL110" s="8"/>
      <c r="GM110" s="29"/>
      <c r="GN110" s="29"/>
      <c r="GO110" s="8"/>
      <c r="HA110" s="29"/>
      <c r="HB110" s="29"/>
      <c r="HC110" s="29"/>
      <c r="HD110" s="29"/>
      <c r="HE110" s="29"/>
      <c r="HF110" s="29"/>
      <c r="HG110" s="29"/>
    </row>
    <row r="111" spans="1:215" x14ac:dyDescent="0.25">
      <c r="A111" s="5"/>
      <c r="EG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29"/>
      <c r="EX111" s="29"/>
      <c r="EY111" s="8"/>
      <c r="EZ111" s="8"/>
      <c r="FA111" s="8"/>
      <c r="FB111" s="8"/>
      <c r="FC111" s="8"/>
      <c r="FD111" s="8"/>
      <c r="FE111" s="8"/>
      <c r="FF111" s="8"/>
      <c r="FG111" s="8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4"/>
      <c r="FS111" s="4"/>
      <c r="FT111" s="4"/>
      <c r="FU111" s="4"/>
      <c r="FV111" s="4"/>
      <c r="FW111" s="29"/>
      <c r="FX111" s="29"/>
      <c r="FY111" s="29"/>
      <c r="FZ111" s="4"/>
      <c r="GA111" s="8"/>
      <c r="GB111" s="8"/>
      <c r="GC111" s="8"/>
      <c r="GD111" s="8"/>
      <c r="GE111" s="8"/>
      <c r="GF111" s="8"/>
      <c r="GG111" s="8"/>
      <c r="GH111" s="4"/>
      <c r="GI111" s="29"/>
      <c r="GJ111" s="8"/>
      <c r="GK111" s="29"/>
      <c r="GL111" s="8"/>
      <c r="GM111" s="29"/>
      <c r="GN111" s="29"/>
      <c r="GO111" s="8"/>
      <c r="HA111" s="29"/>
      <c r="HB111" s="29"/>
      <c r="HC111" s="29"/>
      <c r="HD111" s="29"/>
      <c r="HE111" s="29"/>
      <c r="HF111" s="29"/>
      <c r="HG111" s="29"/>
    </row>
    <row r="112" spans="1:215" x14ac:dyDescent="0.25">
      <c r="A112" s="5"/>
      <c r="EG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29"/>
      <c r="EX112" s="29"/>
      <c r="EY112" s="8"/>
      <c r="EZ112" s="8"/>
      <c r="FA112" s="8"/>
      <c r="FB112" s="8"/>
      <c r="FC112" s="8"/>
      <c r="FD112" s="8"/>
      <c r="FE112" s="8"/>
      <c r="FF112" s="8"/>
      <c r="FG112" s="8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4"/>
      <c r="FS112" s="4"/>
      <c r="FT112" s="4"/>
      <c r="FU112" s="4"/>
      <c r="FV112" s="4"/>
      <c r="FW112" s="29"/>
      <c r="FX112" s="29"/>
      <c r="FY112" s="29"/>
      <c r="FZ112" s="4"/>
      <c r="GA112" s="8"/>
      <c r="GB112" s="8"/>
      <c r="GC112" s="8"/>
      <c r="GD112" s="8"/>
      <c r="GE112" s="8"/>
      <c r="GF112" s="8"/>
      <c r="GG112" s="8"/>
      <c r="GH112" s="4"/>
      <c r="GI112" s="29"/>
      <c r="GJ112" s="8"/>
      <c r="GK112" s="29"/>
      <c r="GL112" s="8"/>
      <c r="GM112" s="29"/>
      <c r="GN112" s="29"/>
      <c r="GO112" s="8"/>
      <c r="HA112" s="29"/>
      <c r="HB112" s="29"/>
      <c r="HC112" s="29"/>
      <c r="HD112" s="29"/>
      <c r="HE112" s="29"/>
      <c r="HF112" s="29"/>
      <c r="HG112" s="29"/>
    </row>
    <row r="113" spans="1:215" x14ac:dyDescent="0.25">
      <c r="A113" s="5"/>
      <c r="EG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29"/>
      <c r="EX113" s="29"/>
      <c r="EY113" s="8"/>
      <c r="EZ113" s="8"/>
      <c r="FA113" s="8"/>
      <c r="FB113" s="8"/>
      <c r="FC113" s="8"/>
      <c r="FD113" s="8"/>
      <c r="FE113" s="8"/>
      <c r="FF113" s="8"/>
      <c r="FG113" s="8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4"/>
      <c r="FS113" s="4"/>
      <c r="FT113" s="4"/>
      <c r="FU113" s="4"/>
      <c r="FV113" s="4"/>
      <c r="FW113" s="29"/>
      <c r="FX113" s="29"/>
      <c r="FY113" s="29"/>
      <c r="FZ113" s="4"/>
      <c r="GA113" s="8"/>
      <c r="GB113" s="8"/>
      <c r="GC113" s="8"/>
      <c r="GD113" s="8"/>
      <c r="GE113" s="8"/>
      <c r="GF113" s="8"/>
      <c r="GG113" s="8"/>
      <c r="GH113" s="4"/>
      <c r="GI113" s="29"/>
      <c r="GJ113" s="8"/>
      <c r="GK113" s="29"/>
      <c r="GL113" s="8"/>
      <c r="GM113" s="29"/>
      <c r="GN113" s="29"/>
      <c r="GO113" s="8"/>
      <c r="HA113" s="29"/>
      <c r="HB113" s="29"/>
      <c r="HC113" s="29"/>
      <c r="HD113" s="29"/>
      <c r="HE113" s="29"/>
      <c r="HF113" s="29"/>
      <c r="HG113" s="29"/>
    </row>
    <row r="114" spans="1:215" x14ac:dyDescent="0.25">
      <c r="A114" s="5"/>
      <c r="EG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29"/>
      <c r="EX114" s="29"/>
      <c r="EY114" s="8"/>
      <c r="EZ114" s="8"/>
      <c r="FA114" s="8"/>
      <c r="FB114" s="8"/>
      <c r="FC114" s="8"/>
      <c r="FD114" s="8"/>
      <c r="FE114" s="8"/>
      <c r="FF114" s="8"/>
      <c r="FG114" s="8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4"/>
      <c r="FS114" s="4"/>
      <c r="FT114" s="4"/>
      <c r="FU114" s="4"/>
      <c r="FV114" s="4"/>
      <c r="FW114" s="29"/>
      <c r="FX114" s="29"/>
      <c r="FY114" s="29"/>
      <c r="FZ114" s="4"/>
      <c r="GA114" s="8"/>
      <c r="GB114" s="8"/>
      <c r="GC114" s="8"/>
      <c r="GD114" s="8"/>
      <c r="GE114" s="8"/>
      <c r="GF114" s="8"/>
      <c r="GG114" s="8"/>
      <c r="GH114" s="4"/>
      <c r="GI114" s="29"/>
      <c r="GJ114" s="8"/>
      <c r="GK114" s="29"/>
      <c r="GL114" s="8"/>
      <c r="GM114" s="29"/>
      <c r="GN114" s="29"/>
      <c r="GO114" s="8"/>
      <c r="HA114" s="29"/>
      <c r="HB114" s="29"/>
      <c r="HC114" s="29"/>
      <c r="HD114" s="29"/>
      <c r="HE114" s="29"/>
      <c r="HF114" s="29"/>
      <c r="HG114" s="29"/>
    </row>
    <row r="115" spans="1:215" x14ac:dyDescent="0.25">
      <c r="A115" s="5"/>
      <c r="EG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29"/>
      <c r="EX115" s="29"/>
      <c r="EY115" s="8"/>
      <c r="EZ115" s="8"/>
      <c r="FA115" s="8"/>
      <c r="FB115" s="8"/>
      <c r="FC115" s="8"/>
      <c r="FD115" s="8"/>
      <c r="FE115" s="8"/>
      <c r="FF115" s="8"/>
      <c r="FG115" s="8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4"/>
      <c r="FS115" s="4"/>
      <c r="FT115" s="4"/>
      <c r="FU115" s="4"/>
      <c r="FV115" s="4"/>
      <c r="FW115" s="29"/>
      <c r="FX115" s="29"/>
      <c r="FY115" s="29"/>
      <c r="FZ115" s="4"/>
      <c r="GA115" s="8"/>
      <c r="GB115" s="8"/>
      <c r="GC115" s="8"/>
      <c r="GD115" s="8"/>
      <c r="GE115" s="8"/>
      <c r="GF115" s="8"/>
      <c r="GG115" s="8"/>
      <c r="GH115" s="4"/>
      <c r="GI115" s="29"/>
      <c r="GJ115" s="8"/>
      <c r="GK115" s="29"/>
      <c r="GL115" s="8"/>
      <c r="GM115" s="29"/>
      <c r="GN115" s="29"/>
      <c r="GO115" s="8"/>
      <c r="HA115" s="29"/>
      <c r="HB115" s="29"/>
      <c r="HC115" s="29"/>
      <c r="HD115" s="29"/>
      <c r="HE115" s="29"/>
      <c r="HF115" s="29"/>
      <c r="HG115" s="29"/>
    </row>
    <row r="116" spans="1:215" x14ac:dyDescent="0.25">
      <c r="A116" s="5"/>
      <c r="EG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29"/>
      <c r="EX116" s="29"/>
      <c r="EY116" s="8"/>
      <c r="EZ116" s="8"/>
      <c r="FA116" s="8"/>
      <c r="FB116" s="8"/>
      <c r="FC116" s="8"/>
      <c r="FD116" s="8"/>
      <c r="FE116" s="8"/>
      <c r="FF116" s="8"/>
      <c r="FG116" s="8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4"/>
      <c r="FS116" s="4"/>
      <c r="FT116" s="4"/>
      <c r="FU116" s="4"/>
      <c r="FV116" s="4"/>
      <c r="FW116" s="29"/>
      <c r="FX116" s="29"/>
      <c r="FY116" s="29"/>
      <c r="FZ116" s="4"/>
      <c r="GA116" s="8"/>
      <c r="GB116" s="8"/>
      <c r="GC116" s="8"/>
      <c r="GD116" s="8"/>
      <c r="GE116" s="8"/>
      <c r="GF116" s="8"/>
      <c r="GG116" s="8"/>
      <c r="GH116" s="4"/>
      <c r="GI116" s="29"/>
      <c r="GJ116" s="8"/>
      <c r="GK116" s="29"/>
      <c r="GL116" s="8"/>
      <c r="GM116" s="29"/>
      <c r="GN116" s="29"/>
      <c r="GO116" s="8"/>
      <c r="HA116" s="29"/>
      <c r="HB116" s="29"/>
      <c r="HC116" s="29"/>
      <c r="HD116" s="29"/>
      <c r="HE116" s="29"/>
      <c r="HF116" s="29"/>
      <c r="HG116" s="29"/>
    </row>
    <row r="117" spans="1:215" x14ac:dyDescent="0.25">
      <c r="A117" s="5"/>
      <c r="EG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29"/>
      <c r="EX117" s="29"/>
      <c r="EY117" s="8"/>
      <c r="EZ117" s="8"/>
      <c r="FA117" s="8"/>
      <c r="FB117" s="8"/>
      <c r="FC117" s="8"/>
      <c r="FD117" s="8"/>
      <c r="FE117" s="8"/>
      <c r="FF117" s="8"/>
      <c r="FG117" s="8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4"/>
      <c r="FS117" s="4"/>
      <c r="FT117" s="4"/>
      <c r="FU117" s="4"/>
      <c r="FV117" s="4"/>
      <c r="FW117" s="29"/>
      <c r="FX117" s="29"/>
      <c r="FY117" s="29"/>
      <c r="FZ117" s="4"/>
      <c r="GA117" s="8"/>
      <c r="GB117" s="8"/>
      <c r="GC117" s="8"/>
      <c r="GD117" s="8"/>
      <c r="GE117" s="8"/>
      <c r="GF117" s="8"/>
      <c r="GG117" s="8"/>
      <c r="GH117" s="4"/>
      <c r="GI117" s="29"/>
      <c r="GJ117" s="8"/>
      <c r="GK117" s="29"/>
      <c r="GL117" s="8"/>
      <c r="GM117" s="29"/>
      <c r="GN117" s="29"/>
      <c r="GO117" s="8"/>
      <c r="HA117" s="29"/>
      <c r="HB117" s="29"/>
      <c r="HC117" s="29"/>
      <c r="HD117" s="29"/>
      <c r="HE117" s="29"/>
      <c r="HF117" s="29"/>
      <c r="HG117" s="29"/>
    </row>
    <row r="118" spans="1:215" x14ac:dyDescent="0.25">
      <c r="A118" s="5"/>
      <c r="EG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29"/>
      <c r="EX118" s="29"/>
      <c r="EY118" s="8"/>
      <c r="EZ118" s="8"/>
      <c r="FA118" s="8"/>
      <c r="FB118" s="8"/>
      <c r="FC118" s="8"/>
      <c r="FD118" s="8"/>
      <c r="FE118" s="8"/>
      <c r="FF118" s="8"/>
      <c r="FG118" s="8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4"/>
      <c r="FS118" s="4"/>
      <c r="FT118" s="4"/>
      <c r="FU118" s="4"/>
      <c r="FV118" s="4"/>
      <c r="FW118" s="29"/>
      <c r="FX118" s="29"/>
      <c r="FY118" s="29"/>
      <c r="FZ118" s="4"/>
      <c r="GA118" s="8"/>
      <c r="GB118" s="8"/>
      <c r="GC118" s="8"/>
      <c r="GD118" s="8"/>
      <c r="GE118" s="8"/>
      <c r="GF118" s="8"/>
      <c r="GG118" s="8"/>
      <c r="GH118" s="4"/>
      <c r="GI118" s="29"/>
      <c r="GJ118" s="8"/>
      <c r="GK118" s="29"/>
      <c r="GL118" s="8"/>
      <c r="GM118" s="29"/>
      <c r="GN118" s="29"/>
      <c r="GO118" s="8"/>
      <c r="HA118" s="29"/>
      <c r="HB118" s="29"/>
      <c r="HC118" s="29"/>
      <c r="HD118" s="29"/>
      <c r="HE118" s="29"/>
      <c r="HF118" s="29"/>
      <c r="HG118" s="29"/>
    </row>
    <row r="119" spans="1:215" x14ac:dyDescent="0.25">
      <c r="A119" s="5"/>
      <c r="EG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29"/>
      <c r="EX119" s="29"/>
      <c r="EY119" s="8"/>
      <c r="EZ119" s="8"/>
      <c r="FA119" s="8"/>
      <c r="FB119" s="8"/>
      <c r="FC119" s="8"/>
      <c r="FD119" s="8"/>
      <c r="FE119" s="8"/>
      <c r="FF119" s="8"/>
      <c r="FG119" s="8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4"/>
      <c r="FS119" s="4"/>
      <c r="FT119" s="4"/>
      <c r="FU119" s="4"/>
      <c r="FV119" s="4"/>
      <c r="FW119" s="29"/>
      <c r="FX119" s="29"/>
      <c r="FY119" s="29"/>
      <c r="FZ119" s="4"/>
      <c r="GA119" s="8"/>
      <c r="GB119" s="8"/>
      <c r="GC119" s="8"/>
      <c r="GD119" s="8"/>
      <c r="GE119" s="8"/>
      <c r="GF119" s="8"/>
      <c r="GG119" s="8"/>
      <c r="GH119" s="4"/>
      <c r="GI119" s="29"/>
      <c r="GJ119" s="8"/>
      <c r="GK119" s="29"/>
      <c r="GL119" s="8"/>
      <c r="GM119" s="29"/>
      <c r="GN119" s="29"/>
      <c r="GO119" s="8"/>
      <c r="HA119" s="29"/>
      <c r="HB119" s="29"/>
      <c r="HC119" s="29"/>
      <c r="HD119" s="29"/>
      <c r="HE119" s="29"/>
      <c r="HF119" s="29"/>
      <c r="HG119" s="29"/>
    </row>
    <row r="120" spans="1:215" x14ac:dyDescent="0.25">
      <c r="A120" s="5"/>
      <c r="EG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29"/>
      <c r="EX120" s="29"/>
      <c r="EY120" s="8"/>
      <c r="EZ120" s="8"/>
      <c r="FA120" s="8"/>
      <c r="FB120" s="8"/>
      <c r="FC120" s="8"/>
      <c r="FD120" s="8"/>
      <c r="FE120" s="8"/>
      <c r="FF120" s="8"/>
      <c r="FG120" s="8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4"/>
      <c r="FS120" s="4"/>
      <c r="FT120" s="4"/>
      <c r="FU120" s="4"/>
      <c r="FV120" s="4"/>
      <c r="FW120" s="29"/>
      <c r="FX120" s="29"/>
      <c r="FY120" s="29"/>
      <c r="FZ120" s="4"/>
      <c r="GA120" s="8"/>
      <c r="GB120" s="8"/>
      <c r="GC120" s="8"/>
      <c r="GD120" s="8"/>
      <c r="GE120" s="8"/>
      <c r="GF120" s="8"/>
      <c r="GG120" s="8"/>
      <c r="GH120" s="4"/>
      <c r="GI120" s="29"/>
      <c r="GJ120" s="8"/>
      <c r="GK120" s="29"/>
      <c r="GL120" s="8"/>
      <c r="GM120" s="29"/>
      <c r="GN120" s="29"/>
      <c r="GO120" s="8"/>
      <c r="HA120" s="29"/>
      <c r="HB120" s="29"/>
      <c r="HC120" s="29"/>
      <c r="HD120" s="29"/>
      <c r="HE120" s="29"/>
      <c r="HF120" s="29"/>
      <c r="HG120" s="29"/>
    </row>
    <row r="121" spans="1:215" x14ac:dyDescent="0.25">
      <c r="A121" s="5"/>
      <c r="EG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29"/>
      <c r="EX121" s="29"/>
      <c r="EY121" s="8"/>
      <c r="EZ121" s="8"/>
      <c r="FA121" s="8"/>
      <c r="FB121" s="8"/>
      <c r="FC121" s="8"/>
      <c r="FD121" s="8"/>
      <c r="FE121" s="8"/>
      <c r="FF121" s="8"/>
      <c r="FG121" s="8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4"/>
      <c r="FS121" s="4"/>
      <c r="FT121" s="4"/>
      <c r="FU121" s="4"/>
      <c r="FV121" s="4"/>
      <c r="FW121" s="29"/>
      <c r="FX121" s="29"/>
      <c r="FY121" s="29"/>
      <c r="FZ121" s="4"/>
      <c r="GA121" s="8"/>
      <c r="GB121" s="8"/>
      <c r="GC121" s="8"/>
      <c r="GD121" s="8"/>
      <c r="GE121" s="8"/>
      <c r="GF121" s="8"/>
      <c r="GG121" s="8"/>
      <c r="GH121" s="4"/>
      <c r="GI121" s="29"/>
      <c r="GJ121" s="8"/>
      <c r="GK121" s="29"/>
      <c r="GL121" s="8"/>
      <c r="GM121" s="29"/>
      <c r="GN121" s="29"/>
      <c r="GO121" s="8"/>
      <c r="HA121" s="29"/>
      <c r="HB121" s="29"/>
      <c r="HC121" s="29"/>
      <c r="HD121" s="29"/>
      <c r="HE121" s="29"/>
      <c r="HF121" s="29"/>
      <c r="HG121" s="29"/>
    </row>
    <row r="122" spans="1:215" x14ac:dyDescent="0.25">
      <c r="A122" s="5"/>
      <c r="EG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29"/>
      <c r="EX122" s="29"/>
      <c r="EY122" s="8"/>
      <c r="EZ122" s="8"/>
      <c r="FA122" s="8"/>
      <c r="FB122" s="8"/>
      <c r="FC122" s="8"/>
      <c r="FD122" s="8"/>
      <c r="FE122" s="8"/>
      <c r="FF122" s="8"/>
      <c r="FG122" s="8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4"/>
      <c r="FS122" s="4"/>
      <c r="FT122" s="4"/>
      <c r="FU122" s="4"/>
      <c r="FV122" s="4"/>
      <c r="FW122" s="29"/>
      <c r="FX122" s="29"/>
      <c r="FY122" s="29"/>
      <c r="FZ122" s="4"/>
      <c r="GA122" s="8"/>
      <c r="GB122" s="8"/>
      <c r="GC122" s="8"/>
      <c r="GD122" s="8"/>
      <c r="GE122" s="8"/>
      <c r="GF122" s="8"/>
      <c r="GG122" s="8"/>
      <c r="GH122" s="4"/>
      <c r="GI122" s="29"/>
      <c r="GJ122" s="8"/>
      <c r="GK122" s="29"/>
      <c r="GL122" s="8"/>
      <c r="GM122" s="29"/>
      <c r="GN122" s="29"/>
      <c r="GO122" s="8"/>
      <c r="HA122" s="29"/>
      <c r="HB122" s="29"/>
      <c r="HC122" s="29"/>
      <c r="HD122" s="29"/>
      <c r="HE122" s="29"/>
      <c r="HF122" s="29"/>
      <c r="HG122" s="29"/>
    </row>
    <row r="123" spans="1:215" x14ac:dyDescent="0.25">
      <c r="A123" s="5"/>
      <c r="EG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29"/>
      <c r="EX123" s="29"/>
      <c r="EY123" s="8"/>
      <c r="EZ123" s="8"/>
      <c r="FA123" s="8"/>
      <c r="FB123" s="8"/>
      <c r="FC123" s="8"/>
      <c r="FD123" s="8"/>
      <c r="FE123" s="8"/>
      <c r="FF123" s="8"/>
      <c r="FG123" s="8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4"/>
      <c r="FS123" s="4"/>
      <c r="FT123" s="4"/>
      <c r="FU123" s="4"/>
      <c r="FV123" s="4"/>
      <c r="FW123" s="29"/>
      <c r="FX123" s="29"/>
      <c r="FY123" s="29"/>
      <c r="FZ123" s="4"/>
      <c r="GA123" s="8"/>
      <c r="GB123" s="8"/>
      <c r="GC123" s="8"/>
      <c r="GD123" s="8"/>
      <c r="GE123" s="8"/>
      <c r="GF123" s="8"/>
      <c r="GG123" s="8"/>
      <c r="GH123" s="4"/>
      <c r="GI123" s="29"/>
      <c r="GJ123" s="8"/>
      <c r="GK123" s="29"/>
      <c r="GL123" s="8"/>
      <c r="GM123" s="29"/>
      <c r="GN123" s="29"/>
      <c r="GO123" s="8"/>
      <c r="HA123" s="29"/>
      <c r="HB123" s="29"/>
      <c r="HC123" s="29"/>
      <c r="HD123" s="29"/>
      <c r="HE123" s="29"/>
      <c r="HF123" s="29"/>
      <c r="HG123" s="29"/>
    </row>
    <row r="124" spans="1:215" x14ac:dyDescent="0.25">
      <c r="A124" s="5"/>
      <c r="EG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29"/>
      <c r="EX124" s="29"/>
      <c r="EY124" s="8"/>
      <c r="EZ124" s="8"/>
      <c r="FA124" s="8"/>
      <c r="FB124" s="8"/>
      <c r="FC124" s="8"/>
      <c r="FD124" s="8"/>
      <c r="FE124" s="8"/>
      <c r="FF124" s="8"/>
      <c r="FG124" s="8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4"/>
      <c r="FS124" s="4"/>
      <c r="FT124" s="4"/>
      <c r="FU124" s="4"/>
      <c r="FV124" s="4"/>
      <c r="FW124" s="29"/>
      <c r="FX124" s="29"/>
      <c r="FY124" s="29"/>
      <c r="FZ124" s="4"/>
      <c r="GA124" s="8"/>
      <c r="GB124" s="8"/>
      <c r="GC124" s="8"/>
      <c r="GD124" s="8"/>
      <c r="GE124" s="8"/>
      <c r="GF124" s="8"/>
      <c r="GG124" s="8"/>
      <c r="GH124" s="4"/>
      <c r="GI124" s="29"/>
      <c r="GJ124" s="8"/>
      <c r="GK124" s="29"/>
      <c r="GL124" s="8"/>
      <c r="GM124" s="29"/>
      <c r="GN124" s="29"/>
      <c r="GO124" s="8"/>
      <c r="HA124" s="29"/>
      <c r="HB124" s="29"/>
      <c r="HC124" s="29"/>
      <c r="HD124" s="29"/>
      <c r="HE124" s="29"/>
      <c r="HF124" s="29"/>
      <c r="HG124" s="29"/>
    </row>
    <row r="125" spans="1:215" x14ac:dyDescent="0.25">
      <c r="A125" s="5"/>
      <c r="EG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29"/>
      <c r="EX125" s="29"/>
      <c r="EY125" s="8"/>
      <c r="EZ125" s="8"/>
      <c r="FA125" s="8"/>
      <c r="FB125" s="8"/>
      <c r="FC125" s="8"/>
      <c r="FD125" s="8"/>
      <c r="FE125" s="8"/>
      <c r="FF125" s="8"/>
      <c r="FG125" s="8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4"/>
      <c r="FS125" s="4"/>
      <c r="FT125" s="4"/>
      <c r="FU125" s="4"/>
      <c r="FV125" s="4"/>
      <c r="FW125" s="29"/>
      <c r="FX125" s="29"/>
      <c r="FY125" s="29"/>
      <c r="FZ125" s="4"/>
      <c r="GA125" s="8"/>
      <c r="GB125" s="8"/>
      <c r="GC125" s="8"/>
      <c r="GD125" s="8"/>
      <c r="GE125" s="8"/>
      <c r="GF125" s="8"/>
      <c r="GG125" s="8"/>
      <c r="GH125" s="4"/>
      <c r="GI125" s="29"/>
      <c r="GJ125" s="8"/>
      <c r="GK125" s="29"/>
      <c r="GL125" s="8"/>
      <c r="GM125" s="29"/>
      <c r="GN125" s="29"/>
      <c r="GO125" s="8"/>
      <c r="HA125" s="29"/>
      <c r="HB125" s="29"/>
      <c r="HC125" s="29"/>
      <c r="HD125" s="29"/>
      <c r="HE125" s="29"/>
      <c r="HF125" s="29"/>
      <c r="HG125" s="29"/>
    </row>
    <row r="126" spans="1:215" x14ac:dyDescent="0.25">
      <c r="A126" s="5"/>
      <c r="EG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29"/>
      <c r="EX126" s="29"/>
      <c r="EY126" s="8"/>
      <c r="EZ126" s="8"/>
      <c r="FA126" s="8"/>
      <c r="FB126" s="8"/>
      <c r="FC126" s="8"/>
      <c r="FD126" s="8"/>
      <c r="FE126" s="8"/>
      <c r="FF126" s="8"/>
      <c r="FG126" s="8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4"/>
      <c r="FS126" s="4"/>
      <c r="FT126" s="4"/>
      <c r="FU126" s="4"/>
      <c r="FV126" s="4"/>
      <c r="FW126" s="29"/>
      <c r="FX126" s="29"/>
      <c r="FY126" s="29"/>
      <c r="FZ126" s="4"/>
      <c r="GA126" s="8"/>
      <c r="GB126" s="8"/>
      <c r="GC126" s="8"/>
      <c r="GD126" s="8"/>
      <c r="GE126" s="8"/>
      <c r="GF126" s="8"/>
      <c r="GG126" s="8"/>
      <c r="GH126" s="4"/>
      <c r="GI126" s="29"/>
      <c r="GJ126" s="8"/>
      <c r="GK126" s="29"/>
      <c r="GL126" s="8"/>
      <c r="GM126" s="29"/>
      <c r="GN126" s="29"/>
      <c r="GO126" s="8"/>
      <c r="HA126" s="29"/>
      <c r="HB126" s="29"/>
      <c r="HC126" s="29"/>
      <c r="HD126" s="29"/>
      <c r="HE126" s="29"/>
      <c r="HF126" s="29"/>
      <c r="HG126" s="29"/>
    </row>
    <row r="127" spans="1:215" x14ac:dyDescent="0.25">
      <c r="A127" s="5"/>
      <c r="EG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29"/>
      <c r="EX127" s="29"/>
      <c r="EY127" s="8"/>
      <c r="EZ127" s="8"/>
      <c r="FA127" s="8"/>
      <c r="FB127" s="8"/>
      <c r="FC127" s="8"/>
      <c r="FD127" s="8"/>
      <c r="FE127" s="8"/>
      <c r="FF127" s="8"/>
      <c r="FG127" s="8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4"/>
      <c r="FS127" s="4"/>
      <c r="FT127" s="4"/>
      <c r="FU127" s="4"/>
      <c r="FV127" s="4"/>
      <c r="FW127" s="29"/>
      <c r="FX127" s="29"/>
      <c r="FY127" s="29"/>
      <c r="FZ127" s="4"/>
      <c r="GA127" s="8"/>
      <c r="GB127" s="8"/>
      <c r="GC127" s="8"/>
      <c r="GD127" s="8"/>
      <c r="GE127" s="8"/>
      <c r="GF127" s="8"/>
      <c r="GG127" s="8"/>
      <c r="GH127" s="4"/>
      <c r="GI127" s="29"/>
      <c r="GJ127" s="8"/>
      <c r="GK127" s="29"/>
      <c r="GL127" s="8"/>
      <c r="GM127" s="29"/>
      <c r="GN127" s="29"/>
      <c r="GO127" s="8"/>
      <c r="HA127" s="29"/>
      <c r="HB127" s="29"/>
      <c r="HC127" s="29"/>
      <c r="HD127" s="29"/>
      <c r="HE127" s="29"/>
      <c r="HF127" s="29"/>
      <c r="HG127" s="29"/>
    </row>
    <row r="128" spans="1:215" x14ac:dyDescent="0.25">
      <c r="A128" s="5"/>
      <c r="EG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29"/>
      <c r="EX128" s="29"/>
      <c r="EY128" s="8"/>
      <c r="EZ128" s="8"/>
      <c r="FA128" s="8"/>
      <c r="FB128" s="8"/>
      <c r="FC128" s="8"/>
      <c r="FD128" s="8"/>
      <c r="FE128" s="8"/>
      <c r="FF128" s="8"/>
      <c r="FG128" s="8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4"/>
      <c r="FS128" s="4"/>
      <c r="FT128" s="4"/>
      <c r="FU128" s="4"/>
      <c r="FV128" s="4"/>
      <c r="FW128" s="29"/>
      <c r="FX128" s="29"/>
      <c r="FY128" s="29"/>
      <c r="FZ128" s="4"/>
      <c r="GA128" s="8"/>
      <c r="GB128" s="8"/>
      <c r="GC128" s="8"/>
      <c r="GD128" s="8"/>
      <c r="GE128" s="8"/>
      <c r="GF128" s="8"/>
      <c r="GG128" s="8"/>
      <c r="GH128" s="4"/>
      <c r="GI128" s="29"/>
      <c r="GJ128" s="8"/>
      <c r="GK128" s="29"/>
      <c r="GL128" s="8"/>
      <c r="GM128" s="29"/>
      <c r="GN128" s="29"/>
      <c r="GO128" s="8"/>
      <c r="HA128" s="29"/>
      <c r="HB128" s="29"/>
      <c r="HC128" s="29"/>
      <c r="HD128" s="29"/>
      <c r="HE128" s="29"/>
      <c r="HF128" s="29"/>
      <c r="HG128" s="29"/>
    </row>
    <row r="129" spans="1:215" x14ac:dyDescent="0.25">
      <c r="A129" s="5"/>
      <c r="EG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29"/>
      <c r="EX129" s="29"/>
      <c r="EY129" s="8"/>
      <c r="EZ129" s="8"/>
      <c r="FA129" s="8"/>
      <c r="FB129" s="8"/>
      <c r="FC129" s="8"/>
      <c r="FD129" s="8"/>
      <c r="FE129" s="8"/>
      <c r="FF129" s="8"/>
      <c r="FG129" s="8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4"/>
      <c r="FS129" s="4"/>
      <c r="FT129" s="4"/>
      <c r="FU129" s="4"/>
      <c r="FV129" s="4"/>
      <c r="FW129" s="29"/>
      <c r="FX129" s="29"/>
      <c r="FY129" s="29"/>
      <c r="FZ129" s="4"/>
      <c r="GA129" s="8"/>
      <c r="GB129" s="8"/>
      <c r="GC129" s="8"/>
      <c r="GD129" s="8"/>
      <c r="GE129" s="8"/>
      <c r="GF129" s="8"/>
      <c r="GG129" s="8"/>
      <c r="GH129" s="4"/>
      <c r="GI129" s="29"/>
      <c r="GJ129" s="8"/>
      <c r="GK129" s="29"/>
      <c r="GL129" s="8"/>
      <c r="GM129" s="29"/>
      <c r="GN129" s="29"/>
      <c r="GO129" s="8"/>
      <c r="HA129" s="29"/>
      <c r="HB129" s="29"/>
      <c r="HC129" s="29"/>
      <c r="HD129" s="29"/>
      <c r="HE129" s="29"/>
      <c r="HF129" s="29"/>
      <c r="HG129" s="29"/>
    </row>
    <row r="130" spans="1:215" x14ac:dyDescent="0.25">
      <c r="A130" s="5"/>
      <c r="EG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29"/>
      <c r="EX130" s="29"/>
      <c r="EY130" s="8"/>
      <c r="EZ130" s="8"/>
      <c r="FA130" s="8"/>
      <c r="FB130" s="8"/>
      <c r="FC130" s="8"/>
      <c r="FD130" s="8"/>
      <c r="FE130" s="8"/>
      <c r="FF130" s="8"/>
      <c r="FG130" s="8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4"/>
      <c r="FS130" s="4"/>
      <c r="FT130" s="4"/>
      <c r="FU130" s="4"/>
      <c r="FV130" s="4"/>
      <c r="FW130" s="29"/>
      <c r="FX130" s="29"/>
      <c r="FY130" s="29"/>
      <c r="FZ130" s="4"/>
      <c r="GA130" s="8"/>
      <c r="GB130" s="8"/>
      <c r="GC130" s="8"/>
      <c r="GD130" s="8"/>
      <c r="GE130" s="8"/>
      <c r="GF130" s="8"/>
      <c r="GG130" s="8"/>
      <c r="GH130" s="4"/>
      <c r="GI130" s="29"/>
      <c r="GJ130" s="8"/>
      <c r="GK130" s="29"/>
      <c r="GL130" s="8"/>
      <c r="GM130" s="29"/>
      <c r="GN130" s="29"/>
      <c r="GO130" s="8"/>
      <c r="HA130" s="29"/>
      <c r="HB130" s="29"/>
      <c r="HC130" s="29"/>
      <c r="HD130" s="29"/>
      <c r="HE130" s="29"/>
      <c r="HF130" s="29"/>
      <c r="HG130" s="29"/>
    </row>
    <row r="131" spans="1:215" x14ac:dyDescent="0.25">
      <c r="A131" s="5"/>
      <c r="EG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29"/>
      <c r="EX131" s="29"/>
      <c r="EY131" s="8"/>
      <c r="EZ131" s="8"/>
      <c r="FA131" s="8"/>
      <c r="FB131" s="8"/>
      <c r="FC131" s="8"/>
      <c r="FD131" s="8"/>
      <c r="FE131" s="8"/>
      <c r="FF131" s="8"/>
      <c r="FG131" s="8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4"/>
      <c r="FS131" s="4"/>
      <c r="FT131" s="4"/>
      <c r="FU131" s="4"/>
      <c r="FV131" s="4"/>
      <c r="FW131" s="29"/>
      <c r="FX131" s="29"/>
      <c r="FY131" s="29"/>
      <c r="FZ131" s="4"/>
      <c r="GA131" s="8"/>
      <c r="GB131" s="8"/>
      <c r="GC131" s="8"/>
      <c r="GD131" s="8"/>
      <c r="GE131" s="8"/>
      <c r="GF131" s="8"/>
      <c r="GG131" s="8"/>
      <c r="GH131" s="4"/>
      <c r="GI131" s="29"/>
      <c r="GJ131" s="8"/>
      <c r="GK131" s="29"/>
      <c r="GL131" s="8"/>
      <c r="GM131" s="29"/>
      <c r="GN131" s="29"/>
      <c r="GO131" s="8"/>
      <c r="HA131" s="29"/>
      <c r="HB131" s="29"/>
      <c r="HC131" s="29"/>
      <c r="HD131" s="29"/>
      <c r="HE131" s="29"/>
      <c r="HF131" s="29"/>
      <c r="HG131" s="29"/>
    </row>
    <row r="132" spans="1:215" x14ac:dyDescent="0.25">
      <c r="A132" s="5"/>
      <c r="EG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29"/>
      <c r="EX132" s="29"/>
      <c r="EY132" s="8"/>
      <c r="EZ132" s="8"/>
      <c r="FA132" s="8"/>
      <c r="FB132" s="8"/>
      <c r="FC132" s="8"/>
      <c r="FD132" s="8"/>
      <c r="FE132" s="8"/>
      <c r="FF132" s="8"/>
      <c r="FG132" s="8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4"/>
      <c r="FS132" s="4"/>
      <c r="FT132" s="4"/>
      <c r="FU132" s="4"/>
      <c r="FV132" s="4"/>
      <c r="FW132" s="29"/>
      <c r="FX132" s="29"/>
      <c r="FY132" s="29"/>
      <c r="FZ132" s="4"/>
      <c r="GA132" s="8"/>
      <c r="GB132" s="8"/>
      <c r="GC132" s="8"/>
      <c r="GD132" s="8"/>
      <c r="GE132" s="8"/>
      <c r="GF132" s="8"/>
      <c r="GG132" s="8"/>
      <c r="GH132" s="4"/>
      <c r="GI132" s="29"/>
      <c r="GJ132" s="8"/>
      <c r="GK132" s="29"/>
      <c r="GL132" s="8"/>
      <c r="GM132" s="29"/>
      <c r="GN132" s="29"/>
      <c r="GO132" s="8"/>
      <c r="HA132" s="29"/>
      <c r="HB132" s="29"/>
      <c r="HC132" s="29"/>
      <c r="HD132" s="29"/>
      <c r="HE132" s="29"/>
      <c r="HF132" s="29"/>
      <c r="HG132" s="29"/>
    </row>
    <row r="133" spans="1:215" x14ac:dyDescent="0.25">
      <c r="A133" s="5"/>
      <c r="EG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29"/>
      <c r="EX133" s="29"/>
      <c r="EY133" s="8"/>
      <c r="EZ133" s="8"/>
      <c r="FA133" s="8"/>
      <c r="FB133" s="8"/>
      <c r="FC133" s="8"/>
      <c r="FD133" s="8"/>
      <c r="FE133" s="8"/>
      <c r="FF133" s="8"/>
      <c r="FG133" s="8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4"/>
      <c r="FS133" s="4"/>
      <c r="FT133" s="4"/>
      <c r="FU133" s="4"/>
      <c r="FV133" s="4"/>
      <c r="FW133" s="29"/>
      <c r="FX133" s="29"/>
      <c r="FY133" s="29"/>
      <c r="FZ133" s="4"/>
      <c r="GA133" s="8"/>
      <c r="GB133" s="8"/>
      <c r="GC133" s="8"/>
      <c r="GD133" s="8"/>
      <c r="GE133" s="8"/>
      <c r="GF133" s="8"/>
      <c r="GG133" s="8"/>
      <c r="GH133" s="4"/>
      <c r="GI133" s="29"/>
      <c r="GJ133" s="8"/>
      <c r="GK133" s="29"/>
      <c r="GL133" s="8"/>
      <c r="GM133" s="29"/>
      <c r="GN133" s="29"/>
      <c r="GO133" s="8"/>
      <c r="HA133" s="29"/>
      <c r="HB133" s="29"/>
      <c r="HC133" s="29"/>
      <c r="HD133" s="29"/>
      <c r="HE133" s="29"/>
      <c r="HF133" s="29"/>
      <c r="HG133" s="29"/>
    </row>
    <row r="134" spans="1:215" x14ac:dyDescent="0.25">
      <c r="A134" s="5"/>
      <c r="EG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29"/>
      <c r="EX134" s="29"/>
      <c r="EY134" s="8"/>
      <c r="EZ134" s="8"/>
      <c r="FA134" s="8"/>
      <c r="FB134" s="8"/>
      <c r="FC134" s="8"/>
      <c r="FD134" s="8"/>
      <c r="FE134" s="8"/>
      <c r="FF134" s="8"/>
      <c r="FG134" s="8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4"/>
      <c r="FS134" s="4"/>
      <c r="FT134" s="4"/>
      <c r="FU134" s="4"/>
      <c r="FV134" s="4"/>
      <c r="FW134" s="29"/>
      <c r="FX134" s="29"/>
      <c r="FY134" s="29"/>
      <c r="FZ134" s="4"/>
      <c r="GA134" s="8"/>
      <c r="GB134" s="8"/>
      <c r="GC134" s="8"/>
      <c r="GD134" s="8"/>
      <c r="GE134" s="8"/>
      <c r="GF134" s="8"/>
      <c r="GG134" s="8"/>
      <c r="GH134" s="4"/>
      <c r="GI134" s="29"/>
      <c r="GJ134" s="8"/>
      <c r="GK134" s="29"/>
      <c r="GL134" s="8"/>
      <c r="GM134" s="29"/>
      <c r="GN134" s="29"/>
      <c r="GO134" s="8"/>
      <c r="HA134" s="29"/>
      <c r="HB134" s="29"/>
      <c r="HC134" s="29"/>
      <c r="HD134" s="29"/>
      <c r="HE134" s="29"/>
      <c r="HF134" s="29"/>
      <c r="HG134" s="29"/>
    </row>
    <row r="135" spans="1:215" x14ac:dyDescent="0.25">
      <c r="A135" s="5"/>
      <c r="EG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29"/>
      <c r="EX135" s="29"/>
      <c r="EY135" s="8"/>
      <c r="EZ135" s="8"/>
      <c r="FA135" s="8"/>
      <c r="FB135" s="8"/>
      <c r="FC135" s="8"/>
      <c r="FD135" s="8"/>
      <c r="FE135" s="8"/>
      <c r="FF135" s="8"/>
      <c r="FG135" s="8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4"/>
      <c r="FS135" s="4"/>
      <c r="FT135" s="4"/>
      <c r="FU135" s="4"/>
      <c r="FV135" s="4"/>
      <c r="FW135" s="29"/>
      <c r="FX135" s="29"/>
      <c r="FY135" s="29"/>
      <c r="FZ135" s="4"/>
      <c r="GA135" s="8"/>
      <c r="GB135" s="8"/>
      <c r="GC135" s="8"/>
      <c r="GD135" s="8"/>
      <c r="GE135" s="8"/>
      <c r="GF135" s="8"/>
      <c r="GG135" s="8"/>
      <c r="GH135" s="4"/>
      <c r="GI135" s="29"/>
      <c r="GJ135" s="8"/>
      <c r="GK135" s="29"/>
      <c r="GL135" s="8"/>
      <c r="GM135" s="29"/>
      <c r="GN135" s="29"/>
      <c r="GO135" s="8"/>
      <c r="HA135" s="29"/>
      <c r="HB135" s="29"/>
      <c r="HC135" s="29"/>
      <c r="HD135" s="29"/>
      <c r="HE135" s="29"/>
      <c r="HF135" s="29"/>
      <c r="HG135" s="29"/>
    </row>
    <row r="136" spans="1:215" x14ac:dyDescent="0.25">
      <c r="A136" s="5"/>
      <c r="EG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29"/>
      <c r="EX136" s="29"/>
      <c r="EY136" s="8"/>
      <c r="EZ136" s="8"/>
      <c r="FA136" s="8"/>
      <c r="FB136" s="8"/>
      <c r="FC136" s="8"/>
      <c r="FD136" s="8"/>
      <c r="FE136" s="8"/>
      <c r="FF136" s="8"/>
      <c r="FG136" s="8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4"/>
      <c r="FS136" s="4"/>
      <c r="FT136" s="4"/>
      <c r="FU136" s="4"/>
      <c r="FV136" s="4"/>
      <c r="FW136" s="29"/>
      <c r="FX136" s="29"/>
      <c r="FY136" s="29"/>
      <c r="FZ136" s="4"/>
      <c r="GA136" s="8"/>
      <c r="GB136" s="8"/>
      <c r="GC136" s="8"/>
      <c r="GD136" s="8"/>
      <c r="GE136" s="8"/>
      <c r="GF136" s="8"/>
      <c r="GG136" s="8"/>
      <c r="GH136" s="4"/>
      <c r="GI136" s="29"/>
      <c r="GJ136" s="8"/>
      <c r="GK136" s="29"/>
      <c r="GL136" s="8"/>
      <c r="GM136" s="29"/>
      <c r="GN136" s="29"/>
      <c r="GO136" s="8"/>
      <c r="HA136" s="29"/>
      <c r="HB136" s="29"/>
      <c r="HC136" s="29"/>
      <c r="HD136" s="29"/>
      <c r="HE136" s="29"/>
      <c r="HF136" s="29"/>
      <c r="HG136" s="29"/>
    </row>
    <row r="137" spans="1:215" x14ac:dyDescent="0.25">
      <c r="A137" s="5"/>
      <c r="EG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29"/>
      <c r="EX137" s="29"/>
      <c r="EY137" s="8"/>
      <c r="EZ137" s="8"/>
      <c r="FA137" s="8"/>
      <c r="FB137" s="8"/>
      <c r="FC137" s="8"/>
      <c r="FD137" s="8"/>
      <c r="FE137" s="8"/>
      <c r="FF137" s="8"/>
      <c r="FG137" s="8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4"/>
      <c r="FS137" s="4"/>
      <c r="FT137" s="4"/>
      <c r="FU137" s="4"/>
      <c r="FV137" s="4"/>
      <c r="FW137" s="29"/>
      <c r="FX137" s="29"/>
      <c r="FY137" s="29"/>
      <c r="FZ137" s="4"/>
      <c r="GA137" s="8"/>
      <c r="GB137" s="8"/>
      <c r="GC137" s="8"/>
      <c r="GD137" s="8"/>
      <c r="GE137" s="8"/>
      <c r="GF137" s="8"/>
      <c r="GG137" s="8"/>
      <c r="GH137" s="4"/>
      <c r="GI137" s="29"/>
      <c r="GJ137" s="8"/>
      <c r="GK137" s="29"/>
      <c r="GL137" s="8"/>
      <c r="GM137" s="29"/>
      <c r="GN137" s="29"/>
      <c r="GO137" s="8"/>
      <c r="HA137" s="29"/>
      <c r="HB137" s="29"/>
      <c r="HC137" s="29"/>
      <c r="HD137" s="29"/>
      <c r="HE137" s="29"/>
      <c r="HF137" s="29"/>
      <c r="HG137" s="29"/>
    </row>
    <row r="138" spans="1:215" x14ac:dyDescent="0.25">
      <c r="A138" s="5"/>
      <c r="EG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29"/>
      <c r="EX138" s="29"/>
      <c r="EY138" s="8"/>
      <c r="EZ138" s="8"/>
      <c r="FA138" s="8"/>
      <c r="FB138" s="8"/>
      <c r="FC138" s="8"/>
      <c r="FD138" s="8"/>
      <c r="FE138" s="8"/>
      <c r="FF138" s="8"/>
      <c r="FG138" s="8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4"/>
      <c r="FS138" s="4"/>
      <c r="FT138" s="4"/>
      <c r="FU138" s="4"/>
      <c r="FV138" s="4"/>
      <c r="FW138" s="29"/>
      <c r="FX138" s="29"/>
      <c r="FY138" s="29"/>
      <c r="FZ138" s="4"/>
      <c r="GA138" s="8"/>
      <c r="GB138" s="8"/>
      <c r="GC138" s="8"/>
      <c r="GD138" s="8"/>
      <c r="GE138" s="8"/>
      <c r="GF138" s="8"/>
      <c r="GG138" s="8"/>
      <c r="GH138" s="4"/>
      <c r="GI138" s="29"/>
      <c r="GJ138" s="8"/>
      <c r="GK138" s="29"/>
      <c r="GL138" s="8"/>
      <c r="GM138" s="29"/>
      <c r="GN138" s="29"/>
      <c r="GO138" s="8"/>
      <c r="HA138" s="29"/>
      <c r="HB138" s="29"/>
      <c r="HC138" s="29"/>
      <c r="HD138" s="29"/>
      <c r="HE138" s="29"/>
      <c r="HF138" s="29"/>
      <c r="HG138" s="29"/>
    </row>
    <row r="139" spans="1:215" x14ac:dyDescent="0.25">
      <c r="A139" s="5"/>
      <c r="EG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29"/>
      <c r="EX139" s="29"/>
      <c r="EY139" s="8"/>
      <c r="EZ139" s="8"/>
      <c r="FA139" s="8"/>
      <c r="FB139" s="8"/>
      <c r="FC139" s="8"/>
      <c r="FD139" s="8"/>
      <c r="FE139" s="8"/>
      <c r="FF139" s="8"/>
      <c r="FG139" s="8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4"/>
      <c r="FS139" s="4"/>
      <c r="FT139" s="4"/>
      <c r="FU139" s="4"/>
      <c r="FV139" s="4"/>
      <c r="FW139" s="29"/>
      <c r="FX139" s="29"/>
      <c r="FY139" s="29"/>
      <c r="FZ139" s="4"/>
      <c r="GA139" s="8"/>
      <c r="GB139" s="8"/>
      <c r="GC139" s="8"/>
      <c r="GD139" s="8"/>
      <c r="GE139" s="8"/>
      <c r="GF139" s="8"/>
      <c r="GG139" s="8"/>
      <c r="GH139" s="4"/>
      <c r="GI139" s="29"/>
      <c r="GJ139" s="8"/>
      <c r="GK139" s="29"/>
      <c r="GL139" s="8"/>
      <c r="GM139" s="29"/>
      <c r="GN139" s="29"/>
      <c r="GO139" s="8"/>
      <c r="HA139" s="29"/>
      <c r="HB139" s="29"/>
      <c r="HC139" s="29"/>
      <c r="HD139" s="29"/>
      <c r="HE139" s="29"/>
      <c r="HF139" s="29"/>
      <c r="HG139" s="29"/>
    </row>
    <row r="140" spans="1:215" x14ac:dyDescent="0.25">
      <c r="A140" s="5"/>
      <c r="EG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29"/>
      <c r="EX140" s="29"/>
      <c r="EY140" s="8"/>
      <c r="EZ140" s="8"/>
      <c r="FA140" s="8"/>
      <c r="FB140" s="8"/>
      <c r="FC140" s="8"/>
      <c r="FD140" s="8"/>
      <c r="FE140" s="8"/>
      <c r="FF140" s="8"/>
      <c r="FG140" s="8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4"/>
      <c r="FS140" s="4"/>
      <c r="FT140" s="4"/>
      <c r="FU140" s="4"/>
      <c r="FV140" s="4"/>
      <c r="FW140" s="29"/>
      <c r="FX140" s="29"/>
      <c r="FY140" s="29"/>
      <c r="FZ140" s="4"/>
      <c r="GA140" s="8"/>
      <c r="GB140" s="8"/>
      <c r="GC140" s="8"/>
      <c r="GD140" s="8"/>
      <c r="GE140" s="8"/>
      <c r="GF140" s="8"/>
      <c r="GG140" s="8"/>
      <c r="GH140" s="4"/>
      <c r="GI140" s="29"/>
      <c r="GJ140" s="8"/>
      <c r="GK140" s="29"/>
      <c r="GL140" s="8"/>
      <c r="GM140" s="29"/>
      <c r="GN140" s="29"/>
      <c r="GO140" s="8"/>
      <c r="HA140" s="29"/>
      <c r="HB140" s="29"/>
      <c r="HC140" s="29"/>
      <c r="HD140" s="29"/>
      <c r="HE140" s="29"/>
      <c r="HF140" s="29"/>
      <c r="HG140" s="29"/>
    </row>
    <row r="141" spans="1:215" x14ac:dyDescent="0.25">
      <c r="A141" s="5"/>
      <c r="EG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29"/>
      <c r="EX141" s="29"/>
      <c r="EY141" s="8"/>
      <c r="EZ141" s="8"/>
      <c r="FA141" s="8"/>
      <c r="FB141" s="8"/>
      <c r="FC141" s="8"/>
      <c r="FD141" s="8"/>
      <c r="FE141" s="8"/>
      <c r="FF141" s="8"/>
      <c r="FG141" s="8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4"/>
      <c r="FS141" s="4"/>
      <c r="FT141" s="4"/>
      <c r="FU141" s="4"/>
      <c r="FV141" s="4"/>
      <c r="FW141" s="29"/>
      <c r="FX141" s="29"/>
      <c r="FY141" s="29"/>
      <c r="FZ141" s="4"/>
      <c r="GA141" s="8"/>
      <c r="GB141" s="8"/>
      <c r="GC141" s="8"/>
      <c r="GD141" s="8"/>
      <c r="GE141" s="8"/>
      <c r="GF141" s="8"/>
      <c r="GG141" s="8"/>
      <c r="GH141" s="4"/>
      <c r="GI141" s="29"/>
      <c r="GJ141" s="8"/>
      <c r="GK141" s="29"/>
      <c r="GL141" s="8"/>
      <c r="GM141" s="29"/>
      <c r="GN141" s="29"/>
      <c r="GO141" s="8"/>
      <c r="HA141" s="29"/>
      <c r="HB141" s="29"/>
      <c r="HC141" s="29"/>
      <c r="HD141" s="29"/>
      <c r="HE141" s="29"/>
      <c r="HF141" s="29"/>
      <c r="HG141" s="29"/>
    </row>
    <row r="142" spans="1:215" x14ac:dyDescent="0.25">
      <c r="A142" s="5"/>
      <c r="EG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29"/>
      <c r="EX142" s="29"/>
      <c r="EY142" s="8"/>
      <c r="EZ142" s="8"/>
      <c r="FA142" s="8"/>
      <c r="FB142" s="8"/>
      <c r="FC142" s="8"/>
      <c r="FD142" s="8"/>
      <c r="FE142" s="8"/>
      <c r="FF142" s="8"/>
      <c r="FG142" s="8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4"/>
      <c r="FS142" s="4"/>
      <c r="FT142" s="4"/>
      <c r="FU142" s="4"/>
      <c r="FV142" s="4"/>
      <c r="FW142" s="29"/>
      <c r="FX142" s="29"/>
      <c r="FY142" s="29"/>
      <c r="FZ142" s="4"/>
      <c r="GA142" s="8"/>
      <c r="GB142" s="8"/>
      <c r="GC142" s="8"/>
      <c r="GD142" s="8"/>
      <c r="GE142" s="8"/>
      <c r="GF142" s="8"/>
      <c r="GG142" s="8"/>
      <c r="GH142" s="4"/>
      <c r="GI142" s="29"/>
      <c r="GJ142" s="8"/>
      <c r="GK142" s="29"/>
      <c r="GL142" s="8"/>
      <c r="GM142" s="29"/>
      <c r="GN142" s="29"/>
      <c r="GO142" s="8"/>
      <c r="HA142" s="29"/>
      <c r="HB142" s="29"/>
      <c r="HC142" s="29"/>
      <c r="HD142" s="29"/>
      <c r="HE142" s="29"/>
      <c r="HF142" s="29"/>
      <c r="HG142" s="29"/>
    </row>
    <row r="143" spans="1:215" x14ac:dyDescent="0.25">
      <c r="A143" s="5"/>
      <c r="EG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29"/>
      <c r="EX143" s="29"/>
      <c r="EY143" s="8"/>
      <c r="EZ143" s="8"/>
      <c r="FA143" s="8"/>
      <c r="FB143" s="8"/>
      <c r="FC143" s="8"/>
      <c r="FD143" s="8"/>
      <c r="FE143" s="8"/>
      <c r="FF143" s="8"/>
      <c r="FG143" s="8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4"/>
      <c r="FS143" s="4"/>
      <c r="FT143" s="4"/>
      <c r="FU143" s="4"/>
      <c r="FV143" s="4"/>
      <c r="FW143" s="29"/>
      <c r="FX143" s="29"/>
      <c r="FY143" s="29"/>
      <c r="FZ143" s="4"/>
      <c r="GA143" s="8"/>
      <c r="GB143" s="8"/>
      <c r="GC143" s="8"/>
      <c r="GD143" s="8"/>
      <c r="GE143" s="8"/>
      <c r="GF143" s="8"/>
      <c r="GG143" s="8"/>
      <c r="GH143" s="4"/>
      <c r="GI143" s="29"/>
      <c r="GJ143" s="8"/>
      <c r="GK143" s="29"/>
      <c r="GL143" s="8"/>
      <c r="GM143" s="29"/>
      <c r="GN143" s="29"/>
      <c r="GO143" s="8"/>
      <c r="HA143" s="29"/>
      <c r="HB143" s="29"/>
      <c r="HC143" s="29"/>
      <c r="HD143" s="29"/>
      <c r="HE143" s="29"/>
      <c r="HF143" s="29"/>
      <c r="HG143" s="29"/>
    </row>
    <row r="144" spans="1:215" x14ac:dyDescent="0.25">
      <c r="A144" s="5"/>
      <c r="EG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29"/>
      <c r="EX144" s="29"/>
      <c r="EY144" s="8"/>
      <c r="EZ144" s="8"/>
      <c r="FA144" s="8"/>
      <c r="FB144" s="8"/>
      <c r="FC144" s="8"/>
      <c r="FD144" s="8"/>
      <c r="FE144" s="8"/>
      <c r="FF144" s="8"/>
      <c r="FG144" s="8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4"/>
      <c r="FS144" s="4"/>
      <c r="FT144" s="4"/>
      <c r="FU144" s="4"/>
      <c r="FV144" s="4"/>
      <c r="FW144" s="29"/>
      <c r="FX144" s="29"/>
      <c r="FY144" s="29"/>
      <c r="FZ144" s="4"/>
      <c r="GA144" s="8"/>
      <c r="GB144" s="8"/>
      <c r="GC144" s="8"/>
      <c r="GD144" s="8"/>
      <c r="GE144" s="8"/>
      <c r="GF144" s="8"/>
      <c r="GG144" s="8"/>
      <c r="GH144" s="4"/>
      <c r="GI144" s="29"/>
      <c r="GJ144" s="8"/>
      <c r="GK144" s="29"/>
      <c r="GL144" s="8"/>
      <c r="GM144" s="29"/>
      <c r="GN144" s="29"/>
      <c r="GO144" s="8"/>
      <c r="HA144" s="29"/>
      <c r="HB144" s="29"/>
      <c r="HC144" s="29"/>
      <c r="HD144" s="29"/>
      <c r="HE144" s="29"/>
      <c r="HF144" s="29"/>
      <c r="HG144" s="29"/>
    </row>
    <row r="145" spans="1:215" x14ac:dyDescent="0.25">
      <c r="A145" s="5"/>
      <c r="EG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29"/>
      <c r="EX145" s="29"/>
      <c r="EY145" s="8"/>
      <c r="EZ145" s="8"/>
      <c r="FA145" s="8"/>
      <c r="FB145" s="8"/>
      <c r="FC145" s="8"/>
      <c r="FD145" s="8"/>
      <c r="FE145" s="8"/>
      <c r="FF145" s="8"/>
      <c r="FG145" s="8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4"/>
      <c r="FS145" s="4"/>
      <c r="FT145" s="4"/>
      <c r="FU145" s="4"/>
      <c r="FV145" s="4"/>
      <c r="FW145" s="29"/>
      <c r="FX145" s="29"/>
      <c r="FY145" s="29"/>
      <c r="FZ145" s="4"/>
      <c r="GA145" s="8"/>
      <c r="GB145" s="8"/>
      <c r="GC145" s="8"/>
      <c r="GD145" s="8"/>
      <c r="GE145" s="8"/>
      <c r="GF145" s="8"/>
      <c r="GG145" s="8"/>
      <c r="GH145" s="4"/>
      <c r="GI145" s="29"/>
      <c r="GJ145" s="8"/>
      <c r="GK145" s="29"/>
      <c r="GL145" s="8"/>
      <c r="GM145" s="29"/>
      <c r="GN145" s="29"/>
      <c r="GO145" s="8"/>
      <c r="HA145" s="29"/>
      <c r="HB145" s="29"/>
      <c r="HC145" s="29"/>
      <c r="HD145" s="29"/>
      <c r="HE145" s="29"/>
      <c r="HF145" s="29"/>
      <c r="HG145" s="29"/>
    </row>
    <row r="146" spans="1:215" x14ac:dyDescent="0.25">
      <c r="A146" s="5"/>
      <c r="EG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29"/>
      <c r="EX146" s="29"/>
      <c r="EY146" s="8"/>
      <c r="EZ146" s="8"/>
      <c r="FA146" s="8"/>
      <c r="FB146" s="8"/>
      <c r="FC146" s="8"/>
      <c r="FD146" s="8"/>
      <c r="FE146" s="8"/>
      <c r="FF146" s="8"/>
      <c r="FG146" s="8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4"/>
      <c r="FS146" s="4"/>
      <c r="FT146" s="4"/>
      <c r="FU146" s="4"/>
      <c r="FV146" s="4"/>
      <c r="FW146" s="29"/>
      <c r="FX146" s="29"/>
      <c r="FY146" s="29"/>
      <c r="FZ146" s="4"/>
      <c r="GA146" s="8"/>
      <c r="GB146" s="8"/>
      <c r="GC146" s="8"/>
      <c r="GD146" s="8"/>
      <c r="GE146" s="8"/>
      <c r="GF146" s="8"/>
      <c r="GG146" s="8"/>
      <c r="GH146" s="4"/>
      <c r="GI146" s="29"/>
      <c r="GJ146" s="8"/>
      <c r="GK146" s="29"/>
      <c r="GL146" s="8"/>
      <c r="GM146" s="29"/>
      <c r="GN146" s="29"/>
      <c r="GO146" s="8"/>
      <c r="HA146" s="29"/>
      <c r="HB146" s="29"/>
      <c r="HC146" s="29"/>
      <c r="HD146" s="29"/>
      <c r="HE146" s="29"/>
      <c r="HF146" s="29"/>
      <c r="HG146" s="29"/>
    </row>
    <row r="147" spans="1:215" x14ac:dyDescent="0.25">
      <c r="A147" s="5"/>
      <c r="EG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29"/>
      <c r="EX147" s="29"/>
      <c r="EY147" s="8"/>
      <c r="EZ147" s="8"/>
      <c r="FA147" s="8"/>
      <c r="FB147" s="8"/>
      <c r="FC147" s="8"/>
      <c r="FD147" s="8"/>
      <c r="FE147" s="8"/>
      <c r="FF147" s="8"/>
      <c r="FG147" s="8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4"/>
      <c r="FS147" s="4"/>
      <c r="FT147" s="4"/>
      <c r="FU147" s="4"/>
      <c r="FV147" s="4"/>
      <c r="FW147" s="29"/>
      <c r="FX147" s="29"/>
      <c r="FY147" s="29"/>
      <c r="FZ147" s="4"/>
      <c r="GA147" s="8"/>
      <c r="GB147" s="8"/>
      <c r="GC147" s="8"/>
      <c r="GD147" s="8"/>
      <c r="GE147" s="8"/>
      <c r="GF147" s="8"/>
      <c r="GG147" s="8"/>
      <c r="GH147" s="4"/>
      <c r="GI147" s="29"/>
      <c r="GJ147" s="8"/>
      <c r="GK147" s="29"/>
      <c r="GL147" s="8"/>
      <c r="GM147" s="29"/>
      <c r="GN147" s="29"/>
      <c r="GO147" s="8"/>
      <c r="HA147" s="29"/>
      <c r="HB147" s="29"/>
      <c r="HC147" s="29"/>
      <c r="HD147" s="29"/>
      <c r="HE147" s="29"/>
      <c r="HF147" s="29"/>
      <c r="HG147" s="29"/>
    </row>
    <row r="148" spans="1:215" x14ac:dyDescent="0.25">
      <c r="A148" s="5"/>
      <c r="EG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29"/>
      <c r="EX148" s="29"/>
      <c r="EY148" s="8"/>
      <c r="EZ148" s="8"/>
      <c r="FA148" s="8"/>
      <c r="FB148" s="8"/>
      <c r="FC148" s="8"/>
      <c r="FD148" s="8"/>
      <c r="FE148" s="8"/>
      <c r="FF148" s="8"/>
      <c r="FG148" s="8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4"/>
      <c r="FS148" s="4"/>
      <c r="FT148" s="4"/>
      <c r="FU148" s="4"/>
      <c r="FV148" s="4"/>
      <c r="FW148" s="29"/>
      <c r="FX148" s="29"/>
      <c r="FY148" s="29"/>
      <c r="FZ148" s="4"/>
      <c r="GA148" s="8"/>
      <c r="GB148" s="8"/>
      <c r="GC148" s="8"/>
      <c r="GD148" s="8"/>
      <c r="GE148" s="8"/>
      <c r="GF148" s="8"/>
      <c r="GG148" s="8"/>
      <c r="GH148" s="4"/>
      <c r="GI148" s="29"/>
      <c r="GJ148" s="8"/>
      <c r="GK148" s="29"/>
      <c r="GL148" s="8"/>
      <c r="GM148" s="29"/>
      <c r="GN148" s="29"/>
      <c r="GO148" s="8"/>
      <c r="HA148" s="29"/>
      <c r="HB148" s="29"/>
      <c r="HC148" s="29"/>
      <c r="HD148" s="29"/>
      <c r="HE148" s="29"/>
      <c r="HF148" s="29"/>
      <c r="HG148" s="29"/>
    </row>
    <row r="149" spans="1:215" x14ac:dyDescent="0.25">
      <c r="A149" s="5"/>
      <c r="EG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29"/>
      <c r="EX149" s="29"/>
      <c r="EY149" s="8"/>
      <c r="EZ149" s="8"/>
      <c r="FA149" s="8"/>
      <c r="FB149" s="8"/>
      <c r="FC149" s="8"/>
      <c r="FD149" s="8"/>
      <c r="FE149" s="8"/>
      <c r="FF149" s="8"/>
      <c r="FG149" s="8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4"/>
      <c r="FS149" s="4"/>
      <c r="FT149" s="4"/>
      <c r="FU149" s="4"/>
      <c r="FV149" s="4"/>
      <c r="FW149" s="29"/>
      <c r="FX149" s="29"/>
      <c r="FY149" s="29"/>
      <c r="FZ149" s="4"/>
      <c r="GA149" s="8"/>
      <c r="GB149" s="8"/>
      <c r="GC149" s="8"/>
      <c r="GD149" s="8"/>
      <c r="GE149" s="8"/>
      <c r="GF149" s="8"/>
      <c r="GG149" s="8"/>
      <c r="GH149" s="4"/>
      <c r="GI149" s="29"/>
      <c r="GJ149" s="8"/>
      <c r="GK149" s="29"/>
      <c r="GL149" s="8"/>
      <c r="GM149" s="29"/>
      <c r="GN149" s="29"/>
      <c r="GO149" s="8"/>
      <c r="HA149" s="29"/>
      <c r="HB149" s="29"/>
      <c r="HC149" s="29"/>
      <c r="HD149" s="29"/>
      <c r="HE149" s="29"/>
      <c r="HF149" s="29"/>
      <c r="HG149" s="29"/>
    </row>
    <row r="150" spans="1:215" x14ac:dyDescent="0.25">
      <c r="A150" s="5"/>
      <c r="EG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29"/>
      <c r="EX150" s="29"/>
      <c r="EY150" s="8"/>
      <c r="EZ150" s="8"/>
      <c r="FA150" s="8"/>
      <c r="FB150" s="8"/>
      <c r="FC150" s="8"/>
      <c r="FD150" s="8"/>
      <c r="FE150" s="8"/>
      <c r="FF150" s="8"/>
      <c r="FG150" s="8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4"/>
      <c r="FS150" s="4"/>
      <c r="FT150" s="4"/>
      <c r="FU150" s="4"/>
      <c r="FV150" s="4"/>
      <c r="FW150" s="29"/>
      <c r="FX150" s="29"/>
      <c r="FY150" s="29"/>
      <c r="FZ150" s="4"/>
      <c r="GA150" s="8"/>
      <c r="GB150" s="8"/>
      <c r="GC150" s="8"/>
      <c r="GD150" s="8"/>
      <c r="GE150" s="8"/>
      <c r="GF150" s="8"/>
      <c r="GG150" s="8"/>
      <c r="GH150" s="4"/>
      <c r="GI150" s="29"/>
      <c r="GJ150" s="8"/>
      <c r="GK150" s="29"/>
      <c r="GL150" s="8"/>
      <c r="GM150" s="29"/>
      <c r="GN150" s="29"/>
      <c r="GO150" s="8"/>
      <c r="HA150" s="29"/>
      <c r="HB150" s="29"/>
      <c r="HC150" s="29"/>
      <c r="HD150" s="29"/>
      <c r="HE150" s="29"/>
      <c r="HF150" s="29"/>
      <c r="HG150" s="29"/>
    </row>
    <row r="151" spans="1:215" x14ac:dyDescent="0.25">
      <c r="A151" s="5"/>
      <c r="EG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29"/>
      <c r="EX151" s="29"/>
      <c r="EY151" s="8"/>
      <c r="EZ151" s="8"/>
      <c r="FA151" s="8"/>
      <c r="FB151" s="8"/>
      <c r="FC151" s="8"/>
      <c r="FD151" s="8"/>
      <c r="FE151" s="8"/>
      <c r="FF151" s="8"/>
      <c r="FG151" s="8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4"/>
      <c r="FS151" s="4"/>
      <c r="FT151" s="4"/>
      <c r="FU151" s="4"/>
      <c r="FV151" s="4"/>
      <c r="FW151" s="29"/>
      <c r="FX151" s="29"/>
      <c r="FY151" s="29"/>
      <c r="FZ151" s="4"/>
      <c r="GA151" s="8"/>
      <c r="GB151" s="8"/>
      <c r="GC151" s="8"/>
      <c r="GD151" s="8"/>
      <c r="GE151" s="8"/>
      <c r="GF151" s="8"/>
      <c r="GG151" s="8"/>
      <c r="GH151" s="4"/>
      <c r="GI151" s="29"/>
      <c r="GJ151" s="8"/>
      <c r="GK151" s="29"/>
      <c r="GL151" s="8"/>
      <c r="GM151" s="29"/>
      <c r="GN151" s="29"/>
      <c r="GO151" s="8"/>
      <c r="HA151" s="29"/>
      <c r="HB151" s="29"/>
      <c r="HC151" s="29"/>
      <c r="HD151" s="29"/>
      <c r="HE151" s="29"/>
      <c r="HF151" s="29"/>
      <c r="HG151" s="29"/>
    </row>
    <row r="152" spans="1:215" x14ac:dyDescent="0.25">
      <c r="A152" s="5"/>
      <c r="EG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29"/>
      <c r="EX152" s="29"/>
      <c r="EY152" s="8"/>
      <c r="EZ152" s="8"/>
      <c r="FA152" s="8"/>
      <c r="FB152" s="8"/>
      <c r="FC152" s="8"/>
      <c r="FD152" s="8"/>
      <c r="FE152" s="8"/>
      <c r="FF152" s="8"/>
      <c r="FG152" s="8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4"/>
      <c r="FS152" s="4"/>
      <c r="FT152" s="4"/>
      <c r="FU152" s="4"/>
      <c r="FV152" s="4"/>
      <c r="FW152" s="29"/>
      <c r="FX152" s="29"/>
      <c r="FY152" s="29"/>
      <c r="FZ152" s="4"/>
      <c r="GA152" s="8"/>
      <c r="GB152" s="8"/>
      <c r="GC152" s="8"/>
      <c r="GD152" s="8"/>
      <c r="GE152" s="8"/>
      <c r="GF152" s="8"/>
      <c r="GG152" s="8"/>
      <c r="GH152" s="4"/>
      <c r="GI152" s="29"/>
      <c r="GJ152" s="8"/>
      <c r="GK152" s="29"/>
      <c r="GL152" s="8"/>
      <c r="GM152" s="29"/>
      <c r="GN152" s="29"/>
      <c r="GO152" s="8"/>
      <c r="HA152" s="29"/>
      <c r="HB152" s="29"/>
      <c r="HC152" s="29"/>
      <c r="HD152" s="29"/>
      <c r="HE152" s="29"/>
      <c r="HF152" s="29"/>
      <c r="HG152" s="29"/>
    </row>
    <row r="153" spans="1:215" x14ac:dyDescent="0.25">
      <c r="A153" s="5"/>
      <c r="EG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29"/>
      <c r="EX153" s="29"/>
      <c r="EY153" s="8"/>
      <c r="EZ153" s="8"/>
      <c r="FA153" s="8"/>
      <c r="FB153" s="8"/>
      <c r="FC153" s="8"/>
      <c r="FD153" s="8"/>
      <c r="FE153" s="8"/>
      <c r="FF153" s="8"/>
      <c r="FG153" s="8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4"/>
      <c r="FS153" s="4"/>
      <c r="FT153" s="4"/>
      <c r="FU153" s="4"/>
      <c r="FV153" s="4"/>
      <c r="FW153" s="29"/>
      <c r="FX153" s="29"/>
      <c r="FY153" s="29"/>
      <c r="FZ153" s="4"/>
      <c r="GA153" s="8"/>
      <c r="GB153" s="8"/>
      <c r="GC153" s="8"/>
      <c r="GD153" s="8"/>
      <c r="GE153" s="8"/>
      <c r="GF153" s="8"/>
      <c r="GG153" s="8"/>
      <c r="GH153" s="4"/>
      <c r="GI153" s="29"/>
      <c r="GJ153" s="8"/>
      <c r="GK153" s="29"/>
      <c r="GL153" s="8"/>
      <c r="GM153" s="29"/>
      <c r="GN153" s="29"/>
      <c r="GO153" s="8"/>
      <c r="HA153" s="29"/>
      <c r="HB153" s="29"/>
      <c r="HC153" s="29"/>
      <c r="HD153" s="29"/>
      <c r="HE153" s="29"/>
      <c r="HF153" s="29"/>
      <c r="HG153" s="29"/>
    </row>
    <row r="154" spans="1:215" x14ac:dyDescent="0.25">
      <c r="A154" s="5"/>
      <c r="EG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29"/>
      <c r="EX154" s="29"/>
      <c r="EY154" s="8"/>
      <c r="EZ154" s="8"/>
      <c r="FA154" s="8"/>
      <c r="FB154" s="8"/>
      <c r="FC154" s="8"/>
      <c r="FD154" s="8"/>
      <c r="FE154" s="8"/>
      <c r="FF154" s="8"/>
      <c r="FG154" s="8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4"/>
      <c r="FS154" s="4"/>
      <c r="FT154" s="4"/>
      <c r="FU154" s="4"/>
      <c r="FV154" s="4"/>
      <c r="FW154" s="29"/>
      <c r="FX154" s="29"/>
      <c r="FY154" s="29"/>
      <c r="FZ154" s="4"/>
      <c r="GA154" s="8"/>
      <c r="GB154" s="8"/>
      <c r="GC154" s="8"/>
      <c r="GD154" s="8"/>
      <c r="GE154" s="8"/>
      <c r="GF154" s="8"/>
      <c r="GG154" s="8"/>
      <c r="GH154" s="4"/>
      <c r="GI154" s="29"/>
      <c r="GJ154" s="8"/>
      <c r="GK154" s="29"/>
      <c r="GL154" s="8"/>
      <c r="GM154" s="29"/>
      <c r="GN154" s="29"/>
      <c r="GO154" s="8"/>
      <c r="HA154" s="29"/>
      <c r="HB154" s="29"/>
      <c r="HC154" s="29"/>
      <c r="HD154" s="29"/>
      <c r="HE154" s="29"/>
      <c r="HF154" s="29"/>
      <c r="HG154" s="29"/>
    </row>
    <row r="155" spans="1:215" x14ac:dyDescent="0.25">
      <c r="A155" s="5"/>
      <c r="EG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29"/>
      <c r="EX155" s="29"/>
      <c r="EY155" s="8"/>
      <c r="EZ155" s="8"/>
      <c r="FA155" s="8"/>
      <c r="FB155" s="8"/>
      <c r="FC155" s="8"/>
      <c r="FD155" s="8"/>
      <c r="FE155" s="8"/>
      <c r="FF155" s="8"/>
      <c r="FG155" s="8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4"/>
      <c r="FS155" s="4"/>
      <c r="FT155" s="4"/>
      <c r="FU155" s="4"/>
      <c r="FV155" s="4"/>
      <c r="FW155" s="29"/>
      <c r="FX155" s="29"/>
      <c r="FY155" s="29"/>
      <c r="FZ155" s="4"/>
      <c r="GA155" s="8"/>
      <c r="GB155" s="8"/>
      <c r="GC155" s="8"/>
      <c r="GD155" s="8"/>
      <c r="GE155" s="8"/>
      <c r="GF155" s="8"/>
      <c r="GG155" s="8"/>
      <c r="GH155" s="4"/>
      <c r="GI155" s="29"/>
      <c r="GJ155" s="8"/>
      <c r="GK155" s="29"/>
      <c r="GL155" s="8"/>
      <c r="GM155" s="29"/>
      <c r="GN155" s="29"/>
      <c r="GO155" s="8"/>
      <c r="HA155" s="29"/>
      <c r="HB155" s="29"/>
      <c r="HC155" s="29"/>
      <c r="HD155" s="29"/>
      <c r="HE155" s="29"/>
      <c r="HF155" s="29"/>
      <c r="HG155" s="29"/>
    </row>
    <row r="156" spans="1:215" x14ac:dyDescent="0.25">
      <c r="A156" s="5"/>
      <c r="EG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29"/>
      <c r="EX156" s="29"/>
      <c r="EY156" s="8"/>
      <c r="EZ156" s="8"/>
      <c r="FA156" s="8"/>
      <c r="FB156" s="8"/>
      <c r="FC156" s="8"/>
      <c r="FD156" s="8"/>
      <c r="FE156" s="8"/>
      <c r="FF156" s="8"/>
      <c r="FG156" s="8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4"/>
      <c r="FS156" s="4"/>
      <c r="FT156" s="4"/>
      <c r="FU156" s="4"/>
      <c r="FV156" s="4"/>
      <c r="FW156" s="29"/>
      <c r="FX156" s="29"/>
      <c r="FY156" s="29"/>
      <c r="FZ156" s="4"/>
      <c r="GA156" s="8"/>
      <c r="GB156" s="8"/>
      <c r="GC156" s="8"/>
      <c r="GD156" s="8"/>
      <c r="GE156" s="8"/>
      <c r="GF156" s="8"/>
      <c r="GG156" s="8"/>
      <c r="GH156" s="4"/>
      <c r="GI156" s="29"/>
      <c r="GJ156" s="8"/>
      <c r="GK156" s="29"/>
      <c r="GL156" s="8"/>
      <c r="GM156" s="29"/>
      <c r="GN156" s="29"/>
      <c r="GO156" s="8"/>
      <c r="HA156" s="29"/>
      <c r="HB156" s="29"/>
      <c r="HC156" s="29"/>
      <c r="HD156" s="29"/>
      <c r="HE156" s="29"/>
      <c r="HF156" s="29"/>
      <c r="HG156" s="29"/>
    </row>
    <row r="157" spans="1:215" x14ac:dyDescent="0.25">
      <c r="A157" s="5"/>
      <c r="EG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29"/>
      <c r="EX157" s="29"/>
      <c r="EY157" s="8"/>
      <c r="EZ157" s="8"/>
      <c r="FA157" s="8"/>
      <c r="FB157" s="8"/>
      <c r="FC157" s="8"/>
      <c r="FD157" s="8"/>
      <c r="FE157" s="8"/>
      <c r="FF157" s="8"/>
      <c r="FG157" s="8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4"/>
      <c r="FS157" s="4"/>
      <c r="FT157" s="4"/>
      <c r="FU157" s="4"/>
      <c r="FV157" s="4"/>
      <c r="FW157" s="29"/>
      <c r="FX157" s="29"/>
      <c r="FY157" s="29"/>
      <c r="FZ157" s="4"/>
      <c r="GA157" s="8"/>
      <c r="GB157" s="8"/>
      <c r="GC157" s="8"/>
      <c r="GD157" s="8"/>
      <c r="GE157" s="8"/>
      <c r="GF157" s="8"/>
      <c r="GG157" s="8"/>
      <c r="GH157" s="4"/>
      <c r="GI157" s="29"/>
      <c r="GJ157" s="8"/>
      <c r="GK157" s="29"/>
      <c r="GL157" s="8"/>
      <c r="GM157" s="29"/>
      <c r="GN157" s="29"/>
      <c r="GO157" s="8"/>
      <c r="HA157" s="29"/>
      <c r="HB157" s="29"/>
      <c r="HC157" s="29"/>
      <c r="HD157" s="29"/>
      <c r="HE157" s="29"/>
      <c r="HF157" s="29"/>
      <c r="HG157" s="29"/>
    </row>
    <row r="158" spans="1:215" x14ac:dyDescent="0.25">
      <c r="A158" s="5"/>
      <c r="EG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29"/>
      <c r="EX158" s="29"/>
      <c r="EY158" s="8"/>
      <c r="EZ158" s="8"/>
      <c r="FA158" s="8"/>
      <c r="FB158" s="8"/>
      <c r="FC158" s="8"/>
      <c r="FD158" s="8"/>
      <c r="FE158" s="8"/>
      <c r="FF158" s="8"/>
      <c r="FG158" s="8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4"/>
      <c r="FS158" s="4"/>
      <c r="FT158" s="4"/>
      <c r="FU158" s="4"/>
      <c r="FV158" s="4"/>
      <c r="FW158" s="29"/>
      <c r="FX158" s="29"/>
      <c r="FY158" s="29"/>
      <c r="FZ158" s="4"/>
      <c r="GA158" s="8"/>
      <c r="GB158" s="8"/>
      <c r="GC158" s="8"/>
      <c r="GD158" s="8"/>
      <c r="GE158" s="8"/>
      <c r="GF158" s="8"/>
      <c r="GG158" s="8"/>
      <c r="GH158" s="4"/>
      <c r="GI158" s="29"/>
      <c r="GJ158" s="8"/>
      <c r="GK158" s="29"/>
      <c r="GL158" s="8"/>
      <c r="GM158" s="29"/>
      <c r="GN158" s="29"/>
      <c r="GO158" s="8"/>
      <c r="HA158" s="29"/>
      <c r="HB158" s="29"/>
      <c r="HC158" s="29"/>
      <c r="HD158" s="29"/>
      <c r="HE158" s="29"/>
      <c r="HF158" s="29"/>
      <c r="HG158" s="29"/>
    </row>
    <row r="159" spans="1:215" x14ac:dyDescent="0.25">
      <c r="A159" s="5"/>
      <c r="EG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29"/>
      <c r="EX159" s="29"/>
      <c r="EY159" s="8"/>
      <c r="EZ159" s="8"/>
      <c r="FA159" s="8"/>
      <c r="FB159" s="8"/>
      <c r="FC159" s="8"/>
      <c r="FD159" s="8"/>
      <c r="FE159" s="8"/>
      <c r="FF159" s="8"/>
      <c r="FG159" s="8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4"/>
      <c r="FS159" s="4"/>
      <c r="FT159" s="4"/>
      <c r="FU159" s="4"/>
      <c r="FV159" s="4"/>
      <c r="FW159" s="29"/>
      <c r="FX159" s="29"/>
      <c r="FY159" s="29"/>
      <c r="FZ159" s="4"/>
      <c r="GA159" s="8"/>
      <c r="GB159" s="8"/>
      <c r="GC159" s="8"/>
      <c r="GD159" s="8"/>
      <c r="GE159" s="8"/>
      <c r="GF159" s="8"/>
      <c r="GG159" s="8"/>
      <c r="GH159" s="4"/>
      <c r="GI159" s="29"/>
      <c r="GJ159" s="8"/>
      <c r="GK159" s="29"/>
      <c r="GL159" s="8"/>
      <c r="GM159" s="29"/>
      <c r="GN159" s="29"/>
      <c r="GO159" s="8"/>
      <c r="HA159" s="29"/>
      <c r="HB159" s="29"/>
      <c r="HC159" s="29"/>
      <c r="HD159" s="29"/>
      <c r="HE159" s="29"/>
      <c r="HF159" s="29"/>
      <c r="HG159" s="29"/>
    </row>
    <row r="160" spans="1:215" x14ac:dyDescent="0.25">
      <c r="A160" s="5"/>
      <c r="EG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29"/>
      <c r="EX160" s="29"/>
      <c r="EY160" s="8"/>
      <c r="EZ160" s="8"/>
      <c r="FA160" s="8"/>
      <c r="FB160" s="8"/>
      <c r="FC160" s="8"/>
      <c r="FD160" s="8"/>
      <c r="FE160" s="8"/>
      <c r="FF160" s="8"/>
      <c r="FG160" s="8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4"/>
      <c r="FS160" s="4"/>
      <c r="FT160" s="4"/>
      <c r="FU160" s="4"/>
      <c r="FV160" s="4"/>
      <c r="FW160" s="29"/>
      <c r="FX160" s="29"/>
      <c r="FY160" s="29"/>
      <c r="FZ160" s="4"/>
      <c r="GA160" s="8"/>
      <c r="GB160" s="8"/>
      <c r="GC160" s="8"/>
      <c r="GD160" s="8"/>
      <c r="GE160" s="8"/>
      <c r="GF160" s="8"/>
      <c r="GG160" s="8"/>
      <c r="GH160" s="4"/>
      <c r="GI160" s="29"/>
      <c r="GJ160" s="8"/>
      <c r="GK160" s="29"/>
      <c r="GL160" s="8"/>
      <c r="GM160" s="29"/>
      <c r="GN160" s="29"/>
      <c r="GO160" s="8"/>
      <c r="HA160" s="29"/>
      <c r="HB160" s="29"/>
      <c r="HC160" s="29"/>
      <c r="HD160" s="29"/>
      <c r="HE160" s="29"/>
      <c r="HF160" s="29"/>
      <c r="HG160" s="29"/>
    </row>
    <row r="161" spans="1:215" x14ac:dyDescent="0.25">
      <c r="A161" s="5"/>
      <c r="EG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29"/>
      <c r="EX161" s="29"/>
      <c r="EY161" s="8"/>
      <c r="EZ161" s="8"/>
      <c r="FA161" s="8"/>
      <c r="FB161" s="8"/>
      <c r="FC161" s="8"/>
      <c r="FD161" s="8"/>
      <c r="FE161" s="8"/>
      <c r="FF161" s="8"/>
      <c r="FG161" s="8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4"/>
      <c r="FS161" s="4"/>
      <c r="FT161" s="4"/>
      <c r="FU161" s="4"/>
      <c r="FV161" s="4"/>
      <c r="FW161" s="29"/>
      <c r="FX161" s="29"/>
      <c r="FY161" s="29"/>
      <c r="FZ161" s="4"/>
      <c r="GA161" s="8"/>
      <c r="GB161" s="8"/>
      <c r="GC161" s="8"/>
      <c r="GD161" s="8"/>
      <c r="GE161" s="8"/>
      <c r="GF161" s="8"/>
      <c r="GG161" s="8"/>
      <c r="GH161" s="4"/>
      <c r="GI161" s="29"/>
      <c r="GJ161" s="8"/>
      <c r="GK161" s="29"/>
      <c r="GL161" s="8"/>
      <c r="GM161" s="29"/>
      <c r="GN161" s="29"/>
      <c r="GO161" s="8"/>
      <c r="HA161" s="29"/>
      <c r="HB161" s="29"/>
      <c r="HC161" s="29"/>
      <c r="HD161" s="29"/>
      <c r="HE161" s="29"/>
      <c r="HF161" s="29"/>
      <c r="HG161" s="29"/>
    </row>
    <row r="162" spans="1:215" x14ac:dyDescent="0.25">
      <c r="A162" s="5"/>
      <c r="EG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29"/>
      <c r="EX162" s="29"/>
      <c r="EY162" s="8"/>
      <c r="EZ162" s="8"/>
      <c r="FA162" s="8"/>
      <c r="FB162" s="8"/>
      <c r="FC162" s="8"/>
      <c r="FD162" s="8"/>
      <c r="FE162" s="8"/>
      <c r="FF162" s="8"/>
      <c r="FG162" s="8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4"/>
      <c r="FS162" s="4"/>
      <c r="FT162" s="4"/>
      <c r="FU162" s="4"/>
      <c r="FV162" s="4"/>
      <c r="FW162" s="29"/>
      <c r="FX162" s="29"/>
      <c r="FY162" s="29"/>
      <c r="FZ162" s="4"/>
      <c r="GA162" s="8"/>
      <c r="GB162" s="8"/>
      <c r="GC162" s="8"/>
      <c r="GD162" s="8"/>
      <c r="GE162" s="8"/>
      <c r="GF162" s="8"/>
      <c r="GG162" s="8"/>
      <c r="GH162" s="4"/>
      <c r="GI162" s="29"/>
      <c r="GJ162" s="8"/>
      <c r="GK162" s="29"/>
      <c r="GL162" s="8"/>
      <c r="GM162" s="29"/>
      <c r="GN162" s="29"/>
      <c r="GO162" s="8"/>
      <c r="HA162" s="29"/>
      <c r="HB162" s="29"/>
      <c r="HC162" s="29"/>
      <c r="HD162" s="29"/>
      <c r="HE162" s="29"/>
      <c r="HF162" s="29"/>
      <c r="HG162" s="29"/>
    </row>
    <row r="163" spans="1:215" x14ac:dyDescent="0.25">
      <c r="A163" s="5"/>
      <c r="EG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29"/>
      <c r="EX163" s="29"/>
      <c r="EY163" s="8"/>
      <c r="EZ163" s="8"/>
      <c r="FA163" s="8"/>
      <c r="FB163" s="8"/>
      <c r="FC163" s="8"/>
      <c r="FD163" s="8"/>
      <c r="FE163" s="8"/>
      <c r="FF163" s="8"/>
      <c r="FG163" s="8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4"/>
      <c r="FS163" s="4"/>
      <c r="FT163" s="4"/>
      <c r="FU163" s="4"/>
      <c r="FV163" s="4"/>
      <c r="FW163" s="29"/>
      <c r="FX163" s="29"/>
      <c r="FY163" s="29"/>
      <c r="FZ163" s="4"/>
      <c r="GA163" s="8"/>
      <c r="GB163" s="8"/>
      <c r="GC163" s="8"/>
      <c r="GD163" s="8"/>
      <c r="GE163" s="8"/>
      <c r="GF163" s="8"/>
      <c r="GG163" s="8"/>
      <c r="GH163" s="4"/>
      <c r="GI163" s="29"/>
      <c r="GJ163" s="8"/>
      <c r="GK163" s="29"/>
      <c r="GL163" s="8"/>
      <c r="GM163" s="29"/>
      <c r="GN163" s="29"/>
      <c r="GO163" s="8"/>
      <c r="HA163" s="29"/>
      <c r="HB163" s="29"/>
      <c r="HC163" s="29"/>
      <c r="HD163" s="29"/>
      <c r="HE163" s="29"/>
      <c r="HF163" s="29"/>
      <c r="HG163" s="29"/>
    </row>
    <row r="164" spans="1:215" x14ac:dyDescent="0.25">
      <c r="A164" s="5"/>
      <c r="EG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29"/>
      <c r="EX164" s="29"/>
      <c r="EY164" s="8"/>
      <c r="EZ164" s="8"/>
      <c r="FA164" s="8"/>
      <c r="FB164" s="8"/>
      <c r="FC164" s="8"/>
      <c r="FD164" s="8"/>
      <c r="FE164" s="8"/>
      <c r="FF164" s="8"/>
      <c r="FG164" s="8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4"/>
      <c r="FS164" s="4"/>
      <c r="FT164" s="4"/>
      <c r="FU164" s="4"/>
      <c r="FV164" s="4"/>
      <c r="FW164" s="29"/>
      <c r="FX164" s="29"/>
      <c r="FY164" s="29"/>
      <c r="FZ164" s="4"/>
      <c r="GA164" s="8"/>
      <c r="GB164" s="8"/>
      <c r="GC164" s="8"/>
      <c r="GD164" s="8"/>
      <c r="GE164" s="8"/>
      <c r="GF164" s="8"/>
      <c r="GG164" s="8"/>
      <c r="GH164" s="4"/>
      <c r="GI164" s="29"/>
      <c r="GJ164" s="8"/>
      <c r="GK164" s="29"/>
      <c r="GL164" s="8"/>
      <c r="GM164" s="29"/>
      <c r="GN164" s="29"/>
      <c r="GO164" s="8"/>
      <c r="HA164" s="29"/>
      <c r="HB164" s="29"/>
      <c r="HC164" s="29"/>
      <c r="HD164" s="29"/>
      <c r="HE164" s="29"/>
      <c r="HF164" s="29"/>
      <c r="HG164" s="29"/>
    </row>
    <row r="165" spans="1:215" x14ac:dyDescent="0.25">
      <c r="A165" s="5"/>
      <c r="EG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29"/>
      <c r="EX165" s="29"/>
      <c r="EY165" s="8"/>
      <c r="EZ165" s="8"/>
      <c r="FA165" s="8"/>
      <c r="FB165" s="8"/>
      <c r="FC165" s="8"/>
      <c r="FD165" s="8"/>
      <c r="FE165" s="8"/>
      <c r="FF165" s="8"/>
      <c r="FG165" s="8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4"/>
      <c r="FS165" s="4"/>
      <c r="FT165" s="4"/>
      <c r="FU165" s="4"/>
      <c r="FV165" s="4"/>
      <c r="FW165" s="29"/>
      <c r="FX165" s="29"/>
      <c r="FY165" s="29"/>
      <c r="FZ165" s="4"/>
      <c r="GA165" s="8"/>
      <c r="GB165" s="8"/>
      <c r="GC165" s="8"/>
      <c r="GD165" s="8"/>
      <c r="GE165" s="8"/>
      <c r="GF165" s="8"/>
      <c r="GG165" s="8"/>
      <c r="GH165" s="4"/>
      <c r="GI165" s="29"/>
      <c r="GJ165" s="8"/>
      <c r="GK165" s="29"/>
      <c r="GL165" s="8"/>
      <c r="GM165" s="29"/>
      <c r="GN165" s="29"/>
      <c r="GO165" s="8"/>
      <c r="HA165" s="29"/>
      <c r="HB165" s="29"/>
      <c r="HC165" s="29"/>
      <c r="HD165" s="29"/>
      <c r="HE165" s="29"/>
      <c r="HF165" s="29"/>
      <c r="HG165" s="29"/>
    </row>
    <row r="166" spans="1:215" x14ac:dyDescent="0.25">
      <c r="A166" s="5"/>
      <c r="EG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29"/>
      <c r="EX166" s="29"/>
      <c r="EY166" s="8"/>
      <c r="EZ166" s="8"/>
      <c r="FA166" s="8"/>
      <c r="FB166" s="8"/>
      <c r="FC166" s="8"/>
      <c r="FD166" s="8"/>
      <c r="FE166" s="8"/>
      <c r="FF166" s="8"/>
      <c r="FG166" s="8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4"/>
      <c r="FS166" s="4"/>
      <c r="FT166" s="4"/>
      <c r="FU166" s="4"/>
      <c r="FV166" s="4"/>
      <c r="FW166" s="29"/>
      <c r="FX166" s="29"/>
      <c r="FY166" s="29"/>
      <c r="FZ166" s="4"/>
      <c r="GA166" s="8"/>
      <c r="GB166" s="8"/>
      <c r="GC166" s="8"/>
      <c r="GD166" s="8"/>
      <c r="GE166" s="8"/>
      <c r="GF166" s="8"/>
      <c r="GG166" s="8"/>
      <c r="GH166" s="4"/>
      <c r="GI166" s="29"/>
      <c r="GJ166" s="8"/>
      <c r="GK166" s="29"/>
      <c r="GL166" s="8"/>
      <c r="GM166" s="29"/>
      <c r="GN166" s="29"/>
      <c r="GO166" s="8"/>
      <c r="HA166" s="29"/>
      <c r="HB166" s="29"/>
      <c r="HC166" s="29"/>
      <c r="HD166" s="29"/>
      <c r="HE166" s="29"/>
      <c r="HF166" s="29"/>
      <c r="HG166" s="29"/>
    </row>
    <row r="167" spans="1:215" x14ac:dyDescent="0.25">
      <c r="A167" s="5"/>
      <c r="EG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29"/>
      <c r="EX167" s="29"/>
      <c r="EY167" s="8"/>
      <c r="EZ167" s="8"/>
      <c r="FA167" s="8"/>
      <c r="FB167" s="8"/>
      <c r="FC167" s="8"/>
      <c r="FD167" s="8"/>
      <c r="FE167" s="8"/>
      <c r="FF167" s="8"/>
      <c r="FG167" s="8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4"/>
      <c r="FS167" s="4"/>
      <c r="FT167" s="4"/>
      <c r="FU167" s="4"/>
      <c r="FV167" s="4"/>
      <c r="FW167" s="29"/>
      <c r="FX167" s="29"/>
      <c r="FY167" s="29"/>
      <c r="FZ167" s="4"/>
      <c r="GA167" s="8"/>
      <c r="GB167" s="8"/>
      <c r="GC167" s="8"/>
      <c r="GD167" s="8"/>
      <c r="GE167" s="8"/>
      <c r="GF167" s="8"/>
      <c r="GG167" s="8"/>
      <c r="GH167" s="4"/>
      <c r="GI167" s="29"/>
      <c r="GJ167" s="8"/>
      <c r="GK167" s="29"/>
      <c r="GL167" s="8"/>
      <c r="GM167" s="29"/>
      <c r="GN167" s="29"/>
      <c r="GO167" s="8"/>
      <c r="HA167" s="29"/>
      <c r="HB167" s="29"/>
      <c r="HC167" s="29"/>
      <c r="HD167" s="29"/>
      <c r="HE167" s="29"/>
      <c r="HF167" s="29"/>
      <c r="HG167" s="29"/>
    </row>
    <row r="168" spans="1:215" x14ac:dyDescent="0.25">
      <c r="A168" s="5"/>
      <c r="EG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29"/>
      <c r="EX168" s="29"/>
      <c r="EY168" s="8"/>
      <c r="EZ168" s="8"/>
      <c r="FA168" s="8"/>
      <c r="FB168" s="8"/>
      <c r="FC168" s="8"/>
      <c r="FD168" s="8"/>
      <c r="FE168" s="8"/>
      <c r="FF168" s="8"/>
      <c r="FG168" s="8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4"/>
      <c r="FS168" s="4"/>
      <c r="FT168" s="4"/>
      <c r="FU168" s="4"/>
      <c r="FV168" s="4"/>
      <c r="FW168" s="29"/>
      <c r="FX168" s="29"/>
      <c r="FY168" s="29"/>
      <c r="FZ168" s="4"/>
      <c r="GA168" s="8"/>
      <c r="GB168" s="8"/>
      <c r="GC168" s="8"/>
      <c r="GD168" s="8"/>
      <c r="GE168" s="8"/>
      <c r="GF168" s="8"/>
      <c r="GG168" s="8"/>
      <c r="GH168" s="4"/>
      <c r="GI168" s="29"/>
      <c r="GJ168" s="8"/>
      <c r="GK168" s="29"/>
      <c r="GL168" s="8"/>
      <c r="GM168" s="29"/>
      <c r="GN168" s="29"/>
      <c r="GO168" s="8"/>
      <c r="HA168" s="29"/>
      <c r="HB168" s="29"/>
      <c r="HC168" s="29"/>
      <c r="HD168" s="29"/>
      <c r="HE168" s="29"/>
      <c r="HF168" s="29"/>
      <c r="HG168" s="29"/>
    </row>
    <row r="169" spans="1:215" x14ac:dyDescent="0.25">
      <c r="A169" s="5"/>
      <c r="EG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29"/>
      <c r="EX169" s="29"/>
      <c r="EY169" s="8"/>
      <c r="EZ169" s="8"/>
      <c r="FA169" s="8"/>
      <c r="FB169" s="8"/>
      <c r="FC169" s="8"/>
      <c r="FD169" s="8"/>
      <c r="FE169" s="8"/>
      <c r="FF169" s="8"/>
      <c r="FG169" s="8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4"/>
      <c r="FS169" s="4"/>
      <c r="FT169" s="4"/>
      <c r="FU169" s="4"/>
      <c r="FV169" s="4"/>
      <c r="FW169" s="29"/>
      <c r="FX169" s="29"/>
      <c r="FY169" s="29"/>
      <c r="FZ169" s="4"/>
      <c r="GA169" s="8"/>
      <c r="GB169" s="8"/>
      <c r="GC169" s="8"/>
      <c r="GD169" s="8"/>
      <c r="GE169" s="8"/>
      <c r="GF169" s="8"/>
      <c r="GG169" s="8"/>
      <c r="GH169" s="4"/>
      <c r="GI169" s="29"/>
      <c r="GJ169" s="8"/>
      <c r="GK169" s="29"/>
      <c r="GL169" s="8"/>
      <c r="GM169" s="29"/>
      <c r="GN169" s="29"/>
      <c r="GO169" s="8"/>
      <c r="HA169" s="29"/>
      <c r="HB169" s="29"/>
      <c r="HC169" s="29"/>
      <c r="HD169" s="29"/>
      <c r="HE169" s="29"/>
      <c r="HF169" s="29"/>
      <c r="HG169" s="29"/>
    </row>
    <row r="170" spans="1:215" x14ac:dyDescent="0.25">
      <c r="A170" s="5"/>
      <c r="EG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29"/>
      <c r="EX170" s="29"/>
      <c r="EY170" s="8"/>
      <c r="EZ170" s="8"/>
      <c r="FA170" s="8"/>
      <c r="FB170" s="8"/>
      <c r="FC170" s="8"/>
      <c r="FD170" s="8"/>
      <c r="FE170" s="8"/>
      <c r="FF170" s="8"/>
      <c r="FG170" s="8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4"/>
      <c r="FS170" s="4"/>
      <c r="FT170" s="4"/>
      <c r="FU170" s="4"/>
      <c r="FV170" s="4"/>
      <c r="FW170" s="29"/>
      <c r="FX170" s="29"/>
      <c r="FY170" s="29"/>
      <c r="FZ170" s="4"/>
      <c r="GA170" s="8"/>
      <c r="GB170" s="8"/>
      <c r="GC170" s="8"/>
      <c r="GD170" s="8"/>
      <c r="GE170" s="8"/>
      <c r="GF170" s="8"/>
      <c r="GG170" s="8"/>
      <c r="GH170" s="4"/>
      <c r="GI170" s="29"/>
      <c r="GJ170" s="8"/>
      <c r="GK170" s="29"/>
      <c r="GL170" s="8"/>
      <c r="GM170" s="29"/>
      <c r="GN170" s="29"/>
      <c r="GO170" s="8"/>
      <c r="HA170" s="29"/>
      <c r="HB170" s="29"/>
      <c r="HC170" s="29"/>
      <c r="HD170" s="29"/>
      <c r="HE170" s="29"/>
      <c r="HF170" s="29"/>
      <c r="HG170" s="29"/>
    </row>
    <row r="171" spans="1:215" x14ac:dyDescent="0.25">
      <c r="A171" s="5"/>
      <c r="EG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29"/>
      <c r="EX171" s="29"/>
      <c r="EY171" s="8"/>
      <c r="EZ171" s="8"/>
      <c r="FA171" s="8"/>
      <c r="FB171" s="8"/>
      <c r="FC171" s="8"/>
      <c r="FD171" s="8"/>
      <c r="FE171" s="8"/>
      <c r="FF171" s="8"/>
      <c r="FG171" s="8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4"/>
      <c r="FS171" s="4"/>
      <c r="FT171" s="4"/>
      <c r="FU171" s="4"/>
      <c r="FV171" s="4"/>
      <c r="FW171" s="29"/>
      <c r="FX171" s="29"/>
      <c r="FY171" s="29"/>
      <c r="FZ171" s="4"/>
      <c r="GA171" s="8"/>
      <c r="GB171" s="8"/>
      <c r="GC171" s="8"/>
      <c r="GD171" s="8"/>
      <c r="GE171" s="8"/>
      <c r="GF171" s="8"/>
      <c r="GG171" s="8"/>
      <c r="GH171" s="4"/>
      <c r="GI171" s="29"/>
      <c r="GJ171" s="8"/>
      <c r="GK171" s="29"/>
      <c r="GL171" s="8"/>
      <c r="GM171" s="29"/>
      <c r="GN171" s="29"/>
      <c r="GO171" s="8"/>
      <c r="HA171" s="29"/>
      <c r="HB171" s="29"/>
      <c r="HC171" s="29"/>
      <c r="HD171" s="29"/>
      <c r="HE171" s="29"/>
      <c r="HF171" s="29"/>
      <c r="HG171" s="29"/>
    </row>
    <row r="172" spans="1:215" x14ac:dyDescent="0.25">
      <c r="A172" s="5"/>
      <c r="EG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29"/>
      <c r="EX172" s="29"/>
      <c r="EY172" s="8"/>
      <c r="EZ172" s="8"/>
      <c r="FA172" s="8"/>
      <c r="FB172" s="8"/>
      <c r="FC172" s="8"/>
      <c r="FD172" s="8"/>
      <c r="FE172" s="8"/>
      <c r="FF172" s="8"/>
      <c r="FG172" s="8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4"/>
      <c r="FS172" s="4"/>
      <c r="FT172" s="4"/>
      <c r="FU172" s="4"/>
      <c r="FV172" s="4"/>
      <c r="FW172" s="29"/>
      <c r="FX172" s="29"/>
      <c r="FY172" s="29"/>
      <c r="FZ172" s="4"/>
      <c r="GA172" s="8"/>
      <c r="GB172" s="8"/>
      <c r="GC172" s="8"/>
      <c r="GD172" s="8"/>
      <c r="GE172" s="8"/>
      <c r="GF172" s="8"/>
      <c r="GG172" s="8"/>
      <c r="GH172" s="4"/>
      <c r="GI172" s="29"/>
      <c r="GJ172" s="8"/>
      <c r="GK172" s="29"/>
      <c r="GL172" s="8"/>
      <c r="GM172" s="29"/>
      <c r="GN172" s="29"/>
      <c r="GO172" s="8"/>
      <c r="HA172" s="29"/>
      <c r="HB172" s="29"/>
      <c r="HC172" s="29"/>
      <c r="HD172" s="29"/>
      <c r="HE172" s="29"/>
      <c r="HF172" s="29"/>
      <c r="HG172" s="29"/>
    </row>
    <row r="173" spans="1:215" x14ac:dyDescent="0.25">
      <c r="A173" s="5"/>
      <c r="EG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29"/>
      <c r="EX173" s="29"/>
      <c r="EY173" s="8"/>
      <c r="EZ173" s="8"/>
      <c r="FA173" s="8"/>
      <c r="FB173" s="8"/>
      <c r="FC173" s="8"/>
      <c r="FD173" s="8"/>
      <c r="FE173" s="8"/>
      <c r="FF173" s="8"/>
      <c r="FG173" s="8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4"/>
      <c r="FS173" s="4"/>
      <c r="FT173" s="4"/>
      <c r="FU173" s="4"/>
      <c r="FV173" s="4"/>
      <c r="FW173" s="29"/>
      <c r="FX173" s="29"/>
      <c r="FY173" s="29"/>
      <c r="FZ173" s="4"/>
      <c r="GA173" s="8"/>
      <c r="GB173" s="8"/>
      <c r="GC173" s="8"/>
      <c r="GD173" s="8"/>
      <c r="GE173" s="8"/>
      <c r="GF173" s="8"/>
      <c r="GG173" s="8"/>
      <c r="GH173" s="4"/>
      <c r="GI173" s="29"/>
      <c r="GJ173" s="8"/>
      <c r="GK173" s="29"/>
      <c r="GL173" s="8"/>
      <c r="GM173" s="29"/>
      <c r="GN173" s="29"/>
      <c r="GO173" s="8"/>
      <c r="HA173" s="29"/>
      <c r="HB173" s="29"/>
      <c r="HC173" s="29"/>
      <c r="HD173" s="29"/>
      <c r="HE173" s="29"/>
      <c r="HF173" s="29"/>
      <c r="HG173" s="29"/>
    </row>
    <row r="174" spans="1:215" x14ac:dyDescent="0.25">
      <c r="A174" s="5"/>
      <c r="EG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29"/>
      <c r="EX174" s="29"/>
      <c r="EY174" s="8"/>
      <c r="EZ174" s="8"/>
      <c r="FA174" s="8"/>
      <c r="FB174" s="8"/>
      <c r="FC174" s="8"/>
      <c r="FD174" s="8"/>
      <c r="FE174" s="8"/>
      <c r="FF174" s="8"/>
      <c r="FG174" s="8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4"/>
      <c r="FS174" s="4"/>
      <c r="FT174" s="4"/>
      <c r="FU174" s="4"/>
      <c r="FV174" s="4"/>
      <c r="FW174" s="29"/>
      <c r="FX174" s="29"/>
      <c r="FY174" s="29"/>
      <c r="FZ174" s="4"/>
      <c r="GA174" s="8"/>
      <c r="GB174" s="8"/>
      <c r="GC174" s="8"/>
      <c r="GD174" s="8"/>
      <c r="GE174" s="8"/>
      <c r="GF174" s="8"/>
      <c r="GG174" s="8"/>
      <c r="GH174" s="4"/>
      <c r="GI174" s="29"/>
      <c r="GJ174" s="8"/>
      <c r="GK174" s="29"/>
      <c r="GL174" s="8"/>
      <c r="GM174" s="29"/>
      <c r="GN174" s="29"/>
      <c r="GO174" s="8"/>
      <c r="HA174" s="29"/>
      <c r="HB174" s="29"/>
      <c r="HC174" s="29"/>
      <c r="HD174" s="29"/>
      <c r="HE174" s="29"/>
      <c r="HF174" s="29"/>
      <c r="HG174" s="29"/>
    </row>
    <row r="175" spans="1:215" x14ac:dyDescent="0.25">
      <c r="A175" s="5"/>
      <c r="EG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29"/>
      <c r="EX175" s="29"/>
      <c r="EY175" s="8"/>
      <c r="EZ175" s="8"/>
      <c r="FA175" s="8"/>
      <c r="FB175" s="8"/>
      <c r="FC175" s="8"/>
      <c r="FD175" s="8"/>
      <c r="FE175" s="8"/>
      <c r="FF175" s="8"/>
      <c r="FG175" s="8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4"/>
      <c r="FS175" s="4"/>
      <c r="FT175" s="4"/>
      <c r="FU175" s="4"/>
      <c r="FV175" s="4"/>
      <c r="FW175" s="29"/>
      <c r="FX175" s="29"/>
      <c r="FY175" s="29"/>
      <c r="FZ175" s="4"/>
      <c r="GA175" s="8"/>
      <c r="GB175" s="8"/>
      <c r="GC175" s="8"/>
      <c r="GD175" s="8"/>
      <c r="GE175" s="8"/>
      <c r="GF175" s="8"/>
      <c r="GG175" s="8"/>
      <c r="GH175" s="4"/>
      <c r="GI175" s="29"/>
      <c r="GJ175" s="8"/>
      <c r="GK175" s="29"/>
      <c r="GL175" s="8"/>
      <c r="GM175" s="29"/>
      <c r="GN175" s="29"/>
      <c r="GO175" s="8"/>
      <c r="HA175" s="29"/>
      <c r="HB175" s="29"/>
      <c r="HC175" s="29"/>
      <c r="HD175" s="29"/>
      <c r="HE175" s="29"/>
      <c r="HF175" s="29"/>
      <c r="HG175" s="29"/>
    </row>
    <row r="176" spans="1:215" x14ac:dyDescent="0.25">
      <c r="A176" s="5"/>
      <c r="EG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29"/>
      <c r="EX176" s="29"/>
      <c r="EY176" s="8"/>
      <c r="EZ176" s="8"/>
      <c r="FA176" s="8"/>
      <c r="FB176" s="8"/>
      <c r="FC176" s="8"/>
      <c r="FD176" s="8"/>
      <c r="FE176" s="8"/>
      <c r="FF176" s="8"/>
      <c r="FG176" s="8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4"/>
      <c r="FS176" s="4"/>
      <c r="FT176" s="4"/>
      <c r="FU176" s="4"/>
      <c r="FV176" s="4"/>
      <c r="FW176" s="29"/>
      <c r="FX176" s="29"/>
      <c r="FY176" s="29"/>
      <c r="FZ176" s="4"/>
      <c r="GA176" s="8"/>
      <c r="GB176" s="8"/>
      <c r="GC176" s="8"/>
      <c r="GD176" s="8"/>
      <c r="GE176" s="8"/>
      <c r="GF176" s="8"/>
      <c r="GG176" s="8"/>
      <c r="GH176" s="4"/>
      <c r="GI176" s="29"/>
      <c r="GJ176" s="8"/>
      <c r="GK176" s="29"/>
      <c r="GL176" s="8"/>
      <c r="GM176" s="29"/>
      <c r="GN176" s="29"/>
      <c r="GO176" s="8"/>
      <c r="HA176" s="29"/>
      <c r="HB176" s="29"/>
      <c r="HC176" s="29"/>
      <c r="HD176" s="29"/>
      <c r="HE176" s="29"/>
      <c r="HF176" s="29"/>
      <c r="HG176" s="29"/>
    </row>
    <row r="177" spans="1:215" x14ac:dyDescent="0.25">
      <c r="A177" s="5"/>
      <c r="EG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29"/>
      <c r="EX177" s="29"/>
      <c r="EY177" s="8"/>
      <c r="EZ177" s="8"/>
      <c r="FA177" s="8"/>
      <c r="FB177" s="8"/>
      <c r="FC177" s="8"/>
      <c r="FD177" s="8"/>
      <c r="FE177" s="8"/>
      <c r="FF177" s="8"/>
      <c r="FG177" s="8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4"/>
      <c r="FS177" s="4"/>
      <c r="FT177" s="4"/>
      <c r="FU177" s="4"/>
      <c r="FV177" s="4"/>
      <c r="FW177" s="29"/>
      <c r="FX177" s="29"/>
      <c r="FY177" s="29"/>
      <c r="FZ177" s="4"/>
      <c r="GA177" s="8"/>
      <c r="GB177" s="8"/>
      <c r="GC177" s="8"/>
      <c r="GD177" s="8"/>
      <c r="GE177" s="8"/>
      <c r="GF177" s="8"/>
      <c r="GG177" s="8"/>
      <c r="GH177" s="4"/>
      <c r="GI177" s="29"/>
      <c r="GJ177" s="8"/>
      <c r="GK177" s="29"/>
      <c r="GL177" s="8"/>
      <c r="GM177" s="29"/>
      <c r="GN177" s="29"/>
      <c r="GO177" s="8"/>
      <c r="HA177" s="29"/>
      <c r="HB177" s="29"/>
      <c r="HC177" s="29"/>
      <c r="HD177" s="29"/>
      <c r="HE177" s="29"/>
      <c r="HF177" s="29"/>
      <c r="HG177" s="29"/>
    </row>
    <row r="178" spans="1:215" x14ac:dyDescent="0.25">
      <c r="A178" s="5"/>
      <c r="EG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29"/>
      <c r="EX178" s="29"/>
      <c r="EY178" s="8"/>
      <c r="EZ178" s="8"/>
      <c r="FA178" s="8"/>
      <c r="FB178" s="8"/>
      <c r="FC178" s="8"/>
      <c r="FD178" s="8"/>
      <c r="FE178" s="8"/>
      <c r="FF178" s="8"/>
      <c r="FG178" s="8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4"/>
      <c r="FS178" s="4"/>
      <c r="FT178" s="4"/>
      <c r="FU178" s="4"/>
      <c r="FV178" s="4"/>
      <c r="FW178" s="29"/>
      <c r="FX178" s="29"/>
      <c r="FY178" s="29"/>
      <c r="FZ178" s="4"/>
      <c r="GA178" s="8"/>
      <c r="GB178" s="8"/>
      <c r="GC178" s="8"/>
      <c r="GD178" s="8"/>
      <c r="GE178" s="8"/>
      <c r="GF178" s="8"/>
      <c r="GG178" s="8"/>
      <c r="GH178" s="4"/>
      <c r="GI178" s="29"/>
      <c r="GJ178" s="8"/>
      <c r="GK178" s="29"/>
      <c r="GL178" s="8"/>
      <c r="GM178" s="29"/>
      <c r="GN178" s="29"/>
      <c r="GO178" s="8"/>
      <c r="HA178" s="29"/>
      <c r="HB178" s="29"/>
      <c r="HC178" s="29"/>
      <c r="HD178" s="29"/>
      <c r="HE178" s="29"/>
      <c r="HF178" s="29"/>
      <c r="HG178" s="29"/>
    </row>
    <row r="179" spans="1:215" x14ac:dyDescent="0.25">
      <c r="A179" s="5"/>
      <c r="EG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29"/>
      <c r="EX179" s="29"/>
      <c r="EY179" s="8"/>
      <c r="EZ179" s="8"/>
      <c r="FA179" s="8"/>
      <c r="FB179" s="8"/>
      <c r="FC179" s="8"/>
      <c r="FD179" s="8"/>
      <c r="FE179" s="8"/>
      <c r="FF179" s="8"/>
      <c r="FG179" s="8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4"/>
      <c r="FS179" s="4"/>
      <c r="FT179" s="4"/>
      <c r="FU179" s="4"/>
      <c r="FV179" s="4"/>
      <c r="FW179" s="29"/>
      <c r="FX179" s="29"/>
      <c r="FY179" s="29"/>
      <c r="FZ179" s="4"/>
      <c r="GA179" s="8"/>
      <c r="GB179" s="8"/>
      <c r="GC179" s="8"/>
      <c r="GD179" s="8"/>
      <c r="GE179" s="8"/>
      <c r="GF179" s="8"/>
      <c r="GG179" s="8"/>
      <c r="GH179" s="4"/>
      <c r="GI179" s="29"/>
      <c r="GJ179" s="8"/>
      <c r="GK179" s="29"/>
      <c r="GL179" s="8"/>
      <c r="GM179" s="29"/>
      <c r="GN179" s="29"/>
      <c r="GO179" s="8"/>
      <c r="HA179" s="29"/>
      <c r="HB179" s="29"/>
      <c r="HC179" s="29"/>
      <c r="HD179" s="29"/>
      <c r="HE179" s="29"/>
      <c r="HF179" s="29"/>
      <c r="HG179" s="29"/>
    </row>
    <row r="180" spans="1:215" x14ac:dyDescent="0.25">
      <c r="A180" s="5"/>
      <c r="EG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29"/>
      <c r="EX180" s="29"/>
      <c r="EY180" s="8"/>
      <c r="EZ180" s="8"/>
      <c r="FA180" s="8"/>
      <c r="FB180" s="8"/>
      <c r="FC180" s="8"/>
      <c r="FD180" s="8"/>
      <c r="FE180" s="8"/>
      <c r="FF180" s="8"/>
      <c r="FG180" s="8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4"/>
      <c r="FS180" s="4"/>
      <c r="FT180" s="4"/>
      <c r="FU180" s="4"/>
      <c r="FV180" s="4"/>
      <c r="FW180" s="29"/>
      <c r="FX180" s="29"/>
      <c r="FY180" s="29"/>
      <c r="FZ180" s="4"/>
      <c r="GA180" s="8"/>
      <c r="GB180" s="8"/>
      <c r="GC180" s="8"/>
      <c r="GD180" s="8"/>
      <c r="GE180" s="8"/>
      <c r="GF180" s="8"/>
      <c r="GG180" s="8"/>
      <c r="GH180" s="4"/>
      <c r="GI180" s="29"/>
      <c r="GJ180" s="8"/>
      <c r="GK180" s="29"/>
      <c r="GL180" s="8"/>
      <c r="GM180" s="29"/>
      <c r="GN180" s="29"/>
      <c r="GO180" s="8"/>
      <c r="HA180" s="29"/>
      <c r="HB180" s="29"/>
      <c r="HC180" s="29"/>
      <c r="HD180" s="29"/>
      <c r="HE180" s="29"/>
      <c r="HF180" s="29"/>
      <c r="HG180" s="29"/>
    </row>
    <row r="181" spans="1:215" x14ac:dyDescent="0.25">
      <c r="A181" s="5"/>
      <c r="EG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29"/>
      <c r="EX181" s="29"/>
      <c r="EY181" s="8"/>
      <c r="EZ181" s="8"/>
      <c r="FA181" s="8"/>
      <c r="FB181" s="8"/>
      <c r="FC181" s="8"/>
      <c r="FD181" s="8"/>
      <c r="FE181" s="8"/>
      <c r="FF181" s="8"/>
      <c r="FG181" s="8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4"/>
      <c r="FS181" s="4"/>
      <c r="FT181" s="4"/>
      <c r="FU181" s="4"/>
      <c r="FV181" s="4"/>
      <c r="FW181" s="29"/>
      <c r="FX181" s="29"/>
      <c r="FY181" s="29"/>
      <c r="FZ181" s="4"/>
      <c r="GA181" s="8"/>
      <c r="GB181" s="8"/>
      <c r="GC181" s="8"/>
      <c r="GD181" s="8"/>
      <c r="GE181" s="8"/>
      <c r="GF181" s="8"/>
      <c r="GG181" s="8"/>
      <c r="GH181" s="4"/>
      <c r="GI181" s="29"/>
      <c r="GJ181" s="8"/>
      <c r="GK181" s="29"/>
      <c r="GL181" s="8"/>
      <c r="GM181" s="29"/>
      <c r="GN181" s="29"/>
      <c r="GO181" s="8"/>
      <c r="HA181" s="29"/>
      <c r="HB181" s="29"/>
      <c r="HC181" s="29"/>
      <c r="HD181" s="29"/>
      <c r="HE181" s="29"/>
      <c r="HF181" s="29"/>
      <c r="HG181" s="29"/>
    </row>
    <row r="182" spans="1:215" x14ac:dyDescent="0.25">
      <c r="A182" s="5"/>
      <c r="EG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29"/>
      <c r="EX182" s="29"/>
      <c r="EY182" s="8"/>
      <c r="EZ182" s="8"/>
      <c r="FA182" s="8"/>
      <c r="FB182" s="8"/>
      <c r="FC182" s="8"/>
      <c r="FD182" s="8"/>
      <c r="FE182" s="8"/>
      <c r="FF182" s="8"/>
      <c r="FG182" s="8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4"/>
      <c r="FS182" s="4"/>
      <c r="FT182" s="4"/>
      <c r="FU182" s="4"/>
      <c r="FV182" s="4"/>
      <c r="FW182" s="29"/>
      <c r="FX182" s="29"/>
      <c r="FY182" s="29"/>
      <c r="FZ182" s="4"/>
      <c r="GA182" s="8"/>
      <c r="GB182" s="8"/>
      <c r="GC182" s="8"/>
      <c r="GD182" s="8"/>
      <c r="GE182" s="8"/>
      <c r="GF182" s="8"/>
      <c r="GG182" s="8"/>
      <c r="GH182" s="4"/>
      <c r="GI182" s="29"/>
      <c r="GJ182" s="8"/>
      <c r="GK182" s="29"/>
      <c r="GL182" s="8"/>
      <c r="GM182" s="29"/>
      <c r="GN182" s="29"/>
      <c r="GO182" s="8"/>
      <c r="HA182" s="29"/>
      <c r="HB182" s="29"/>
      <c r="HC182" s="29"/>
      <c r="HD182" s="29"/>
      <c r="HE182" s="29"/>
      <c r="HF182" s="29"/>
      <c r="HG182" s="29"/>
    </row>
    <row r="183" spans="1:215" x14ac:dyDescent="0.25">
      <c r="A183" s="5"/>
      <c r="EG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29"/>
      <c r="EX183" s="29"/>
      <c r="EY183" s="8"/>
      <c r="EZ183" s="8"/>
      <c r="FA183" s="8"/>
      <c r="FB183" s="8"/>
      <c r="FC183" s="8"/>
      <c r="FD183" s="8"/>
      <c r="FE183" s="8"/>
      <c r="FF183" s="8"/>
      <c r="FG183" s="8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4"/>
      <c r="FS183" s="4"/>
      <c r="FT183" s="4"/>
      <c r="FU183" s="4"/>
      <c r="FV183" s="4"/>
      <c r="FW183" s="29"/>
      <c r="FX183" s="29"/>
      <c r="FY183" s="29"/>
      <c r="FZ183" s="4"/>
      <c r="GA183" s="8"/>
      <c r="GB183" s="8"/>
      <c r="GC183" s="8"/>
      <c r="GD183" s="8"/>
      <c r="GE183" s="8"/>
      <c r="GF183" s="8"/>
      <c r="GG183" s="8"/>
      <c r="GH183" s="4"/>
      <c r="GI183" s="29"/>
      <c r="GJ183" s="8"/>
      <c r="GK183" s="29"/>
      <c r="GL183" s="8"/>
      <c r="GM183" s="29"/>
      <c r="GN183" s="29"/>
      <c r="GO183" s="8"/>
      <c r="HA183" s="29"/>
      <c r="HB183" s="29"/>
      <c r="HC183" s="29"/>
      <c r="HD183" s="29"/>
      <c r="HE183" s="29"/>
      <c r="HF183" s="29"/>
      <c r="HG183" s="29"/>
    </row>
    <row r="184" spans="1:215" x14ac:dyDescent="0.25">
      <c r="A184" s="5"/>
      <c r="EG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29"/>
      <c r="EX184" s="29"/>
      <c r="EY184" s="8"/>
      <c r="EZ184" s="8"/>
      <c r="FA184" s="8"/>
      <c r="FB184" s="8"/>
      <c r="FC184" s="8"/>
      <c r="FD184" s="8"/>
      <c r="FE184" s="8"/>
      <c r="FF184" s="8"/>
      <c r="FG184" s="8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4"/>
      <c r="FS184" s="4"/>
      <c r="FT184" s="4"/>
      <c r="FU184" s="4"/>
      <c r="FV184" s="4"/>
      <c r="FW184" s="29"/>
      <c r="FX184" s="29"/>
      <c r="FY184" s="29"/>
      <c r="FZ184" s="4"/>
      <c r="GA184" s="8"/>
      <c r="GB184" s="8"/>
      <c r="GC184" s="8"/>
      <c r="GD184" s="8"/>
      <c r="GE184" s="8"/>
      <c r="GF184" s="8"/>
      <c r="GG184" s="8"/>
      <c r="GH184" s="4"/>
      <c r="GI184" s="29"/>
      <c r="GJ184" s="8"/>
      <c r="GK184" s="29"/>
      <c r="GL184" s="8"/>
      <c r="GM184" s="29"/>
      <c r="GN184" s="29"/>
      <c r="GO184" s="8"/>
      <c r="HA184" s="29"/>
      <c r="HB184" s="29"/>
      <c r="HC184" s="29"/>
      <c r="HD184" s="29"/>
      <c r="HE184" s="29"/>
      <c r="HF184" s="29"/>
      <c r="HG184" s="29"/>
    </row>
    <row r="185" spans="1:215" x14ac:dyDescent="0.25">
      <c r="A185" s="5"/>
      <c r="EG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29"/>
      <c r="EX185" s="29"/>
      <c r="EY185" s="8"/>
      <c r="EZ185" s="8"/>
      <c r="FA185" s="8"/>
      <c r="FB185" s="8"/>
      <c r="FC185" s="8"/>
      <c r="FD185" s="8"/>
      <c r="FE185" s="8"/>
      <c r="FF185" s="8"/>
      <c r="FG185" s="8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4"/>
      <c r="FS185" s="4"/>
      <c r="FT185" s="4"/>
      <c r="FU185" s="4"/>
      <c r="FV185" s="4"/>
      <c r="FW185" s="29"/>
      <c r="FX185" s="29"/>
      <c r="FY185" s="29"/>
      <c r="FZ185" s="4"/>
      <c r="GA185" s="8"/>
      <c r="GB185" s="8"/>
      <c r="GC185" s="8"/>
      <c r="GD185" s="8"/>
      <c r="GE185" s="8"/>
      <c r="GF185" s="8"/>
      <c r="GG185" s="8"/>
      <c r="GH185" s="4"/>
      <c r="GI185" s="29"/>
      <c r="GJ185" s="8"/>
      <c r="GK185" s="29"/>
      <c r="GL185" s="8"/>
      <c r="GM185" s="29"/>
      <c r="GN185" s="29"/>
      <c r="GO185" s="8"/>
      <c r="HA185" s="29"/>
      <c r="HB185" s="29"/>
      <c r="HC185" s="29"/>
      <c r="HD185" s="29"/>
      <c r="HE185" s="29"/>
      <c r="HF185" s="29"/>
      <c r="HG185" s="29"/>
    </row>
    <row r="186" spans="1:215" x14ac:dyDescent="0.25">
      <c r="A186" s="5"/>
      <c r="EG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29"/>
      <c r="EX186" s="29"/>
      <c r="EY186" s="8"/>
      <c r="EZ186" s="8"/>
      <c r="FA186" s="8"/>
      <c r="FB186" s="8"/>
      <c r="FC186" s="8"/>
      <c r="FD186" s="8"/>
      <c r="FE186" s="8"/>
      <c r="FF186" s="8"/>
      <c r="FG186" s="8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4"/>
      <c r="FS186" s="4"/>
      <c r="FT186" s="4"/>
      <c r="FU186" s="4"/>
      <c r="FV186" s="4"/>
      <c r="FW186" s="29"/>
      <c r="FX186" s="29"/>
      <c r="FY186" s="29"/>
      <c r="FZ186" s="4"/>
      <c r="GA186" s="8"/>
      <c r="GB186" s="8"/>
      <c r="GC186" s="8"/>
      <c r="GD186" s="8"/>
      <c r="GE186" s="8"/>
      <c r="GF186" s="8"/>
      <c r="GG186" s="8"/>
      <c r="GH186" s="4"/>
      <c r="GI186" s="29"/>
      <c r="GJ186" s="8"/>
      <c r="GK186" s="29"/>
      <c r="GL186" s="8"/>
      <c r="GM186" s="29"/>
      <c r="GN186" s="29"/>
      <c r="GO186" s="8"/>
      <c r="HA186" s="29"/>
      <c r="HB186" s="29"/>
      <c r="HC186" s="29"/>
      <c r="HD186" s="29"/>
      <c r="HE186" s="29"/>
      <c r="HF186" s="29"/>
      <c r="HG186" s="29"/>
    </row>
    <row r="187" spans="1:215" x14ac:dyDescent="0.25">
      <c r="A187" s="5"/>
      <c r="EG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29"/>
      <c r="EX187" s="29"/>
      <c r="EY187" s="8"/>
      <c r="EZ187" s="8"/>
      <c r="FA187" s="8"/>
      <c r="FB187" s="8"/>
      <c r="FC187" s="8"/>
      <c r="FD187" s="8"/>
      <c r="FE187" s="8"/>
      <c r="FF187" s="8"/>
      <c r="FG187" s="8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4"/>
      <c r="FS187" s="4"/>
      <c r="FT187" s="4"/>
      <c r="FU187" s="4"/>
      <c r="FV187" s="4"/>
      <c r="FW187" s="29"/>
      <c r="FX187" s="29"/>
      <c r="FY187" s="29"/>
      <c r="FZ187" s="4"/>
      <c r="GA187" s="8"/>
      <c r="GB187" s="8"/>
      <c r="GC187" s="8"/>
      <c r="GD187" s="8"/>
      <c r="GE187" s="8"/>
      <c r="GF187" s="8"/>
      <c r="GG187" s="8"/>
      <c r="GH187" s="4"/>
      <c r="GI187" s="29"/>
      <c r="GJ187" s="8"/>
      <c r="GK187" s="29"/>
      <c r="GL187" s="8"/>
      <c r="GM187" s="29"/>
      <c r="GN187" s="29"/>
      <c r="GO187" s="8"/>
      <c r="HA187" s="29"/>
      <c r="HB187" s="29"/>
      <c r="HC187" s="29"/>
      <c r="HD187" s="29"/>
      <c r="HE187" s="29"/>
      <c r="HF187" s="29"/>
      <c r="HG187" s="29"/>
    </row>
    <row r="188" spans="1:215" x14ac:dyDescent="0.25">
      <c r="A188" s="5"/>
      <c r="EG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29"/>
      <c r="EX188" s="29"/>
      <c r="EY188" s="8"/>
      <c r="EZ188" s="8"/>
      <c r="FA188" s="8"/>
      <c r="FB188" s="8"/>
      <c r="FC188" s="8"/>
      <c r="FD188" s="8"/>
      <c r="FE188" s="8"/>
      <c r="FF188" s="8"/>
      <c r="FG188" s="8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4"/>
      <c r="FS188" s="4"/>
      <c r="FT188" s="4"/>
      <c r="FU188" s="4"/>
      <c r="FV188" s="4"/>
      <c r="FW188" s="29"/>
      <c r="FX188" s="29"/>
      <c r="FY188" s="29"/>
      <c r="FZ188" s="4"/>
      <c r="GA188" s="8"/>
      <c r="GB188" s="8"/>
      <c r="GC188" s="8"/>
      <c r="GD188" s="8"/>
      <c r="GE188" s="8"/>
      <c r="GF188" s="8"/>
      <c r="GG188" s="8"/>
      <c r="GH188" s="4"/>
      <c r="GI188" s="29"/>
      <c r="GJ188" s="8"/>
      <c r="GK188" s="29"/>
      <c r="GL188" s="8"/>
      <c r="GM188" s="29"/>
      <c r="GN188" s="29"/>
      <c r="GO188" s="8"/>
      <c r="HA188" s="29"/>
      <c r="HB188" s="29"/>
      <c r="HC188" s="29"/>
      <c r="HD188" s="29"/>
      <c r="HE188" s="29"/>
      <c r="HF188" s="29"/>
      <c r="HG188" s="29"/>
    </row>
    <row r="189" spans="1:215" x14ac:dyDescent="0.25">
      <c r="A189" s="5"/>
      <c r="EG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29"/>
      <c r="EX189" s="29"/>
      <c r="EY189" s="8"/>
      <c r="EZ189" s="8"/>
      <c r="FA189" s="8"/>
      <c r="FB189" s="8"/>
      <c r="FC189" s="8"/>
      <c r="FD189" s="8"/>
      <c r="FE189" s="8"/>
      <c r="FF189" s="8"/>
      <c r="FG189" s="8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4"/>
      <c r="FS189" s="4"/>
      <c r="FT189" s="4"/>
      <c r="FU189" s="4"/>
      <c r="FV189" s="4"/>
      <c r="FW189" s="29"/>
      <c r="FX189" s="29"/>
      <c r="FY189" s="29"/>
      <c r="FZ189" s="4"/>
      <c r="GA189" s="8"/>
      <c r="GB189" s="8"/>
      <c r="GC189" s="8"/>
      <c r="GD189" s="8"/>
      <c r="GE189" s="8"/>
      <c r="GF189" s="8"/>
      <c r="GG189" s="8"/>
      <c r="GH189" s="4"/>
      <c r="GI189" s="29"/>
      <c r="GJ189" s="8"/>
      <c r="GK189" s="29"/>
      <c r="GL189" s="8"/>
      <c r="GM189" s="29"/>
      <c r="GN189" s="29"/>
      <c r="GO189" s="8"/>
      <c r="HA189" s="29"/>
      <c r="HB189" s="29"/>
      <c r="HC189" s="29"/>
      <c r="HD189" s="29"/>
      <c r="HE189" s="29"/>
      <c r="HF189" s="29"/>
      <c r="HG189" s="29"/>
    </row>
    <row r="190" spans="1:215" x14ac:dyDescent="0.25">
      <c r="A190" s="5"/>
      <c r="EG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29"/>
      <c r="EX190" s="29"/>
      <c r="EY190" s="8"/>
      <c r="EZ190" s="8"/>
      <c r="FA190" s="8"/>
      <c r="FB190" s="8"/>
      <c r="FC190" s="8"/>
      <c r="FD190" s="8"/>
      <c r="FE190" s="8"/>
      <c r="FF190" s="8"/>
      <c r="FG190" s="8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4"/>
      <c r="FS190" s="4"/>
      <c r="FT190" s="4"/>
      <c r="FU190" s="4"/>
      <c r="FV190" s="4"/>
      <c r="FW190" s="29"/>
      <c r="FX190" s="29"/>
      <c r="FY190" s="29"/>
      <c r="FZ190" s="4"/>
      <c r="GA190" s="8"/>
      <c r="GB190" s="8"/>
      <c r="GC190" s="8"/>
      <c r="GD190" s="8"/>
      <c r="GE190" s="8"/>
      <c r="GF190" s="8"/>
      <c r="GG190" s="8"/>
      <c r="GH190" s="4"/>
      <c r="GI190" s="29"/>
      <c r="GJ190" s="8"/>
      <c r="GK190" s="29"/>
      <c r="GL190" s="8"/>
      <c r="GM190" s="29"/>
      <c r="GN190" s="29"/>
      <c r="GO190" s="8"/>
      <c r="HA190" s="29"/>
      <c r="HB190" s="29"/>
      <c r="HC190" s="29"/>
      <c r="HD190" s="29"/>
      <c r="HE190" s="29"/>
      <c r="HF190" s="29"/>
      <c r="HG190" s="29"/>
    </row>
    <row r="191" spans="1:215" x14ac:dyDescent="0.25">
      <c r="A191" s="5"/>
      <c r="EG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29"/>
      <c r="EX191" s="29"/>
      <c r="EY191" s="8"/>
      <c r="EZ191" s="8"/>
      <c r="FA191" s="8"/>
      <c r="FB191" s="8"/>
      <c r="FC191" s="8"/>
      <c r="FD191" s="8"/>
      <c r="FE191" s="8"/>
      <c r="FF191" s="8"/>
      <c r="FG191" s="8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4"/>
      <c r="FS191" s="4"/>
      <c r="FT191" s="4"/>
      <c r="FU191" s="4"/>
      <c r="FV191" s="4"/>
      <c r="FW191" s="29"/>
      <c r="FX191" s="29"/>
      <c r="FY191" s="29"/>
      <c r="FZ191" s="4"/>
      <c r="GA191" s="8"/>
      <c r="GB191" s="8"/>
      <c r="GC191" s="8"/>
      <c r="GD191" s="8"/>
      <c r="GE191" s="8"/>
      <c r="GF191" s="8"/>
      <c r="GG191" s="8"/>
      <c r="GH191" s="4"/>
      <c r="GI191" s="29"/>
      <c r="GJ191" s="8"/>
      <c r="GK191" s="29"/>
      <c r="GL191" s="8"/>
      <c r="GM191" s="29"/>
      <c r="GN191" s="29"/>
      <c r="GO191" s="8"/>
      <c r="HA191" s="29"/>
      <c r="HB191" s="29"/>
      <c r="HC191" s="29"/>
      <c r="HD191" s="29"/>
      <c r="HE191" s="29"/>
      <c r="HF191" s="29"/>
      <c r="HG191" s="29"/>
    </row>
    <row r="192" spans="1:215" x14ac:dyDescent="0.25">
      <c r="A192" s="5"/>
      <c r="EG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29"/>
      <c r="EX192" s="29"/>
      <c r="EY192" s="8"/>
      <c r="EZ192" s="8"/>
      <c r="FA192" s="8"/>
      <c r="FB192" s="8"/>
      <c r="FC192" s="8"/>
      <c r="FD192" s="8"/>
      <c r="FE192" s="8"/>
      <c r="FF192" s="8"/>
      <c r="FG192" s="8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4"/>
      <c r="FS192" s="4"/>
      <c r="FT192" s="4"/>
      <c r="FU192" s="4"/>
      <c r="FV192" s="4"/>
      <c r="FW192" s="29"/>
      <c r="FX192" s="29"/>
      <c r="FY192" s="29"/>
      <c r="FZ192" s="4"/>
      <c r="GA192" s="8"/>
      <c r="GB192" s="8"/>
      <c r="GC192" s="8"/>
      <c r="GD192" s="8"/>
      <c r="GE192" s="8"/>
      <c r="GF192" s="8"/>
      <c r="GG192" s="8"/>
      <c r="GH192" s="4"/>
      <c r="GI192" s="29"/>
      <c r="GJ192" s="8"/>
      <c r="GK192" s="29"/>
      <c r="GL192" s="8"/>
      <c r="GM192" s="29"/>
      <c r="GN192" s="29"/>
      <c r="GO192" s="8"/>
      <c r="HA192" s="29"/>
      <c r="HB192" s="29"/>
      <c r="HC192" s="29"/>
      <c r="HD192" s="29"/>
      <c r="HE192" s="29"/>
      <c r="HF192" s="29"/>
      <c r="HG192" s="29"/>
    </row>
    <row r="193" spans="1:215" x14ac:dyDescent="0.25">
      <c r="A193" s="5"/>
      <c r="EG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29"/>
      <c r="EX193" s="29"/>
      <c r="EY193" s="8"/>
      <c r="EZ193" s="8"/>
      <c r="FA193" s="8"/>
      <c r="FB193" s="8"/>
      <c r="FC193" s="8"/>
      <c r="FD193" s="8"/>
      <c r="FE193" s="8"/>
      <c r="FF193" s="8"/>
      <c r="FG193" s="8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4"/>
      <c r="FS193" s="4"/>
      <c r="FT193" s="4"/>
      <c r="FU193" s="4"/>
      <c r="FV193" s="4"/>
      <c r="FW193" s="29"/>
      <c r="FX193" s="29"/>
      <c r="FY193" s="29"/>
      <c r="FZ193" s="4"/>
      <c r="GA193" s="8"/>
      <c r="GB193" s="8"/>
      <c r="GC193" s="8"/>
      <c r="GD193" s="8"/>
      <c r="GE193" s="8"/>
      <c r="GF193" s="8"/>
      <c r="GG193" s="8"/>
      <c r="GH193" s="4"/>
      <c r="GI193" s="29"/>
      <c r="GJ193" s="8"/>
      <c r="GK193" s="29"/>
      <c r="GL193" s="8"/>
      <c r="GM193" s="29"/>
      <c r="GN193" s="29"/>
      <c r="GO193" s="8"/>
      <c r="HA193" s="29"/>
      <c r="HB193" s="29"/>
      <c r="HC193" s="29"/>
      <c r="HD193" s="29"/>
      <c r="HE193" s="29"/>
      <c r="HF193" s="29"/>
      <c r="HG193" s="29"/>
    </row>
    <row r="194" spans="1:215" x14ac:dyDescent="0.25">
      <c r="A194" s="5"/>
      <c r="EG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29"/>
      <c r="EX194" s="29"/>
      <c r="EY194" s="8"/>
      <c r="EZ194" s="8"/>
      <c r="FA194" s="8"/>
      <c r="FB194" s="8"/>
      <c r="FC194" s="8"/>
      <c r="FD194" s="8"/>
      <c r="FE194" s="8"/>
      <c r="FF194" s="8"/>
      <c r="FG194" s="8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4"/>
      <c r="FS194" s="4"/>
      <c r="FT194" s="4"/>
      <c r="FU194" s="4"/>
      <c r="FV194" s="4"/>
      <c r="FW194" s="29"/>
      <c r="FX194" s="29"/>
      <c r="FY194" s="29"/>
      <c r="FZ194" s="4"/>
      <c r="GA194" s="8"/>
      <c r="GB194" s="8"/>
      <c r="GC194" s="8"/>
      <c r="GD194" s="8"/>
      <c r="GE194" s="8"/>
      <c r="GF194" s="8"/>
      <c r="GG194" s="8"/>
      <c r="GH194" s="4"/>
      <c r="GI194" s="29"/>
      <c r="GJ194" s="8"/>
      <c r="GK194" s="29"/>
      <c r="GL194" s="8"/>
      <c r="GM194" s="29"/>
      <c r="GN194" s="29"/>
      <c r="GO194" s="8"/>
      <c r="HA194" s="29"/>
      <c r="HB194" s="29"/>
      <c r="HC194" s="29"/>
      <c r="HD194" s="29"/>
      <c r="HE194" s="29"/>
      <c r="HF194" s="29"/>
      <c r="HG194" s="29"/>
    </row>
    <row r="195" spans="1:215" x14ac:dyDescent="0.25">
      <c r="A195" s="5"/>
      <c r="EG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29"/>
      <c r="EX195" s="29"/>
      <c r="EY195" s="8"/>
      <c r="EZ195" s="8"/>
      <c r="FA195" s="8"/>
      <c r="FB195" s="8"/>
      <c r="FC195" s="8"/>
      <c r="FD195" s="8"/>
      <c r="FE195" s="8"/>
      <c r="FF195" s="8"/>
      <c r="FG195" s="8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4"/>
      <c r="FS195" s="4"/>
      <c r="FT195" s="4"/>
      <c r="FU195" s="4"/>
      <c r="FV195" s="4"/>
      <c r="FW195" s="29"/>
      <c r="FX195" s="29"/>
      <c r="FY195" s="29"/>
      <c r="FZ195" s="4"/>
      <c r="GA195" s="8"/>
      <c r="GB195" s="8"/>
      <c r="GC195" s="8"/>
      <c r="GD195" s="8"/>
      <c r="GE195" s="8"/>
      <c r="GF195" s="8"/>
      <c r="GG195" s="8"/>
      <c r="GH195" s="4"/>
      <c r="GI195" s="29"/>
      <c r="GJ195" s="8"/>
      <c r="GK195" s="29"/>
      <c r="GL195" s="8"/>
      <c r="GM195" s="29"/>
      <c r="GN195" s="29"/>
      <c r="GO195" s="8"/>
      <c r="HA195" s="29"/>
      <c r="HB195" s="29"/>
      <c r="HC195" s="29"/>
      <c r="HD195" s="29"/>
      <c r="HE195" s="29"/>
      <c r="HF195" s="29"/>
      <c r="HG195" s="29"/>
    </row>
    <row r="196" spans="1:215" x14ac:dyDescent="0.25">
      <c r="A196" s="5"/>
      <c r="EG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29"/>
      <c r="EX196" s="29"/>
      <c r="EY196" s="8"/>
      <c r="EZ196" s="8"/>
      <c r="FA196" s="8"/>
      <c r="FB196" s="8"/>
      <c r="FC196" s="8"/>
      <c r="FD196" s="8"/>
      <c r="FE196" s="8"/>
      <c r="FF196" s="8"/>
      <c r="FG196" s="8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4"/>
      <c r="FS196" s="4"/>
      <c r="FT196" s="4"/>
      <c r="FU196" s="4"/>
      <c r="FV196" s="4"/>
      <c r="FW196" s="29"/>
      <c r="FX196" s="29"/>
      <c r="FY196" s="29"/>
      <c r="FZ196" s="4"/>
      <c r="GA196" s="8"/>
      <c r="GB196" s="8"/>
      <c r="GC196" s="8"/>
      <c r="GD196" s="8"/>
      <c r="GE196" s="8"/>
      <c r="GF196" s="8"/>
      <c r="GG196" s="8"/>
      <c r="GH196" s="4"/>
      <c r="GI196" s="29"/>
      <c r="GJ196" s="8"/>
      <c r="GK196" s="29"/>
      <c r="GL196" s="8"/>
      <c r="GM196" s="29"/>
      <c r="GN196" s="29"/>
      <c r="GO196" s="8"/>
      <c r="HA196" s="29"/>
      <c r="HB196" s="29"/>
      <c r="HC196" s="29"/>
      <c r="HD196" s="29"/>
      <c r="HE196" s="29"/>
      <c r="HF196" s="29"/>
      <c r="HG196" s="29"/>
    </row>
    <row r="197" spans="1:215" x14ac:dyDescent="0.25">
      <c r="A197" s="5"/>
      <c r="EG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29"/>
      <c r="EX197" s="29"/>
      <c r="EY197" s="8"/>
      <c r="EZ197" s="8"/>
      <c r="FA197" s="8"/>
      <c r="FB197" s="8"/>
      <c r="FC197" s="8"/>
      <c r="FD197" s="8"/>
      <c r="FE197" s="8"/>
      <c r="FF197" s="8"/>
      <c r="FG197" s="8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4"/>
      <c r="FS197" s="4"/>
      <c r="FT197" s="4"/>
      <c r="FU197" s="4"/>
      <c r="FV197" s="4"/>
      <c r="FW197" s="29"/>
      <c r="FX197" s="29"/>
      <c r="FY197" s="29"/>
      <c r="FZ197" s="4"/>
      <c r="GA197" s="8"/>
      <c r="GB197" s="8"/>
      <c r="GC197" s="8"/>
      <c r="GD197" s="8"/>
      <c r="GE197" s="8"/>
      <c r="GF197" s="8"/>
      <c r="GG197" s="8"/>
      <c r="GH197" s="4"/>
      <c r="GI197" s="29"/>
      <c r="GJ197" s="8"/>
      <c r="GK197" s="29"/>
      <c r="GL197" s="8"/>
      <c r="GM197" s="29"/>
      <c r="GN197" s="29"/>
      <c r="GO197" s="8"/>
      <c r="HA197" s="29"/>
      <c r="HB197" s="29"/>
      <c r="HC197" s="29"/>
      <c r="HD197" s="29"/>
      <c r="HE197" s="29"/>
      <c r="HF197" s="29"/>
      <c r="HG197" s="29"/>
    </row>
    <row r="198" spans="1:215" x14ac:dyDescent="0.25">
      <c r="A198" s="5"/>
      <c r="EG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29"/>
      <c r="EX198" s="29"/>
      <c r="EY198" s="8"/>
      <c r="EZ198" s="8"/>
      <c r="FA198" s="8"/>
      <c r="FB198" s="8"/>
      <c r="FC198" s="8"/>
      <c r="FD198" s="8"/>
      <c r="FE198" s="8"/>
      <c r="FF198" s="8"/>
      <c r="FG198" s="8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4"/>
      <c r="FS198" s="4"/>
      <c r="FT198" s="4"/>
      <c r="FU198" s="4"/>
      <c r="FV198" s="4"/>
      <c r="FW198" s="29"/>
      <c r="FX198" s="29"/>
      <c r="FY198" s="29"/>
      <c r="FZ198" s="4"/>
      <c r="GA198" s="8"/>
      <c r="GB198" s="8"/>
      <c r="GC198" s="8"/>
      <c r="GD198" s="8"/>
      <c r="GE198" s="8"/>
      <c r="GF198" s="8"/>
      <c r="GG198" s="8"/>
      <c r="GH198" s="4"/>
      <c r="GI198" s="29"/>
      <c r="GJ198" s="8"/>
      <c r="GK198" s="29"/>
      <c r="GL198" s="8"/>
      <c r="GM198" s="29"/>
      <c r="GN198" s="29"/>
      <c r="GO198" s="8"/>
      <c r="HA198" s="29"/>
      <c r="HB198" s="29"/>
      <c r="HC198" s="29"/>
      <c r="HD198" s="29"/>
      <c r="HE198" s="29"/>
      <c r="HF198" s="29"/>
      <c r="HG198" s="29"/>
    </row>
    <row r="199" spans="1:215" x14ac:dyDescent="0.25">
      <c r="A199" s="5"/>
      <c r="EG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29"/>
      <c r="EX199" s="29"/>
      <c r="EY199" s="8"/>
      <c r="EZ199" s="8"/>
      <c r="FA199" s="8"/>
      <c r="FB199" s="8"/>
      <c r="FC199" s="8"/>
      <c r="FD199" s="8"/>
      <c r="FE199" s="8"/>
      <c r="FF199" s="8"/>
      <c r="FG199" s="8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4"/>
      <c r="FS199" s="4"/>
      <c r="FT199" s="4"/>
      <c r="FU199" s="4"/>
      <c r="FV199" s="4"/>
      <c r="FW199" s="29"/>
      <c r="FX199" s="29"/>
      <c r="FY199" s="29"/>
      <c r="FZ199" s="4"/>
      <c r="GA199" s="8"/>
      <c r="GB199" s="8"/>
      <c r="GC199" s="8"/>
      <c r="GD199" s="8"/>
      <c r="GE199" s="8"/>
      <c r="GF199" s="8"/>
      <c r="GG199" s="8"/>
      <c r="GH199" s="4"/>
      <c r="GI199" s="29"/>
      <c r="GJ199" s="8"/>
      <c r="GK199" s="29"/>
      <c r="GL199" s="8"/>
      <c r="GM199" s="29"/>
      <c r="GN199" s="29"/>
      <c r="GO199" s="8"/>
      <c r="HA199" s="29"/>
      <c r="HB199" s="29"/>
      <c r="HC199" s="29"/>
      <c r="HD199" s="29"/>
      <c r="HE199" s="29"/>
      <c r="HF199" s="29"/>
      <c r="HG199" s="29"/>
    </row>
    <row r="200" spans="1:215" x14ac:dyDescent="0.25">
      <c r="A200" s="5"/>
      <c r="EG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29"/>
      <c r="EX200" s="29"/>
      <c r="EY200" s="8"/>
      <c r="EZ200" s="8"/>
      <c r="FA200" s="8"/>
      <c r="FB200" s="8"/>
      <c r="FC200" s="8"/>
      <c r="FD200" s="8"/>
      <c r="FE200" s="8"/>
      <c r="FF200" s="8"/>
      <c r="FG200" s="8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4"/>
      <c r="FS200" s="4"/>
      <c r="FT200" s="4"/>
      <c r="FU200" s="4"/>
      <c r="FV200" s="4"/>
      <c r="FW200" s="29"/>
      <c r="FX200" s="29"/>
      <c r="FY200" s="29"/>
      <c r="FZ200" s="4"/>
      <c r="GA200" s="8"/>
      <c r="GB200" s="8"/>
      <c r="GC200" s="8"/>
      <c r="GD200" s="8"/>
      <c r="GE200" s="8"/>
      <c r="GF200" s="8"/>
      <c r="GG200" s="8"/>
      <c r="GH200" s="4"/>
      <c r="GI200" s="29"/>
      <c r="GJ200" s="8"/>
      <c r="GK200" s="29"/>
      <c r="GL200" s="8"/>
      <c r="GM200" s="29"/>
      <c r="GN200" s="29"/>
      <c r="GO200" s="8"/>
      <c r="HA200" s="29"/>
      <c r="HB200" s="29"/>
      <c r="HC200" s="29"/>
      <c r="HD200" s="29"/>
      <c r="HE200" s="29"/>
      <c r="HF200" s="29"/>
      <c r="HG200" s="29"/>
    </row>
    <row r="201" spans="1:215" x14ac:dyDescent="0.25">
      <c r="A201" s="5"/>
      <c r="EG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29"/>
      <c r="EX201" s="29"/>
      <c r="EY201" s="8"/>
      <c r="EZ201" s="8"/>
      <c r="FA201" s="8"/>
      <c r="FB201" s="8"/>
      <c r="FC201" s="8"/>
      <c r="FD201" s="8"/>
      <c r="FE201" s="8"/>
      <c r="FF201" s="8"/>
      <c r="FG201" s="8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4"/>
      <c r="FS201" s="4"/>
      <c r="FT201" s="4"/>
      <c r="FU201" s="4"/>
      <c r="FV201" s="4"/>
      <c r="FW201" s="29"/>
      <c r="FX201" s="29"/>
      <c r="FY201" s="29"/>
      <c r="FZ201" s="4"/>
      <c r="GA201" s="8"/>
      <c r="GB201" s="8"/>
      <c r="GC201" s="8"/>
      <c r="GD201" s="8"/>
      <c r="GE201" s="8"/>
      <c r="GF201" s="8"/>
      <c r="GG201" s="8"/>
      <c r="GH201" s="4"/>
      <c r="GI201" s="29"/>
      <c r="GJ201" s="8"/>
      <c r="GK201" s="29"/>
      <c r="GL201" s="8"/>
      <c r="GM201" s="29"/>
      <c r="GN201" s="29"/>
      <c r="GO201" s="8"/>
      <c r="HA201" s="29"/>
      <c r="HB201" s="29"/>
      <c r="HC201" s="29"/>
      <c r="HD201" s="29"/>
      <c r="HE201" s="29"/>
      <c r="HF201" s="29"/>
      <c r="HG201" s="29"/>
    </row>
    <row r="202" spans="1:215" x14ac:dyDescent="0.25">
      <c r="A202" s="5"/>
      <c r="EG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29"/>
      <c r="EX202" s="29"/>
      <c r="EY202" s="8"/>
      <c r="EZ202" s="8"/>
      <c r="FA202" s="8"/>
      <c r="FB202" s="8"/>
      <c r="FC202" s="8"/>
      <c r="FD202" s="8"/>
      <c r="FE202" s="8"/>
      <c r="FF202" s="8"/>
      <c r="FG202" s="8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4"/>
      <c r="FS202" s="4"/>
      <c r="FT202" s="4"/>
      <c r="FU202" s="4"/>
      <c r="FV202" s="4"/>
      <c r="FW202" s="29"/>
      <c r="FX202" s="29"/>
      <c r="FY202" s="29"/>
      <c r="FZ202" s="4"/>
      <c r="GA202" s="8"/>
      <c r="GB202" s="8"/>
      <c r="GC202" s="8"/>
      <c r="GD202" s="8"/>
      <c r="GE202" s="8"/>
      <c r="GF202" s="8"/>
      <c r="GG202" s="8"/>
      <c r="GH202" s="4"/>
      <c r="GI202" s="29"/>
      <c r="GJ202" s="8"/>
      <c r="GK202" s="29"/>
      <c r="GL202" s="8"/>
      <c r="GM202" s="29"/>
      <c r="GN202" s="29"/>
      <c r="GO202" s="8"/>
      <c r="HA202" s="29"/>
      <c r="HB202" s="29"/>
      <c r="HC202" s="29"/>
      <c r="HD202" s="29"/>
      <c r="HE202" s="29"/>
      <c r="HF202" s="29"/>
      <c r="HG202" s="29"/>
    </row>
    <row r="203" spans="1:215" x14ac:dyDescent="0.25">
      <c r="A203" s="5"/>
      <c r="EG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29"/>
      <c r="EX203" s="29"/>
      <c r="EY203" s="8"/>
      <c r="EZ203" s="8"/>
      <c r="FA203" s="8"/>
      <c r="FB203" s="8"/>
      <c r="FC203" s="8"/>
      <c r="FD203" s="8"/>
      <c r="FE203" s="8"/>
      <c r="FF203" s="8"/>
      <c r="FG203" s="8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4"/>
      <c r="FS203" s="4"/>
      <c r="FT203" s="4"/>
      <c r="FU203" s="4"/>
      <c r="FV203" s="4"/>
      <c r="FW203" s="29"/>
      <c r="FX203" s="29"/>
      <c r="FY203" s="29"/>
      <c r="FZ203" s="4"/>
      <c r="GA203" s="8"/>
      <c r="GB203" s="8"/>
      <c r="GC203" s="8"/>
      <c r="GD203" s="8"/>
      <c r="GE203" s="8"/>
      <c r="GF203" s="8"/>
      <c r="GG203" s="8"/>
      <c r="GH203" s="4"/>
      <c r="GI203" s="29"/>
      <c r="GJ203" s="8"/>
      <c r="GK203" s="29"/>
      <c r="GL203" s="8"/>
      <c r="GM203" s="29"/>
      <c r="GN203" s="29"/>
      <c r="GO203" s="8"/>
      <c r="HA203" s="29"/>
      <c r="HB203" s="29"/>
      <c r="HC203" s="29"/>
      <c r="HD203" s="29"/>
      <c r="HE203" s="29"/>
      <c r="HF203" s="29"/>
      <c r="HG203" s="29"/>
    </row>
    <row r="204" spans="1:215" x14ac:dyDescent="0.25">
      <c r="A204" s="5"/>
      <c r="EG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29"/>
      <c r="EX204" s="29"/>
      <c r="EY204" s="8"/>
      <c r="EZ204" s="8"/>
      <c r="FA204" s="8"/>
      <c r="FB204" s="8"/>
      <c r="FC204" s="8"/>
      <c r="FD204" s="8"/>
      <c r="FE204" s="8"/>
      <c r="FF204" s="8"/>
      <c r="FG204" s="8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4"/>
      <c r="FS204" s="4"/>
      <c r="FT204" s="4"/>
      <c r="FU204" s="4"/>
      <c r="FV204" s="4"/>
      <c r="FW204" s="29"/>
      <c r="FX204" s="29"/>
      <c r="FY204" s="29"/>
      <c r="FZ204" s="4"/>
      <c r="GA204" s="8"/>
      <c r="GB204" s="8"/>
      <c r="GC204" s="8"/>
      <c r="GD204" s="8"/>
      <c r="GE204" s="8"/>
      <c r="GF204" s="8"/>
      <c r="GG204" s="8"/>
      <c r="GH204" s="4"/>
      <c r="GI204" s="29"/>
      <c r="GJ204" s="8"/>
      <c r="GK204" s="29"/>
      <c r="GL204" s="8"/>
      <c r="GM204" s="29"/>
      <c r="GN204" s="29"/>
      <c r="GO204" s="8"/>
      <c r="HA204" s="29"/>
      <c r="HB204" s="29"/>
      <c r="HC204" s="29"/>
      <c r="HD204" s="29"/>
      <c r="HE204" s="29"/>
      <c r="HF204" s="29"/>
      <c r="HG204" s="29"/>
    </row>
    <row r="205" spans="1:215" x14ac:dyDescent="0.25">
      <c r="A205" s="5"/>
      <c r="EG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29"/>
      <c r="EX205" s="29"/>
      <c r="EY205" s="8"/>
      <c r="EZ205" s="8"/>
      <c r="FA205" s="8"/>
      <c r="FB205" s="8"/>
      <c r="FC205" s="8"/>
      <c r="FD205" s="8"/>
      <c r="FE205" s="8"/>
      <c r="FF205" s="8"/>
      <c r="FG205" s="8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4"/>
      <c r="FS205" s="4"/>
      <c r="FT205" s="4"/>
      <c r="FU205" s="4"/>
      <c r="FV205" s="4"/>
      <c r="FW205" s="29"/>
      <c r="FX205" s="29"/>
      <c r="FY205" s="29"/>
      <c r="FZ205" s="4"/>
      <c r="GA205" s="8"/>
      <c r="GB205" s="8"/>
      <c r="GC205" s="8"/>
      <c r="GD205" s="8"/>
      <c r="GE205" s="8"/>
      <c r="GF205" s="8"/>
      <c r="GG205" s="8"/>
      <c r="GH205" s="4"/>
      <c r="GI205" s="29"/>
      <c r="GJ205" s="8"/>
      <c r="GK205" s="29"/>
      <c r="GL205" s="8"/>
      <c r="GM205" s="29"/>
      <c r="GN205" s="29"/>
      <c r="GO205" s="8"/>
      <c r="HA205" s="29"/>
      <c r="HB205" s="29"/>
      <c r="HC205" s="29"/>
      <c r="HD205" s="29"/>
      <c r="HE205" s="29"/>
      <c r="HF205" s="29"/>
      <c r="HG205" s="29"/>
    </row>
    <row r="206" spans="1:215" x14ac:dyDescent="0.25">
      <c r="A206" s="5"/>
      <c r="EG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29"/>
      <c r="EX206" s="29"/>
      <c r="EY206" s="8"/>
      <c r="EZ206" s="8"/>
      <c r="FA206" s="8"/>
      <c r="FB206" s="8"/>
      <c r="FC206" s="8"/>
      <c r="FD206" s="8"/>
      <c r="FE206" s="8"/>
      <c r="FF206" s="8"/>
      <c r="FG206" s="8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4"/>
      <c r="FS206" s="4"/>
      <c r="FT206" s="4"/>
      <c r="FU206" s="4"/>
      <c r="FV206" s="4"/>
      <c r="FW206" s="29"/>
      <c r="FX206" s="29"/>
      <c r="FY206" s="29"/>
      <c r="FZ206" s="4"/>
      <c r="GA206" s="8"/>
      <c r="GB206" s="8"/>
      <c r="GC206" s="8"/>
      <c r="GD206" s="8"/>
      <c r="GE206" s="8"/>
      <c r="GF206" s="8"/>
      <c r="GG206" s="8"/>
      <c r="GH206" s="4"/>
      <c r="GI206" s="29"/>
      <c r="GJ206" s="8"/>
      <c r="GK206" s="29"/>
      <c r="GL206" s="8"/>
      <c r="GM206" s="29"/>
      <c r="GN206" s="29"/>
      <c r="GO206" s="8"/>
      <c r="HA206" s="29"/>
      <c r="HB206" s="29"/>
      <c r="HC206" s="29"/>
      <c r="HD206" s="29"/>
      <c r="HE206" s="29"/>
      <c r="HF206" s="29"/>
      <c r="HG206" s="29"/>
    </row>
    <row r="207" spans="1:215" x14ac:dyDescent="0.25">
      <c r="A207" s="5"/>
      <c r="EG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29"/>
      <c r="EX207" s="29"/>
      <c r="EY207" s="8"/>
      <c r="EZ207" s="8"/>
      <c r="FA207" s="8"/>
      <c r="FB207" s="8"/>
      <c r="FC207" s="8"/>
      <c r="FD207" s="8"/>
      <c r="FE207" s="8"/>
      <c r="FF207" s="8"/>
      <c r="FG207" s="8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4"/>
      <c r="FS207" s="4"/>
      <c r="FT207" s="4"/>
      <c r="FU207" s="4"/>
      <c r="FV207" s="4"/>
      <c r="FW207" s="29"/>
      <c r="FX207" s="29"/>
      <c r="FY207" s="29"/>
      <c r="FZ207" s="4"/>
      <c r="GA207" s="8"/>
      <c r="GB207" s="8"/>
      <c r="GC207" s="8"/>
      <c r="GD207" s="8"/>
      <c r="GE207" s="8"/>
      <c r="GF207" s="8"/>
      <c r="GG207" s="8"/>
      <c r="GH207" s="4"/>
      <c r="GI207" s="29"/>
      <c r="GJ207" s="8"/>
      <c r="GK207" s="29"/>
      <c r="GL207" s="8"/>
      <c r="GM207" s="29"/>
      <c r="GN207" s="29"/>
      <c r="GO207" s="8"/>
      <c r="HA207" s="29"/>
      <c r="HB207" s="29"/>
      <c r="HC207" s="29"/>
      <c r="HD207" s="29"/>
      <c r="HE207" s="29"/>
      <c r="HF207" s="29"/>
      <c r="HG207" s="29"/>
    </row>
    <row r="208" spans="1:215" x14ac:dyDescent="0.25">
      <c r="A208" s="5"/>
      <c r="EG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29"/>
      <c r="EX208" s="29"/>
      <c r="EY208" s="8"/>
      <c r="EZ208" s="8"/>
      <c r="FA208" s="8"/>
      <c r="FB208" s="8"/>
      <c r="FC208" s="8"/>
      <c r="FD208" s="8"/>
      <c r="FE208" s="8"/>
      <c r="FF208" s="8"/>
      <c r="FG208" s="8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4"/>
      <c r="FS208" s="4"/>
      <c r="FT208" s="4"/>
      <c r="FU208" s="4"/>
      <c r="FV208" s="4"/>
      <c r="FW208" s="29"/>
      <c r="FX208" s="29"/>
      <c r="FY208" s="29"/>
      <c r="FZ208" s="4"/>
      <c r="GA208" s="8"/>
      <c r="GB208" s="8"/>
      <c r="GC208" s="8"/>
      <c r="GD208" s="8"/>
      <c r="GE208" s="8"/>
      <c r="GF208" s="8"/>
      <c r="GG208" s="8"/>
      <c r="GH208" s="4"/>
      <c r="GI208" s="29"/>
      <c r="GJ208" s="8"/>
      <c r="GK208" s="29"/>
      <c r="GL208" s="8"/>
      <c r="GM208" s="29"/>
      <c r="GN208" s="29"/>
      <c r="GO208" s="8"/>
      <c r="HA208" s="29"/>
      <c r="HB208" s="29"/>
      <c r="HC208" s="29"/>
      <c r="HD208" s="29"/>
      <c r="HE208" s="29"/>
      <c r="HF208" s="29"/>
      <c r="HG208" s="29"/>
    </row>
    <row r="209" spans="1:215" x14ac:dyDescent="0.25">
      <c r="A209" s="5"/>
      <c r="EG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29"/>
      <c r="EX209" s="29"/>
      <c r="EY209" s="8"/>
      <c r="EZ209" s="8"/>
      <c r="FA209" s="8"/>
      <c r="FB209" s="8"/>
      <c r="FC209" s="8"/>
      <c r="FD209" s="8"/>
      <c r="FE209" s="8"/>
      <c r="FF209" s="8"/>
      <c r="FG209" s="8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4"/>
      <c r="FS209" s="4"/>
      <c r="FT209" s="4"/>
      <c r="FU209" s="4"/>
      <c r="FV209" s="4"/>
      <c r="FW209" s="29"/>
      <c r="FX209" s="29"/>
      <c r="FY209" s="29"/>
      <c r="FZ209" s="4"/>
      <c r="GA209" s="8"/>
      <c r="GB209" s="8"/>
      <c r="GC209" s="8"/>
      <c r="GD209" s="8"/>
      <c r="GE209" s="8"/>
      <c r="GF209" s="8"/>
      <c r="GG209" s="8"/>
      <c r="GH209" s="4"/>
      <c r="GI209" s="29"/>
      <c r="GJ209" s="8"/>
      <c r="GK209" s="29"/>
      <c r="GL209" s="8"/>
      <c r="GM209" s="29"/>
      <c r="GN209" s="29"/>
      <c r="GO209" s="8"/>
      <c r="HA209" s="29"/>
      <c r="HB209" s="29"/>
      <c r="HC209" s="29"/>
      <c r="HD209" s="29"/>
      <c r="HE209" s="29"/>
      <c r="HF209" s="29"/>
      <c r="HG209" s="29"/>
    </row>
    <row r="210" spans="1:215" x14ac:dyDescent="0.25">
      <c r="A210" s="5"/>
      <c r="EG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29"/>
      <c r="EX210" s="29"/>
      <c r="EY210" s="8"/>
      <c r="EZ210" s="8"/>
      <c r="FA210" s="8"/>
      <c r="FB210" s="8"/>
      <c r="FC210" s="8"/>
      <c r="FD210" s="8"/>
      <c r="FE210" s="8"/>
      <c r="FF210" s="8"/>
      <c r="FG210" s="8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4"/>
      <c r="FS210" s="4"/>
      <c r="FT210" s="4"/>
      <c r="FU210" s="4"/>
      <c r="FV210" s="4"/>
      <c r="FW210" s="29"/>
      <c r="FX210" s="29"/>
      <c r="FY210" s="29"/>
      <c r="FZ210" s="4"/>
      <c r="GA210" s="8"/>
      <c r="GB210" s="8"/>
      <c r="GC210" s="8"/>
      <c r="GD210" s="8"/>
      <c r="GE210" s="8"/>
      <c r="GF210" s="8"/>
      <c r="GG210" s="8"/>
      <c r="GH210" s="4"/>
      <c r="GI210" s="29"/>
      <c r="GJ210" s="8"/>
      <c r="GK210" s="29"/>
      <c r="GL210" s="8"/>
      <c r="GM210" s="29"/>
      <c r="GN210" s="29"/>
      <c r="GO210" s="8"/>
      <c r="HA210" s="29"/>
      <c r="HB210" s="29"/>
      <c r="HC210" s="29"/>
      <c r="HD210" s="29"/>
      <c r="HE210" s="29"/>
      <c r="HF210" s="29"/>
      <c r="HG210" s="29"/>
    </row>
    <row r="211" spans="1:215" x14ac:dyDescent="0.25">
      <c r="A211" s="5"/>
      <c r="EG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29"/>
      <c r="EX211" s="29"/>
      <c r="EY211" s="8"/>
      <c r="EZ211" s="8"/>
      <c r="FA211" s="8"/>
      <c r="FB211" s="8"/>
      <c r="FC211" s="8"/>
      <c r="FD211" s="8"/>
      <c r="FE211" s="8"/>
      <c r="FF211" s="8"/>
      <c r="FG211" s="8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4"/>
      <c r="FS211" s="4"/>
      <c r="FT211" s="4"/>
      <c r="FU211" s="4"/>
      <c r="FV211" s="4"/>
      <c r="FW211" s="29"/>
      <c r="FX211" s="29"/>
      <c r="FY211" s="29"/>
      <c r="FZ211" s="4"/>
      <c r="GA211" s="8"/>
      <c r="GB211" s="8"/>
      <c r="GC211" s="8"/>
      <c r="GD211" s="8"/>
      <c r="GE211" s="8"/>
      <c r="GF211" s="8"/>
      <c r="GG211" s="8"/>
      <c r="GH211" s="4"/>
      <c r="GI211" s="29"/>
      <c r="GJ211" s="8"/>
      <c r="GK211" s="29"/>
      <c r="GL211" s="8"/>
      <c r="GM211" s="29"/>
      <c r="GN211" s="29"/>
      <c r="GO211" s="8"/>
      <c r="HA211" s="29"/>
      <c r="HB211" s="29"/>
      <c r="HC211" s="29"/>
      <c r="HD211" s="29"/>
      <c r="HE211" s="29"/>
      <c r="HF211" s="29"/>
      <c r="HG211" s="29"/>
    </row>
    <row r="212" spans="1:215" x14ac:dyDescent="0.25">
      <c r="A212" s="5"/>
      <c r="EG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29"/>
      <c r="EX212" s="29"/>
      <c r="EY212" s="8"/>
      <c r="EZ212" s="8"/>
      <c r="FA212" s="8"/>
      <c r="FB212" s="8"/>
      <c r="FC212" s="8"/>
      <c r="FD212" s="8"/>
      <c r="FE212" s="8"/>
      <c r="FF212" s="8"/>
      <c r="FG212" s="8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4"/>
      <c r="FS212" s="4"/>
      <c r="FT212" s="4"/>
      <c r="FU212" s="4"/>
      <c r="FV212" s="4"/>
      <c r="FW212" s="29"/>
      <c r="FX212" s="29"/>
      <c r="FY212" s="29"/>
      <c r="FZ212" s="4"/>
      <c r="GA212" s="8"/>
      <c r="GB212" s="8"/>
      <c r="GC212" s="8"/>
      <c r="GD212" s="8"/>
      <c r="GE212" s="8"/>
      <c r="GF212" s="8"/>
      <c r="GG212" s="8"/>
      <c r="GH212" s="4"/>
      <c r="GI212" s="29"/>
      <c r="GJ212" s="8"/>
      <c r="GK212" s="29"/>
      <c r="GL212" s="8"/>
      <c r="GM212" s="29"/>
      <c r="GN212" s="29"/>
      <c r="GO212" s="8"/>
      <c r="HA212" s="29"/>
      <c r="HB212" s="29"/>
      <c r="HC212" s="29"/>
      <c r="HD212" s="29"/>
      <c r="HE212" s="29"/>
      <c r="HF212" s="29"/>
      <c r="HG212" s="29"/>
    </row>
    <row r="213" spans="1:215" x14ac:dyDescent="0.25">
      <c r="A213" s="5"/>
      <c r="EG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29"/>
      <c r="EX213" s="29"/>
      <c r="EY213" s="8"/>
      <c r="EZ213" s="8"/>
      <c r="FA213" s="8"/>
      <c r="FB213" s="8"/>
      <c r="FC213" s="8"/>
      <c r="FD213" s="8"/>
      <c r="FE213" s="8"/>
      <c r="FF213" s="8"/>
      <c r="FG213" s="8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4"/>
      <c r="FS213" s="4"/>
      <c r="FT213" s="4"/>
      <c r="FU213" s="4"/>
      <c r="FV213" s="4"/>
      <c r="FW213" s="29"/>
      <c r="FX213" s="29"/>
      <c r="FY213" s="29"/>
      <c r="FZ213" s="4"/>
      <c r="GA213" s="8"/>
      <c r="GB213" s="8"/>
      <c r="GC213" s="8"/>
      <c r="GD213" s="8"/>
      <c r="GE213" s="8"/>
      <c r="GF213" s="8"/>
      <c r="GG213" s="8"/>
      <c r="GH213" s="4"/>
      <c r="GI213" s="29"/>
      <c r="GJ213" s="8"/>
      <c r="GK213" s="29"/>
      <c r="GL213" s="8"/>
      <c r="GM213" s="29"/>
      <c r="GN213" s="29"/>
      <c r="GO213" s="8"/>
      <c r="HA213" s="29"/>
      <c r="HB213" s="29"/>
      <c r="HC213" s="29"/>
      <c r="HD213" s="29"/>
      <c r="HE213" s="29"/>
      <c r="HF213" s="29"/>
      <c r="HG213" s="29"/>
    </row>
    <row r="214" spans="1:215" x14ac:dyDescent="0.25">
      <c r="A214" s="5"/>
      <c r="EG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29"/>
      <c r="EX214" s="29"/>
      <c r="EY214" s="8"/>
      <c r="EZ214" s="8"/>
      <c r="FA214" s="8"/>
      <c r="FB214" s="8"/>
      <c r="FC214" s="8"/>
      <c r="FD214" s="8"/>
      <c r="FE214" s="8"/>
      <c r="FF214" s="8"/>
      <c r="FG214" s="8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4"/>
      <c r="FS214" s="4"/>
      <c r="FT214" s="4"/>
      <c r="FU214" s="4"/>
      <c r="FV214" s="4"/>
      <c r="FW214" s="29"/>
      <c r="FX214" s="29"/>
      <c r="FY214" s="29"/>
      <c r="FZ214" s="4"/>
      <c r="GA214" s="8"/>
      <c r="GB214" s="8"/>
      <c r="GC214" s="8"/>
      <c r="GD214" s="8"/>
      <c r="GE214" s="8"/>
      <c r="GF214" s="8"/>
      <c r="GG214" s="8"/>
      <c r="GH214" s="4"/>
      <c r="GI214" s="29"/>
      <c r="GJ214" s="8"/>
      <c r="GK214" s="29"/>
      <c r="GL214" s="8"/>
      <c r="GM214" s="29"/>
      <c r="GN214" s="29"/>
      <c r="GO214" s="8"/>
      <c r="HA214" s="29"/>
      <c r="HB214" s="29"/>
      <c r="HC214" s="29"/>
      <c r="HD214" s="29"/>
      <c r="HE214" s="29"/>
      <c r="HF214" s="29"/>
      <c r="HG214" s="29"/>
    </row>
    <row r="215" spans="1:215" x14ac:dyDescent="0.25">
      <c r="A215" s="5"/>
      <c r="EG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29"/>
      <c r="EX215" s="29"/>
      <c r="EY215" s="8"/>
      <c r="EZ215" s="8"/>
      <c r="FA215" s="8"/>
      <c r="FB215" s="8"/>
      <c r="FC215" s="8"/>
      <c r="FD215" s="8"/>
      <c r="FE215" s="8"/>
      <c r="FF215" s="8"/>
      <c r="FG215" s="8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4"/>
      <c r="FS215" s="4"/>
      <c r="FT215" s="4"/>
      <c r="FU215" s="4"/>
      <c r="FV215" s="4"/>
      <c r="FW215" s="29"/>
      <c r="FX215" s="29"/>
      <c r="FY215" s="29"/>
      <c r="FZ215" s="4"/>
      <c r="GA215" s="8"/>
      <c r="GB215" s="8"/>
      <c r="GC215" s="8"/>
      <c r="GD215" s="8"/>
      <c r="GE215" s="8"/>
      <c r="GF215" s="8"/>
      <c r="GG215" s="8"/>
      <c r="GH215" s="4"/>
      <c r="GI215" s="29"/>
      <c r="GJ215" s="8"/>
      <c r="GK215" s="29"/>
      <c r="GL215" s="8"/>
      <c r="GM215" s="29"/>
      <c r="GN215" s="29"/>
      <c r="GO215" s="8"/>
      <c r="HA215" s="29"/>
      <c r="HB215" s="29"/>
      <c r="HC215" s="29"/>
      <c r="HD215" s="29"/>
      <c r="HE215" s="29"/>
      <c r="HF215" s="29"/>
      <c r="HG215" s="29"/>
    </row>
    <row r="216" spans="1:215" x14ac:dyDescent="0.25">
      <c r="A216" s="5"/>
      <c r="EG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29"/>
      <c r="EX216" s="29"/>
      <c r="EY216" s="8"/>
      <c r="EZ216" s="8"/>
      <c r="FA216" s="8"/>
      <c r="FB216" s="8"/>
      <c r="FC216" s="8"/>
      <c r="FD216" s="8"/>
      <c r="FE216" s="8"/>
      <c r="FF216" s="8"/>
      <c r="FG216" s="8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4"/>
      <c r="FS216" s="4"/>
      <c r="FT216" s="4"/>
      <c r="FU216" s="4"/>
      <c r="FV216" s="4"/>
      <c r="FW216" s="29"/>
      <c r="FX216" s="29"/>
      <c r="FY216" s="29"/>
      <c r="FZ216" s="4"/>
      <c r="GA216" s="8"/>
      <c r="GB216" s="8"/>
      <c r="GC216" s="8"/>
      <c r="GD216" s="8"/>
      <c r="GE216" s="8"/>
      <c r="GF216" s="8"/>
      <c r="GG216" s="8"/>
      <c r="GH216" s="4"/>
      <c r="GI216" s="29"/>
      <c r="GJ216" s="8"/>
      <c r="GK216" s="29"/>
      <c r="GL216" s="8"/>
      <c r="GM216" s="29"/>
      <c r="GN216" s="29"/>
      <c r="GO216" s="8"/>
      <c r="HA216" s="29"/>
      <c r="HB216" s="29"/>
      <c r="HC216" s="29"/>
      <c r="HD216" s="29"/>
      <c r="HE216" s="29"/>
      <c r="HF216" s="29"/>
      <c r="HG216" s="29"/>
    </row>
    <row r="217" spans="1:215" x14ac:dyDescent="0.25">
      <c r="A217" s="5"/>
      <c r="EG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29"/>
      <c r="EX217" s="29"/>
      <c r="EY217" s="8"/>
      <c r="EZ217" s="8"/>
      <c r="FA217" s="8"/>
      <c r="FB217" s="8"/>
      <c r="FC217" s="8"/>
      <c r="FD217" s="8"/>
      <c r="FE217" s="8"/>
      <c r="FF217" s="8"/>
      <c r="FG217" s="8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4"/>
      <c r="FS217" s="4"/>
      <c r="FT217" s="4"/>
      <c r="FU217" s="4"/>
      <c r="FV217" s="4"/>
      <c r="FW217" s="29"/>
      <c r="FX217" s="29"/>
      <c r="FY217" s="29"/>
      <c r="FZ217" s="4"/>
      <c r="GA217" s="8"/>
      <c r="GB217" s="8"/>
      <c r="GC217" s="8"/>
      <c r="GD217" s="8"/>
      <c r="GE217" s="8"/>
      <c r="GF217" s="8"/>
      <c r="GG217" s="8"/>
      <c r="GH217" s="4"/>
      <c r="GI217" s="29"/>
      <c r="GJ217" s="8"/>
      <c r="GK217" s="29"/>
      <c r="GL217" s="8"/>
      <c r="GM217" s="29"/>
      <c r="GN217" s="29"/>
      <c r="GO217" s="8"/>
      <c r="HA217" s="29"/>
      <c r="HB217" s="29"/>
      <c r="HC217" s="29"/>
      <c r="HD217" s="29"/>
      <c r="HE217" s="29"/>
      <c r="HF217" s="29"/>
      <c r="HG217" s="29"/>
    </row>
    <row r="218" spans="1:215" x14ac:dyDescent="0.25">
      <c r="A218" s="5"/>
      <c r="EG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29"/>
      <c r="EX218" s="29"/>
      <c r="EY218" s="8"/>
      <c r="EZ218" s="8"/>
      <c r="FA218" s="8"/>
      <c r="FB218" s="8"/>
      <c r="FC218" s="8"/>
      <c r="FD218" s="8"/>
      <c r="FE218" s="8"/>
      <c r="FF218" s="8"/>
      <c r="FG218" s="8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4"/>
      <c r="FS218" s="4"/>
      <c r="FT218" s="4"/>
      <c r="FU218" s="4"/>
      <c r="FV218" s="4"/>
      <c r="FW218" s="29"/>
      <c r="FX218" s="29"/>
      <c r="FY218" s="29"/>
      <c r="FZ218" s="4"/>
      <c r="GA218" s="8"/>
      <c r="GB218" s="8"/>
      <c r="GC218" s="8"/>
      <c r="GD218" s="8"/>
      <c r="GE218" s="8"/>
      <c r="GF218" s="8"/>
      <c r="GG218" s="8"/>
      <c r="GH218" s="4"/>
      <c r="GI218" s="29"/>
      <c r="GJ218" s="8"/>
      <c r="GK218" s="29"/>
      <c r="GL218" s="8"/>
      <c r="GM218" s="29"/>
      <c r="GN218" s="29"/>
      <c r="GO218" s="8"/>
      <c r="HA218" s="29"/>
      <c r="HB218" s="29"/>
      <c r="HC218" s="29"/>
      <c r="HD218" s="29"/>
      <c r="HE218" s="29"/>
      <c r="HF218" s="29"/>
      <c r="HG218" s="29"/>
    </row>
    <row r="219" spans="1:215" x14ac:dyDescent="0.25">
      <c r="A219" s="5"/>
      <c r="EG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29"/>
      <c r="EX219" s="29"/>
      <c r="EY219" s="8"/>
      <c r="EZ219" s="8"/>
      <c r="FA219" s="8"/>
      <c r="FB219" s="8"/>
      <c r="FC219" s="8"/>
      <c r="FD219" s="8"/>
      <c r="FE219" s="8"/>
      <c r="FF219" s="8"/>
      <c r="FG219" s="8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4"/>
      <c r="FS219" s="4"/>
      <c r="FT219" s="4"/>
      <c r="FU219" s="4"/>
      <c r="FV219" s="4"/>
      <c r="FW219" s="29"/>
      <c r="FX219" s="29"/>
      <c r="FY219" s="29"/>
      <c r="FZ219" s="4"/>
      <c r="GA219" s="8"/>
      <c r="GB219" s="8"/>
      <c r="GC219" s="8"/>
      <c r="GD219" s="8"/>
      <c r="GE219" s="8"/>
      <c r="GF219" s="8"/>
      <c r="GG219" s="8"/>
      <c r="GH219" s="4"/>
      <c r="GI219" s="29"/>
      <c r="GJ219" s="8"/>
      <c r="GK219" s="29"/>
      <c r="GL219" s="8"/>
      <c r="GM219" s="29"/>
      <c r="GN219" s="29"/>
      <c r="GO219" s="8"/>
      <c r="HA219" s="29"/>
      <c r="HB219" s="29"/>
      <c r="HC219" s="29"/>
      <c r="HD219" s="29"/>
      <c r="HE219" s="29"/>
      <c r="HF219" s="29"/>
      <c r="HG219" s="29"/>
    </row>
    <row r="220" spans="1:215" x14ac:dyDescent="0.25">
      <c r="A220" s="5"/>
      <c r="EG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29"/>
      <c r="EX220" s="29"/>
      <c r="EY220" s="8"/>
      <c r="EZ220" s="8"/>
      <c r="FA220" s="8"/>
      <c r="FB220" s="8"/>
      <c r="FC220" s="8"/>
      <c r="FD220" s="8"/>
      <c r="FE220" s="8"/>
      <c r="FF220" s="8"/>
      <c r="FG220" s="8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4"/>
      <c r="FS220" s="4"/>
      <c r="FT220" s="4"/>
      <c r="FU220" s="4"/>
      <c r="FV220" s="4"/>
      <c r="FW220" s="29"/>
      <c r="FX220" s="29"/>
      <c r="FY220" s="29"/>
      <c r="FZ220" s="4"/>
      <c r="GA220" s="8"/>
      <c r="GB220" s="8"/>
      <c r="GC220" s="8"/>
      <c r="GD220" s="8"/>
      <c r="GE220" s="8"/>
      <c r="GF220" s="8"/>
      <c r="GG220" s="8"/>
      <c r="GH220" s="4"/>
      <c r="GI220" s="29"/>
      <c r="GJ220" s="8"/>
      <c r="GK220" s="29"/>
      <c r="GL220" s="8"/>
      <c r="GM220" s="29"/>
      <c r="GN220" s="29"/>
      <c r="GO220" s="8"/>
      <c r="HA220" s="29"/>
      <c r="HB220" s="29"/>
      <c r="HC220" s="29"/>
      <c r="HD220" s="29"/>
      <c r="HE220" s="29"/>
      <c r="HF220" s="29"/>
      <c r="HG220" s="29"/>
    </row>
    <row r="221" spans="1:215" x14ac:dyDescent="0.25">
      <c r="A221" s="5"/>
      <c r="EG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29"/>
      <c r="EX221" s="29"/>
      <c r="EY221" s="8"/>
      <c r="EZ221" s="8"/>
      <c r="FA221" s="8"/>
      <c r="FB221" s="8"/>
      <c r="FC221" s="8"/>
      <c r="FD221" s="8"/>
      <c r="FE221" s="8"/>
      <c r="FF221" s="8"/>
      <c r="FG221" s="8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4"/>
      <c r="FS221" s="4"/>
      <c r="FT221" s="4"/>
      <c r="FU221" s="4"/>
      <c r="FV221" s="4"/>
      <c r="FW221" s="29"/>
      <c r="FX221" s="29"/>
      <c r="FY221" s="29"/>
      <c r="FZ221" s="4"/>
      <c r="GA221" s="8"/>
      <c r="GB221" s="8"/>
      <c r="GC221" s="8"/>
      <c r="GD221" s="8"/>
      <c r="GE221" s="8"/>
      <c r="GF221" s="8"/>
      <c r="GG221" s="8"/>
      <c r="GH221" s="4"/>
      <c r="GI221" s="29"/>
      <c r="GJ221" s="8"/>
      <c r="GK221" s="29"/>
      <c r="GL221" s="8"/>
      <c r="GM221" s="29"/>
      <c r="GN221" s="29"/>
      <c r="GO221" s="8"/>
      <c r="HA221" s="29"/>
      <c r="HB221" s="29"/>
      <c r="HC221" s="29"/>
      <c r="HD221" s="29"/>
      <c r="HE221" s="29"/>
      <c r="HF221" s="29"/>
      <c r="HG221" s="29"/>
    </row>
    <row r="222" spans="1:215" x14ac:dyDescent="0.25">
      <c r="A222" s="5"/>
      <c r="EG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29"/>
      <c r="EX222" s="29"/>
      <c r="EY222" s="8"/>
      <c r="EZ222" s="8"/>
      <c r="FA222" s="8"/>
      <c r="FB222" s="8"/>
      <c r="FC222" s="8"/>
      <c r="FD222" s="8"/>
      <c r="FE222" s="8"/>
      <c r="FF222" s="8"/>
      <c r="FG222" s="8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4"/>
      <c r="FS222" s="4"/>
      <c r="FT222" s="4"/>
      <c r="FU222" s="4"/>
      <c r="FV222" s="4"/>
      <c r="FW222" s="29"/>
      <c r="FX222" s="29"/>
      <c r="FY222" s="29"/>
      <c r="FZ222" s="4"/>
      <c r="GA222" s="8"/>
      <c r="GB222" s="8"/>
      <c r="GC222" s="8"/>
      <c r="GD222" s="8"/>
      <c r="GE222" s="8"/>
      <c r="GF222" s="8"/>
      <c r="GG222" s="8"/>
      <c r="GH222" s="4"/>
      <c r="GI222" s="29"/>
      <c r="GJ222" s="8"/>
      <c r="GK222" s="29"/>
      <c r="GL222" s="8"/>
      <c r="GM222" s="29"/>
      <c r="GN222" s="29"/>
      <c r="GO222" s="8"/>
      <c r="HA222" s="29"/>
      <c r="HB222" s="29"/>
      <c r="HC222" s="29"/>
      <c r="HD222" s="29"/>
      <c r="HE222" s="29"/>
      <c r="HF222" s="29"/>
      <c r="HG222" s="29"/>
    </row>
    <row r="223" spans="1:215" x14ac:dyDescent="0.25">
      <c r="A223" s="5"/>
      <c r="EG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29"/>
      <c r="EX223" s="29"/>
      <c r="EY223" s="8"/>
      <c r="EZ223" s="8"/>
      <c r="FA223" s="8"/>
      <c r="FB223" s="8"/>
      <c r="FC223" s="8"/>
      <c r="FD223" s="8"/>
      <c r="FE223" s="8"/>
      <c r="FF223" s="8"/>
      <c r="FG223" s="8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4"/>
      <c r="FS223" s="4"/>
      <c r="FT223" s="4"/>
      <c r="FU223" s="4"/>
      <c r="FV223" s="4"/>
      <c r="FW223" s="29"/>
      <c r="FX223" s="29"/>
      <c r="FY223" s="29"/>
      <c r="FZ223" s="4"/>
      <c r="GA223" s="8"/>
      <c r="GB223" s="8"/>
      <c r="GC223" s="8"/>
      <c r="GD223" s="8"/>
      <c r="GE223" s="8"/>
      <c r="GF223" s="8"/>
      <c r="GG223" s="8"/>
      <c r="GH223" s="4"/>
      <c r="GI223" s="29"/>
      <c r="GJ223" s="8"/>
      <c r="GK223" s="29"/>
      <c r="GL223" s="8"/>
      <c r="GM223" s="29"/>
      <c r="GN223" s="29"/>
      <c r="GO223" s="8"/>
      <c r="HA223" s="29"/>
      <c r="HB223" s="29"/>
      <c r="HC223" s="29"/>
      <c r="HD223" s="29"/>
      <c r="HE223" s="29"/>
      <c r="HF223" s="29"/>
      <c r="HG223" s="29"/>
    </row>
    <row r="224" spans="1:215" x14ac:dyDescent="0.25">
      <c r="A224" s="5"/>
      <c r="EG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29"/>
      <c r="EX224" s="29"/>
      <c r="EY224" s="8"/>
      <c r="EZ224" s="8"/>
      <c r="FA224" s="8"/>
      <c r="FB224" s="8"/>
      <c r="FC224" s="8"/>
      <c r="FD224" s="8"/>
      <c r="FE224" s="8"/>
      <c r="FF224" s="8"/>
      <c r="FG224" s="8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4"/>
      <c r="FS224" s="4"/>
      <c r="FT224" s="4"/>
      <c r="FU224" s="4"/>
      <c r="FV224" s="4"/>
      <c r="FW224" s="29"/>
      <c r="FX224" s="29"/>
      <c r="FY224" s="29"/>
      <c r="FZ224" s="4"/>
      <c r="GA224" s="8"/>
      <c r="GB224" s="8"/>
      <c r="GC224" s="8"/>
      <c r="GD224" s="8"/>
      <c r="GE224" s="8"/>
      <c r="GF224" s="8"/>
      <c r="GG224" s="8"/>
      <c r="GH224" s="4"/>
      <c r="GI224" s="29"/>
      <c r="GJ224" s="8"/>
      <c r="GK224" s="29"/>
      <c r="GL224" s="8"/>
      <c r="GM224" s="29"/>
      <c r="GN224" s="29"/>
      <c r="GO224" s="8"/>
      <c r="HA224" s="29"/>
      <c r="HB224" s="29"/>
      <c r="HC224" s="29"/>
      <c r="HD224" s="29"/>
      <c r="HE224" s="29"/>
      <c r="HF224" s="29"/>
      <c r="HG224" s="29"/>
    </row>
    <row r="225" spans="1:215" x14ac:dyDescent="0.25">
      <c r="A225" s="5"/>
      <c r="EG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29"/>
      <c r="EX225" s="29"/>
      <c r="EY225" s="8"/>
      <c r="EZ225" s="8"/>
      <c r="FA225" s="8"/>
      <c r="FB225" s="8"/>
      <c r="FC225" s="8"/>
      <c r="FD225" s="8"/>
      <c r="FE225" s="8"/>
      <c r="FF225" s="8"/>
      <c r="FG225" s="8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4"/>
      <c r="FS225" s="4"/>
      <c r="FT225" s="4"/>
      <c r="FU225" s="4"/>
      <c r="FV225" s="4"/>
      <c r="FW225" s="29"/>
      <c r="FX225" s="29"/>
      <c r="FY225" s="29"/>
      <c r="FZ225" s="4"/>
      <c r="GA225" s="8"/>
      <c r="GB225" s="8"/>
      <c r="GC225" s="8"/>
      <c r="GD225" s="8"/>
      <c r="GE225" s="8"/>
      <c r="GF225" s="8"/>
      <c r="GG225" s="8"/>
      <c r="GH225" s="4"/>
      <c r="GI225" s="29"/>
      <c r="GJ225" s="8"/>
      <c r="GK225" s="29"/>
      <c r="GL225" s="8"/>
      <c r="GM225" s="29"/>
      <c r="GN225" s="29"/>
      <c r="GO225" s="8"/>
      <c r="HA225" s="29"/>
      <c r="HB225" s="29"/>
      <c r="HC225" s="29"/>
      <c r="HD225" s="29"/>
      <c r="HE225" s="29"/>
      <c r="HF225" s="29"/>
      <c r="HG225" s="29"/>
    </row>
    <row r="226" spans="1:215" x14ac:dyDescent="0.25">
      <c r="A226" s="5"/>
      <c r="EG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29"/>
      <c r="EX226" s="29"/>
      <c r="EY226" s="8"/>
      <c r="EZ226" s="8"/>
      <c r="FA226" s="8"/>
      <c r="FB226" s="8"/>
      <c r="FC226" s="8"/>
      <c r="FD226" s="8"/>
      <c r="FE226" s="8"/>
      <c r="FF226" s="8"/>
      <c r="FG226" s="8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4"/>
      <c r="FS226" s="4"/>
      <c r="FT226" s="4"/>
      <c r="FU226" s="4"/>
      <c r="FV226" s="4"/>
      <c r="FW226" s="29"/>
      <c r="FX226" s="29"/>
      <c r="FY226" s="29"/>
      <c r="FZ226" s="4"/>
      <c r="GA226" s="8"/>
      <c r="GB226" s="8"/>
      <c r="GC226" s="8"/>
      <c r="GD226" s="8"/>
      <c r="GE226" s="8"/>
      <c r="GF226" s="8"/>
      <c r="GG226" s="8"/>
      <c r="GH226" s="4"/>
      <c r="GI226" s="29"/>
      <c r="GJ226" s="8"/>
      <c r="GK226" s="29"/>
      <c r="GL226" s="8"/>
      <c r="GM226" s="29"/>
      <c r="GN226" s="29"/>
      <c r="GO226" s="8"/>
      <c r="HA226" s="29"/>
      <c r="HB226" s="29"/>
      <c r="HC226" s="29"/>
      <c r="HD226" s="29"/>
      <c r="HE226" s="29"/>
      <c r="HF226" s="29"/>
      <c r="HG226" s="29"/>
    </row>
    <row r="227" spans="1:215" x14ac:dyDescent="0.25">
      <c r="A227" s="5"/>
      <c r="EG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29"/>
      <c r="EX227" s="29"/>
      <c r="EY227" s="8"/>
      <c r="EZ227" s="8"/>
      <c r="FA227" s="8"/>
      <c r="FB227" s="8"/>
      <c r="FC227" s="8"/>
      <c r="FD227" s="8"/>
      <c r="FE227" s="8"/>
      <c r="FF227" s="8"/>
      <c r="FG227" s="8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4"/>
      <c r="FS227" s="4"/>
      <c r="FT227" s="4"/>
      <c r="FU227" s="4"/>
      <c r="FV227" s="4"/>
      <c r="FW227" s="29"/>
      <c r="FX227" s="29"/>
      <c r="FY227" s="29"/>
      <c r="FZ227" s="4"/>
      <c r="GA227" s="8"/>
      <c r="GB227" s="8"/>
      <c r="GC227" s="8"/>
      <c r="GD227" s="8"/>
      <c r="GE227" s="8"/>
      <c r="GF227" s="8"/>
      <c r="GG227" s="8"/>
      <c r="GH227" s="4"/>
      <c r="GI227" s="29"/>
      <c r="GJ227" s="8"/>
      <c r="GK227" s="29"/>
      <c r="GL227" s="8"/>
      <c r="GM227" s="29"/>
      <c r="GN227" s="29"/>
      <c r="GO227" s="8"/>
      <c r="HA227" s="29"/>
      <c r="HB227" s="29"/>
      <c r="HC227" s="29"/>
      <c r="HD227" s="29"/>
      <c r="HE227" s="29"/>
      <c r="HF227" s="29"/>
      <c r="HG227" s="29"/>
    </row>
    <row r="228" spans="1:215" x14ac:dyDescent="0.25">
      <c r="A228" s="5"/>
      <c r="EG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29"/>
      <c r="EX228" s="29"/>
      <c r="EY228" s="8"/>
      <c r="EZ228" s="8"/>
      <c r="FA228" s="8"/>
      <c r="FB228" s="8"/>
      <c r="FC228" s="8"/>
      <c r="FD228" s="8"/>
      <c r="FE228" s="8"/>
      <c r="FF228" s="8"/>
      <c r="FG228" s="8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4"/>
      <c r="FS228" s="4"/>
      <c r="FT228" s="4"/>
      <c r="FU228" s="4"/>
      <c r="FV228" s="4"/>
      <c r="FW228" s="29"/>
      <c r="FX228" s="29"/>
      <c r="FY228" s="29"/>
      <c r="FZ228" s="4"/>
      <c r="GA228" s="8"/>
      <c r="GB228" s="8"/>
      <c r="GC228" s="8"/>
      <c r="GD228" s="8"/>
      <c r="GE228" s="8"/>
      <c r="GF228" s="8"/>
      <c r="GG228" s="8"/>
      <c r="GH228" s="4"/>
      <c r="GI228" s="29"/>
      <c r="GJ228" s="8"/>
      <c r="GK228" s="29"/>
      <c r="GL228" s="8"/>
      <c r="GM228" s="29"/>
      <c r="GN228" s="29"/>
      <c r="GO228" s="8"/>
      <c r="HA228" s="29"/>
      <c r="HB228" s="29"/>
      <c r="HC228" s="29"/>
      <c r="HD228" s="29"/>
      <c r="HE228" s="29"/>
      <c r="HF228" s="29"/>
      <c r="HG228" s="29"/>
    </row>
    <row r="229" spans="1:215" x14ac:dyDescent="0.25">
      <c r="A229" s="5"/>
      <c r="EG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29"/>
      <c r="EX229" s="29"/>
      <c r="EY229" s="8"/>
      <c r="EZ229" s="8"/>
      <c r="FA229" s="8"/>
      <c r="FB229" s="8"/>
      <c r="FC229" s="8"/>
      <c r="FD229" s="8"/>
      <c r="FE229" s="8"/>
      <c r="FF229" s="8"/>
      <c r="FG229" s="8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4"/>
      <c r="FS229" s="4"/>
      <c r="FT229" s="4"/>
      <c r="FU229" s="4"/>
      <c r="FV229" s="4"/>
      <c r="FW229" s="29"/>
      <c r="FX229" s="29"/>
      <c r="FY229" s="29"/>
      <c r="FZ229" s="4"/>
      <c r="GA229" s="8"/>
      <c r="GB229" s="8"/>
      <c r="GC229" s="8"/>
      <c r="GD229" s="8"/>
      <c r="GE229" s="8"/>
      <c r="GF229" s="8"/>
      <c r="GG229" s="8"/>
      <c r="GH229" s="4"/>
      <c r="GI229" s="29"/>
      <c r="GJ229" s="8"/>
      <c r="GK229" s="29"/>
      <c r="GL229" s="8"/>
      <c r="GM229" s="29"/>
      <c r="GN229" s="29"/>
      <c r="GO229" s="8"/>
      <c r="HA229" s="29"/>
      <c r="HB229" s="29"/>
      <c r="HC229" s="29"/>
      <c r="HD229" s="29"/>
      <c r="HE229" s="29"/>
      <c r="HF229" s="29"/>
      <c r="HG229" s="29"/>
    </row>
    <row r="230" spans="1:215" x14ac:dyDescent="0.25">
      <c r="A230" s="5"/>
      <c r="EG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29"/>
      <c r="EX230" s="29"/>
      <c r="EY230" s="8"/>
      <c r="EZ230" s="8"/>
      <c r="FA230" s="8"/>
      <c r="FB230" s="8"/>
      <c r="FC230" s="8"/>
      <c r="FD230" s="8"/>
      <c r="FE230" s="8"/>
      <c r="FF230" s="8"/>
      <c r="FG230" s="8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4"/>
      <c r="FS230" s="4"/>
      <c r="FT230" s="4"/>
      <c r="FU230" s="4"/>
      <c r="FV230" s="4"/>
      <c r="FW230" s="29"/>
      <c r="FX230" s="29"/>
      <c r="FY230" s="29"/>
      <c r="FZ230" s="4"/>
      <c r="GA230" s="8"/>
      <c r="GB230" s="8"/>
      <c r="GC230" s="8"/>
      <c r="GD230" s="8"/>
      <c r="GE230" s="8"/>
      <c r="GF230" s="8"/>
      <c r="GG230" s="8"/>
      <c r="GH230" s="4"/>
      <c r="GI230" s="29"/>
      <c r="GJ230" s="8"/>
      <c r="GK230" s="29"/>
      <c r="GL230" s="8"/>
      <c r="GM230" s="29"/>
      <c r="GN230" s="29"/>
      <c r="GO230" s="8"/>
      <c r="HA230" s="29"/>
      <c r="HB230" s="29"/>
      <c r="HC230" s="29"/>
      <c r="HD230" s="29"/>
      <c r="HE230" s="29"/>
      <c r="HF230" s="29"/>
      <c r="HG230" s="29"/>
    </row>
    <row r="231" spans="1:215" x14ac:dyDescent="0.25">
      <c r="A231" s="5"/>
      <c r="EG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29"/>
      <c r="EX231" s="29"/>
      <c r="EY231" s="8"/>
      <c r="EZ231" s="8"/>
      <c r="FA231" s="8"/>
      <c r="FB231" s="8"/>
      <c r="FC231" s="8"/>
      <c r="FD231" s="8"/>
      <c r="FE231" s="8"/>
      <c r="FF231" s="8"/>
      <c r="FG231" s="8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4"/>
      <c r="FS231" s="4"/>
      <c r="FT231" s="4"/>
      <c r="FU231" s="4"/>
      <c r="FV231" s="4"/>
      <c r="FW231" s="29"/>
      <c r="FX231" s="29"/>
      <c r="FY231" s="29"/>
      <c r="FZ231" s="4"/>
      <c r="GA231" s="8"/>
      <c r="GB231" s="8"/>
      <c r="GC231" s="8"/>
      <c r="GD231" s="8"/>
      <c r="GE231" s="8"/>
      <c r="GF231" s="8"/>
      <c r="GG231" s="8"/>
      <c r="GH231" s="4"/>
      <c r="GI231" s="29"/>
      <c r="GJ231" s="8"/>
      <c r="GK231" s="29"/>
      <c r="GL231" s="8"/>
      <c r="GM231" s="29"/>
      <c r="GN231" s="29"/>
      <c r="GO231" s="8"/>
      <c r="HA231" s="29"/>
      <c r="HB231" s="29"/>
      <c r="HC231" s="29"/>
      <c r="HD231" s="29"/>
      <c r="HE231" s="29"/>
      <c r="HF231" s="29"/>
      <c r="HG231" s="29"/>
    </row>
    <row r="232" spans="1:215" x14ac:dyDescent="0.25">
      <c r="A232" s="5"/>
      <c r="EG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29"/>
      <c r="EX232" s="29"/>
      <c r="EY232" s="8"/>
      <c r="EZ232" s="8"/>
      <c r="FA232" s="8"/>
      <c r="FB232" s="8"/>
      <c r="FC232" s="8"/>
      <c r="FD232" s="8"/>
      <c r="FE232" s="8"/>
      <c r="FF232" s="8"/>
      <c r="FG232" s="8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4"/>
      <c r="FS232" s="4"/>
      <c r="FT232" s="4"/>
      <c r="FU232" s="4"/>
      <c r="FV232" s="4"/>
      <c r="FW232" s="29"/>
      <c r="FX232" s="29"/>
      <c r="FY232" s="29"/>
      <c r="FZ232" s="4"/>
      <c r="GA232" s="8"/>
      <c r="GB232" s="8"/>
      <c r="GC232" s="8"/>
      <c r="GD232" s="8"/>
      <c r="GE232" s="8"/>
      <c r="GF232" s="8"/>
      <c r="GG232" s="8"/>
      <c r="GH232" s="4"/>
      <c r="GI232" s="29"/>
      <c r="GJ232" s="8"/>
      <c r="GK232" s="29"/>
      <c r="GL232" s="8"/>
      <c r="GM232" s="29"/>
      <c r="GN232" s="29"/>
      <c r="GO232" s="8"/>
      <c r="HA232" s="29"/>
      <c r="HB232" s="29"/>
      <c r="HC232" s="29"/>
      <c r="HD232" s="29"/>
      <c r="HE232" s="29"/>
      <c r="HF232" s="29"/>
      <c r="HG232" s="29"/>
    </row>
    <row r="233" spans="1:215" x14ac:dyDescent="0.25">
      <c r="A233" s="5"/>
      <c r="EG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29"/>
      <c r="EX233" s="29"/>
      <c r="EY233" s="8"/>
      <c r="EZ233" s="8"/>
      <c r="FA233" s="8"/>
      <c r="FB233" s="8"/>
      <c r="FC233" s="8"/>
      <c r="FD233" s="8"/>
      <c r="FE233" s="8"/>
      <c r="FF233" s="8"/>
      <c r="FG233" s="8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4"/>
      <c r="FS233" s="4"/>
      <c r="FT233" s="4"/>
      <c r="FU233" s="4"/>
      <c r="FV233" s="4"/>
      <c r="FW233" s="29"/>
      <c r="FX233" s="29"/>
      <c r="FY233" s="29"/>
      <c r="FZ233" s="4"/>
      <c r="GA233" s="8"/>
      <c r="GB233" s="8"/>
      <c r="GC233" s="8"/>
      <c r="GD233" s="8"/>
      <c r="GE233" s="8"/>
      <c r="GF233" s="8"/>
      <c r="GG233" s="8"/>
      <c r="GH233" s="4"/>
      <c r="GI233" s="29"/>
      <c r="GJ233" s="8"/>
      <c r="GK233" s="29"/>
      <c r="GL233" s="8"/>
      <c r="GM233" s="29"/>
      <c r="GN233" s="29"/>
      <c r="GO233" s="8"/>
      <c r="HA233" s="29"/>
      <c r="HB233" s="29"/>
      <c r="HC233" s="29"/>
      <c r="HD233" s="29"/>
      <c r="HE233" s="29"/>
      <c r="HF233" s="29"/>
      <c r="HG233" s="29"/>
    </row>
    <row r="234" spans="1:215" x14ac:dyDescent="0.25">
      <c r="A234" s="5"/>
      <c r="EG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29"/>
      <c r="EX234" s="29"/>
      <c r="EY234" s="8"/>
      <c r="EZ234" s="8"/>
      <c r="FA234" s="8"/>
      <c r="FB234" s="8"/>
      <c r="FC234" s="8"/>
      <c r="FD234" s="8"/>
      <c r="FE234" s="8"/>
      <c r="FF234" s="8"/>
      <c r="FG234" s="8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4"/>
      <c r="FS234" s="4"/>
      <c r="FT234" s="4"/>
      <c r="FU234" s="4"/>
      <c r="FV234" s="4"/>
      <c r="FW234" s="29"/>
      <c r="FX234" s="29"/>
      <c r="FY234" s="29"/>
      <c r="FZ234" s="4"/>
      <c r="GA234" s="8"/>
      <c r="GB234" s="8"/>
      <c r="GC234" s="8"/>
      <c r="GD234" s="8"/>
      <c r="GE234" s="8"/>
      <c r="GF234" s="8"/>
      <c r="GG234" s="8"/>
      <c r="GH234" s="4"/>
      <c r="GI234" s="29"/>
      <c r="GJ234" s="8"/>
      <c r="GK234" s="29"/>
      <c r="GL234" s="8"/>
      <c r="GM234" s="29"/>
      <c r="GN234" s="29"/>
      <c r="GO234" s="8"/>
      <c r="HA234" s="29"/>
      <c r="HB234" s="29"/>
      <c r="HC234" s="29"/>
      <c r="HD234" s="29"/>
      <c r="HE234" s="29"/>
      <c r="HF234" s="29"/>
      <c r="HG234" s="29"/>
    </row>
    <row r="235" spans="1:215" x14ac:dyDescent="0.25">
      <c r="A235" s="5"/>
      <c r="EG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29"/>
      <c r="EX235" s="29"/>
      <c r="EY235" s="8"/>
      <c r="EZ235" s="8"/>
      <c r="FA235" s="8"/>
      <c r="FB235" s="8"/>
      <c r="FC235" s="8"/>
      <c r="FD235" s="8"/>
      <c r="FE235" s="8"/>
      <c r="FF235" s="8"/>
      <c r="FG235" s="8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4"/>
      <c r="FS235" s="4"/>
      <c r="FT235" s="4"/>
      <c r="FU235" s="4"/>
      <c r="FV235" s="4"/>
      <c r="FW235" s="29"/>
      <c r="FX235" s="29"/>
      <c r="FY235" s="29"/>
      <c r="FZ235" s="4"/>
      <c r="GA235" s="8"/>
      <c r="GB235" s="8"/>
      <c r="GC235" s="8"/>
      <c r="GD235" s="8"/>
      <c r="GE235" s="8"/>
      <c r="GF235" s="8"/>
      <c r="GG235" s="8"/>
      <c r="GH235" s="4"/>
      <c r="GI235" s="29"/>
      <c r="GJ235" s="8"/>
      <c r="GK235" s="29"/>
      <c r="GL235" s="8"/>
      <c r="GM235" s="29"/>
      <c r="GN235" s="29"/>
      <c r="GO235" s="8"/>
      <c r="HA235" s="29"/>
      <c r="HB235" s="29"/>
      <c r="HC235" s="29"/>
      <c r="HD235" s="29"/>
      <c r="HE235" s="29"/>
      <c r="HF235" s="29"/>
      <c r="HG235" s="29"/>
    </row>
    <row r="236" spans="1:215" x14ac:dyDescent="0.25">
      <c r="A236" s="5"/>
      <c r="EG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29"/>
      <c r="EX236" s="29"/>
      <c r="EY236" s="8"/>
      <c r="EZ236" s="8"/>
      <c r="FA236" s="8"/>
      <c r="FB236" s="8"/>
      <c r="FC236" s="8"/>
      <c r="FD236" s="8"/>
      <c r="FE236" s="8"/>
      <c r="FF236" s="8"/>
      <c r="FG236" s="8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4"/>
      <c r="FS236" s="4"/>
      <c r="FT236" s="4"/>
      <c r="FU236" s="4"/>
      <c r="FV236" s="4"/>
      <c r="FW236" s="29"/>
      <c r="FX236" s="29"/>
      <c r="FY236" s="29"/>
      <c r="FZ236" s="4"/>
      <c r="GA236" s="8"/>
      <c r="GB236" s="8"/>
      <c r="GC236" s="8"/>
      <c r="GD236" s="8"/>
      <c r="GE236" s="8"/>
      <c r="GF236" s="8"/>
      <c r="GG236" s="8"/>
      <c r="GH236" s="4"/>
      <c r="GI236" s="29"/>
      <c r="GJ236" s="8"/>
      <c r="GK236" s="29"/>
      <c r="GL236" s="8"/>
      <c r="GM236" s="29"/>
      <c r="GN236" s="29"/>
      <c r="GO236" s="8"/>
      <c r="HA236" s="29"/>
      <c r="HB236" s="29"/>
      <c r="HC236" s="29"/>
      <c r="HD236" s="29"/>
      <c r="HE236" s="29"/>
      <c r="HF236" s="29"/>
      <c r="HG236" s="29"/>
    </row>
    <row r="237" spans="1:215" x14ac:dyDescent="0.25">
      <c r="A237" s="5"/>
      <c r="EG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29"/>
      <c r="EX237" s="29"/>
      <c r="EY237" s="8"/>
      <c r="EZ237" s="8"/>
      <c r="FA237" s="8"/>
      <c r="FB237" s="8"/>
      <c r="FC237" s="8"/>
      <c r="FD237" s="8"/>
      <c r="FE237" s="8"/>
      <c r="FF237" s="8"/>
      <c r="FG237" s="8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4"/>
      <c r="FS237" s="4"/>
      <c r="FT237" s="4"/>
      <c r="FU237" s="4"/>
      <c r="FV237" s="4"/>
      <c r="FW237" s="29"/>
      <c r="FX237" s="29"/>
      <c r="FY237" s="29"/>
      <c r="FZ237" s="4"/>
      <c r="GA237" s="8"/>
      <c r="GB237" s="8"/>
      <c r="GC237" s="8"/>
      <c r="GD237" s="8"/>
      <c r="GE237" s="8"/>
      <c r="GF237" s="8"/>
      <c r="GG237" s="8"/>
      <c r="GH237" s="4"/>
      <c r="GI237" s="29"/>
      <c r="GJ237" s="8"/>
      <c r="GK237" s="29"/>
      <c r="GL237" s="8"/>
      <c r="GM237" s="29"/>
      <c r="GN237" s="29"/>
      <c r="GO237" s="8"/>
      <c r="HA237" s="29"/>
      <c r="HB237" s="29"/>
      <c r="HC237" s="29"/>
      <c r="HD237" s="29"/>
      <c r="HE237" s="29"/>
      <c r="HF237" s="29"/>
      <c r="HG237" s="29"/>
    </row>
    <row r="238" spans="1:215" x14ac:dyDescent="0.25">
      <c r="A238" s="5"/>
      <c r="EG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29"/>
      <c r="EX238" s="29"/>
      <c r="EY238" s="8"/>
      <c r="EZ238" s="8"/>
      <c r="FA238" s="8"/>
      <c r="FB238" s="8"/>
      <c r="FC238" s="8"/>
      <c r="FD238" s="8"/>
      <c r="FE238" s="8"/>
      <c r="FF238" s="8"/>
      <c r="FG238" s="8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4"/>
      <c r="FS238" s="4"/>
      <c r="FT238" s="4"/>
      <c r="FU238" s="4"/>
      <c r="FV238" s="4"/>
      <c r="FW238" s="29"/>
      <c r="FX238" s="29"/>
      <c r="FY238" s="29"/>
      <c r="FZ238" s="4"/>
      <c r="GA238" s="8"/>
      <c r="GB238" s="8"/>
      <c r="GC238" s="8"/>
      <c r="GD238" s="8"/>
      <c r="GE238" s="8"/>
      <c r="GF238" s="8"/>
      <c r="GG238" s="8"/>
      <c r="GH238" s="4"/>
      <c r="GI238" s="29"/>
      <c r="GJ238" s="8"/>
      <c r="GK238" s="29"/>
      <c r="GL238" s="8"/>
      <c r="GM238" s="29"/>
      <c r="GN238" s="29"/>
      <c r="GO238" s="8"/>
      <c r="HA238" s="29"/>
      <c r="HB238" s="29"/>
      <c r="HC238" s="29"/>
      <c r="HD238" s="29"/>
      <c r="HE238" s="29"/>
      <c r="HF238" s="29"/>
      <c r="HG238" s="29"/>
    </row>
    <row r="239" spans="1:215" x14ac:dyDescent="0.25">
      <c r="A239" s="5"/>
      <c r="EG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29"/>
      <c r="EX239" s="29"/>
      <c r="EY239" s="8"/>
      <c r="EZ239" s="8"/>
      <c r="FA239" s="8"/>
      <c r="FB239" s="8"/>
      <c r="FC239" s="8"/>
      <c r="FD239" s="8"/>
      <c r="FE239" s="8"/>
      <c r="FF239" s="8"/>
      <c r="FG239" s="8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4"/>
      <c r="FS239" s="4"/>
      <c r="FT239" s="4"/>
      <c r="FU239" s="4"/>
      <c r="FV239" s="4"/>
      <c r="FW239" s="29"/>
      <c r="FX239" s="29"/>
      <c r="FY239" s="29"/>
      <c r="FZ239" s="4"/>
      <c r="GA239" s="8"/>
      <c r="GB239" s="8"/>
      <c r="GC239" s="8"/>
      <c r="GD239" s="8"/>
      <c r="GE239" s="8"/>
      <c r="GF239" s="8"/>
      <c r="GG239" s="8"/>
      <c r="GH239" s="4"/>
      <c r="GI239" s="29"/>
      <c r="GJ239" s="8"/>
      <c r="GK239" s="29"/>
      <c r="GL239" s="8"/>
      <c r="GM239" s="29"/>
      <c r="GN239" s="29"/>
      <c r="GO239" s="8"/>
      <c r="HA239" s="29"/>
      <c r="HB239" s="29"/>
      <c r="HC239" s="29"/>
      <c r="HD239" s="29"/>
      <c r="HE239" s="29"/>
      <c r="HF239" s="29"/>
      <c r="HG239" s="29"/>
    </row>
    <row r="240" spans="1:215" x14ac:dyDescent="0.25">
      <c r="A240" s="5"/>
      <c r="EG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29"/>
      <c r="EX240" s="29"/>
      <c r="EY240" s="8"/>
      <c r="EZ240" s="8"/>
      <c r="FA240" s="8"/>
      <c r="FB240" s="8"/>
      <c r="FC240" s="8"/>
      <c r="FD240" s="8"/>
      <c r="FE240" s="8"/>
      <c r="FF240" s="8"/>
      <c r="FG240" s="8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4"/>
      <c r="FS240" s="4"/>
      <c r="FT240" s="4"/>
      <c r="FU240" s="4"/>
      <c r="FV240" s="4"/>
      <c r="FW240" s="29"/>
      <c r="FX240" s="29"/>
      <c r="FY240" s="29"/>
      <c r="FZ240" s="4"/>
      <c r="GA240" s="8"/>
      <c r="GB240" s="8"/>
      <c r="GC240" s="8"/>
      <c r="GD240" s="8"/>
      <c r="GE240" s="8"/>
      <c r="GF240" s="8"/>
      <c r="GG240" s="8"/>
      <c r="GH240" s="4"/>
      <c r="GI240" s="29"/>
      <c r="GJ240" s="8"/>
      <c r="GK240" s="29"/>
      <c r="GL240" s="8"/>
      <c r="GM240" s="29"/>
      <c r="GN240" s="29"/>
      <c r="GO240" s="8"/>
      <c r="HA240" s="29"/>
      <c r="HB240" s="29"/>
      <c r="HC240" s="29"/>
      <c r="HD240" s="29"/>
      <c r="HE240" s="29"/>
      <c r="HF240" s="29"/>
      <c r="HG240" s="29"/>
    </row>
    <row r="241" spans="1:215" x14ac:dyDescent="0.25">
      <c r="A241" s="5"/>
      <c r="EG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29"/>
      <c r="EX241" s="29"/>
      <c r="EY241" s="8"/>
      <c r="EZ241" s="8"/>
      <c r="FA241" s="8"/>
      <c r="FB241" s="8"/>
      <c r="FC241" s="8"/>
      <c r="FD241" s="8"/>
      <c r="FE241" s="8"/>
      <c r="FF241" s="8"/>
      <c r="FG241" s="8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4"/>
      <c r="FS241" s="4"/>
      <c r="FT241" s="4"/>
      <c r="FU241" s="4"/>
      <c r="FV241" s="4"/>
      <c r="FW241" s="29"/>
      <c r="FX241" s="29"/>
      <c r="FY241" s="29"/>
      <c r="FZ241" s="4"/>
      <c r="GA241" s="8"/>
      <c r="GB241" s="8"/>
      <c r="GC241" s="8"/>
      <c r="GD241" s="8"/>
      <c r="GE241" s="8"/>
      <c r="GF241" s="8"/>
      <c r="GG241" s="8"/>
      <c r="GH241" s="4"/>
      <c r="GI241" s="29"/>
      <c r="GJ241" s="8"/>
      <c r="GK241" s="29"/>
      <c r="GL241" s="8"/>
      <c r="GM241" s="29"/>
      <c r="GN241" s="29"/>
      <c r="GO241" s="8"/>
      <c r="HA241" s="29"/>
      <c r="HB241" s="29"/>
      <c r="HC241" s="29"/>
      <c r="HD241" s="29"/>
      <c r="HE241" s="29"/>
      <c r="HF241" s="29"/>
      <c r="HG241" s="29"/>
    </row>
    <row r="242" spans="1:215" x14ac:dyDescent="0.25">
      <c r="A242" s="5"/>
      <c r="EG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29"/>
      <c r="EX242" s="29"/>
      <c r="EY242" s="8"/>
      <c r="EZ242" s="8"/>
      <c r="FA242" s="8"/>
      <c r="FB242" s="8"/>
      <c r="FC242" s="8"/>
      <c r="FD242" s="8"/>
      <c r="FE242" s="8"/>
      <c r="FF242" s="8"/>
      <c r="FG242" s="8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4"/>
      <c r="FS242" s="4"/>
      <c r="FT242" s="4"/>
      <c r="FU242" s="4"/>
      <c r="FV242" s="4"/>
      <c r="FW242" s="29"/>
      <c r="FX242" s="29"/>
      <c r="FY242" s="29"/>
      <c r="FZ242" s="4"/>
      <c r="GA242" s="8"/>
      <c r="GB242" s="8"/>
      <c r="GC242" s="8"/>
      <c r="GD242" s="8"/>
      <c r="GE242" s="8"/>
      <c r="GF242" s="8"/>
      <c r="GG242" s="8"/>
      <c r="GH242" s="4"/>
      <c r="GI242" s="29"/>
      <c r="GJ242" s="8"/>
      <c r="GK242" s="29"/>
      <c r="GL242" s="8"/>
      <c r="GM242" s="29"/>
      <c r="GN242" s="29"/>
      <c r="GO242" s="8"/>
      <c r="HA242" s="29"/>
      <c r="HB242" s="29"/>
      <c r="HC242" s="29"/>
      <c r="HD242" s="29"/>
      <c r="HE242" s="29"/>
      <c r="HF242" s="29"/>
      <c r="HG242" s="29"/>
    </row>
    <row r="243" spans="1:215" x14ac:dyDescent="0.25">
      <c r="A243" s="5"/>
      <c r="EG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29"/>
      <c r="EX243" s="29"/>
      <c r="EY243" s="8"/>
      <c r="EZ243" s="8"/>
      <c r="FA243" s="8"/>
      <c r="FB243" s="8"/>
      <c r="FC243" s="8"/>
      <c r="FD243" s="8"/>
      <c r="FE243" s="8"/>
      <c r="FF243" s="8"/>
      <c r="FG243" s="8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4"/>
      <c r="FS243" s="4"/>
      <c r="FT243" s="4"/>
      <c r="FU243" s="4"/>
      <c r="FV243" s="4"/>
      <c r="FW243" s="29"/>
      <c r="FX243" s="29"/>
      <c r="FY243" s="29"/>
      <c r="FZ243" s="4"/>
      <c r="GA243" s="8"/>
      <c r="GB243" s="8"/>
      <c r="GC243" s="8"/>
      <c r="GD243" s="8"/>
      <c r="GE243" s="8"/>
      <c r="GF243" s="8"/>
      <c r="GG243" s="8"/>
      <c r="GH243" s="4"/>
      <c r="GI243" s="29"/>
      <c r="GJ243" s="8"/>
      <c r="GK243" s="29"/>
      <c r="GL243" s="8"/>
      <c r="GM243" s="29"/>
      <c r="GN243" s="29"/>
      <c r="GO243" s="8"/>
      <c r="HA243" s="29"/>
      <c r="HB243" s="29"/>
      <c r="HC243" s="29"/>
      <c r="HD243" s="29"/>
      <c r="HE243" s="29"/>
      <c r="HF243" s="29"/>
      <c r="HG243" s="29"/>
    </row>
    <row r="244" spans="1:215" x14ac:dyDescent="0.25">
      <c r="A244" s="5"/>
      <c r="EG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29"/>
      <c r="EX244" s="29"/>
      <c r="EY244" s="8"/>
      <c r="EZ244" s="8"/>
      <c r="FA244" s="8"/>
      <c r="FB244" s="8"/>
      <c r="FC244" s="8"/>
      <c r="FD244" s="8"/>
      <c r="FE244" s="8"/>
      <c r="FF244" s="8"/>
      <c r="FG244" s="8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4"/>
      <c r="FS244" s="4"/>
      <c r="FT244" s="4"/>
      <c r="FU244" s="4"/>
      <c r="FV244" s="4"/>
      <c r="FW244" s="29"/>
      <c r="FX244" s="29"/>
      <c r="FY244" s="29"/>
      <c r="FZ244" s="4"/>
      <c r="GA244" s="8"/>
      <c r="GB244" s="8"/>
      <c r="GC244" s="8"/>
      <c r="GD244" s="8"/>
      <c r="GE244" s="8"/>
      <c r="GF244" s="8"/>
      <c r="GG244" s="8"/>
      <c r="GH244" s="4"/>
      <c r="GI244" s="29"/>
      <c r="GJ244" s="8"/>
      <c r="GK244" s="29"/>
      <c r="GL244" s="8"/>
      <c r="GM244" s="29"/>
      <c r="GN244" s="29"/>
      <c r="GO244" s="8"/>
      <c r="HA244" s="29"/>
      <c r="HB244" s="29"/>
      <c r="HC244" s="29"/>
      <c r="HD244" s="29"/>
      <c r="HE244" s="29"/>
      <c r="HF244" s="29"/>
      <c r="HG244" s="29"/>
    </row>
    <row r="245" spans="1:215" x14ac:dyDescent="0.25">
      <c r="A245" s="5"/>
      <c r="EG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29"/>
      <c r="EX245" s="29"/>
      <c r="EY245" s="8"/>
      <c r="EZ245" s="8"/>
      <c r="FA245" s="8"/>
      <c r="FB245" s="8"/>
      <c r="FC245" s="8"/>
      <c r="FD245" s="8"/>
      <c r="FE245" s="8"/>
      <c r="FF245" s="8"/>
      <c r="FG245" s="8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4"/>
      <c r="FS245" s="4"/>
      <c r="FT245" s="4"/>
      <c r="FU245" s="4"/>
      <c r="FV245" s="4"/>
      <c r="FW245" s="29"/>
      <c r="FX245" s="29"/>
      <c r="FY245" s="29"/>
      <c r="FZ245" s="4"/>
      <c r="GA245" s="8"/>
      <c r="GB245" s="8"/>
      <c r="GC245" s="8"/>
      <c r="GD245" s="8"/>
      <c r="GE245" s="8"/>
      <c r="GF245" s="8"/>
      <c r="GG245" s="8"/>
      <c r="GH245" s="4"/>
      <c r="GI245" s="29"/>
      <c r="GJ245" s="8"/>
      <c r="GK245" s="29"/>
      <c r="GL245" s="8"/>
      <c r="GM245" s="29"/>
      <c r="GN245" s="29"/>
      <c r="GO245" s="8"/>
      <c r="HA245" s="29"/>
      <c r="HB245" s="29"/>
      <c r="HC245" s="29"/>
      <c r="HD245" s="29"/>
      <c r="HE245" s="29"/>
      <c r="HF245" s="29"/>
      <c r="HG245" s="29"/>
    </row>
    <row r="246" spans="1:215" x14ac:dyDescent="0.25">
      <c r="A246" s="5"/>
      <c r="EG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29"/>
      <c r="EX246" s="29"/>
      <c r="EY246" s="8"/>
      <c r="EZ246" s="8"/>
      <c r="FA246" s="8"/>
      <c r="FB246" s="8"/>
      <c r="FC246" s="8"/>
      <c r="FD246" s="8"/>
      <c r="FE246" s="8"/>
      <c r="FF246" s="8"/>
      <c r="FG246" s="8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4"/>
      <c r="FS246" s="4"/>
      <c r="FT246" s="4"/>
      <c r="FU246" s="4"/>
      <c r="FV246" s="4"/>
      <c r="FW246" s="29"/>
      <c r="FX246" s="29"/>
      <c r="FY246" s="29"/>
      <c r="FZ246" s="4"/>
      <c r="GA246" s="8"/>
      <c r="GB246" s="8"/>
      <c r="GC246" s="8"/>
      <c r="GD246" s="8"/>
      <c r="GE246" s="8"/>
      <c r="GF246" s="8"/>
      <c r="GG246" s="8"/>
      <c r="GH246" s="4"/>
      <c r="GI246" s="29"/>
      <c r="GJ246" s="8"/>
      <c r="GK246" s="29"/>
      <c r="GL246" s="8"/>
      <c r="GM246" s="29"/>
      <c r="GN246" s="29"/>
      <c r="GO246" s="8"/>
      <c r="HA246" s="29"/>
      <c r="HB246" s="29"/>
      <c r="HC246" s="29"/>
      <c r="HD246" s="29"/>
      <c r="HE246" s="29"/>
      <c r="HF246" s="29"/>
      <c r="HG246" s="29"/>
    </row>
    <row r="247" spans="1:215" x14ac:dyDescent="0.25">
      <c r="A247" s="5"/>
      <c r="EG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29"/>
      <c r="EX247" s="29"/>
      <c r="EY247" s="8"/>
      <c r="EZ247" s="8"/>
      <c r="FA247" s="8"/>
      <c r="FB247" s="8"/>
      <c r="FC247" s="8"/>
      <c r="FD247" s="8"/>
      <c r="FE247" s="8"/>
      <c r="FF247" s="8"/>
      <c r="FG247" s="8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4"/>
      <c r="FS247" s="4"/>
      <c r="FT247" s="4"/>
      <c r="FU247" s="4"/>
      <c r="FV247" s="4"/>
      <c r="FW247" s="29"/>
      <c r="FX247" s="29"/>
      <c r="FY247" s="29"/>
      <c r="FZ247" s="4"/>
      <c r="GA247" s="8"/>
      <c r="GB247" s="8"/>
      <c r="GC247" s="8"/>
      <c r="GD247" s="8"/>
      <c r="GE247" s="8"/>
      <c r="GF247" s="8"/>
      <c r="GG247" s="8"/>
      <c r="GH247" s="4"/>
      <c r="GI247" s="29"/>
      <c r="GJ247" s="8"/>
      <c r="GK247" s="29"/>
      <c r="GL247" s="8"/>
      <c r="GM247" s="29"/>
      <c r="GN247" s="29"/>
      <c r="GO247" s="8"/>
      <c r="HA247" s="29"/>
      <c r="HB247" s="29"/>
      <c r="HC247" s="29"/>
      <c r="HD247" s="29"/>
      <c r="HE247" s="29"/>
      <c r="HF247" s="29"/>
      <c r="HG247" s="29"/>
    </row>
    <row r="248" spans="1:215" x14ac:dyDescent="0.25">
      <c r="A248" s="5"/>
      <c r="EG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29"/>
      <c r="EX248" s="29"/>
      <c r="EY248" s="8"/>
      <c r="EZ248" s="8"/>
      <c r="FA248" s="8"/>
      <c r="FB248" s="8"/>
      <c r="FC248" s="8"/>
      <c r="FD248" s="8"/>
      <c r="FE248" s="8"/>
      <c r="FF248" s="8"/>
      <c r="FG248" s="8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4"/>
      <c r="FS248" s="4"/>
      <c r="FT248" s="4"/>
      <c r="FU248" s="4"/>
      <c r="FV248" s="4"/>
      <c r="FW248" s="29"/>
      <c r="FX248" s="29"/>
      <c r="FY248" s="29"/>
      <c r="FZ248" s="4"/>
      <c r="GA248" s="8"/>
      <c r="GB248" s="8"/>
      <c r="GC248" s="8"/>
      <c r="GD248" s="8"/>
      <c r="GE248" s="8"/>
      <c r="GF248" s="8"/>
      <c r="GG248" s="8"/>
      <c r="GH248" s="4"/>
      <c r="GI248" s="29"/>
      <c r="GJ248" s="8"/>
      <c r="GK248" s="29"/>
      <c r="GL248" s="8"/>
      <c r="GM248" s="29"/>
      <c r="GN248" s="29"/>
      <c r="GO248" s="8"/>
      <c r="HA248" s="29"/>
      <c r="HB248" s="29"/>
      <c r="HC248" s="29"/>
      <c r="HD248" s="29"/>
      <c r="HE248" s="29"/>
      <c r="HF248" s="29"/>
      <c r="HG248" s="29"/>
    </row>
    <row r="249" spans="1:215" x14ac:dyDescent="0.25">
      <c r="A249" s="5"/>
      <c r="EG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29"/>
      <c r="EX249" s="29"/>
      <c r="EY249" s="8"/>
      <c r="EZ249" s="8"/>
      <c r="FA249" s="8"/>
      <c r="FB249" s="8"/>
      <c r="FC249" s="8"/>
      <c r="FD249" s="8"/>
      <c r="FE249" s="8"/>
      <c r="FF249" s="8"/>
      <c r="FG249" s="8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4"/>
      <c r="FS249" s="4"/>
      <c r="FT249" s="4"/>
      <c r="FU249" s="4"/>
      <c r="FV249" s="4"/>
      <c r="FW249" s="29"/>
      <c r="FX249" s="29"/>
      <c r="FY249" s="29"/>
      <c r="FZ249" s="4"/>
      <c r="GA249" s="8"/>
      <c r="GB249" s="8"/>
      <c r="GC249" s="8"/>
      <c r="GD249" s="8"/>
      <c r="GE249" s="8"/>
      <c r="GF249" s="8"/>
      <c r="GG249" s="8"/>
      <c r="GH249" s="4"/>
      <c r="GI249" s="29"/>
      <c r="GJ249" s="8"/>
      <c r="GK249" s="29"/>
      <c r="GL249" s="8"/>
      <c r="GM249" s="29"/>
      <c r="GN249" s="29"/>
      <c r="GO249" s="8"/>
      <c r="HA249" s="29"/>
      <c r="HB249" s="29"/>
      <c r="HC249" s="29"/>
      <c r="HD249" s="29"/>
      <c r="HE249" s="29"/>
      <c r="HF249" s="29"/>
      <c r="HG249" s="29"/>
    </row>
    <row r="250" spans="1:215" x14ac:dyDescent="0.25">
      <c r="A250" s="5"/>
      <c r="EG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29"/>
      <c r="EX250" s="29"/>
      <c r="EY250" s="8"/>
      <c r="EZ250" s="8"/>
      <c r="FA250" s="8"/>
      <c r="FB250" s="8"/>
      <c r="FC250" s="8"/>
      <c r="FD250" s="8"/>
      <c r="FE250" s="8"/>
      <c r="FF250" s="8"/>
      <c r="FG250" s="8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4"/>
      <c r="FS250" s="4"/>
      <c r="FT250" s="4"/>
      <c r="FU250" s="4"/>
      <c r="FV250" s="4"/>
      <c r="FW250" s="29"/>
      <c r="FX250" s="29"/>
      <c r="FY250" s="29"/>
      <c r="FZ250" s="4"/>
      <c r="GA250" s="8"/>
      <c r="GB250" s="8"/>
      <c r="GC250" s="8"/>
      <c r="GD250" s="8"/>
      <c r="GE250" s="8"/>
      <c r="GF250" s="8"/>
      <c r="GG250" s="8"/>
      <c r="GH250" s="4"/>
      <c r="GI250" s="29"/>
      <c r="GJ250" s="8"/>
      <c r="GK250" s="29"/>
      <c r="GL250" s="8"/>
      <c r="GM250" s="29"/>
      <c r="GN250" s="29"/>
      <c r="GO250" s="8"/>
      <c r="HA250" s="29"/>
      <c r="HB250" s="29"/>
      <c r="HC250" s="29"/>
      <c r="HD250" s="29"/>
      <c r="HE250" s="29"/>
      <c r="HF250" s="29"/>
      <c r="HG250" s="29"/>
    </row>
    <row r="251" spans="1:215" x14ac:dyDescent="0.25">
      <c r="A251" s="5"/>
      <c r="EG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29"/>
      <c r="EX251" s="29"/>
      <c r="EY251" s="8"/>
      <c r="EZ251" s="8"/>
      <c r="FA251" s="8"/>
      <c r="FB251" s="8"/>
      <c r="FC251" s="8"/>
      <c r="FD251" s="8"/>
      <c r="FE251" s="8"/>
      <c r="FF251" s="8"/>
      <c r="FG251" s="8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4"/>
      <c r="FS251" s="4"/>
      <c r="FT251" s="4"/>
      <c r="FU251" s="4"/>
      <c r="FV251" s="4"/>
      <c r="FW251" s="29"/>
      <c r="FX251" s="29"/>
      <c r="FY251" s="29"/>
      <c r="FZ251" s="4"/>
      <c r="GA251" s="8"/>
      <c r="GB251" s="8"/>
      <c r="GC251" s="8"/>
      <c r="GD251" s="8"/>
      <c r="GE251" s="8"/>
      <c r="GF251" s="8"/>
      <c r="GG251" s="8"/>
      <c r="GH251" s="4"/>
      <c r="GI251" s="29"/>
      <c r="GJ251" s="8"/>
      <c r="GK251" s="29"/>
      <c r="GL251" s="8"/>
      <c r="GM251" s="29"/>
      <c r="GN251" s="29"/>
      <c r="GO251" s="8"/>
      <c r="HA251" s="29"/>
      <c r="HB251" s="29"/>
      <c r="HC251" s="29"/>
      <c r="HD251" s="29"/>
      <c r="HE251" s="29"/>
      <c r="HF251" s="29"/>
      <c r="HG251" s="29"/>
    </row>
    <row r="252" spans="1:215" x14ac:dyDescent="0.25">
      <c r="A252" s="5"/>
      <c r="EG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29"/>
      <c r="EX252" s="29"/>
      <c r="EY252" s="8"/>
      <c r="EZ252" s="8"/>
      <c r="FA252" s="8"/>
      <c r="FB252" s="8"/>
      <c r="FC252" s="8"/>
      <c r="FD252" s="8"/>
      <c r="FE252" s="8"/>
      <c r="FF252" s="8"/>
      <c r="FG252" s="8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4"/>
      <c r="FS252" s="4"/>
      <c r="FT252" s="4"/>
      <c r="FU252" s="4"/>
      <c r="FV252" s="4"/>
      <c r="FW252" s="29"/>
      <c r="FX252" s="29"/>
      <c r="FY252" s="29"/>
      <c r="FZ252" s="4"/>
      <c r="GA252" s="8"/>
      <c r="GB252" s="8"/>
      <c r="GC252" s="8"/>
      <c r="GD252" s="8"/>
      <c r="GE252" s="8"/>
      <c r="GF252" s="8"/>
      <c r="GG252" s="8"/>
      <c r="GH252" s="4"/>
      <c r="GI252" s="29"/>
      <c r="GJ252" s="8"/>
      <c r="GK252" s="29"/>
      <c r="GL252" s="8"/>
      <c r="GM252" s="29"/>
      <c r="GN252" s="29"/>
      <c r="GO252" s="8"/>
      <c r="HA252" s="29"/>
      <c r="HB252" s="29"/>
      <c r="HC252" s="29"/>
      <c r="HD252" s="29"/>
      <c r="HE252" s="29"/>
      <c r="HF252" s="29"/>
      <c r="HG252" s="29"/>
    </row>
    <row r="253" spans="1:215" x14ac:dyDescent="0.25">
      <c r="A253" s="5"/>
      <c r="EG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29"/>
      <c r="EX253" s="29"/>
      <c r="EY253" s="8"/>
      <c r="EZ253" s="8"/>
      <c r="FA253" s="8"/>
      <c r="FB253" s="8"/>
      <c r="FC253" s="8"/>
      <c r="FD253" s="8"/>
      <c r="FE253" s="8"/>
      <c r="FF253" s="8"/>
      <c r="FG253" s="8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4"/>
      <c r="FS253" s="4"/>
      <c r="FT253" s="4"/>
      <c r="FU253" s="4"/>
      <c r="FV253" s="4"/>
      <c r="FW253" s="29"/>
      <c r="FX253" s="29"/>
      <c r="FY253" s="29"/>
      <c r="FZ253" s="4"/>
      <c r="GA253" s="8"/>
      <c r="GB253" s="8"/>
      <c r="GC253" s="8"/>
      <c r="GD253" s="8"/>
      <c r="GE253" s="8"/>
      <c r="GF253" s="8"/>
      <c r="GG253" s="8"/>
      <c r="GH253" s="4"/>
      <c r="GI253" s="29"/>
      <c r="GJ253" s="8"/>
      <c r="GK253" s="29"/>
      <c r="GL253" s="8"/>
      <c r="GM253" s="29"/>
      <c r="GN253" s="29"/>
      <c r="GO253" s="8"/>
      <c r="HA253" s="29"/>
      <c r="HB253" s="29"/>
      <c r="HC253" s="29"/>
      <c r="HD253" s="29"/>
      <c r="HE253" s="29"/>
      <c r="HF253" s="29"/>
      <c r="HG253" s="29"/>
    </row>
    <row r="254" spans="1:215" x14ac:dyDescent="0.25">
      <c r="A254" s="5"/>
      <c r="EG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29"/>
      <c r="EX254" s="29"/>
      <c r="EY254" s="8"/>
      <c r="EZ254" s="8"/>
      <c r="FA254" s="8"/>
      <c r="FB254" s="8"/>
      <c r="FC254" s="8"/>
      <c r="FD254" s="8"/>
      <c r="FE254" s="8"/>
      <c r="FF254" s="8"/>
      <c r="FG254" s="8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4"/>
      <c r="FS254" s="4"/>
      <c r="FT254" s="4"/>
      <c r="FU254" s="4"/>
      <c r="FV254" s="4"/>
      <c r="FW254" s="29"/>
      <c r="FX254" s="29"/>
      <c r="FY254" s="29"/>
      <c r="FZ254" s="4"/>
      <c r="GA254" s="8"/>
      <c r="GB254" s="8"/>
      <c r="GC254" s="8"/>
      <c r="GD254" s="8"/>
      <c r="GE254" s="8"/>
      <c r="GF254" s="8"/>
      <c r="GG254" s="8"/>
      <c r="GH254" s="4"/>
      <c r="GI254" s="29"/>
      <c r="GJ254" s="8"/>
      <c r="GK254" s="29"/>
      <c r="GL254" s="8"/>
      <c r="GM254" s="29"/>
      <c r="GN254" s="29"/>
      <c r="GO254" s="8"/>
      <c r="HA254" s="29"/>
      <c r="HB254" s="29"/>
      <c r="HC254" s="29"/>
      <c r="HD254" s="29"/>
      <c r="HE254" s="29"/>
      <c r="HF254" s="29"/>
      <c r="HG254" s="29"/>
    </row>
    <row r="255" spans="1:215" x14ac:dyDescent="0.25">
      <c r="A255" s="5"/>
      <c r="EG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29"/>
      <c r="EX255" s="29"/>
      <c r="EY255" s="8"/>
      <c r="EZ255" s="8"/>
      <c r="FA255" s="8"/>
      <c r="FB255" s="8"/>
      <c r="FC255" s="8"/>
      <c r="FD255" s="8"/>
      <c r="FE255" s="8"/>
      <c r="FF255" s="8"/>
      <c r="FG255" s="8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4"/>
      <c r="FS255" s="4"/>
      <c r="FT255" s="4"/>
      <c r="FU255" s="4"/>
      <c r="FV255" s="4"/>
      <c r="FW255" s="29"/>
      <c r="FX255" s="29"/>
      <c r="FY255" s="29"/>
      <c r="FZ255" s="4"/>
      <c r="GA255" s="8"/>
      <c r="GB255" s="8"/>
      <c r="GC255" s="8"/>
      <c r="GD255" s="8"/>
      <c r="GE255" s="8"/>
      <c r="GF255" s="8"/>
      <c r="GG255" s="8"/>
      <c r="GH255" s="4"/>
      <c r="GI255" s="29"/>
      <c r="GJ255" s="8"/>
      <c r="GK255" s="29"/>
      <c r="GL255" s="8"/>
      <c r="GM255" s="29"/>
      <c r="GN255" s="29"/>
      <c r="GO255" s="8"/>
      <c r="HA255" s="29"/>
      <c r="HB255" s="29"/>
      <c r="HC255" s="29"/>
      <c r="HD255" s="29"/>
      <c r="HE255" s="29"/>
      <c r="HF255" s="29"/>
      <c r="HG255" s="29"/>
    </row>
    <row r="256" spans="1:215" x14ac:dyDescent="0.25">
      <c r="A256" s="5"/>
      <c r="EG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29"/>
      <c r="EX256" s="29"/>
      <c r="EY256" s="8"/>
      <c r="EZ256" s="8"/>
      <c r="FA256" s="8"/>
      <c r="FB256" s="8"/>
      <c r="FC256" s="8"/>
      <c r="FD256" s="8"/>
      <c r="FE256" s="8"/>
      <c r="FF256" s="8"/>
      <c r="FG256" s="8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4"/>
      <c r="FS256" s="4"/>
      <c r="FT256" s="4"/>
      <c r="FU256" s="4"/>
      <c r="FV256" s="4"/>
      <c r="FW256" s="29"/>
      <c r="FX256" s="29"/>
      <c r="FY256" s="29"/>
      <c r="FZ256" s="4"/>
      <c r="GA256" s="8"/>
      <c r="GB256" s="8"/>
      <c r="GC256" s="8"/>
      <c r="GD256" s="8"/>
      <c r="GE256" s="8"/>
      <c r="GF256" s="8"/>
      <c r="GG256" s="8"/>
      <c r="GH256" s="4"/>
      <c r="GI256" s="29"/>
      <c r="GJ256" s="8"/>
      <c r="GK256" s="29"/>
      <c r="GL256" s="8"/>
      <c r="GM256" s="29"/>
      <c r="GN256" s="29"/>
      <c r="GO256" s="8"/>
      <c r="HA256" s="29"/>
      <c r="HB256" s="29"/>
      <c r="HC256" s="29"/>
      <c r="HD256" s="29"/>
      <c r="HE256" s="29"/>
      <c r="HF256" s="29"/>
      <c r="HG256" s="29"/>
    </row>
    <row r="257" spans="1:215" x14ac:dyDescent="0.25">
      <c r="A257" s="5"/>
      <c r="EG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29"/>
      <c r="EX257" s="29"/>
      <c r="EY257" s="8"/>
      <c r="EZ257" s="8"/>
      <c r="FA257" s="8"/>
      <c r="FB257" s="8"/>
      <c r="FC257" s="8"/>
      <c r="FD257" s="8"/>
      <c r="FE257" s="8"/>
      <c r="FF257" s="8"/>
      <c r="FG257" s="8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4"/>
      <c r="FS257" s="4"/>
      <c r="FT257" s="4"/>
      <c r="FU257" s="4"/>
      <c r="FV257" s="4"/>
      <c r="FW257" s="29"/>
      <c r="FX257" s="29"/>
      <c r="FY257" s="29"/>
      <c r="FZ257" s="4"/>
      <c r="GA257" s="8"/>
      <c r="GB257" s="8"/>
      <c r="GC257" s="8"/>
      <c r="GD257" s="8"/>
      <c r="GE257" s="8"/>
      <c r="GF257" s="8"/>
      <c r="GG257" s="8"/>
      <c r="GH257" s="4"/>
      <c r="GI257" s="29"/>
      <c r="GJ257" s="8"/>
      <c r="GK257" s="29"/>
      <c r="GL257" s="8"/>
      <c r="GM257" s="29"/>
      <c r="GN257" s="29"/>
      <c r="GO257" s="8"/>
      <c r="HA257" s="29"/>
      <c r="HB257" s="29"/>
      <c r="HC257" s="29"/>
      <c r="HD257" s="29"/>
      <c r="HE257" s="29"/>
      <c r="HF257" s="29"/>
      <c r="HG257" s="29"/>
    </row>
    <row r="258" spans="1:215" x14ac:dyDescent="0.25">
      <c r="A258" s="5"/>
      <c r="EG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29"/>
      <c r="EX258" s="29"/>
      <c r="EY258" s="8"/>
      <c r="EZ258" s="8"/>
      <c r="FA258" s="8"/>
      <c r="FB258" s="8"/>
      <c r="FC258" s="8"/>
      <c r="FD258" s="8"/>
      <c r="FE258" s="8"/>
      <c r="FF258" s="8"/>
      <c r="FG258" s="8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4"/>
      <c r="FS258" s="4"/>
      <c r="FT258" s="4"/>
      <c r="FU258" s="4"/>
      <c r="FV258" s="4"/>
      <c r="FW258" s="29"/>
      <c r="FX258" s="29"/>
      <c r="FY258" s="29"/>
      <c r="FZ258" s="4"/>
      <c r="GA258" s="8"/>
      <c r="GB258" s="8"/>
      <c r="GC258" s="8"/>
      <c r="GD258" s="8"/>
      <c r="GE258" s="8"/>
      <c r="GF258" s="8"/>
      <c r="GG258" s="8"/>
      <c r="GH258" s="4"/>
      <c r="GI258" s="29"/>
      <c r="GJ258" s="8"/>
      <c r="GK258" s="29"/>
      <c r="GL258" s="8"/>
      <c r="GM258" s="29"/>
      <c r="GN258" s="29"/>
      <c r="GO258" s="8"/>
      <c r="HA258" s="29"/>
      <c r="HB258" s="29"/>
      <c r="HC258" s="29"/>
      <c r="HD258" s="29"/>
      <c r="HE258" s="29"/>
      <c r="HF258" s="29"/>
      <c r="HG258" s="29"/>
    </row>
    <row r="259" spans="1:215" x14ac:dyDescent="0.25">
      <c r="A259" s="5"/>
      <c r="EG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29"/>
      <c r="EX259" s="29"/>
      <c r="EY259" s="8"/>
      <c r="EZ259" s="8"/>
      <c r="FA259" s="8"/>
      <c r="FB259" s="8"/>
      <c r="FC259" s="8"/>
      <c r="FD259" s="8"/>
      <c r="FE259" s="8"/>
      <c r="FF259" s="8"/>
      <c r="FG259" s="8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4"/>
      <c r="FS259" s="4"/>
      <c r="FT259" s="4"/>
      <c r="FU259" s="4"/>
      <c r="FV259" s="4"/>
      <c r="FW259" s="29"/>
      <c r="FX259" s="29"/>
      <c r="FY259" s="29"/>
      <c r="FZ259" s="4"/>
      <c r="GA259" s="8"/>
      <c r="GB259" s="8"/>
      <c r="GC259" s="8"/>
      <c r="GD259" s="8"/>
      <c r="GE259" s="8"/>
      <c r="GF259" s="8"/>
      <c r="GG259" s="8"/>
      <c r="GH259" s="4"/>
      <c r="GI259" s="29"/>
      <c r="GJ259" s="8"/>
      <c r="GK259" s="29"/>
      <c r="GL259" s="8"/>
      <c r="GM259" s="29"/>
      <c r="GN259" s="29"/>
      <c r="GO259" s="8"/>
      <c r="HA259" s="29"/>
      <c r="HB259" s="29"/>
      <c r="HC259" s="29"/>
      <c r="HD259" s="29"/>
      <c r="HE259" s="29"/>
      <c r="HF259" s="29"/>
      <c r="HG259" s="29"/>
    </row>
    <row r="260" spans="1:215" x14ac:dyDescent="0.25">
      <c r="A260" s="5"/>
      <c r="EG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29"/>
      <c r="EX260" s="29"/>
      <c r="EY260" s="8"/>
      <c r="EZ260" s="8"/>
      <c r="FA260" s="8"/>
      <c r="FB260" s="8"/>
      <c r="FC260" s="8"/>
      <c r="FD260" s="8"/>
      <c r="FE260" s="8"/>
      <c r="FF260" s="8"/>
      <c r="FG260" s="8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4"/>
      <c r="FS260" s="4"/>
      <c r="FT260" s="4"/>
      <c r="FU260" s="4"/>
      <c r="FV260" s="4"/>
      <c r="FW260" s="29"/>
      <c r="FX260" s="29"/>
      <c r="FY260" s="29"/>
      <c r="FZ260" s="4"/>
      <c r="GA260" s="8"/>
      <c r="GB260" s="8"/>
      <c r="GC260" s="8"/>
      <c r="GD260" s="8"/>
      <c r="GE260" s="8"/>
      <c r="GF260" s="8"/>
      <c r="GG260" s="8"/>
      <c r="GH260" s="4"/>
      <c r="GI260" s="29"/>
      <c r="GJ260" s="8"/>
      <c r="GK260" s="29"/>
      <c r="GL260" s="8"/>
      <c r="GM260" s="29"/>
      <c r="GN260" s="29"/>
      <c r="GO260" s="8"/>
      <c r="HA260" s="29"/>
      <c r="HB260" s="29"/>
      <c r="HC260" s="29"/>
      <c r="HD260" s="29"/>
      <c r="HE260" s="29"/>
      <c r="HF260" s="29"/>
      <c r="HG260" s="29"/>
    </row>
    <row r="261" spans="1:215" x14ac:dyDescent="0.25">
      <c r="A261" s="5"/>
      <c r="EG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29"/>
      <c r="EX261" s="29"/>
      <c r="EY261" s="8"/>
      <c r="EZ261" s="8"/>
      <c r="FA261" s="8"/>
      <c r="FB261" s="8"/>
      <c r="FC261" s="8"/>
      <c r="FD261" s="8"/>
      <c r="FE261" s="8"/>
      <c r="FF261" s="8"/>
      <c r="FG261" s="8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4"/>
      <c r="FS261" s="4"/>
      <c r="FT261" s="4"/>
      <c r="FU261" s="4"/>
      <c r="FV261" s="4"/>
      <c r="FW261" s="29"/>
      <c r="FX261" s="29"/>
      <c r="FY261" s="29"/>
      <c r="FZ261" s="4"/>
      <c r="GA261" s="8"/>
      <c r="GB261" s="8"/>
      <c r="GC261" s="8"/>
      <c r="GD261" s="8"/>
      <c r="GE261" s="8"/>
      <c r="GF261" s="8"/>
      <c r="GG261" s="8"/>
      <c r="GH261" s="4"/>
      <c r="GI261" s="29"/>
      <c r="GJ261" s="8"/>
      <c r="GK261" s="29"/>
      <c r="GL261" s="8"/>
      <c r="GM261" s="29"/>
      <c r="GN261" s="29"/>
      <c r="GO261" s="8"/>
      <c r="HA261" s="29"/>
      <c r="HB261" s="29"/>
      <c r="HC261" s="29"/>
      <c r="HD261" s="29"/>
      <c r="HE261" s="29"/>
      <c r="HF261" s="29"/>
      <c r="HG261" s="29"/>
    </row>
    <row r="262" spans="1:215" x14ac:dyDescent="0.25">
      <c r="A262" s="5"/>
      <c r="EG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29"/>
      <c r="EX262" s="29"/>
      <c r="EY262" s="8"/>
      <c r="EZ262" s="8"/>
      <c r="FA262" s="8"/>
      <c r="FB262" s="8"/>
      <c r="FC262" s="8"/>
      <c r="FD262" s="8"/>
      <c r="FE262" s="8"/>
      <c r="FF262" s="8"/>
      <c r="FG262" s="8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4"/>
      <c r="FS262" s="4"/>
      <c r="FT262" s="4"/>
      <c r="FU262" s="4"/>
      <c r="FV262" s="4"/>
      <c r="FW262" s="29"/>
      <c r="FX262" s="29"/>
      <c r="FY262" s="29"/>
      <c r="FZ262" s="4"/>
      <c r="GA262" s="8"/>
      <c r="GB262" s="8"/>
      <c r="GC262" s="8"/>
      <c r="GD262" s="8"/>
      <c r="GE262" s="8"/>
      <c r="GF262" s="8"/>
      <c r="GG262" s="8"/>
      <c r="GH262" s="4"/>
      <c r="GI262" s="29"/>
      <c r="GJ262" s="8"/>
      <c r="GK262" s="29"/>
      <c r="GL262" s="8"/>
      <c r="GM262" s="29"/>
      <c r="GN262" s="29"/>
      <c r="GO262" s="8"/>
      <c r="HA262" s="29"/>
      <c r="HB262" s="29"/>
      <c r="HC262" s="29"/>
      <c r="HD262" s="29"/>
      <c r="HE262" s="29"/>
      <c r="HF262" s="29"/>
      <c r="HG262" s="29"/>
    </row>
    <row r="263" spans="1:215" x14ac:dyDescent="0.25">
      <c r="A263" s="5"/>
      <c r="EG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29"/>
      <c r="EX263" s="29"/>
      <c r="EY263" s="8"/>
      <c r="EZ263" s="8"/>
      <c r="FA263" s="8"/>
      <c r="FB263" s="8"/>
      <c r="FC263" s="8"/>
      <c r="FD263" s="8"/>
      <c r="FE263" s="8"/>
      <c r="FF263" s="8"/>
      <c r="FG263" s="8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4"/>
      <c r="FS263" s="4"/>
      <c r="FT263" s="4"/>
      <c r="FU263" s="4"/>
      <c r="FV263" s="4"/>
      <c r="FW263" s="29"/>
      <c r="FX263" s="29"/>
      <c r="FY263" s="29"/>
      <c r="FZ263" s="4"/>
      <c r="GA263" s="8"/>
      <c r="GB263" s="8"/>
      <c r="GC263" s="8"/>
      <c r="GD263" s="8"/>
      <c r="GE263" s="8"/>
      <c r="GF263" s="8"/>
      <c r="GG263" s="8"/>
      <c r="GH263" s="4"/>
      <c r="GI263" s="29"/>
      <c r="GJ263" s="8"/>
      <c r="GK263" s="29"/>
      <c r="GL263" s="8"/>
      <c r="GM263" s="29"/>
      <c r="GN263" s="29"/>
      <c r="GO263" s="8"/>
      <c r="HA263" s="29"/>
      <c r="HB263" s="29"/>
      <c r="HC263" s="29"/>
      <c r="HD263" s="29"/>
      <c r="HE263" s="29"/>
      <c r="HF263" s="29"/>
      <c r="HG263" s="29"/>
    </row>
    <row r="264" spans="1:215" x14ac:dyDescent="0.25">
      <c r="A264" s="5"/>
      <c r="EG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29"/>
      <c r="EX264" s="29"/>
      <c r="EY264" s="8"/>
      <c r="EZ264" s="8"/>
      <c r="FA264" s="8"/>
      <c r="FB264" s="8"/>
      <c r="FC264" s="8"/>
      <c r="FD264" s="8"/>
      <c r="FE264" s="8"/>
      <c r="FF264" s="8"/>
      <c r="FG264" s="8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4"/>
      <c r="FS264" s="4"/>
      <c r="FT264" s="4"/>
      <c r="FU264" s="4"/>
      <c r="FV264" s="4"/>
      <c r="FW264" s="29"/>
      <c r="FX264" s="29"/>
      <c r="FY264" s="29"/>
      <c r="FZ264" s="4"/>
      <c r="GA264" s="8"/>
      <c r="GB264" s="8"/>
      <c r="GC264" s="8"/>
      <c r="GD264" s="8"/>
      <c r="GE264" s="8"/>
      <c r="GF264" s="8"/>
      <c r="GG264" s="8"/>
      <c r="GH264" s="4"/>
      <c r="GI264" s="29"/>
      <c r="GJ264" s="8"/>
      <c r="GK264" s="29"/>
      <c r="GL264" s="8"/>
      <c r="GM264" s="29"/>
      <c r="GN264" s="29"/>
      <c r="GO264" s="8"/>
      <c r="HA264" s="29"/>
      <c r="HB264" s="29"/>
      <c r="HC264" s="29"/>
      <c r="HD264" s="29"/>
      <c r="HE264" s="29"/>
      <c r="HF264" s="29"/>
      <c r="HG264" s="29"/>
    </row>
    <row r="265" spans="1:215" x14ac:dyDescent="0.25">
      <c r="A265" s="5"/>
      <c r="EG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29"/>
      <c r="EX265" s="29"/>
      <c r="EY265" s="8"/>
      <c r="EZ265" s="8"/>
      <c r="FA265" s="8"/>
      <c r="FB265" s="8"/>
      <c r="FC265" s="8"/>
      <c r="FD265" s="8"/>
      <c r="FE265" s="8"/>
      <c r="FF265" s="8"/>
      <c r="FG265" s="8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4"/>
      <c r="FS265" s="4"/>
      <c r="FT265" s="4"/>
      <c r="FU265" s="4"/>
      <c r="FV265" s="4"/>
      <c r="FW265" s="29"/>
      <c r="FX265" s="29"/>
      <c r="FY265" s="29"/>
      <c r="FZ265" s="4"/>
      <c r="GA265" s="8"/>
      <c r="GB265" s="8"/>
      <c r="GC265" s="8"/>
      <c r="GD265" s="8"/>
      <c r="GE265" s="8"/>
      <c r="GF265" s="8"/>
      <c r="GG265" s="8"/>
      <c r="GH265" s="4"/>
      <c r="GI265" s="29"/>
      <c r="GJ265" s="8"/>
      <c r="GK265" s="29"/>
      <c r="GL265" s="8"/>
      <c r="GM265" s="29"/>
      <c r="GN265" s="29"/>
      <c r="GO265" s="8"/>
      <c r="HA265" s="29"/>
      <c r="HB265" s="29"/>
      <c r="HC265" s="29"/>
      <c r="HD265" s="29"/>
      <c r="HE265" s="29"/>
      <c r="HF265" s="29"/>
      <c r="HG265" s="29"/>
    </row>
    <row r="266" spans="1:215" x14ac:dyDescent="0.25">
      <c r="A266" s="5"/>
      <c r="EG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29"/>
      <c r="EX266" s="29"/>
      <c r="EY266" s="8"/>
      <c r="EZ266" s="8"/>
      <c r="FA266" s="8"/>
      <c r="FB266" s="8"/>
      <c r="FC266" s="8"/>
      <c r="FD266" s="8"/>
      <c r="FE266" s="8"/>
      <c r="FF266" s="8"/>
      <c r="FG266" s="8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4"/>
      <c r="FS266" s="4"/>
      <c r="FT266" s="4"/>
      <c r="FU266" s="4"/>
      <c r="FV266" s="4"/>
      <c r="FW266" s="29"/>
      <c r="FX266" s="29"/>
      <c r="FY266" s="29"/>
      <c r="FZ266" s="4"/>
      <c r="GA266" s="8"/>
      <c r="GB266" s="8"/>
      <c r="GC266" s="8"/>
      <c r="GD266" s="8"/>
      <c r="GE266" s="8"/>
      <c r="GF266" s="8"/>
      <c r="GG266" s="8"/>
      <c r="GH266" s="4"/>
      <c r="GI266" s="29"/>
      <c r="GJ266" s="8"/>
      <c r="GK266" s="29"/>
      <c r="GL266" s="8"/>
      <c r="GM266" s="29"/>
      <c r="GN266" s="29"/>
      <c r="GO266" s="8"/>
      <c r="HA266" s="29"/>
      <c r="HB266" s="29"/>
      <c r="HC266" s="29"/>
      <c r="HD266" s="29"/>
      <c r="HE266" s="29"/>
      <c r="HF266" s="29"/>
      <c r="HG266" s="29"/>
    </row>
    <row r="267" spans="1:215" x14ac:dyDescent="0.25">
      <c r="A267" s="5"/>
      <c r="EG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29"/>
      <c r="EX267" s="29"/>
      <c r="EY267" s="8"/>
      <c r="EZ267" s="8"/>
      <c r="FA267" s="8"/>
      <c r="FB267" s="8"/>
      <c r="FC267" s="8"/>
      <c r="FD267" s="8"/>
      <c r="FE267" s="8"/>
      <c r="FF267" s="8"/>
      <c r="FG267" s="8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4"/>
      <c r="FS267" s="4"/>
      <c r="FT267" s="4"/>
      <c r="FU267" s="4"/>
      <c r="FV267" s="4"/>
      <c r="FW267" s="29"/>
      <c r="FX267" s="29"/>
      <c r="FY267" s="29"/>
      <c r="FZ267" s="4"/>
      <c r="GA267" s="8"/>
      <c r="GB267" s="8"/>
      <c r="GC267" s="8"/>
      <c r="GD267" s="8"/>
      <c r="GE267" s="8"/>
      <c r="GF267" s="8"/>
      <c r="GG267" s="8"/>
      <c r="GH267" s="4"/>
      <c r="GI267" s="29"/>
      <c r="GJ267" s="8"/>
      <c r="GK267" s="29"/>
      <c r="GL267" s="8"/>
      <c r="GM267" s="29"/>
      <c r="GN267" s="29"/>
      <c r="GO267" s="8"/>
      <c r="HA267" s="29"/>
      <c r="HB267" s="29"/>
      <c r="HC267" s="29"/>
      <c r="HD267" s="29"/>
      <c r="HE267" s="29"/>
      <c r="HF267" s="29"/>
      <c r="HG267" s="29"/>
    </row>
    <row r="268" spans="1:215" x14ac:dyDescent="0.25">
      <c r="A268" s="5"/>
      <c r="EG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29"/>
      <c r="EX268" s="29"/>
      <c r="EY268" s="8"/>
      <c r="EZ268" s="8"/>
      <c r="FA268" s="8"/>
      <c r="FB268" s="8"/>
      <c r="FC268" s="8"/>
      <c r="FD268" s="8"/>
      <c r="FE268" s="8"/>
      <c r="FF268" s="8"/>
      <c r="FG268" s="8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4"/>
      <c r="FS268" s="4"/>
      <c r="FT268" s="4"/>
      <c r="FU268" s="4"/>
      <c r="FV268" s="4"/>
      <c r="FW268" s="29"/>
      <c r="FX268" s="29"/>
      <c r="FY268" s="29"/>
      <c r="FZ268" s="4"/>
      <c r="GA268" s="8"/>
      <c r="GB268" s="8"/>
      <c r="GC268" s="8"/>
      <c r="GD268" s="8"/>
      <c r="GE268" s="8"/>
      <c r="GF268" s="8"/>
      <c r="GG268" s="8"/>
      <c r="GH268" s="4"/>
      <c r="GI268" s="29"/>
      <c r="GJ268" s="8"/>
      <c r="GK268" s="29"/>
      <c r="GL268" s="8"/>
      <c r="GM268" s="29"/>
      <c r="GN268" s="29"/>
      <c r="GO268" s="8"/>
      <c r="HA268" s="29"/>
      <c r="HB268" s="29"/>
      <c r="HC268" s="29"/>
      <c r="HD268" s="29"/>
      <c r="HE268" s="29"/>
      <c r="HF268" s="29"/>
      <c r="HG268" s="29"/>
    </row>
    <row r="269" spans="1:215" x14ac:dyDescent="0.25">
      <c r="A269" s="5"/>
      <c r="EG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29"/>
      <c r="EX269" s="29"/>
      <c r="EY269" s="8"/>
      <c r="EZ269" s="8"/>
      <c r="FA269" s="8"/>
      <c r="FB269" s="8"/>
      <c r="FC269" s="8"/>
      <c r="FD269" s="8"/>
      <c r="FE269" s="8"/>
      <c r="FF269" s="8"/>
      <c r="FG269" s="8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4"/>
      <c r="FS269" s="4"/>
      <c r="FT269" s="4"/>
      <c r="FU269" s="4"/>
      <c r="FV269" s="4"/>
      <c r="FW269" s="29"/>
      <c r="FX269" s="29"/>
      <c r="FY269" s="29"/>
      <c r="FZ269" s="4"/>
      <c r="GA269" s="8"/>
      <c r="GB269" s="8"/>
      <c r="GC269" s="8"/>
      <c r="GD269" s="8"/>
      <c r="GE269" s="8"/>
      <c r="GF269" s="8"/>
      <c r="GG269" s="8"/>
      <c r="GH269" s="4"/>
      <c r="GI269" s="29"/>
      <c r="GJ269" s="8"/>
      <c r="GK269" s="29"/>
      <c r="GL269" s="8"/>
      <c r="GM269" s="29"/>
      <c r="GN269" s="29"/>
      <c r="GO269" s="8"/>
      <c r="HA269" s="29"/>
      <c r="HB269" s="29"/>
      <c r="HC269" s="29"/>
      <c r="HD269" s="29"/>
      <c r="HE269" s="29"/>
      <c r="HF269" s="29"/>
      <c r="HG269" s="29"/>
    </row>
    <row r="270" spans="1:215" x14ac:dyDescent="0.25">
      <c r="A270" s="5"/>
      <c r="EG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29"/>
      <c r="EX270" s="29"/>
      <c r="EY270" s="8"/>
      <c r="EZ270" s="8"/>
      <c r="FA270" s="8"/>
      <c r="FB270" s="8"/>
      <c r="FC270" s="8"/>
      <c r="FD270" s="8"/>
      <c r="FE270" s="8"/>
      <c r="FF270" s="8"/>
      <c r="FG270" s="8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4"/>
      <c r="FS270" s="4"/>
      <c r="FT270" s="4"/>
      <c r="FU270" s="4"/>
      <c r="FV270" s="4"/>
      <c r="FW270" s="29"/>
      <c r="FX270" s="29"/>
      <c r="FY270" s="29"/>
      <c r="FZ270" s="4"/>
      <c r="GA270" s="8"/>
      <c r="GB270" s="8"/>
      <c r="GC270" s="8"/>
      <c r="GD270" s="8"/>
      <c r="GE270" s="8"/>
      <c r="GF270" s="8"/>
      <c r="GG270" s="8"/>
      <c r="GH270" s="4"/>
      <c r="GI270" s="29"/>
      <c r="GJ270" s="8"/>
      <c r="GK270" s="29"/>
      <c r="GL270" s="8"/>
      <c r="GM270" s="29"/>
      <c r="GN270" s="29"/>
      <c r="GO270" s="8"/>
      <c r="HA270" s="29"/>
      <c r="HB270" s="29"/>
      <c r="HC270" s="29"/>
      <c r="HD270" s="29"/>
      <c r="HE270" s="29"/>
      <c r="HF270" s="29"/>
      <c r="HG270" s="29"/>
    </row>
    <row r="271" spans="1:215" x14ac:dyDescent="0.25">
      <c r="A271" s="5"/>
      <c r="EG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29"/>
      <c r="EX271" s="29"/>
      <c r="EY271" s="8"/>
      <c r="EZ271" s="8"/>
      <c r="FA271" s="8"/>
      <c r="FB271" s="8"/>
      <c r="FC271" s="8"/>
      <c r="FD271" s="8"/>
      <c r="FE271" s="8"/>
      <c r="FF271" s="8"/>
      <c r="FG271" s="8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4"/>
      <c r="FS271" s="4"/>
      <c r="FT271" s="4"/>
      <c r="FU271" s="4"/>
      <c r="FV271" s="4"/>
      <c r="FW271" s="29"/>
      <c r="FX271" s="29"/>
      <c r="FY271" s="29"/>
      <c r="FZ271" s="4"/>
      <c r="GA271" s="8"/>
      <c r="GB271" s="8"/>
      <c r="GC271" s="8"/>
      <c r="GD271" s="8"/>
      <c r="GE271" s="8"/>
      <c r="GF271" s="8"/>
      <c r="GG271" s="8"/>
      <c r="GH271" s="4"/>
      <c r="GI271" s="29"/>
      <c r="GJ271" s="8"/>
      <c r="GK271" s="29"/>
      <c r="GL271" s="8"/>
      <c r="GM271" s="29"/>
      <c r="GN271" s="29"/>
      <c r="GO271" s="8"/>
      <c r="HA271" s="29"/>
      <c r="HB271" s="29"/>
      <c r="HC271" s="29"/>
      <c r="HD271" s="29"/>
      <c r="HE271" s="29"/>
      <c r="HF271" s="29"/>
      <c r="HG271" s="29"/>
    </row>
    <row r="272" spans="1:215" x14ac:dyDescent="0.25">
      <c r="A272" s="5"/>
      <c r="EG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29"/>
      <c r="EX272" s="29"/>
      <c r="EY272" s="8"/>
      <c r="EZ272" s="8"/>
      <c r="FA272" s="8"/>
      <c r="FB272" s="8"/>
      <c r="FC272" s="8"/>
      <c r="FD272" s="8"/>
      <c r="FE272" s="8"/>
      <c r="FF272" s="8"/>
      <c r="FG272" s="8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4"/>
      <c r="FS272" s="4"/>
      <c r="FT272" s="4"/>
      <c r="FU272" s="4"/>
      <c r="FV272" s="4"/>
      <c r="FW272" s="29"/>
      <c r="FX272" s="29"/>
      <c r="FY272" s="29"/>
      <c r="FZ272" s="4"/>
      <c r="GA272" s="8"/>
      <c r="GB272" s="8"/>
      <c r="GC272" s="8"/>
      <c r="GD272" s="8"/>
      <c r="GE272" s="8"/>
      <c r="GF272" s="8"/>
      <c r="GG272" s="8"/>
      <c r="GH272" s="4"/>
      <c r="GI272" s="29"/>
      <c r="GJ272" s="8"/>
      <c r="GK272" s="29"/>
      <c r="GL272" s="8"/>
      <c r="GM272" s="29"/>
      <c r="GN272" s="29"/>
      <c r="GO272" s="8"/>
      <c r="HA272" s="29"/>
      <c r="HB272" s="29"/>
      <c r="HC272" s="29"/>
      <c r="HD272" s="29"/>
      <c r="HE272" s="29"/>
      <c r="HF272" s="29"/>
      <c r="HG272" s="29"/>
    </row>
    <row r="273" spans="1:215" x14ac:dyDescent="0.25">
      <c r="A273" s="5"/>
      <c r="EG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29"/>
      <c r="EX273" s="29"/>
      <c r="EY273" s="8"/>
      <c r="EZ273" s="8"/>
      <c r="FA273" s="8"/>
      <c r="FB273" s="8"/>
      <c r="FC273" s="8"/>
      <c r="FD273" s="8"/>
      <c r="FE273" s="8"/>
      <c r="FF273" s="8"/>
      <c r="FG273" s="8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4"/>
      <c r="FS273" s="4"/>
      <c r="FT273" s="4"/>
      <c r="FU273" s="4"/>
      <c r="FV273" s="4"/>
      <c r="FW273" s="29"/>
      <c r="FX273" s="29"/>
      <c r="FY273" s="29"/>
      <c r="FZ273" s="4"/>
      <c r="GA273" s="8"/>
      <c r="GB273" s="8"/>
      <c r="GC273" s="8"/>
      <c r="GD273" s="8"/>
      <c r="GE273" s="8"/>
      <c r="GF273" s="8"/>
      <c r="GG273" s="8"/>
      <c r="GH273" s="4"/>
      <c r="GI273" s="29"/>
      <c r="GJ273" s="8"/>
      <c r="GK273" s="29"/>
      <c r="GL273" s="8"/>
      <c r="GM273" s="29"/>
      <c r="GN273" s="29"/>
      <c r="GO273" s="8"/>
      <c r="HA273" s="29"/>
      <c r="HB273" s="29"/>
      <c r="HC273" s="29"/>
      <c r="HD273" s="29"/>
      <c r="HE273" s="29"/>
      <c r="HF273" s="29"/>
      <c r="HG273" s="29"/>
    </row>
    <row r="274" spans="1:215" x14ac:dyDescent="0.25">
      <c r="A274" s="5"/>
      <c r="EG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29"/>
      <c r="EX274" s="29"/>
      <c r="EY274" s="8"/>
      <c r="EZ274" s="8"/>
      <c r="FA274" s="8"/>
      <c r="FB274" s="8"/>
      <c r="FC274" s="8"/>
      <c r="FD274" s="8"/>
      <c r="FE274" s="8"/>
      <c r="FF274" s="8"/>
      <c r="FG274" s="8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4"/>
      <c r="FS274" s="4"/>
      <c r="FT274" s="4"/>
      <c r="FU274" s="4"/>
      <c r="FV274" s="4"/>
      <c r="FW274" s="29"/>
      <c r="FX274" s="29"/>
      <c r="FY274" s="29"/>
      <c r="FZ274" s="4"/>
      <c r="GA274" s="8"/>
      <c r="GB274" s="8"/>
      <c r="GC274" s="8"/>
      <c r="GD274" s="8"/>
      <c r="GE274" s="8"/>
      <c r="GF274" s="8"/>
      <c r="GG274" s="8"/>
      <c r="GH274" s="4"/>
      <c r="GI274" s="29"/>
      <c r="GJ274" s="8"/>
      <c r="GK274" s="29"/>
      <c r="GL274" s="8"/>
      <c r="GM274" s="29"/>
      <c r="GN274" s="29"/>
      <c r="GO274" s="8"/>
      <c r="HA274" s="29"/>
      <c r="HB274" s="29"/>
      <c r="HC274" s="29"/>
      <c r="HD274" s="29"/>
      <c r="HE274" s="29"/>
      <c r="HF274" s="29"/>
      <c r="HG274" s="29"/>
    </row>
    <row r="275" spans="1:215" x14ac:dyDescent="0.25">
      <c r="A275" s="5"/>
      <c r="EG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29"/>
      <c r="EX275" s="29"/>
      <c r="EY275" s="8"/>
      <c r="EZ275" s="8"/>
      <c r="FA275" s="8"/>
      <c r="FB275" s="8"/>
      <c r="FC275" s="8"/>
      <c r="FD275" s="8"/>
      <c r="FE275" s="8"/>
      <c r="FF275" s="8"/>
      <c r="FG275" s="8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4"/>
      <c r="FS275" s="4"/>
      <c r="FT275" s="4"/>
      <c r="FU275" s="4"/>
      <c r="FV275" s="4"/>
      <c r="FW275" s="29"/>
      <c r="FX275" s="29"/>
      <c r="FY275" s="29"/>
      <c r="FZ275" s="4"/>
      <c r="GA275" s="8"/>
      <c r="GB275" s="8"/>
      <c r="GC275" s="8"/>
      <c r="GD275" s="8"/>
      <c r="GE275" s="8"/>
      <c r="GF275" s="8"/>
      <c r="GG275" s="8"/>
      <c r="GH275" s="4"/>
      <c r="GI275" s="29"/>
      <c r="GJ275" s="8"/>
      <c r="GK275" s="29"/>
      <c r="GL275" s="8"/>
      <c r="GM275" s="29"/>
      <c r="GN275" s="29"/>
      <c r="GO275" s="8"/>
      <c r="HA275" s="29"/>
      <c r="HB275" s="29"/>
      <c r="HC275" s="29"/>
      <c r="HD275" s="29"/>
      <c r="HE275" s="29"/>
      <c r="HF275" s="29"/>
      <c r="HG275" s="29"/>
    </row>
    <row r="276" spans="1:215" x14ac:dyDescent="0.25">
      <c r="A276" s="5"/>
      <c r="EG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29"/>
      <c r="EX276" s="29"/>
      <c r="EY276" s="8"/>
      <c r="EZ276" s="8"/>
      <c r="FA276" s="8"/>
      <c r="FB276" s="8"/>
      <c r="FC276" s="8"/>
      <c r="FD276" s="8"/>
      <c r="FE276" s="8"/>
      <c r="FF276" s="8"/>
      <c r="FG276" s="8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4"/>
      <c r="FS276" s="4"/>
      <c r="FT276" s="4"/>
      <c r="FU276" s="4"/>
      <c r="FV276" s="4"/>
      <c r="FW276" s="29"/>
      <c r="FX276" s="29"/>
      <c r="FY276" s="29"/>
      <c r="FZ276" s="4"/>
      <c r="GA276" s="8"/>
      <c r="GB276" s="8"/>
      <c r="GC276" s="8"/>
      <c r="GD276" s="8"/>
      <c r="GE276" s="8"/>
      <c r="GF276" s="8"/>
      <c r="GG276" s="8"/>
      <c r="GH276" s="4"/>
      <c r="GI276" s="29"/>
      <c r="GJ276" s="8"/>
      <c r="GK276" s="29"/>
      <c r="GL276" s="8"/>
      <c r="GM276" s="29"/>
      <c r="GN276" s="29"/>
      <c r="GO276" s="8"/>
      <c r="HA276" s="29"/>
      <c r="HB276" s="29"/>
      <c r="HC276" s="29"/>
      <c r="HD276" s="29"/>
      <c r="HE276" s="29"/>
      <c r="HF276" s="29"/>
      <c r="HG276" s="29"/>
    </row>
    <row r="277" spans="1:215" x14ac:dyDescent="0.25">
      <c r="A277" s="5"/>
      <c r="EG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29"/>
      <c r="EX277" s="29"/>
      <c r="EY277" s="8"/>
      <c r="EZ277" s="8"/>
      <c r="FA277" s="8"/>
      <c r="FB277" s="8"/>
      <c r="FC277" s="8"/>
      <c r="FD277" s="8"/>
      <c r="FE277" s="8"/>
      <c r="FF277" s="8"/>
      <c r="FG277" s="8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4"/>
      <c r="FS277" s="4"/>
      <c r="FT277" s="4"/>
      <c r="FU277" s="4"/>
      <c r="FV277" s="4"/>
      <c r="FW277" s="29"/>
      <c r="FX277" s="29"/>
      <c r="FY277" s="29"/>
      <c r="FZ277" s="4"/>
      <c r="GA277" s="8"/>
      <c r="GB277" s="8"/>
      <c r="GC277" s="8"/>
      <c r="GD277" s="8"/>
      <c r="GE277" s="8"/>
      <c r="GF277" s="8"/>
      <c r="GG277" s="8"/>
      <c r="GH277" s="4"/>
      <c r="GI277" s="29"/>
      <c r="GJ277" s="8"/>
      <c r="GK277" s="29"/>
      <c r="GL277" s="8"/>
      <c r="GM277" s="29"/>
      <c r="GN277" s="29"/>
      <c r="GO277" s="8"/>
      <c r="HA277" s="29"/>
      <c r="HB277" s="29"/>
      <c r="HC277" s="29"/>
      <c r="HD277" s="29"/>
      <c r="HE277" s="29"/>
      <c r="HF277" s="29"/>
      <c r="HG277" s="29"/>
    </row>
    <row r="278" spans="1:215" x14ac:dyDescent="0.25">
      <c r="A278" s="5"/>
      <c r="EG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29"/>
      <c r="EX278" s="29"/>
      <c r="EY278" s="8"/>
      <c r="EZ278" s="8"/>
      <c r="FA278" s="8"/>
      <c r="FB278" s="8"/>
      <c r="FC278" s="8"/>
      <c r="FD278" s="8"/>
      <c r="FE278" s="8"/>
      <c r="FF278" s="8"/>
      <c r="FG278" s="8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4"/>
      <c r="FS278" s="4"/>
      <c r="FT278" s="4"/>
      <c r="FU278" s="4"/>
      <c r="FV278" s="4"/>
      <c r="FW278" s="29"/>
      <c r="FX278" s="29"/>
      <c r="FY278" s="29"/>
      <c r="FZ278" s="4"/>
      <c r="GA278" s="8"/>
      <c r="GB278" s="8"/>
      <c r="GC278" s="8"/>
      <c r="GD278" s="8"/>
      <c r="GE278" s="8"/>
      <c r="GF278" s="8"/>
      <c r="GG278" s="8"/>
      <c r="GH278" s="4"/>
      <c r="GI278" s="29"/>
      <c r="GJ278" s="8"/>
      <c r="GK278" s="29"/>
      <c r="GL278" s="8"/>
      <c r="GM278" s="29"/>
      <c r="GN278" s="29"/>
      <c r="GO278" s="8"/>
      <c r="HA278" s="29"/>
      <c r="HB278" s="29"/>
      <c r="HC278" s="29"/>
      <c r="HD278" s="29"/>
      <c r="HE278" s="29"/>
      <c r="HF278" s="29"/>
      <c r="HG278" s="29"/>
    </row>
    <row r="279" spans="1:215" x14ac:dyDescent="0.25">
      <c r="A279" s="5"/>
      <c r="EG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29"/>
      <c r="EX279" s="29"/>
      <c r="EY279" s="8"/>
      <c r="EZ279" s="8"/>
      <c r="FA279" s="8"/>
      <c r="FB279" s="8"/>
      <c r="FC279" s="8"/>
      <c r="FD279" s="8"/>
      <c r="FE279" s="8"/>
      <c r="FF279" s="8"/>
      <c r="FG279" s="8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4"/>
      <c r="FS279" s="4"/>
      <c r="FT279" s="4"/>
      <c r="FU279" s="4"/>
      <c r="FV279" s="4"/>
      <c r="FW279" s="29"/>
      <c r="FX279" s="29"/>
      <c r="FY279" s="29"/>
      <c r="FZ279" s="4"/>
      <c r="GA279" s="8"/>
      <c r="GB279" s="8"/>
      <c r="GC279" s="8"/>
      <c r="GD279" s="8"/>
      <c r="GE279" s="8"/>
      <c r="GF279" s="8"/>
      <c r="GG279" s="8"/>
      <c r="GH279" s="4"/>
      <c r="GI279" s="29"/>
      <c r="GJ279" s="8"/>
      <c r="GK279" s="29"/>
      <c r="GL279" s="8"/>
      <c r="GM279" s="29"/>
      <c r="GN279" s="29"/>
      <c r="GO279" s="8"/>
      <c r="HA279" s="29"/>
      <c r="HB279" s="29"/>
      <c r="HC279" s="29"/>
      <c r="HD279" s="29"/>
      <c r="HE279" s="29"/>
      <c r="HF279" s="29"/>
      <c r="HG279" s="29"/>
    </row>
    <row r="280" spans="1:215" x14ac:dyDescent="0.25">
      <c r="A280" s="5"/>
      <c r="EG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29"/>
      <c r="EX280" s="29"/>
      <c r="EY280" s="8"/>
      <c r="EZ280" s="8"/>
      <c r="FA280" s="8"/>
      <c r="FB280" s="8"/>
      <c r="FC280" s="8"/>
      <c r="FD280" s="8"/>
      <c r="FE280" s="8"/>
      <c r="FF280" s="8"/>
      <c r="FG280" s="8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4"/>
      <c r="FS280" s="4"/>
      <c r="FT280" s="4"/>
      <c r="FU280" s="4"/>
      <c r="FV280" s="4"/>
      <c r="FW280" s="29"/>
      <c r="FX280" s="29"/>
      <c r="FY280" s="29"/>
      <c r="FZ280" s="4"/>
      <c r="GA280" s="8"/>
      <c r="GB280" s="8"/>
      <c r="GC280" s="8"/>
      <c r="GD280" s="8"/>
      <c r="GE280" s="8"/>
      <c r="GF280" s="8"/>
      <c r="GG280" s="8"/>
      <c r="GH280" s="4"/>
      <c r="GI280" s="29"/>
      <c r="GJ280" s="8"/>
      <c r="GK280" s="29"/>
      <c r="GL280" s="8"/>
      <c r="GM280" s="29"/>
      <c r="GN280" s="29"/>
      <c r="GO280" s="8"/>
      <c r="HA280" s="29"/>
      <c r="HB280" s="29"/>
      <c r="HC280" s="29"/>
      <c r="HD280" s="29"/>
      <c r="HE280" s="29"/>
      <c r="HF280" s="29"/>
      <c r="HG280" s="29"/>
    </row>
    <row r="281" spans="1:215" x14ac:dyDescent="0.25">
      <c r="A281" s="5"/>
      <c r="EG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29"/>
      <c r="EX281" s="29"/>
      <c r="EY281" s="8"/>
      <c r="EZ281" s="8"/>
      <c r="FA281" s="8"/>
      <c r="FB281" s="8"/>
      <c r="FC281" s="8"/>
      <c r="FD281" s="8"/>
      <c r="FE281" s="8"/>
      <c r="FF281" s="8"/>
      <c r="FG281" s="8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4"/>
      <c r="FS281" s="4"/>
      <c r="FT281" s="4"/>
      <c r="FU281" s="4"/>
      <c r="FV281" s="4"/>
      <c r="FW281" s="29"/>
      <c r="FX281" s="29"/>
      <c r="FY281" s="29"/>
      <c r="FZ281" s="4"/>
      <c r="GA281" s="8"/>
      <c r="GB281" s="8"/>
      <c r="GC281" s="8"/>
      <c r="GD281" s="8"/>
      <c r="GE281" s="8"/>
      <c r="GF281" s="8"/>
      <c r="GG281" s="8"/>
      <c r="GH281" s="4"/>
      <c r="GI281" s="29"/>
      <c r="GJ281" s="8"/>
      <c r="GK281" s="29"/>
      <c r="GL281" s="8"/>
      <c r="GM281" s="29"/>
      <c r="GN281" s="29"/>
      <c r="GO281" s="8"/>
      <c r="HA281" s="29"/>
      <c r="HB281" s="29"/>
      <c r="HC281" s="29"/>
      <c r="HD281" s="29"/>
      <c r="HE281" s="29"/>
      <c r="HF281" s="29"/>
      <c r="HG281" s="29"/>
    </row>
    <row r="282" spans="1:215" x14ac:dyDescent="0.25">
      <c r="A282" s="5"/>
      <c r="EG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29"/>
      <c r="EX282" s="29"/>
      <c r="EY282" s="8"/>
      <c r="EZ282" s="8"/>
      <c r="FA282" s="8"/>
      <c r="FB282" s="8"/>
      <c r="FC282" s="8"/>
      <c r="FD282" s="8"/>
      <c r="FE282" s="8"/>
      <c r="FF282" s="8"/>
      <c r="FG282" s="8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4"/>
      <c r="FS282" s="4"/>
      <c r="FT282" s="4"/>
      <c r="FU282" s="4"/>
      <c r="FV282" s="4"/>
      <c r="FW282" s="29"/>
      <c r="FX282" s="29"/>
      <c r="FY282" s="29"/>
      <c r="FZ282" s="4"/>
      <c r="GA282" s="8"/>
      <c r="GB282" s="8"/>
      <c r="GC282" s="8"/>
      <c r="GD282" s="8"/>
      <c r="GE282" s="8"/>
      <c r="GF282" s="8"/>
      <c r="GG282" s="8"/>
      <c r="GH282" s="4"/>
      <c r="GI282" s="29"/>
      <c r="GJ282" s="8"/>
      <c r="GK282" s="29"/>
      <c r="GL282" s="8"/>
      <c r="GM282" s="29"/>
      <c r="GN282" s="29"/>
      <c r="GO282" s="8"/>
      <c r="HA282" s="29"/>
      <c r="HB282" s="29"/>
      <c r="HC282" s="29"/>
      <c r="HD282" s="29"/>
      <c r="HE282" s="29"/>
      <c r="HF282" s="29"/>
      <c r="HG282" s="29"/>
    </row>
    <row r="283" spans="1:215" x14ac:dyDescent="0.25">
      <c r="A283" s="5"/>
      <c r="EG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29"/>
      <c r="EX283" s="29"/>
      <c r="EY283" s="8"/>
      <c r="EZ283" s="8"/>
      <c r="FA283" s="8"/>
      <c r="FB283" s="8"/>
      <c r="FC283" s="8"/>
      <c r="FD283" s="8"/>
      <c r="FE283" s="8"/>
      <c r="FF283" s="8"/>
      <c r="FG283" s="8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4"/>
      <c r="FS283" s="4"/>
      <c r="FT283" s="4"/>
      <c r="FU283" s="4"/>
      <c r="FV283" s="4"/>
      <c r="FW283" s="29"/>
      <c r="FX283" s="29"/>
      <c r="FY283" s="29"/>
      <c r="FZ283" s="4"/>
      <c r="GA283" s="8"/>
      <c r="GB283" s="8"/>
      <c r="GC283" s="8"/>
      <c r="GD283" s="8"/>
      <c r="GE283" s="8"/>
      <c r="GF283" s="8"/>
      <c r="GG283" s="8"/>
      <c r="GH283" s="4"/>
      <c r="GI283" s="29"/>
      <c r="GJ283" s="8"/>
      <c r="GK283" s="29"/>
      <c r="GL283" s="8"/>
      <c r="GM283" s="29"/>
      <c r="GN283" s="29"/>
      <c r="GO283" s="8"/>
      <c r="HA283" s="29"/>
      <c r="HB283" s="29"/>
      <c r="HC283" s="29"/>
      <c r="HD283" s="29"/>
      <c r="HE283" s="29"/>
      <c r="HF283" s="29"/>
      <c r="HG283" s="29"/>
    </row>
    <row r="284" spans="1:215" x14ac:dyDescent="0.25">
      <c r="A284" s="5"/>
      <c r="EG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29"/>
      <c r="EX284" s="29"/>
      <c r="EY284" s="8"/>
      <c r="EZ284" s="8"/>
      <c r="FA284" s="8"/>
      <c r="FB284" s="8"/>
      <c r="FC284" s="8"/>
      <c r="FD284" s="8"/>
      <c r="FE284" s="8"/>
      <c r="FF284" s="8"/>
      <c r="FG284" s="8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4"/>
      <c r="FS284" s="4"/>
      <c r="FT284" s="4"/>
      <c r="FU284" s="4"/>
      <c r="FV284" s="4"/>
      <c r="FW284" s="29"/>
      <c r="FX284" s="29"/>
      <c r="FY284" s="29"/>
      <c r="FZ284" s="4"/>
      <c r="GA284" s="8"/>
      <c r="GB284" s="8"/>
      <c r="GC284" s="8"/>
      <c r="GD284" s="8"/>
      <c r="GE284" s="8"/>
      <c r="GF284" s="8"/>
      <c r="GG284" s="8"/>
      <c r="GH284" s="4"/>
      <c r="GI284" s="29"/>
      <c r="GJ284" s="8"/>
      <c r="GK284" s="29"/>
      <c r="GL284" s="8"/>
      <c r="GM284" s="29"/>
      <c r="GN284" s="29"/>
      <c r="GO284" s="8"/>
      <c r="HA284" s="29"/>
      <c r="HB284" s="29"/>
      <c r="HC284" s="29"/>
      <c r="HD284" s="29"/>
      <c r="HE284" s="29"/>
      <c r="HF284" s="29"/>
      <c r="HG284" s="29"/>
    </row>
    <row r="285" spans="1:215" x14ac:dyDescent="0.25">
      <c r="A285" s="5"/>
      <c r="EG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29"/>
      <c r="EX285" s="29"/>
      <c r="EY285" s="8"/>
      <c r="EZ285" s="8"/>
      <c r="FA285" s="8"/>
      <c r="FB285" s="8"/>
      <c r="FC285" s="8"/>
      <c r="FD285" s="8"/>
      <c r="FE285" s="8"/>
      <c r="FF285" s="8"/>
      <c r="FG285" s="8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4"/>
      <c r="FS285" s="4"/>
      <c r="FT285" s="4"/>
      <c r="FU285" s="4"/>
      <c r="FV285" s="4"/>
      <c r="FW285" s="29"/>
      <c r="FX285" s="29"/>
      <c r="FY285" s="29"/>
      <c r="FZ285" s="4"/>
      <c r="GA285" s="8"/>
      <c r="GB285" s="8"/>
      <c r="GC285" s="8"/>
      <c r="GD285" s="8"/>
      <c r="GE285" s="8"/>
      <c r="GF285" s="8"/>
      <c r="GG285" s="8"/>
      <c r="GH285" s="4"/>
      <c r="GI285" s="29"/>
      <c r="GJ285" s="8"/>
      <c r="GK285" s="29"/>
      <c r="GL285" s="8"/>
      <c r="GM285" s="29"/>
      <c r="GN285" s="29"/>
      <c r="GO285" s="8"/>
      <c r="HA285" s="29"/>
      <c r="HB285" s="29"/>
      <c r="HC285" s="29"/>
      <c r="HD285" s="29"/>
      <c r="HE285" s="29"/>
      <c r="HF285" s="29"/>
      <c r="HG285" s="29"/>
    </row>
    <row r="286" spans="1:215" x14ac:dyDescent="0.25">
      <c r="A286" s="5"/>
      <c r="EG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29"/>
      <c r="EX286" s="29"/>
      <c r="EY286" s="8"/>
      <c r="EZ286" s="8"/>
      <c r="FA286" s="8"/>
      <c r="FB286" s="8"/>
      <c r="FC286" s="8"/>
      <c r="FD286" s="8"/>
      <c r="FE286" s="8"/>
      <c r="FF286" s="8"/>
      <c r="FG286" s="8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4"/>
      <c r="FS286" s="4"/>
      <c r="FT286" s="4"/>
      <c r="FU286" s="4"/>
      <c r="FV286" s="4"/>
      <c r="FW286" s="29"/>
      <c r="FX286" s="29"/>
      <c r="FY286" s="29"/>
      <c r="FZ286" s="4"/>
      <c r="GA286" s="8"/>
      <c r="GB286" s="8"/>
      <c r="GC286" s="8"/>
      <c r="GD286" s="8"/>
      <c r="GE286" s="8"/>
      <c r="GF286" s="8"/>
      <c r="GG286" s="8"/>
      <c r="GH286" s="4"/>
      <c r="GI286" s="29"/>
      <c r="GJ286" s="8"/>
      <c r="GK286" s="29"/>
      <c r="GL286" s="8"/>
      <c r="GM286" s="29"/>
      <c r="GN286" s="29"/>
      <c r="GO286" s="8"/>
      <c r="HA286" s="29"/>
      <c r="HB286" s="29"/>
      <c r="HC286" s="29"/>
      <c r="HD286" s="29"/>
      <c r="HE286" s="29"/>
      <c r="HF286" s="29"/>
      <c r="HG286" s="29"/>
    </row>
    <row r="287" spans="1:215" x14ac:dyDescent="0.25">
      <c r="A287" s="5"/>
      <c r="EG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29"/>
      <c r="EX287" s="29"/>
      <c r="EY287" s="8"/>
      <c r="EZ287" s="8"/>
      <c r="FA287" s="8"/>
      <c r="FB287" s="8"/>
      <c r="FC287" s="8"/>
      <c r="FD287" s="8"/>
      <c r="FE287" s="8"/>
      <c r="FF287" s="8"/>
      <c r="FG287" s="8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4"/>
      <c r="FS287" s="4"/>
      <c r="FT287" s="4"/>
      <c r="FU287" s="4"/>
      <c r="FV287" s="4"/>
      <c r="FW287" s="29"/>
      <c r="FX287" s="29"/>
      <c r="FY287" s="29"/>
      <c r="FZ287" s="4"/>
      <c r="GA287" s="8"/>
      <c r="GB287" s="8"/>
      <c r="GC287" s="8"/>
      <c r="GD287" s="8"/>
      <c r="GE287" s="8"/>
      <c r="GF287" s="8"/>
      <c r="GG287" s="8"/>
      <c r="GH287" s="4"/>
      <c r="GI287" s="29"/>
      <c r="GJ287" s="8"/>
      <c r="GK287" s="29"/>
      <c r="GL287" s="8"/>
      <c r="GM287" s="29"/>
      <c r="GN287" s="29"/>
      <c r="GO287" s="8"/>
      <c r="HA287" s="29"/>
      <c r="HB287" s="29"/>
      <c r="HC287" s="29"/>
      <c r="HD287" s="29"/>
      <c r="HE287" s="29"/>
      <c r="HF287" s="29"/>
      <c r="HG287" s="29"/>
    </row>
    <row r="288" spans="1:215" x14ac:dyDescent="0.25">
      <c r="A288" s="5"/>
      <c r="EG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29"/>
      <c r="EX288" s="29"/>
      <c r="EY288" s="8"/>
      <c r="EZ288" s="8"/>
      <c r="FA288" s="8"/>
      <c r="FB288" s="8"/>
      <c r="FC288" s="8"/>
      <c r="FD288" s="8"/>
      <c r="FE288" s="8"/>
      <c r="FF288" s="8"/>
      <c r="FG288" s="8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4"/>
      <c r="FS288" s="4"/>
      <c r="FT288" s="4"/>
      <c r="FU288" s="4"/>
      <c r="FV288" s="4"/>
      <c r="FW288" s="29"/>
      <c r="FX288" s="29"/>
      <c r="FY288" s="29"/>
      <c r="FZ288" s="4"/>
      <c r="GA288" s="8"/>
      <c r="GB288" s="8"/>
      <c r="GC288" s="8"/>
      <c r="GD288" s="8"/>
      <c r="GE288" s="8"/>
      <c r="GF288" s="8"/>
      <c r="GG288" s="8"/>
      <c r="GH288" s="4"/>
      <c r="GI288" s="29"/>
      <c r="GJ288" s="8"/>
      <c r="GK288" s="29"/>
      <c r="GL288" s="8"/>
      <c r="GM288" s="29"/>
      <c r="GN288" s="29"/>
      <c r="GO288" s="8"/>
      <c r="HA288" s="29"/>
      <c r="HB288" s="29"/>
      <c r="HC288" s="29"/>
      <c r="HD288" s="29"/>
      <c r="HE288" s="29"/>
      <c r="HF288" s="29"/>
      <c r="HG288" s="29"/>
    </row>
    <row r="289" spans="1:215" x14ac:dyDescent="0.25">
      <c r="A289" s="5"/>
      <c r="EG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29"/>
      <c r="EX289" s="29"/>
      <c r="EY289" s="8"/>
      <c r="EZ289" s="8"/>
      <c r="FA289" s="8"/>
      <c r="FB289" s="8"/>
      <c r="FC289" s="8"/>
      <c r="FD289" s="8"/>
      <c r="FE289" s="8"/>
      <c r="FF289" s="8"/>
      <c r="FG289" s="8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4"/>
      <c r="FS289" s="4"/>
      <c r="FT289" s="4"/>
      <c r="FU289" s="4"/>
      <c r="FV289" s="4"/>
      <c r="FW289" s="29"/>
      <c r="FX289" s="29"/>
      <c r="FY289" s="29"/>
      <c r="FZ289" s="4"/>
      <c r="GA289" s="8"/>
      <c r="GB289" s="8"/>
      <c r="GC289" s="8"/>
      <c r="GD289" s="8"/>
      <c r="GE289" s="8"/>
      <c r="GF289" s="8"/>
      <c r="GG289" s="8"/>
      <c r="GH289" s="4"/>
      <c r="GI289" s="29"/>
      <c r="GJ289" s="8"/>
      <c r="GK289" s="29"/>
      <c r="GL289" s="8"/>
      <c r="GM289" s="29"/>
      <c r="GN289" s="29"/>
      <c r="GO289" s="8"/>
      <c r="HA289" s="29"/>
      <c r="HB289" s="29"/>
      <c r="HC289" s="29"/>
      <c r="HD289" s="29"/>
      <c r="HE289" s="29"/>
      <c r="HF289" s="29"/>
      <c r="HG289" s="29"/>
    </row>
    <row r="290" spans="1:215" x14ac:dyDescent="0.25">
      <c r="A290" s="5"/>
      <c r="EG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29"/>
      <c r="EX290" s="29"/>
      <c r="EY290" s="8"/>
      <c r="EZ290" s="8"/>
      <c r="FA290" s="8"/>
      <c r="FB290" s="8"/>
      <c r="FC290" s="8"/>
      <c r="FD290" s="8"/>
      <c r="FE290" s="8"/>
      <c r="FF290" s="8"/>
      <c r="FG290" s="8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4"/>
      <c r="FS290" s="4"/>
      <c r="FT290" s="4"/>
      <c r="FU290" s="4"/>
      <c r="FV290" s="4"/>
      <c r="FW290" s="29"/>
      <c r="FX290" s="29"/>
      <c r="FY290" s="29"/>
      <c r="FZ290" s="4"/>
      <c r="GA290" s="8"/>
      <c r="GB290" s="8"/>
      <c r="GC290" s="8"/>
      <c r="GD290" s="8"/>
      <c r="GE290" s="8"/>
      <c r="GF290" s="8"/>
      <c r="GG290" s="8"/>
      <c r="GH290" s="4"/>
      <c r="GI290" s="29"/>
      <c r="GJ290" s="8"/>
      <c r="GK290" s="29"/>
      <c r="GL290" s="8"/>
      <c r="GM290" s="29"/>
      <c r="GN290" s="29"/>
      <c r="GO290" s="8"/>
      <c r="HA290" s="29"/>
      <c r="HB290" s="29"/>
      <c r="HC290" s="29"/>
      <c r="HD290" s="29"/>
      <c r="HE290" s="29"/>
      <c r="HF290" s="29"/>
      <c r="HG290" s="29"/>
    </row>
    <row r="291" spans="1:215" x14ac:dyDescent="0.25">
      <c r="A291" s="5"/>
      <c r="EG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29"/>
      <c r="EX291" s="29"/>
      <c r="EY291" s="8"/>
      <c r="EZ291" s="8"/>
      <c r="FA291" s="8"/>
      <c r="FB291" s="8"/>
      <c r="FC291" s="8"/>
      <c r="FD291" s="8"/>
      <c r="FE291" s="8"/>
      <c r="FF291" s="8"/>
      <c r="FG291" s="8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4"/>
      <c r="FS291" s="4"/>
      <c r="FT291" s="4"/>
      <c r="FU291" s="4"/>
      <c r="FV291" s="4"/>
      <c r="FW291" s="29"/>
      <c r="FX291" s="29"/>
      <c r="FY291" s="29"/>
      <c r="FZ291" s="4"/>
      <c r="GA291" s="8"/>
      <c r="GB291" s="8"/>
      <c r="GC291" s="8"/>
      <c r="GD291" s="8"/>
      <c r="GE291" s="8"/>
      <c r="GF291" s="8"/>
      <c r="GG291" s="8"/>
      <c r="GH291" s="4"/>
      <c r="GI291" s="29"/>
      <c r="GJ291" s="8"/>
      <c r="GK291" s="29"/>
      <c r="GL291" s="8"/>
      <c r="GM291" s="29"/>
      <c r="GN291" s="29"/>
      <c r="GO291" s="8"/>
      <c r="HA291" s="29"/>
      <c r="HB291" s="29"/>
      <c r="HC291" s="29"/>
      <c r="HD291" s="29"/>
      <c r="HE291" s="29"/>
      <c r="HF291" s="29"/>
      <c r="HG291" s="29"/>
    </row>
    <row r="292" spans="1:215" x14ac:dyDescent="0.25">
      <c r="A292" s="5"/>
      <c r="EG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29"/>
      <c r="EX292" s="29"/>
      <c r="EY292" s="8"/>
      <c r="EZ292" s="8"/>
      <c r="FA292" s="8"/>
      <c r="FB292" s="8"/>
      <c r="FC292" s="8"/>
      <c r="FD292" s="8"/>
      <c r="FE292" s="8"/>
      <c r="FF292" s="8"/>
      <c r="FG292" s="8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4"/>
      <c r="FS292" s="4"/>
      <c r="FT292" s="4"/>
      <c r="FU292" s="4"/>
      <c r="FV292" s="4"/>
      <c r="FW292" s="29"/>
      <c r="FX292" s="29"/>
      <c r="FY292" s="29"/>
      <c r="FZ292" s="4"/>
      <c r="GA292" s="8"/>
      <c r="GB292" s="8"/>
      <c r="GC292" s="8"/>
      <c r="GD292" s="8"/>
      <c r="GE292" s="8"/>
      <c r="GF292" s="8"/>
      <c r="GG292" s="8"/>
      <c r="GH292" s="4"/>
      <c r="GI292" s="29"/>
      <c r="GJ292" s="8"/>
      <c r="GK292" s="29"/>
      <c r="GL292" s="8"/>
      <c r="GM292" s="29"/>
      <c r="GN292" s="29"/>
      <c r="GO292" s="8"/>
      <c r="HA292" s="29"/>
      <c r="HB292" s="29"/>
      <c r="HC292" s="29"/>
      <c r="HD292" s="29"/>
      <c r="HE292" s="29"/>
      <c r="HF292" s="29"/>
      <c r="HG292" s="29"/>
    </row>
    <row r="293" spans="1:215" x14ac:dyDescent="0.25">
      <c r="A293" s="5"/>
      <c r="EG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29"/>
      <c r="EX293" s="29"/>
      <c r="EY293" s="8"/>
      <c r="EZ293" s="8"/>
      <c r="FA293" s="8"/>
      <c r="FB293" s="8"/>
      <c r="FC293" s="8"/>
      <c r="FD293" s="8"/>
      <c r="FE293" s="8"/>
      <c r="FF293" s="8"/>
      <c r="FG293" s="8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4"/>
      <c r="FS293" s="4"/>
      <c r="FT293" s="4"/>
      <c r="FU293" s="4"/>
      <c r="FV293" s="4"/>
      <c r="FW293" s="29"/>
      <c r="FX293" s="29"/>
      <c r="FY293" s="29"/>
      <c r="FZ293" s="4"/>
      <c r="GA293" s="8"/>
      <c r="GB293" s="8"/>
      <c r="GC293" s="8"/>
      <c r="GD293" s="8"/>
      <c r="GE293" s="8"/>
      <c r="GF293" s="8"/>
      <c r="GG293" s="8"/>
      <c r="GH293" s="4"/>
      <c r="GI293" s="29"/>
      <c r="GJ293" s="8"/>
      <c r="GK293" s="29"/>
      <c r="GL293" s="8"/>
      <c r="GM293" s="29"/>
      <c r="GN293" s="29"/>
      <c r="GO293" s="8"/>
      <c r="HA293" s="29"/>
      <c r="HB293" s="29"/>
      <c r="HC293" s="29"/>
      <c r="HD293" s="29"/>
      <c r="HE293" s="29"/>
      <c r="HF293" s="29"/>
      <c r="HG293" s="29"/>
    </row>
    <row r="294" spans="1:215" x14ac:dyDescent="0.25">
      <c r="A294" s="5"/>
      <c r="EG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29"/>
      <c r="EX294" s="29"/>
      <c r="EY294" s="8"/>
      <c r="EZ294" s="8"/>
      <c r="FA294" s="8"/>
      <c r="FB294" s="8"/>
      <c r="FC294" s="8"/>
      <c r="FD294" s="8"/>
      <c r="FE294" s="8"/>
      <c r="FF294" s="8"/>
      <c r="FG294" s="8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4"/>
      <c r="FS294" s="4"/>
      <c r="FT294" s="4"/>
      <c r="FU294" s="4"/>
      <c r="FV294" s="4"/>
      <c r="FW294" s="29"/>
      <c r="FX294" s="29"/>
      <c r="FY294" s="29"/>
      <c r="FZ294" s="4"/>
      <c r="GA294" s="8"/>
      <c r="GB294" s="8"/>
      <c r="GC294" s="8"/>
      <c r="GD294" s="8"/>
      <c r="GE294" s="8"/>
      <c r="GF294" s="8"/>
      <c r="GG294" s="8"/>
      <c r="GH294" s="4"/>
      <c r="GI294" s="29"/>
      <c r="GJ294" s="8"/>
      <c r="GK294" s="29"/>
      <c r="GL294" s="8"/>
      <c r="GM294" s="29"/>
      <c r="GN294" s="29"/>
      <c r="GO294" s="8"/>
      <c r="HA294" s="29"/>
      <c r="HB294" s="29"/>
      <c r="HC294" s="29"/>
      <c r="HD294" s="29"/>
      <c r="HE294" s="29"/>
      <c r="HF294" s="29"/>
      <c r="HG294" s="29"/>
    </row>
    <row r="295" spans="1:215" x14ac:dyDescent="0.25">
      <c r="A295" s="5"/>
      <c r="EG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29"/>
      <c r="EX295" s="29"/>
      <c r="EY295" s="8"/>
      <c r="EZ295" s="8"/>
      <c r="FA295" s="8"/>
      <c r="FB295" s="8"/>
      <c r="FC295" s="8"/>
      <c r="FD295" s="8"/>
      <c r="FE295" s="8"/>
      <c r="FF295" s="8"/>
      <c r="FG295" s="8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4"/>
      <c r="FS295" s="4"/>
      <c r="FT295" s="4"/>
      <c r="FU295" s="4"/>
      <c r="FV295" s="4"/>
      <c r="FW295" s="29"/>
      <c r="FX295" s="29"/>
      <c r="FY295" s="29"/>
      <c r="FZ295" s="4"/>
      <c r="GA295" s="8"/>
      <c r="GB295" s="8"/>
      <c r="GC295" s="8"/>
      <c r="GD295" s="8"/>
      <c r="GE295" s="8"/>
      <c r="GF295" s="8"/>
      <c r="GG295" s="8"/>
      <c r="GH295" s="4"/>
      <c r="GI295" s="29"/>
      <c r="GJ295" s="8"/>
      <c r="GK295" s="29"/>
      <c r="GL295" s="8"/>
      <c r="GM295" s="29"/>
      <c r="GN295" s="29"/>
      <c r="GO295" s="8"/>
      <c r="HA295" s="29"/>
      <c r="HB295" s="29"/>
      <c r="HC295" s="29"/>
      <c r="HD295" s="29"/>
      <c r="HE295" s="29"/>
      <c r="HF295" s="29"/>
      <c r="HG295" s="29"/>
    </row>
    <row r="296" spans="1:215" x14ac:dyDescent="0.25">
      <c r="A296" s="5"/>
      <c r="EG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29"/>
      <c r="EX296" s="29"/>
      <c r="EY296" s="8"/>
      <c r="EZ296" s="8"/>
      <c r="FA296" s="8"/>
      <c r="FB296" s="8"/>
      <c r="FC296" s="8"/>
      <c r="FD296" s="8"/>
      <c r="FE296" s="8"/>
      <c r="FF296" s="8"/>
      <c r="FG296" s="8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4"/>
      <c r="FS296" s="4"/>
      <c r="FT296" s="4"/>
      <c r="FU296" s="4"/>
      <c r="FV296" s="4"/>
      <c r="FW296" s="29"/>
      <c r="FX296" s="29"/>
      <c r="FY296" s="29"/>
      <c r="FZ296" s="4"/>
      <c r="GA296" s="8"/>
      <c r="GB296" s="8"/>
      <c r="GC296" s="8"/>
      <c r="GD296" s="8"/>
      <c r="GE296" s="8"/>
      <c r="GF296" s="8"/>
      <c r="GG296" s="8"/>
      <c r="GH296" s="4"/>
      <c r="GI296" s="29"/>
      <c r="GJ296" s="8"/>
      <c r="GK296" s="29"/>
      <c r="GL296" s="8"/>
      <c r="GM296" s="29"/>
      <c r="GN296" s="29"/>
      <c r="GO296" s="8"/>
      <c r="HA296" s="29"/>
      <c r="HB296" s="29"/>
      <c r="HC296" s="29"/>
      <c r="HD296" s="29"/>
      <c r="HE296" s="29"/>
      <c r="HF296" s="29"/>
      <c r="HG296" s="29"/>
    </row>
    <row r="297" spans="1:215" x14ac:dyDescent="0.25">
      <c r="A297" s="5"/>
      <c r="EG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29"/>
      <c r="EX297" s="29"/>
      <c r="EY297" s="8"/>
      <c r="EZ297" s="8"/>
      <c r="FA297" s="8"/>
      <c r="FB297" s="8"/>
      <c r="FC297" s="8"/>
      <c r="FD297" s="8"/>
      <c r="FE297" s="8"/>
      <c r="FF297" s="8"/>
      <c r="FG297" s="8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4"/>
      <c r="FS297" s="4"/>
      <c r="FT297" s="4"/>
      <c r="FU297" s="4"/>
      <c r="FV297" s="4"/>
      <c r="FW297" s="29"/>
      <c r="FX297" s="29"/>
      <c r="FY297" s="29"/>
      <c r="FZ297" s="4"/>
      <c r="GA297" s="8"/>
      <c r="GB297" s="8"/>
      <c r="GC297" s="8"/>
      <c r="GD297" s="8"/>
      <c r="GE297" s="8"/>
      <c r="GF297" s="8"/>
      <c r="GG297" s="8"/>
      <c r="GH297" s="4"/>
      <c r="GI297" s="29"/>
      <c r="GJ297" s="8"/>
      <c r="GK297" s="29"/>
      <c r="GL297" s="8"/>
      <c r="GM297" s="29"/>
      <c r="GN297" s="29"/>
      <c r="GO297" s="8"/>
      <c r="HA297" s="29"/>
      <c r="HB297" s="29"/>
      <c r="HC297" s="29"/>
      <c r="HD297" s="29"/>
      <c r="HE297" s="29"/>
      <c r="HF297" s="29"/>
      <c r="HG297" s="29"/>
    </row>
    <row r="298" spans="1:215" x14ac:dyDescent="0.25">
      <c r="A298" s="5"/>
      <c r="EG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29"/>
      <c r="EX298" s="29"/>
      <c r="EY298" s="8"/>
      <c r="EZ298" s="8"/>
      <c r="FA298" s="8"/>
      <c r="FB298" s="8"/>
      <c r="FC298" s="8"/>
      <c r="FD298" s="8"/>
      <c r="FE298" s="8"/>
      <c r="FF298" s="8"/>
      <c r="FG298" s="8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4"/>
      <c r="FS298" s="4"/>
      <c r="FT298" s="4"/>
      <c r="FU298" s="4"/>
      <c r="FV298" s="4"/>
      <c r="FW298" s="29"/>
      <c r="FX298" s="29"/>
      <c r="FY298" s="29"/>
      <c r="FZ298" s="4"/>
      <c r="GA298" s="8"/>
      <c r="GB298" s="8"/>
      <c r="GC298" s="8"/>
      <c r="GD298" s="8"/>
      <c r="GE298" s="8"/>
      <c r="GF298" s="8"/>
      <c r="GG298" s="8"/>
      <c r="GH298" s="4"/>
      <c r="GI298" s="29"/>
      <c r="GJ298" s="8"/>
      <c r="GK298" s="29"/>
      <c r="GL298" s="8"/>
      <c r="GM298" s="29"/>
      <c r="GN298" s="29"/>
      <c r="GO298" s="8"/>
      <c r="HA298" s="29"/>
      <c r="HB298" s="29"/>
      <c r="HC298" s="29"/>
      <c r="HD298" s="29"/>
      <c r="HE298" s="29"/>
      <c r="HF298" s="29"/>
      <c r="HG298" s="29"/>
    </row>
    <row r="299" spans="1:215" x14ac:dyDescent="0.25">
      <c r="A299" s="5"/>
      <c r="EG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29"/>
      <c r="EX299" s="29"/>
      <c r="EY299" s="8"/>
      <c r="EZ299" s="8"/>
      <c r="FA299" s="8"/>
      <c r="FB299" s="8"/>
      <c r="FC299" s="8"/>
      <c r="FD299" s="8"/>
      <c r="FE299" s="8"/>
      <c r="FF299" s="8"/>
      <c r="FG299" s="8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4"/>
      <c r="FS299" s="4"/>
      <c r="FT299" s="4"/>
      <c r="FU299" s="4"/>
      <c r="FV299" s="4"/>
      <c r="FW299" s="29"/>
      <c r="FX299" s="29"/>
      <c r="FY299" s="29"/>
      <c r="FZ299" s="4"/>
      <c r="GA299" s="8"/>
      <c r="GB299" s="8"/>
      <c r="GC299" s="8"/>
      <c r="GD299" s="8"/>
      <c r="GE299" s="8"/>
      <c r="GF299" s="8"/>
      <c r="GG299" s="8"/>
      <c r="GH299" s="4"/>
      <c r="GI299" s="29"/>
      <c r="GJ299" s="8"/>
      <c r="GK299" s="29"/>
      <c r="GL299" s="8"/>
      <c r="GM299" s="29"/>
      <c r="GN299" s="29"/>
      <c r="GO299" s="8"/>
      <c r="HA299" s="29"/>
      <c r="HB299" s="29"/>
      <c r="HC299" s="29"/>
      <c r="HD299" s="29"/>
      <c r="HE299" s="29"/>
      <c r="HF299" s="29"/>
      <c r="HG299" s="29"/>
    </row>
    <row r="300" spans="1:215" x14ac:dyDescent="0.25">
      <c r="A300" s="5"/>
      <c r="EG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29"/>
      <c r="EX300" s="29"/>
      <c r="EY300" s="8"/>
      <c r="EZ300" s="8"/>
      <c r="FA300" s="8"/>
      <c r="FB300" s="8"/>
      <c r="FC300" s="8"/>
      <c r="FD300" s="8"/>
      <c r="FE300" s="8"/>
      <c r="FF300" s="8"/>
      <c r="FG300" s="8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4"/>
      <c r="FS300" s="4"/>
      <c r="FT300" s="4"/>
      <c r="FU300" s="4"/>
      <c r="FV300" s="4"/>
      <c r="FW300" s="29"/>
      <c r="FX300" s="29"/>
      <c r="FY300" s="29"/>
      <c r="FZ300" s="4"/>
      <c r="GA300" s="8"/>
      <c r="GB300" s="8"/>
      <c r="GC300" s="8"/>
      <c r="GD300" s="8"/>
      <c r="GE300" s="8"/>
      <c r="GF300" s="8"/>
      <c r="GG300" s="8"/>
      <c r="GH300" s="4"/>
      <c r="GI300" s="29"/>
      <c r="GJ300" s="8"/>
      <c r="GK300" s="29"/>
      <c r="GL300" s="8"/>
      <c r="GM300" s="29"/>
      <c r="GN300" s="29"/>
      <c r="GO300" s="8"/>
      <c r="HA300" s="29"/>
      <c r="HB300" s="29"/>
      <c r="HC300" s="29"/>
      <c r="HD300" s="29"/>
      <c r="HE300" s="29"/>
      <c r="HF300" s="29"/>
      <c r="HG300" s="29"/>
    </row>
    <row r="301" spans="1:215" x14ac:dyDescent="0.25">
      <c r="A301" s="5"/>
      <c r="EG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29"/>
      <c r="EX301" s="29"/>
      <c r="EY301" s="8"/>
      <c r="EZ301" s="8"/>
      <c r="FA301" s="8"/>
      <c r="FB301" s="8"/>
      <c r="FC301" s="8"/>
      <c r="FD301" s="8"/>
      <c r="FE301" s="8"/>
      <c r="FF301" s="8"/>
      <c r="FG301" s="8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4"/>
      <c r="FS301" s="4"/>
      <c r="FT301" s="4"/>
      <c r="FU301" s="4"/>
      <c r="FV301" s="4"/>
      <c r="FW301" s="29"/>
      <c r="FX301" s="29"/>
      <c r="FY301" s="29"/>
      <c r="FZ301" s="4"/>
      <c r="GA301" s="8"/>
      <c r="GB301" s="8"/>
      <c r="GC301" s="8"/>
      <c r="GD301" s="8"/>
      <c r="GE301" s="8"/>
      <c r="GF301" s="8"/>
      <c r="GG301" s="8"/>
      <c r="GH301" s="4"/>
      <c r="GI301" s="29"/>
      <c r="GJ301" s="8"/>
      <c r="GK301" s="29"/>
      <c r="GL301" s="8"/>
      <c r="GM301" s="29"/>
      <c r="GN301" s="29"/>
      <c r="GO301" s="8"/>
      <c r="HA301" s="29"/>
      <c r="HB301" s="29"/>
      <c r="HC301" s="29"/>
      <c r="HD301" s="29"/>
      <c r="HE301" s="29"/>
      <c r="HF301" s="29"/>
      <c r="HG301" s="29"/>
    </row>
    <row r="302" spans="1:215" x14ac:dyDescent="0.25">
      <c r="A302" s="5"/>
      <c r="EG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29"/>
      <c r="EX302" s="29"/>
      <c r="EY302" s="8"/>
      <c r="EZ302" s="8"/>
      <c r="FA302" s="8"/>
      <c r="FB302" s="8"/>
      <c r="FC302" s="8"/>
      <c r="FD302" s="8"/>
      <c r="FE302" s="8"/>
      <c r="FF302" s="8"/>
      <c r="FG302" s="8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4"/>
      <c r="FS302" s="4"/>
      <c r="FT302" s="4"/>
      <c r="FU302" s="4"/>
      <c r="FV302" s="4"/>
      <c r="FW302" s="29"/>
      <c r="FX302" s="29"/>
      <c r="FY302" s="29"/>
      <c r="FZ302" s="4"/>
      <c r="GA302" s="8"/>
      <c r="GB302" s="8"/>
      <c r="GC302" s="8"/>
      <c r="GD302" s="8"/>
      <c r="GE302" s="8"/>
      <c r="GF302" s="8"/>
      <c r="GG302" s="8"/>
      <c r="GH302" s="4"/>
      <c r="GI302" s="29"/>
      <c r="GJ302" s="8"/>
      <c r="GK302" s="29"/>
      <c r="GL302" s="8"/>
      <c r="GM302" s="29"/>
      <c r="GN302" s="29"/>
      <c r="GO302" s="8"/>
      <c r="HA302" s="29"/>
      <c r="HB302" s="29"/>
      <c r="HC302" s="29"/>
      <c r="HD302" s="29"/>
      <c r="HE302" s="29"/>
      <c r="HF302" s="29"/>
      <c r="HG302" s="29"/>
    </row>
    <row r="303" spans="1:215" x14ac:dyDescent="0.25">
      <c r="A303" s="5"/>
      <c r="EG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29"/>
      <c r="EX303" s="29"/>
      <c r="EY303" s="8"/>
      <c r="EZ303" s="8"/>
      <c r="FA303" s="8"/>
      <c r="FB303" s="8"/>
      <c r="FC303" s="8"/>
      <c r="FD303" s="8"/>
      <c r="FE303" s="8"/>
      <c r="FF303" s="8"/>
      <c r="FG303" s="8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4"/>
      <c r="FS303" s="4"/>
      <c r="FT303" s="4"/>
      <c r="FU303" s="4"/>
      <c r="FV303" s="4"/>
      <c r="FW303" s="29"/>
      <c r="FX303" s="29"/>
      <c r="FY303" s="29"/>
      <c r="FZ303" s="4"/>
      <c r="GA303" s="8"/>
      <c r="GB303" s="8"/>
      <c r="GC303" s="8"/>
      <c r="GD303" s="8"/>
      <c r="GE303" s="8"/>
      <c r="GF303" s="8"/>
      <c r="GG303" s="8"/>
      <c r="GH303" s="4"/>
      <c r="GI303" s="29"/>
      <c r="GJ303" s="8"/>
      <c r="GK303" s="29"/>
      <c r="GL303" s="8"/>
      <c r="GM303" s="29"/>
      <c r="GN303" s="29"/>
      <c r="GO303" s="8"/>
      <c r="HA303" s="29"/>
      <c r="HB303" s="29"/>
      <c r="HC303" s="29"/>
      <c r="HD303" s="29"/>
      <c r="HE303" s="29"/>
      <c r="HF303" s="29"/>
      <c r="HG303" s="29"/>
    </row>
    <row r="304" spans="1:215" x14ac:dyDescent="0.25">
      <c r="A304" s="5"/>
      <c r="EG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29"/>
      <c r="EX304" s="29"/>
      <c r="EY304" s="8"/>
      <c r="EZ304" s="8"/>
      <c r="FA304" s="8"/>
      <c r="FB304" s="8"/>
      <c r="FC304" s="8"/>
      <c r="FD304" s="8"/>
      <c r="FE304" s="8"/>
      <c r="FF304" s="8"/>
      <c r="FG304" s="8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4"/>
      <c r="FS304" s="4"/>
      <c r="FT304" s="4"/>
      <c r="FU304" s="4"/>
      <c r="FV304" s="4"/>
      <c r="FW304" s="29"/>
      <c r="FX304" s="29"/>
      <c r="FY304" s="29"/>
      <c r="FZ304" s="4"/>
      <c r="GA304" s="8"/>
      <c r="GB304" s="8"/>
      <c r="GC304" s="8"/>
      <c r="GD304" s="8"/>
      <c r="GE304" s="8"/>
      <c r="GF304" s="8"/>
      <c r="GG304" s="8"/>
      <c r="GH304" s="4"/>
      <c r="GI304" s="29"/>
      <c r="GJ304" s="8"/>
      <c r="GK304" s="29"/>
      <c r="GL304" s="8"/>
      <c r="GM304" s="29"/>
      <c r="GN304" s="29"/>
      <c r="GO304" s="8"/>
      <c r="HA304" s="29"/>
      <c r="HB304" s="29"/>
      <c r="HC304" s="29"/>
      <c r="HD304" s="29"/>
      <c r="HE304" s="29"/>
      <c r="HF304" s="29"/>
      <c r="HG304" s="29"/>
    </row>
    <row r="305" spans="1:215" x14ac:dyDescent="0.25">
      <c r="A305" s="5"/>
      <c r="EG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29"/>
      <c r="EX305" s="29"/>
      <c r="EY305" s="8"/>
      <c r="EZ305" s="8"/>
      <c r="FA305" s="8"/>
      <c r="FB305" s="8"/>
      <c r="FC305" s="8"/>
      <c r="FD305" s="8"/>
      <c r="FE305" s="8"/>
      <c r="FF305" s="8"/>
      <c r="FG305" s="8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4"/>
      <c r="FS305" s="4"/>
      <c r="FT305" s="4"/>
      <c r="FU305" s="4"/>
      <c r="FV305" s="4"/>
      <c r="FW305" s="29"/>
      <c r="FX305" s="29"/>
      <c r="FY305" s="29"/>
      <c r="FZ305" s="4"/>
      <c r="GA305" s="8"/>
      <c r="GB305" s="8"/>
      <c r="GC305" s="8"/>
      <c r="GD305" s="8"/>
      <c r="GE305" s="8"/>
      <c r="GF305" s="8"/>
      <c r="GG305" s="8"/>
      <c r="GH305" s="4"/>
      <c r="GI305" s="29"/>
      <c r="GJ305" s="8"/>
      <c r="GK305" s="29"/>
      <c r="GL305" s="8"/>
      <c r="GM305" s="29"/>
      <c r="GN305" s="29"/>
      <c r="GO305" s="8"/>
      <c r="HA305" s="29"/>
      <c r="HB305" s="29"/>
      <c r="HC305" s="29"/>
      <c r="HD305" s="29"/>
      <c r="HE305" s="29"/>
      <c r="HF305" s="29"/>
      <c r="HG305" s="29"/>
    </row>
    <row r="306" spans="1:215" x14ac:dyDescent="0.25">
      <c r="A306" s="5"/>
      <c r="EG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29"/>
      <c r="EX306" s="29"/>
      <c r="EY306" s="8"/>
      <c r="EZ306" s="8"/>
      <c r="FA306" s="8"/>
      <c r="FB306" s="8"/>
      <c r="FC306" s="8"/>
      <c r="FD306" s="8"/>
      <c r="FE306" s="8"/>
      <c r="FF306" s="8"/>
      <c r="FG306" s="8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4"/>
      <c r="FS306" s="4"/>
      <c r="FT306" s="4"/>
      <c r="FU306" s="4"/>
      <c r="FV306" s="4"/>
      <c r="FW306" s="29"/>
      <c r="FX306" s="29"/>
      <c r="FY306" s="29"/>
      <c r="FZ306" s="4"/>
      <c r="GA306" s="8"/>
      <c r="GB306" s="8"/>
      <c r="GC306" s="8"/>
      <c r="GD306" s="8"/>
      <c r="GE306" s="8"/>
      <c r="GF306" s="8"/>
      <c r="GG306" s="8"/>
      <c r="GH306" s="4"/>
      <c r="GI306" s="29"/>
      <c r="GJ306" s="8"/>
      <c r="GK306" s="29"/>
      <c r="GL306" s="8"/>
      <c r="GM306" s="29"/>
      <c r="GN306" s="29"/>
      <c r="GO306" s="8"/>
      <c r="HA306" s="29"/>
      <c r="HB306" s="29"/>
      <c r="HC306" s="29"/>
      <c r="HD306" s="29"/>
      <c r="HE306" s="29"/>
      <c r="HF306" s="29"/>
      <c r="HG306" s="29"/>
    </row>
    <row r="307" spans="1:215" x14ac:dyDescent="0.25">
      <c r="A307" s="5"/>
      <c r="EG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29"/>
      <c r="EX307" s="29"/>
      <c r="EY307" s="8"/>
      <c r="EZ307" s="8"/>
      <c r="FA307" s="8"/>
      <c r="FB307" s="8"/>
      <c r="FC307" s="8"/>
      <c r="FD307" s="8"/>
      <c r="FE307" s="8"/>
      <c r="FF307" s="8"/>
      <c r="FG307" s="8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4"/>
      <c r="FS307" s="4"/>
      <c r="FT307" s="4"/>
      <c r="FU307" s="4"/>
      <c r="FV307" s="4"/>
      <c r="FW307" s="29"/>
      <c r="FX307" s="29"/>
      <c r="FY307" s="29"/>
      <c r="FZ307" s="4"/>
      <c r="GA307" s="8"/>
      <c r="GB307" s="8"/>
      <c r="GC307" s="8"/>
      <c r="GD307" s="8"/>
      <c r="GE307" s="8"/>
      <c r="GF307" s="8"/>
      <c r="GG307" s="8"/>
      <c r="GH307" s="4"/>
      <c r="GI307" s="29"/>
      <c r="GJ307" s="8"/>
      <c r="GK307" s="29"/>
      <c r="GL307" s="8"/>
      <c r="GM307" s="29"/>
      <c r="GN307" s="29"/>
      <c r="GO307" s="8"/>
      <c r="HA307" s="29"/>
      <c r="HB307" s="29"/>
      <c r="HC307" s="29"/>
      <c r="HD307" s="29"/>
      <c r="HE307" s="29"/>
      <c r="HF307" s="29"/>
      <c r="HG307" s="29"/>
    </row>
    <row r="308" spans="1:215" x14ac:dyDescent="0.25">
      <c r="A308" s="5"/>
      <c r="EG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29"/>
      <c r="EX308" s="29"/>
      <c r="EY308" s="8"/>
      <c r="EZ308" s="8"/>
      <c r="FA308" s="8"/>
      <c r="FB308" s="8"/>
      <c r="FC308" s="8"/>
      <c r="FD308" s="8"/>
      <c r="FE308" s="8"/>
      <c r="FF308" s="8"/>
      <c r="FG308" s="8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4"/>
      <c r="FS308" s="4"/>
      <c r="FT308" s="4"/>
      <c r="FU308" s="4"/>
      <c r="FV308" s="4"/>
      <c r="FW308" s="29"/>
      <c r="FX308" s="29"/>
      <c r="FY308" s="29"/>
      <c r="FZ308" s="4"/>
      <c r="GA308" s="8"/>
      <c r="GB308" s="8"/>
      <c r="GC308" s="8"/>
      <c r="GD308" s="8"/>
      <c r="GE308" s="8"/>
      <c r="GF308" s="8"/>
      <c r="GG308" s="8"/>
      <c r="GH308" s="4"/>
      <c r="GI308" s="29"/>
      <c r="GJ308" s="8"/>
      <c r="GK308" s="29"/>
      <c r="GL308" s="8"/>
      <c r="GM308" s="29"/>
      <c r="GN308" s="29"/>
      <c r="GO308" s="8"/>
      <c r="HA308" s="29"/>
      <c r="HB308" s="29"/>
      <c r="HC308" s="29"/>
      <c r="HD308" s="29"/>
      <c r="HE308" s="29"/>
      <c r="HF308" s="29"/>
      <c r="HG308" s="29"/>
    </row>
    <row r="309" spans="1:215" x14ac:dyDescent="0.25">
      <c r="A309" s="5"/>
      <c r="EG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29"/>
      <c r="EX309" s="29"/>
      <c r="EY309" s="8"/>
      <c r="EZ309" s="8"/>
      <c r="FA309" s="8"/>
      <c r="FB309" s="8"/>
      <c r="FC309" s="8"/>
      <c r="FD309" s="8"/>
      <c r="FE309" s="8"/>
      <c r="FF309" s="8"/>
      <c r="FG309" s="8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4"/>
      <c r="FS309" s="4"/>
      <c r="FT309" s="4"/>
      <c r="FU309" s="4"/>
      <c r="FV309" s="4"/>
      <c r="FW309" s="29"/>
      <c r="FX309" s="29"/>
      <c r="FY309" s="29"/>
      <c r="FZ309" s="4"/>
      <c r="GA309" s="8"/>
      <c r="GB309" s="8"/>
      <c r="GC309" s="8"/>
      <c r="GD309" s="8"/>
      <c r="GE309" s="8"/>
      <c r="GF309" s="8"/>
      <c r="GG309" s="8"/>
      <c r="GH309" s="4"/>
      <c r="GI309" s="29"/>
      <c r="GJ309" s="8"/>
      <c r="GK309" s="29"/>
      <c r="GL309" s="8"/>
      <c r="GM309" s="29"/>
      <c r="GN309" s="29"/>
      <c r="GO309" s="8"/>
      <c r="HA309" s="29"/>
      <c r="HB309" s="29"/>
      <c r="HC309" s="29"/>
      <c r="HD309" s="29"/>
      <c r="HE309" s="29"/>
      <c r="HF309" s="29"/>
      <c r="HG309" s="29"/>
    </row>
    <row r="310" spans="1:215" x14ac:dyDescent="0.25">
      <c r="A310" s="5"/>
      <c r="EG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29"/>
      <c r="EX310" s="29"/>
      <c r="EY310" s="8"/>
      <c r="EZ310" s="8"/>
      <c r="FA310" s="8"/>
      <c r="FB310" s="8"/>
      <c r="FC310" s="8"/>
      <c r="FD310" s="8"/>
      <c r="FE310" s="8"/>
      <c r="FF310" s="8"/>
      <c r="FG310" s="8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4"/>
      <c r="FS310" s="4"/>
      <c r="FT310" s="4"/>
      <c r="FU310" s="4"/>
      <c r="FV310" s="4"/>
      <c r="FW310" s="29"/>
      <c r="FX310" s="29"/>
      <c r="FY310" s="29"/>
      <c r="FZ310" s="4"/>
      <c r="GA310" s="8"/>
      <c r="GB310" s="8"/>
      <c r="GC310" s="8"/>
      <c r="GD310" s="8"/>
      <c r="GE310" s="8"/>
      <c r="GF310" s="8"/>
      <c r="GG310" s="8"/>
      <c r="GH310" s="4"/>
      <c r="GI310" s="29"/>
      <c r="GJ310" s="8"/>
      <c r="GK310" s="29"/>
      <c r="GL310" s="8"/>
      <c r="GM310" s="29"/>
      <c r="GN310" s="29"/>
      <c r="GO310" s="8"/>
      <c r="HA310" s="29"/>
      <c r="HB310" s="29"/>
      <c r="HC310" s="29"/>
      <c r="HD310" s="29"/>
      <c r="HE310" s="29"/>
      <c r="HF310" s="29"/>
      <c r="HG310" s="29"/>
    </row>
    <row r="311" spans="1:215" x14ac:dyDescent="0.25">
      <c r="A311" s="5"/>
      <c r="EG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29"/>
      <c r="EX311" s="29"/>
      <c r="EY311" s="8"/>
      <c r="EZ311" s="8"/>
      <c r="FA311" s="8"/>
      <c r="FB311" s="8"/>
      <c r="FC311" s="8"/>
      <c r="FD311" s="8"/>
      <c r="FE311" s="8"/>
      <c r="FF311" s="8"/>
      <c r="FG311" s="8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4"/>
      <c r="FS311" s="4"/>
      <c r="FT311" s="4"/>
      <c r="FU311" s="4"/>
      <c r="FV311" s="4"/>
      <c r="FW311" s="29"/>
      <c r="FX311" s="29"/>
      <c r="FY311" s="29"/>
      <c r="FZ311" s="4"/>
      <c r="GA311" s="8"/>
      <c r="GB311" s="8"/>
      <c r="GC311" s="8"/>
      <c r="GD311" s="8"/>
      <c r="GE311" s="8"/>
      <c r="GF311" s="8"/>
      <c r="GG311" s="8"/>
      <c r="GH311" s="4"/>
      <c r="GI311" s="29"/>
      <c r="GJ311" s="8"/>
      <c r="GK311" s="29"/>
      <c r="GL311" s="8"/>
      <c r="GM311" s="29"/>
      <c r="GN311" s="29"/>
      <c r="GO311" s="8"/>
      <c r="HA311" s="29"/>
      <c r="HB311" s="29"/>
      <c r="HC311" s="29"/>
      <c r="HD311" s="29"/>
      <c r="HE311" s="29"/>
      <c r="HF311" s="29"/>
      <c r="HG311" s="29"/>
    </row>
    <row r="312" spans="1:215" x14ac:dyDescent="0.25">
      <c r="A312" s="5"/>
      <c r="EG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29"/>
      <c r="EX312" s="29"/>
      <c r="EY312" s="8"/>
      <c r="EZ312" s="8"/>
      <c r="FA312" s="8"/>
      <c r="FB312" s="8"/>
      <c r="FC312" s="8"/>
      <c r="FD312" s="8"/>
      <c r="FE312" s="8"/>
      <c r="FF312" s="8"/>
      <c r="FG312" s="8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4"/>
      <c r="FS312" s="4"/>
      <c r="FT312" s="4"/>
      <c r="FU312" s="4"/>
      <c r="FV312" s="4"/>
      <c r="FW312" s="29"/>
      <c r="FX312" s="29"/>
      <c r="FY312" s="29"/>
      <c r="FZ312" s="4"/>
      <c r="GA312" s="8"/>
      <c r="GB312" s="8"/>
      <c r="GC312" s="8"/>
      <c r="GD312" s="8"/>
      <c r="GE312" s="8"/>
      <c r="GF312" s="8"/>
      <c r="GG312" s="8"/>
      <c r="GH312" s="4"/>
      <c r="GI312" s="29"/>
      <c r="GJ312" s="8"/>
      <c r="GK312" s="29"/>
      <c r="GL312" s="8"/>
      <c r="GM312" s="29"/>
      <c r="GN312" s="29"/>
      <c r="GO312" s="8"/>
      <c r="HA312" s="29"/>
      <c r="HB312" s="29"/>
      <c r="HC312" s="29"/>
      <c r="HD312" s="29"/>
      <c r="HE312" s="29"/>
      <c r="HF312" s="29"/>
      <c r="HG312" s="29"/>
    </row>
    <row r="313" spans="1:215" x14ac:dyDescent="0.25">
      <c r="A313" s="5"/>
      <c r="EG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29"/>
      <c r="EX313" s="29"/>
      <c r="EY313" s="8"/>
      <c r="EZ313" s="8"/>
      <c r="FA313" s="8"/>
      <c r="FB313" s="8"/>
      <c r="FC313" s="8"/>
      <c r="FD313" s="8"/>
      <c r="FE313" s="8"/>
      <c r="FF313" s="8"/>
      <c r="FG313" s="8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4"/>
      <c r="FS313" s="4"/>
      <c r="FT313" s="4"/>
      <c r="FU313" s="4"/>
      <c r="FV313" s="4"/>
      <c r="FW313" s="29"/>
      <c r="FX313" s="29"/>
      <c r="FY313" s="29"/>
      <c r="FZ313" s="4"/>
      <c r="GA313" s="8"/>
      <c r="GB313" s="8"/>
      <c r="GC313" s="8"/>
      <c r="GD313" s="8"/>
      <c r="GE313" s="8"/>
      <c r="GF313" s="8"/>
      <c r="GG313" s="8"/>
      <c r="GH313" s="4"/>
      <c r="GI313" s="29"/>
      <c r="GJ313" s="8"/>
      <c r="GK313" s="29"/>
      <c r="GL313" s="8"/>
      <c r="GM313" s="29"/>
      <c r="GN313" s="29"/>
      <c r="GO313" s="8"/>
      <c r="HA313" s="29"/>
      <c r="HB313" s="29"/>
      <c r="HC313" s="29"/>
      <c r="HD313" s="29"/>
      <c r="HE313" s="29"/>
      <c r="HF313" s="29"/>
      <c r="HG313" s="29"/>
    </row>
    <row r="314" spans="1:215" x14ac:dyDescent="0.25">
      <c r="A314" s="5"/>
      <c r="EG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29"/>
      <c r="EX314" s="29"/>
      <c r="EY314" s="8"/>
      <c r="EZ314" s="8"/>
      <c r="FA314" s="8"/>
      <c r="FB314" s="8"/>
      <c r="FC314" s="8"/>
      <c r="FD314" s="8"/>
      <c r="FE314" s="8"/>
      <c r="FF314" s="8"/>
      <c r="FG314" s="8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4"/>
      <c r="FS314" s="4"/>
      <c r="FT314" s="4"/>
      <c r="FU314" s="4"/>
      <c r="FV314" s="4"/>
      <c r="FW314" s="29"/>
      <c r="FX314" s="29"/>
      <c r="FY314" s="29"/>
      <c r="FZ314" s="4"/>
      <c r="GA314" s="8"/>
      <c r="GB314" s="8"/>
      <c r="GC314" s="8"/>
      <c r="GD314" s="8"/>
      <c r="GE314" s="8"/>
      <c r="GF314" s="8"/>
      <c r="GG314" s="8"/>
      <c r="GH314" s="4"/>
      <c r="GI314" s="29"/>
      <c r="GJ314" s="8"/>
      <c r="GK314" s="29"/>
      <c r="GL314" s="8"/>
      <c r="GM314" s="29"/>
      <c r="GN314" s="29"/>
      <c r="GO314" s="8"/>
      <c r="HA314" s="29"/>
      <c r="HB314" s="29"/>
      <c r="HC314" s="29"/>
      <c r="HD314" s="29"/>
      <c r="HE314" s="29"/>
      <c r="HF314" s="29"/>
      <c r="HG314" s="29"/>
    </row>
    <row r="315" spans="1:215" x14ac:dyDescent="0.25">
      <c r="A315" s="5"/>
      <c r="EG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29"/>
      <c r="EX315" s="29"/>
      <c r="EY315" s="8"/>
      <c r="EZ315" s="8"/>
      <c r="FA315" s="8"/>
      <c r="FB315" s="8"/>
      <c r="FC315" s="8"/>
      <c r="FD315" s="8"/>
      <c r="FE315" s="8"/>
      <c r="FF315" s="8"/>
      <c r="FG315" s="8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4"/>
      <c r="FS315" s="4"/>
      <c r="FT315" s="4"/>
      <c r="FU315" s="4"/>
      <c r="FV315" s="4"/>
      <c r="FW315" s="29"/>
      <c r="FX315" s="29"/>
      <c r="FY315" s="29"/>
      <c r="FZ315" s="4"/>
      <c r="GA315" s="8"/>
      <c r="GB315" s="8"/>
      <c r="GC315" s="8"/>
      <c r="GD315" s="8"/>
      <c r="GE315" s="8"/>
      <c r="GF315" s="8"/>
      <c r="GG315" s="8"/>
      <c r="GH315" s="4"/>
      <c r="GI315" s="29"/>
      <c r="GJ315" s="8"/>
      <c r="GK315" s="29"/>
      <c r="GL315" s="8"/>
      <c r="GM315" s="29"/>
      <c r="GN315" s="29"/>
      <c r="GO315" s="8"/>
      <c r="HA315" s="29"/>
      <c r="HB315" s="29"/>
      <c r="HC315" s="29"/>
      <c r="HD315" s="29"/>
      <c r="HE315" s="29"/>
      <c r="HF315" s="29"/>
      <c r="HG315" s="29"/>
    </row>
    <row r="316" spans="1:215" x14ac:dyDescent="0.25">
      <c r="A316" s="5"/>
      <c r="EG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29"/>
      <c r="EX316" s="29"/>
      <c r="EY316" s="8"/>
      <c r="EZ316" s="8"/>
      <c r="FA316" s="8"/>
      <c r="FB316" s="8"/>
      <c r="FC316" s="8"/>
      <c r="FD316" s="8"/>
      <c r="FE316" s="8"/>
      <c r="FF316" s="8"/>
      <c r="FG316" s="8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4"/>
      <c r="FS316" s="4"/>
      <c r="FT316" s="4"/>
      <c r="FU316" s="4"/>
      <c r="FV316" s="4"/>
      <c r="FW316" s="29"/>
      <c r="FX316" s="29"/>
      <c r="FY316" s="29"/>
      <c r="FZ316" s="4"/>
      <c r="GA316" s="8"/>
      <c r="GB316" s="8"/>
      <c r="GC316" s="8"/>
      <c r="GD316" s="8"/>
      <c r="GE316" s="8"/>
      <c r="GF316" s="8"/>
      <c r="GG316" s="8"/>
      <c r="GH316" s="4"/>
      <c r="GI316" s="29"/>
      <c r="GJ316" s="8"/>
      <c r="GK316" s="29"/>
      <c r="GL316" s="8"/>
      <c r="GM316" s="29"/>
      <c r="GN316" s="29"/>
      <c r="GO316" s="8"/>
      <c r="HA316" s="29"/>
      <c r="HB316" s="29"/>
      <c r="HC316" s="29"/>
      <c r="HD316" s="29"/>
      <c r="HE316" s="29"/>
      <c r="HF316" s="29"/>
      <c r="HG316" s="29"/>
    </row>
    <row r="317" spans="1:215" x14ac:dyDescent="0.25">
      <c r="A317" s="5"/>
      <c r="EG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29"/>
      <c r="EX317" s="29"/>
      <c r="EY317" s="8"/>
      <c r="EZ317" s="8"/>
      <c r="FA317" s="8"/>
      <c r="FB317" s="8"/>
      <c r="FC317" s="8"/>
      <c r="FD317" s="8"/>
      <c r="FE317" s="8"/>
      <c r="FF317" s="8"/>
      <c r="FG317" s="8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4"/>
      <c r="FS317" s="4"/>
      <c r="FT317" s="4"/>
      <c r="FU317" s="4"/>
      <c r="FV317" s="4"/>
      <c r="FW317" s="29"/>
      <c r="FX317" s="29"/>
      <c r="FY317" s="29"/>
      <c r="FZ317" s="4"/>
      <c r="GA317" s="8"/>
      <c r="GB317" s="8"/>
      <c r="GC317" s="8"/>
      <c r="GD317" s="8"/>
      <c r="GE317" s="8"/>
      <c r="GF317" s="8"/>
      <c r="GG317" s="8"/>
      <c r="GH317" s="4"/>
      <c r="GI317" s="29"/>
      <c r="GJ317" s="8"/>
      <c r="GK317" s="29"/>
      <c r="GL317" s="8"/>
      <c r="GM317" s="29"/>
      <c r="GN317" s="29"/>
      <c r="GO317" s="8"/>
      <c r="HA317" s="29"/>
      <c r="HB317" s="29"/>
      <c r="HC317" s="29"/>
      <c r="HD317" s="29"/>
      <c r="HE317" s="29"/>
      <c r="HF317" s="29"/>
      <c r="HG317" s="29"/>
    </row>
    <row r="318" spans="1:215" x14ac:dyDescent="0.25">
      <c r="A318" s="5"/>
      <c r="EG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29"/>
      <c r="EX318" s="29"/>
      <c r="EY318" s="8"/>
      <c r="EZ318" s="8"/>
      <c r="FA318" s="8"/>
      <c r="FB318" s="8"/>
      <c r="FC318" s="8"/>
      <c r="FD318" s="8"/>
      <c r="FE318" s="8"/>
      <c r="FF318" s="8"/>
      <c r="FG318" s="8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4"/>
      <c r="FS318" s="4"/>
      <c r="FT318" s="4"/>
      <c r="FU318" s="4"/>
      <c r="FV318" s="4"/>
      <c r="FW318" s="29"/>
      <c r="FX318" s="29"/>
      <c r="FY318" s="29"/>
      <c r="FZ318" s="4"/>
      <c r="GA318" s="8"/>
      <c r="GB318" s="8"/>
      <c r="GC318" s="8"/>
      <c r="GD318" s="8"/>
      <c r="GE318" s="8"/>
      <c r="GF318" s="8"/>
      <c r="GG318" s="8"/>
      <c r="GH318" s="4"/>
      <c r="GI318" s="29"/>
      <c r="GJ318" s="8"/>
      <c r="GK318" s="29"/>
      <c r="GL318" s="8"/>
      <c r="GM318" s="29"/>
      <c r="GN318" s="29"/>
      <c r="GO318" s="8"/>
      <c r="HA318" s="29"/>
      <c r="HB318" s="29"/>
      <c r="HC318" s="29"/>
      <c r="HD318" s="29"/>
      <c r="HE318" s="29"/>
      <c r="HF318" s="29"/>
      <c r="HG318" s="29"/>
    </row>
    <row r="319" spans="1:215" x14ac:dyDescent="0.25">
      <c r="A319" s="5"/>
      <c r="EG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29"/>
      <c r="EX319" s="29"/>
      <c r="EY319" s="8"/>
      <c r="EZ319" s="8"/>
      <c r="FA319" s="8"/>
      <c r="FB319" s="8"/>
      <c r="FC319" s="8"/>
      <c r="FD319" s="8"/>
      <c r="FE319" s="8"/>
      <c r="FF319" s="8"/>
      <c r="FG319" s="8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4"/>
      <c r="FS319" s="4"/>
      <c r="FT319" s="4"/>
      <c r="FU319" s="4"/>
      <c r="FV319" s="4"/>
      <c r="FW319" s="29"/>
      <c r="FX319" s="29"/>
      <c r="FY319" s="29"/>
      <c r="FZ319" s="4"/>
      <c r="GA319" s="8"/>
      <c r="GB319" s="8"/>
      <c r="GC319" s="8"/>
      <c r="GD319" s="8"/>
      <c r="GE319" s="8"/>
      <c r="GF319" s="8"/>
      <c r="GG319" s="8"/>
      <c r="GH319" s="4"/>
      <c r="GI319" s="29"/>
      <c r="GJ319" s="8"/>
      <c r="GK319" s="29"/>
      <c r="GL319" s="8"/>
      <c r="GM319" s="29"/>
      <c r="GN319" s="29"/>
      <c r="GO319" s="8"/>
      <c r="HA319" s="29"/>
      <c r="HB319" s="29"/>
      <c r="HC319" s="29"/>
      <c r="HD319" s="29"/>
      <c r="HE319" s="29"/>
      <c r="HF319" s="29"/>
      <c r="HG319" s="29"/>
    </row>
    <row r="320" spans="1:215" x14ac:dyDescent="0.25">
      <c r="A320" s="5"/>
      <c r="EG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29"/>
      <c r="EX320" s="29"/>
      <c r="EY320" s="8"/>
      <c r="EZ320" s="8"/>
      <c r="FA320" s="8"/>
      <c r="FB320" s="8"/>
      <c r="FC320" s="8"/>
      <c r="FD320" s="8"/>
      <c r="FE320" s="8"/>
      <c r="FF320" s="8"/>
      <c r="FG320" s="8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4"/>
      <c r="FS320" s="4"/>
      <c r="FT320" s="4"/>
      <c r="FU320" s="4"/>
      <c r="FV320" s="4"/>
      <c r="FW320" s="29"/>
      <c r="FX320" s="29"/>
      <c r="FY320" s="29"/>
      <c r="FZ320" s="4"/>
      <c r="GA320" s="8"/>
      <c r="GB320" s="8"/>
      <c r="GC320" s="8"/>
      <c r="GD320" s="8"/>
      <c r="GE320" s="8"/>
      <c r="GF320" s="8"/>
      <c r="GG320" s="8"/>
      <c r="GH320" s="4"/>
      <c r="GI320" s="29"/>
      <c r="GJ320" s="8"/>
      <c r="GK320" s="29"/>
      <c r="GL320" s="8"/>
      <c r="GM320" s="29"/>
      <c r="GN320" s="29"/>
      <c r="GO320" s="8"/>
      <c r="HA320" s="29"/>
      <c r="HB320" s="29"/>
      <c r="HC320" s="29"/>
      <c r="HD320" s="29"/>
      <c r="HE320" s="29"/>
      <c r="HF320" s="29"/>
      <c r="HG320" s="29"/>
    </row>
    <row r="321" spans="1:215" x14ac:dyDescent="0.25">
      <c r="A321" s="5"/>
      <c r="EG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29"/>
      <c r="EX321" s="29"/>
      <c r="EY321" s="8"/>
      <c r="EZ321" s="8"/>
      <c r="FA321" s="8"/>
      <c r="FB321" s="8"/>
      <c r="FC321" s="8"/>
      <c r="FD321" s="8"/>
      <c r="FE321" s="8"/>
      <c r="FF321" s="8"/>
      <c r="FG321" s="8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4"/>
      <c r="FS321" s="4"/>
      <c r="FT321" s="4"/>
      <c r="FU321" s="4"/>
      <c r="FV321" s="4"/>
      <c r="FW321" s="29"/>
      <c r="FX321" s="29"/>
      <c r="FY321" s="29"/>
      <c r="FZ321" s="4"/>
      <c r="GA321" s="8"/>
      <c r="GB321" s="8"/>
      <c r="GC321" s="8"/>
      <c r="GD321" s="8"/>
      <c r="GE321" s="8"/>
      <c r="GF321" s="8"/>
      <c r="GG321" s="8"/>
      <c r="GH321" s="4"/>
      <c r="GI321" s="29"/>
      <c r="GJ321" s="8"/>
      <c r="GK321" s="29"/>
      <c r="GL321" s="8"/>
      <c r="GM321" s="29"/>
      <c r="GN321" s="29"/>
      <c r="GO321" s="8"/>
      <c r="HA321" s="29"/>
      <c r="HB321" s="29"/>
      <c r="HC321" s="29"/>
      <c r="HD321" s="29"/>
      <c r="HE321" s="29"/>
      <c r="HF321" s="29"/>
      <c r="HG321" s="29"/>
    </row>
    <row r="322" spans="1:215" x14ac:dyDescent="0.25">
      <c r="A322" s="5"/>
      <c r="EG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29"/>
      <c r="EX322" s="29"/>
      <c r="EY322" s="8"/>
      <c r="EZ322" s="8"/>
      <c r="FA322" s="8"/>
      <c r="FB322" s="8"/>
      <c r="FC322" s="8"/>
      <c r="FD322" s="8"/>
      <c r="FE322" s="8"/>
      <c r="FF322" s="8"/>
      <c r="FG322" s="8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4"/>
      <c r="FS322" s="4"/>
      <c r="FT322" s="4"/>
      <c r="FU322" s="4"/>
      <c r="FV322" s="4"/>
      <c r="FW322" s="29"/>
      <c r="FX322" s="29"/>
      <c r="FY322" s="29"/>
      <c r="FZ322" s="4"/>
      <c r="GA322" s="8"/>
      <c r="GB322" s="8"/>
      <c r="GC322" s="8"/>
      <c r="GD322" s="8"/>
      <c r="GE322" s="8"/>
      <c r="GF322" s="8"/>
      <c r="GG322" s="8"/>
      <c r="GH322" s="4"/>
      <c r="GI322" s="29"/>
      <c r="GJ322" s="8"/>
      <c r="GK322" s="29"/>
      <c r="GL322" s="8"/>
      <c r="GM322" s="29"/>
      <c r="GN322" s="29"/>
      <c r="GO322" s="8"/>
      <c r="HA322" s="29"/>
      <c r="HB322" s="29"/>
      <c r="HC322" s="29"/>
      <c r="HD322" s="29"/>
      <c r="HE322" s="29"/>
      <c r="HF322" s="29"/>
      <c r="HG322" s="29"/>
    </row>
    <row r="323" spans="1:215" x14ac:dyDescent="0.25">
      <c r="A323" s="5"/>
      <c r="EG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29"/>
      <c r="EX323" s="29"/>
      <c r="EY323" s="8"/>
      <c r="EZ323" s="8"/>
      <c r="FA323" s="8"/>
      <c r="FB323" s="8"/>
      <c r="FC323" s="8"/>
      <c r="FD323" s="8"/>
      <c r="FE323" s="8"/>
      <c r="FF323" s="8"/>
      <c r="FG323" s="8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4"/>
      <c r="FS323" s="4"/>
      <c r="FT323" s="4"/>
      <c r="FU323" s="4"/>
      <c r="FV323" s="4"/>
      <c r="FW323" s="29"/>
      <c r="FX323" s="29"/>
      <c r="FY323" s="29"/>
      <c r="FZ323" s="4"/>
      <c r="GA323" s="8"/>
      <c r="GB323" s="8"/>
      <c r="GC323" s="8"/>
      <c r="GD323" s="8"/>
      <c r="GE323" s="8"/>
      <c r="GF323" s="8"/>
      <c r="GG323" s="8"/>
      <c r="GH323" s="4"/>
      <c r="GI323" s="29"/>
      <c r="GJ323" s="8"/>
      <c r="GK323" s="29"/>
      <c r="GL323" s="8"/>
      <c r="GM323" s="29"/>
      <c r="GN323" s="29"/>
      <c r="GO323" s="8"/>
      <c r="HA323" s="29"/>
      <c r="HB323" s="29"/>
      <c r="HC323" s="29"/>
      <c r="HD323" s="29"/>
      <c r="HE323" s="29"/>
      <c r="HF323" s="29"/>
      <c r="HG323" s="29"/>
    </row>
    <row r="324" spans="1:215" x14ac:dyDescent="0.25">
      <c r="A324" s="5"/>
      <c r="EG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29"/>
      <c r="EX324" s="29"/>
      <c r="EY324" s="8"/>
      <c r="EZ324" s="8"/>
      <c r="FA324" s="8"/>
      <c r="FB324" s="8"/>
      <c r="FC324" s="8"/>
      <c r="FD324" s="8"/>
      <c r="FE324" s="8"/>
      <c r="FF324" s="8"/>
      <c r="FG324" s="8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4"/>
      <c r="FS324" s="4"/>
      <c r="FT324" s="4"/>
      <c r="FU324" s="4"/>
      <c r="FV324" s="4"/>
      <c r="FW324" s="29"/>
      <c r="FX324" s="29"/>
      <c r="FY324" s="29"/>
      <c r="FZ324" s="4"/>
      <c r="GA324" s="8"/>
      <c r="GB324" s="8"/>
      <c r="GC324" s="8"/>
      <c r="GD324" s="8"/>
      <c r="GE324" s="8"/>
      <c r="GF324" s="8"/>
      <c r="GG324" s="8"/>
      <c r="GH324" s="4"/>
      <c r="GI324" s="29"/>
      <c r="GJ324" s="8"/>
      <c r="GK324" s="29"/>
      <c r="GL324" s="8"/>
      <c r="GM324" s="29"/>
      <c r="GN324" s="29"/>
      <c r="GO324" s="8"/>
      <c r="HA324" s="29"/>
      <c r="HB324" s="29"/>
      <c r="HC324" s="29"/>
      <c r="HD324" s="29"/>
      <c r="HE324" s="29"/>
      <c r="HF324" s="29"/>
      <c r="HG324" s="29"/>
    </row>
    <row r="325" spans="1:215" x14ac:dyDescent="0.25">
      <c r="A325" s="5"/>
      <c r="EG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29"/>
      <c r="EX325" s="29"/>
      <c r="EY325" s="8"/>
      <c r="EZ325" s="8"/>
      <c r="FA325" s="8"/>
      <c r="FB325" s="8"/>
      <c r="FC325" s="8"/>
      <c r="FD325" s="8"/>
      <c r="FE325" s="8"/>
      <c r="FF325" s="8"/>
      <c r="FG325" s="8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4"/>
      <c r="FS325" s="4"/>
      <c r="FT325" s="4"/>
      <c r="FU325" s="4"/>
      <c r="FV325" s="4"/>
      <c r="FW325" s="29"/>
      <c r="FX325" s="29"/>
      <c r="FY325" s="29"/>
      <c r="FZ325" s="4"/>
      <c r="GA325" s="8"/>
      <c r="GB325" s="8"/>
      <c r="GC325" s="8"/>
      <c r="GD325" s="8"/>
      <c r="GE325" s="8"/>
      <c r="GF325" s="8"/>
      <c r="GG325" s="8"/>
      <c r="GH325" s="4"/>
      <c r="GI325" s="29"/>
      <c r="GJ325" s="8"/>
      <c r="GK325" s="29"/>
      <c r="GL325" s="8"/>
      <c r="GM325" s="29"/>
      <c r="GN325" s="29"/>
      <c r="GO325" s="8"/>
      <c r="HA325" s="29"/>
      <c r="HB325" s="29"/>
      <c r="HC325" s="29"/>
      <c r="HD325" s="29"/>
      <c r="HE325" s="29"/>
      <c r="HF325" s="29"/>
      <c r="HG325" s="29"/>
    </row>
    <row r="326" spans="1:215" x14ac:dyDescent="0.25">
      <c r="A326" s="5"/>
      <c r="EG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29"/>
      <c r="EX326" s="29"/>
      <c r="EY326" s="8"/>
      <c r="EZ326" s="8"/>
      <c r="FA326" s="8"/>
      <c r="FB326" s="8"/>
      <c r="FC326" s="8"/>
      <c r="FD326" s="8"/>
      <c r="FE326" s="8"/>
      <c r="FF326" s="8"/>
      <c r="FG326" s="8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4"/>
      <c r="FS326" s="4"/>
      <c r="FT326" s="4"/>
      <c r="FU326" s="4"/>
      <c r="FV326" s="4"/>
      <c r="FW326" s="29"/>
      <c r="FX326" s="29"/>
      <c r="FY326" s="29"/>
      <c r="FZ326" s="4"/>
      <c r="GA326" s="8"/>
      <c r="GB326" s="8"/>
      <c r="GC326" s="8"/>
      <c r="GD326" s="8"/>
      <c r="GE326" s="8"/>
      <c r="GF326" s="8"/>
      <c r="GG326" s="8"/>
      <c r="GH326" s="4"/>
      <c r="GI326" s="29"/>
      <c r="GJ326" s="8"/>
      <c r="GK326" s="29"/>
      <c r="GL326" s="8"/>
      <c r="GM326" s="29"/>
      <c r="GN326" s="29"/>
      <c r="GO326" s="8"/>
      <c r="HA326" s="29"/>
      <c r="HB326" s="29"/>
      <c r="HC326" s="29"/>
      <c r="HD326" s="29"/>
      <c r="HE326" s="29"/>
      <c r="HF326" s="29"/>
      <c r="HG326" s="29"/>
    </row>
    <row r="327" spans="1:215" x14ac:dyDescent="0.25">
      <c r="A327" s="5"/>
      <c r="EG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29"/>
      <c r="EX327" s="29"/>
      <c r="EY327" s="8"/>
      <c r="EZ327" s="8"/>
      <c r="FA327" s="8"/>
      <c r="FB327" s="8"/>
      <c r="FC327" s="8"/>
      <c r="FD327" s="8"/>
      <c r="FE327" s="8"/>
      <c r="FF327" s="8"/>
      <c r="FG327" s="8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4"/>
      <c r="FS327" s="4"/>
      <c r="FT327" s="4"/>
      <c r="FU327" s="4"/>
      <c r="FV327" s="4"/>
      <c r="FW327" s="29"/>
      <c r="FX327" s="29"/>
      <c r="FY327" s="29"/>
      <c r="FZ327" s="4"/>
      <c r="GA327" s="8"/>
      <c r="GB327" s="8"/>
      <c r="GC327" s="8"/>
      <c r="GD327" s="8"/>
      <c r="GE327" s="8"/>
      <c r="GF327" s="8"/>
      <c r="GG327" s="8"/>
      <c r="GH327" s="4"/>
      <c r="GI327" s="29"/>
      <c r="GJ327" s="8"/>
      <c r="GK327" s="29"/>
      <c r="GL327" s="8"/>
      <c r="GM327" s="29"/>
      <c r="GN327" s="29"/>
      <c r="GO327" s="8"/>
      <c r="HA327" s="29"/>
      <c r="HB327" s="29"/>
      <c r="HC327" s="29"/>
      <c r="HD327" s="29"/>
      <c r="HE327" s="29"/>
      <c r="HF327" s="29"/>
      <c r="HG327" s="29"/>
    </row>
    <row r="328" spans="1:215" x14ac:dyDescent="0.25">
      <c r="A328" s="5"/>
      <c r="EG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29"/>
      <c r="EX328" s="29"/>
      <c r="EY328" s="8"/>
      <c r="EZ328" s="8"/>
      <c r="FA328" s="8"/>
      <c r="FB328" s="8"/>
      <c r="FC328" s="8"/>
      <c r="FD328" s="8"/>
      <c r="FE328" s="8"/>
      <c r="FF328" s="8"/>
      <c r="FG328" s="8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4"/>
      <c r="FS328" s="4"/>
      <c r="FT328" s="4"/>
      <c r="FU328" s="4"/>
      <c r="FV328" s="4"/>
      <c r="FW328" s="29"/>
      <c r="FX328" s="29"/>
      <c r="FY328" s="29"/>
      <c r="FZ328" s="4"/>
      <c r="GA328" s="8"/>
      <c r="GB328" s="8"/>
      <c r="GC328" s="8"/>
      <c r="GD328" s="8"/>
      <c r="GE328" s="8"/>
      <c r="GF328" s="8"/>
      <c r="GG328" s="8"/>
      <c r="GH328" s="4"/>
      <c r="GI328" s="29"/>
      <c r="GJ328" s="8"/>
      <c r="GK328" s="29"/>
      <c r="GL328" s="8"/>
      <c r="GM328" s="29"/>
      <c r="GN328" s="29"/>
      <c r="GO328" s="8"/>
      <c r="HA328" s="29"/>
      <c r="HB328" s="29"/>
      <c r="HC328" s="29"/>
      <c r="HD328" s="29"/>
      <c r="HE328" s="29"/>
      <c r="HF328" s="29"/>
      <c r="HG328" s="29"/>
    </row>
    <row r="329" spans="1:215" x14ac:dyDescent="0.25">
      <c r="A329" s="5"/>
      <c r="EG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29"/>
      <c r="EX329" s="29"/>
      <c r="EY329" s="8"/>
      <c r="EZ329" s="8"/>
      <c r="FA329" s="8"/>
      <c r="FB329" s="8"/>
      <c r="FC329" s="8"/>
      <c r="FD329" s="8"/>
      <c r="FE329" s="8"/>
      <c r="FF329" s="8"/>
      <c r="FG329" s="8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4"/>
      <c r="FS329" s="4"/>
      <c r="FT329" s="4"/>
      <c r="FU329" s="4"/>
      <c r="FV329" s="4"/>
      <c r="FW329" s="29"/>
      <c r="FX329" s="29"/>
      <c r="FY329" s="29"/>
      <c r="FZ329" s="4"/>
      <c r="GA329" s="8"/>
      <c r="GB329" s="8"/>
      <c r="GC329" s="8"/>
      <c r="GD329" s="8"/>
      <c r="GE329" s="8"/>
      <c r="GF329" s="8"/>
      <c r="GG329" s="8"/>
      <c r="GH329" s="4"/>
      <c r="GI329" s="29"/>
      <c r="GJ329" s="8"/>
      <c r="GK329" s="29"/>
      <c r="GL329" s="8"/>
      <c r="GM329" s="29"/>
      <c r="GN329" s="29"/>
      <c r="GO329" s="8"/>
      <c r="HA329" s="29"/>
      <c r="HB329" s="29"/>
      <c r="HC329" s="29"/>
      <c r="HD329" s="29"/>
      <c r="HE329" s="29"/>
      <c r="HF329" s="29"/>
      <c r="HG329" s="29"/>
    </row>
    <row r="330" spans="1:215" x14ac:dyDescent="0.25">
      <c r="A330" s="5"/>
      <c r="EG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29"/>
      <c r="EX330" s="29"/>
      <c r="EY330" s="8"/>
      <c r="EZ330" s="8"/>
      <c r="FA330" s="8"/>
      <c r="FB330" s="8"/>
      <c r="FC330" s="8"/>
      <c r="FD330" s="8"/>
      <c r="FE330" s="8"/>
      <c r="FF330" s="8"/>
      <c r="FG330" s="8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4"/>
      <c r="FS330" s="4"/>
      <c r="FT330" s="4"/>
      <c r="FU330" s="4"/>
      <c r="FV330" s="4"/>
      <c r="FW330" s="29"/>
      <c r="FX330" s="29"/>
      <c r="FY330" s="29"/>
      <c r="FZ330" s="4"/>
      <c r="GA330" s="8"/>
      <c r="GB330" s="8"/>
      <c r="GC330" s="8"/>
      <c r="GD330" s="8"/>
      <c r="GE330" s="8"/>
      <c r="GF330" s="8"/>
      <c r="GG330" s="8"/>
      <c r="GH330" s="4"/>
      <c r="GI330" s="29"/>
      <c r="GJ330" s="8"/>
      <c r="GK330" s="29"/>
      <c r="GL330" s="8"/>
      <c r="GM330" s="29"/>
      <c r="GN330" s="29"/>
      <c r="GO330" s="8"/>
      <c r="HA330" s="29"/>
      <c r="HB330" s="29"/>
      <c r="HC330" s="29"/>
      <c r="HD330" s="29"/>
      <c r="HE330" s="29"/>
      <c r="HF330" s="29"/>
      <c r="HG330" s="29"/>
    </row>
    <row r="331" spans="1:215" x14ac:dyDescent="0.25">
      <c r="A331" s="5"/>
      <c r="EG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29"/>
      <c r="EX331" s="29"/>
      <c r="EY331" s="8"/>
      <c r="EZ331" s="8"/>
      <c r="FA331" s="8"/>
      <c r="FB331" s="8"/>
      <c r="FC331" s="8"/>
      <c r="FD331" s="8"/>
      <c r="FE331" s="8"/>
      <c r="FF331" s="8"/>
      <c r="FG331" s="8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4"/>
      <c r="FS331" s="4"/>
      <c r="FT331" s="4"/>
      <c r="FU331" s="4"/>
      <c r="FV331" s="4"/>
      <c r="FW331" s="29"/>
      <c r="FX331" s="29"/>
      <c r="FY331" s="29"/>
      <c r="FZ331" s="4"/>
      <c r="GA331" s="8"/>
      <c r="GB331" s="8"/>
      <c r="GC331" s="8"/>
      <c r="GD331" s="8"/>
      <c r="GE331" s="8"/>
      <c r="GF331" s="8"/>
      <c r="GG331" s="8"/>
      <c r="GH331" s="4"/>
      <c r="GI331" s="29"/>
      <c r="GJ331" s="8"/>
      <c r="GK331" s="29"/>
      <c r="GL331" s="8"/>
      <c r="GM331" s="29"/>
      <c r="GN331" s="29"/>
      <c r="GO331" s="8"/>
      <c r="HA331" s="29"/>
      <c r="HB331" s="29"/>
      <c r="HC331" s="29"/>
      <c r="HD331" s="29"/>
      <c r="HE331" s="29"/>
      <c r="HF331" s="29"/>
      <c r="HG331" s="29"/>
    </row>
    <row r="332" spans="1:215" x14ac:dyDescent="0.25">
      <c r="A332" s="5"/>
      <c r="EG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29"/>
      <c r="EX332" s="29"/>
      <c r="EY332" s="8"/>
      <c r="EZ332" s="8"/>
      <c r="FA332" s="8"/>
      <c r="FB332" s="8"/>
      <c r="FC332" s="8"/>
      <c r="FD332" s="8"/>
      <c r="FE332" s="8"/>
      <c r="FF332" s="8"/>
      <c r="FG332" s="8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4"/>
      <c r="FS332" s="4"/>
      <c r="FT332" s="4"/>
      <c r="FU332" s="4"/>
      <c r="FV332" s="4"/>
      <c r="FW332" s="29"/>
      <c r="FX332" s="29"/>
      <c r="FY332" s="29"/>
      <c r="FZ332" s="4"/>
      <c r="GA332" s="8"/>
      <c r="GB332" s="8"/>
      <c r="GC332" s="8"/>
      <c r="GD332" s="8"/>
      <c r="GE332" s="8"/>
      <c r="GF332" s="8"/>
      <c r="GG332" s="8"/>
      <c r="GH332" s="4"/>
      <c r="GI332" s="29"/>
      <c r="GJ332" s="8"/>
      <c r="GK332" s="29"/>
      <c r="GL332" s="8"/>
      <c r="GM332" s="29"/>
      <c r="GN332" s="29"/>
      <c r="GO332" s="8"/>
      <c r="HA332" s="29"/>
      <c r="HB332" s="29"/>
      <c r="HC332" s="29"/>
      <c r="HD332" s="29"/>
      <c r="HE332" s="29"/>
      <c r="HF332" s="29"/>
      <c r="HG332" s="29"/>
    </row>
    <row r="333" spans="1:215" x14ac:dyDescent="0.25">
      <c r="A333" s="5"/>
      <c r="EG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29"/>
      <c r="EX333" s="29"/>
      <c r="EY333" s="8"/>
      <c r="EZ333" s="8"/>
      <c r="FA333" s="8"/>
      <c r="FB333" s="8"/>
      <c r="FC333" s="8"/>
      <c r="FD333" s="8"/>
      <c r="FE333" s="8"/>
      <c r="FF333" s="8"/>
      <c r="FG333" s="8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4"/>
      <c r="FS333" s="4"/>
      <c r="FT333" s="4"/>
      <c r="FU333" s="4"/>
      <c r="FV333" s="4"/>
      <c r="FW333" s="29"/>
      <c r="FX333" s="29"/>
      <c r="FY333" s="29"/>
      <c r="FZ333" s="4"/>
      <c r="GA333" s="8"/>
      <c r="GB333" s="8"/>
      <c r="GC333" s="8"/>
      <c r="GD333" s="8"/>
      <c r="GE333" s="8"/>
      <c r="GF333" s="8"/>
      <c r="GG333" s="8"/>
      <c r="GH333" s="4"/>
      <c r="GI333" s="29"/>
      <c r="GJ333" s="8"/>
      <c r="GK333" s="29"/>
      <c r="GL333" s="8"/>
      <c r="GM333" s="29"/>
      <c r="GN333" s="29"/>
      <c r="GO333" s="8"/>
      <c r="HA333" s="29"/>
      <c r="HB333" s="29"/>
      <c r="HC333" s="29"/>
      <c r="HD333" s="29"/>
      <c r="HE333" s="29"/>
      <c r="HF333" s="29"/>
      <c r="HG333" s="29"/>
    </row>
    <row r="334" spans="1:215" x14ac:dyDescent="0.25">
      <c r="A334" s="5"/>
      <c r="EG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29"/>
      <c r="EX334" s="29"/>
      <c r="EY334" s="8"/>
      <c r="EZ334" s="8"/>
      <c r="FA334" s="8"/>
      <c r="FB334" s="8"/>
      <c r="FC334" s="8"/>
      <c r="FD334" s="8"/>
      <c r="FE334" s="8"/>
      <c r="FF334" s="8"/>
      <c r="FG334" s="8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4"/>
      <c r="FS334" s="4"/>
      <c r="FT334" s="4"/>
      <c r="FU334" s="4"/>
      <c r="FV334" s="4"/>
      <c r="FW334" s="29"/>
      <c r="FX334" s="29"/>
      <c r="FY334" s="29"/>
      <c r="FZ334" s="4"/>
      <c r="GA334" s="8"/>
      <c r="GB334" s="8"/>
      <c r="GC334" s="8"/>
      <c r="GD334" s="8"/>
      <c r="GE334" s="8"/>
      <c r="GF334" s="8"/>
      <c r="GG334" s="8"/>
      <c r="GH334" s="4"/>
      <c r="GI334" s="29"/>
      <c r="GJ334" s="8"/>
      <c r="GK334" s="29"/>
      <c r="GL334" s="8"/>
      <c r="GM334" s="29"/>
      <c r="GN334" s="29"/>
      <c r="GO334" s="8"/>
      <c r="HA334" s="29"/>
      <c r="HB334" s="29"/>
      <c r="HC334" s="29"/>
      <c r="HD334" s="29"/>
      <c r="HE334" s="29"/>
      <c r="HF334" s="29"/>
      <c r="HG334" s="29"/>
    </row>
    <row r="335" spans="1:215" x14ac:dyDescent="0.25">
      <c r="A335" s="5"/>
      <c r="EG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29"/>
      <c r="EX335" s="29"/>
      <c r="EY335" s="8"/>
      <c r="EZ335" s="8"/>
      <c r="FA335" s="8"/>
      <c r="FB335" s="8"/>
      <c r="FC335" s="8"/>
      <c r="FD335" s="8"/>
      <c r="FE335" s="8"/>
      <c r="FF335" s="8"/>
      <c r="FG335" s="8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4"/>
      <c r="FS335" s="4"/>
      <c r="FT335" s="4"/>
      <c r="FU335" s="4"/>
      <c r="FV335" s="4"/>
      <c r="FW335" s="29"/>
      <c r="FX335" s="29"/>
      <c r="FY335" s="29"/>
      <c r="FZ335" s="4"/>
      <c r="GA335" s="8"/>
      <c r="GB335" s="8"/>
      <c r="GC335" s="8"/>
      <c r="GD335" s="8"/>
      <c r="GE335" s="8"/>
      <c r="GF335" s="8"/>
      <c r="GG335" s="8"/>
      <c r="GH335" s="4"/>
      <c r="GI335" s="29"/>
      <c r="GJ335" s="8"/>
      <c r="GK335" s="29"/>
      <c r="GL335" s="8"/>
      <c r="GM335" s="29"/>
      <c r="GN335" s="29"/>
      <c r="GO335" s="8"/>
      <c r="HA335" s="29"/>
      <c r="HB335" s="29"/>
      <c r="HC335" s="29"/>
      <c r="HD335" s="29"/>
      <c r="HE335" s="29"/>
      <c r="HF335" s="29"/>
      <c r="HG335" s="29"/>
    </row>
    <row r="336" spans="1:215" x14ac:dyDescent="0.25">
      <c r="A336" s="5"/>
      <c r="EG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29"/>
      <c r="EX336" s="29"/>
      <c r="EY336" s="8"/>
      <c r="EZ336" s="8"/>
      <c r="FA336" s="8"/>
      <c r="FB336" s="8"/>
      <c r="FC336" s="8"/>
      <c r="FD336" s="8"/>
      <c r="FE336" s="8"/>
      <c r="FF336" s="8"/>
      <c r="FG336" s="8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4"/>
      <c r="FS336" s="4"/>
      <c r="FT336" s="4"/>
      <c r="FU336" s="4"/>
      <c r="FV336" s="4"/>
      <c r="FW336" s="29"/>
      <c r="FX336" s="29"/>
      <c r="FY336" s="29"/>
      <c r="FZ336" s="4"/>
      <c r="GA336" s="8"/>
      <c r="GB336" s="8"/>
      <c r="GC336" s="8"/>
      <c r="GD336" s="8"/>
      <c r="GE336" s="8"/>
      <c r="GF336" s="8"/>
      <c r="GG336" s="8"/>
      <c r="GH336" s="4"/>
      <c r="GI336" s="29"/>
      <c r="GJ336" s="8"/>
      <c r="GK336" s="29"/>
      <c r="GL336" s="8"/>
      <c r="GM336" s="29"/>
      <c r="GN336" s="29"/>
      <c r="GO336" s="8"/>
      <c r="HA336" s="29"/>
      <c r="HB336" s="29"/>
      <c r="HC336" s="29"/>
      <c r="HD336" s="29"/>
      <c r="HE336" s="29"/>
      <c r="HF336" s="29"/>
      <c r="HG336" s="29"/>
    </row>
    <row r="337" spans="1:215" x14ac:dyDescent="0.25">
      <c r="A337" s="5"/>
      <c r="EG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29"/>
      <c r="EX337" s="29"/>
      <c r="EY337" s="8"/>
      <c r="EZ337" s="8"/>
      <c r="FA337" s="8"/>
      <c r="FB337" s="8"/>
      <c r="FC337" s="8"/>
      <c r="FD337" s="8"/>
      <c r="FE337" s="8"/>
      <c r="FF337" s="8"/>
      <c r="FG337" s="8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4"/>
      <c r="FS337" s="4"/>
      <c r="FT337" s="4"/>
      <c r="FU337" s="4"/>
      <c r="FV337" s="4"/>
      <c r="FW337" s="29"/>
      <c r="FX337" s="29"/>
      <c r="FY337" s="29"/>
      <c r="FZ337" s="4"/>
      <c r="GA337" s="8"/>
      <c r="GB337" s="8"/>
      <c r="GC337" s="8"/>
      <c r="GD337" s="8"/>
      <c r="GE337" s="8"/>
      <c r="GF337" s="8"/>
      <c r="GG337" s="8"/>
      <c r="GH337" s="4"/>
      <c r="GI337" s="29"/>
      <c r="GJ337" s="8"/>
      <c r="GK337" s="29"/>
      <c r="GL337" s="8"/>
      <c r="GM337" s="29"/>
      <c r="GN337" s="29"/>
      <c r="GO337" s="8"/>
      <c r="HA337" s="29"/>
      <c r="HB337" s="29"/>
      <c r="HC337" s="29"/>
      <c r="HD337" s="29"/>
      <c r="HE337" s="29"/>
      <c r="HF337" s="29"/>
      <c r="HG337" s="29"/>
    </row>
    <row r="338" spans="1:215" x14ac:dyDescent="0.25">
      <c r="A338" s="5"/>
      <c r="EG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29"/>
      <c r="EX338" s="29"/>
      <c r="EY338" s="8"/>
      <c r="EZ338" s="8"/>
      <c r="FA338" s="8"/>
      <c r="FB338" s="8"/>
      <c r="FC338" s="8"/>
      <c r="FD338" s="8"/>
      <c r="FE338" s="8"/>
      <c r="FF338" s="8"/>
      <c r="FG338" s="8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4"/>
      <c r="FS338" s="4"/>
      <c r="FT338" s="4"/>
      <c r="FU338" s="4"/>
      <c r="FV338" s="4"/>
      <c r="FW338" s="29"/>
      <c r="FX338" s="29"/>
      <c r="FY338" s="29"/>
      <c r="FZ338" s="4"/>
      <c r="GA338" s="8"/>
      <c r="GB338" s="8"/>
      <c r="GC338" s="8"/>
      <c r="GD338" s="8"/>
      <c r="GE338" s="8"/>
      <c r="GF338" s="8"/>
      <c r="GG338" s="8"/>
      <c r="GH338" s="4"/>
      <c r="GI338" s="29"/>
      <c r="GJ338" s="8"/>
      <c r="GK338" s="29"/>
      <c r="GL338" s="8"/>
      <c r="GM338" s="29"/>
      <c r="GN338" s="29"/>
      <c r="GO338" s="8"/>
      <c r="HA338" s="29"/>
      <c r="HB338" s="29"/>
      <c r="HC338" s="29"/>
      <c r="HD338" s="29"/>
      <c r="HE338" s="29"/>
      <c r="HF338" s="29"/>
      <c r="HG338" s="29"/>
    </row>
    <row r="339" spans="1:215" x14ac:dyDescent="0.25">
      <c r="A339" s="5"/>
      <c r="EG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29"/>
      <c r="EX339" s="29"/>
      <c r="EY339" s="8"/>
      <c r="EZ339" s="8"/>
      <c r="FA339" s="8"/>
      <c r="FB339" s="8"/>
      <c r="FC339" s="8"/>
      <c r="FD339" s="8"/>
      <c r="FE339" s="8"/>
      <c r="FF339" s="8"/>
      <c r="FG339" s="8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4"/>
      <c r="FS339" s="4"/>
      <c r="FT339" s="4"/>
      <c r="FU339" s="4"/>
      <c r="FV339" s="4"/>
      <c r="FW339" s="29"/>
      <c r="FX339" s="29"/>
      <c r="FY339" s="29"/>
      <c r="FZ339" s="4"/>
      <c r="GA339" s="8"/>
      <c r="GB339" s="8"/>
      <c r="GC339" s="8"/>
      <c r="GD339" s="8"/>
      <c r="GE339" s="8"/>
      <c r="GF339" s="8"/>
      <c r="GG339" s="8"/>
      <c r="GH339" s="4"/>
      <c r="GI339" s="29"/>
      <c r="GJ339" s="8"/>
      <c r="GK339" s="29"/>
      <c r="GL339" s="8"/>
      <c r="GM339" s="29"/>
      <c r="GN339" s="29"/>
      <c r="GO339" s="8"/>
      <c r="HA339" s="29"/>
      <c r="HB339" s="29"/>
      <c r="HC339" s="29"/>
      <c r="HD339" s="29"/>
      <c r="HE339" s="29"/>
      <c r="HF339" s="29"/>
      <c r="HG339" s="29"/>
    </row>
    <row r="340" spans="1:215" x14ac:dyDescent="0.25">
      <c r="A340" s="5"/>
      <c r="EG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29"/>
      <c r="EX340" s="29"/>
      <c r="EY340" s="8"/>
      <c r="EZ340" s="8"/>
      <c r="FA340" s="8"/>
      <c r="FB340" s="8"/>
      <c r="FC340" s="8"/>
      <c r="FD340" s="8"/>
      <c r="FE340" s="8"/>
      <c r="FF340" s="8"/>
      <c r="FG340" s="8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4"/>
      <c r="FS340" s="4"/>
      <c r="FT340" s="4"/>
      <c r="FU340" s="4"/>
      <c r="FV340" s="4"/>
      <c r="FW340" s="29"/>
      <c r="FX340" s="29"/>
      <c r="FY340" s="29"/>
      <c r="FZ340" s="4"/>
      <c r="GA340" s="8"/>
      <c r="GB340" s="8"/>
      <c r="GC340" s="8"/>
      <c r="GD340" s="8"/>
      <c r="GE340" s="8"/>
      <c r="GF340" s="8"/>
      <c r="GG340" s="8"/>
      <c r="GH340" s="4"/>
      <c r="GI340" s="29"/>
      <c r="GJ340" s="8"/>
      <c r="GK340" s="29"/>
      <c r="GL340" s="8"/>
      <c r="GM340" s="29"/>
      <c r="GN340" s="29"/>
      <c r="GO340" s="8"/>
      <c r="HA340" s="29"/>
      <c r="HB340" s="29"/>
      <c r="HC340" s="29"/>
      <c r="HD340" s="29"/>
      <c r="HE340" s="29"/>
      <c r="HF340" s="29"/>
      <c r="HG340" s="29"/>
    </row>
    <row r="341" spans="1:215" x14ac:dyDescent="0.25">
      <c r="A341" s="5"/>
      <c r="EG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29"/>
      <c r="EX341" s="29"/>
      <c r="EY341" s="8"/>
      <c r="EZ341" s="8"/>
      <c r="FA341" s="8"/>
      <c r="FB341" s="8"/>
      <c r="FC341" s="8"/>
      <c r="FD341" s="8"/>
      <c r="FE341" s="8"/>
      <c r="FF341" s="8"/>
      <c r="FG341" s="8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4"/>
      <c r="FS341" s="4"/>
      <c r="FT341" s="4"/>
      <c r="FU341" s="4"/>
      <c r="FV341" s="4"/>
      <c r="FW341" s="29"/>
      <c r="FX341" s="29"/>
      <c r="FY341" s="29"/>
      <c r="FZ341" s="4"/>
      <c r="GA341" s="8"/>
      <c r="GB341" s="8"/>
      <c r="GC341" s="8"/>
      <c r="GD341" s="8"/>
      <c r="GE341" s="8"/>
      <c r="GF341" s="8"/>
      <c r="GG341" s="8"/>
      <c r="GH341" s="4"/>
      <c r="GI341" s="29"/>
      <c r="GJ341" s="8"/>
      <c r="GK341" s="29"/>
      <c r="GL341" s="8"/>
      <c r="GM341" s="29"/>
      <c r="GN341" s="29"/>
      <c r="GO341" s="8"/>
      <c r="HA341" s="29"/>
      <c r="HB341" s="29"/>
      <c r="HC341" s="29"/>
      <c r="HD341" s="29"/>
      <c r="HE341" s="29"/>
      <c r="HF341" s="29"/>
      <c r="HG341" s="29"/>
    </row>
    <row r="342" spans="1:215" x14ac:dyDescent="0.25">
      <c r="A342" s="5"/>
      <c r="EG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29"/>
      <c r="EX342" s="29"/>
      <c r="EY342" s="8"/>
      <c r="EZ342" s="8"/>
      <c r="FA342" s="8"/>
      <c r="FB342" s="8"/>
      <c r="FC342" s="8"/>
      <c r="FD342" s="8"/>
      <c r="FE342" s="8"/>
      <c r="FF342" s="8"/>
      <c r="FG342" s="8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4"/>
      <c r="FS342" s="4"/>
      <c r="FT342" s="4"/>
      <c r="FU342" s="4"/>
      <c r="FV342" s="4"/>
      <c r="FW342" s="29"/>
      <c r="FX342" s="29"/>
      <c r="FY342" s="29"/>
      <c r="FZ342" s="4"/>
      <c r="GA342" s="8"/>
      <c r="GB342" s="8"/>
      <c r="GC342" s="8"/>
      <c r="GD342" s="8"/>
      <c r="GE342" s="8"/>
      <c r="GF342" s="8"/>
      <c r="GG342" s="8"/>
      <c r="GH342" s="4"/>
      <c r="GI342" s="29"/>
      <c r="GJ342" s="8"/>
      <c r="GK342" s="29"/>
      <c r="GL342" s="8"/>
      <c r="GM342" s="29"/>
      <c r="GN342" s="29"/>
      <c r="GO342" s="8"/>
      <c r="HA342" s="29"/>
      <c r="HB342" s="29"/>
      <c r="HC342" s="29"/>
      <c r="HD342" s="29"/>
      <c r="HE342" s="29"/>
      <c r="HF342" s="29"/>
      <c r="HG342" s="29"/>
    </row>
    <row r="343" spans="1:215" x14ac:dyDescent="0.25">
      <c r="A343" s="5"/>
      <c r="EG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29"/>
      <c r="EX343" s="29"/>
      <c r="EY343" s="8"/>
      <c r="EZ343" s="8"/>
      <c r="FA343" s="8"/>
      <c r="FB343" s="8"/>
      <c r="FC343" s="8"/>
      <c r="FD343" s="8"/>
      <c r="FE343" s="8"/>
      <c r="FF343" s="8"/>
      <c r="FG343" s="8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4"/>
      <c r="FS343" s="4"/>
      <c r="FT343" s="4"/>
      <c r="FU343" s="4"/>
      <c r="FV343" s="4"/>
      <c r="FW343" s="29"/>
      <c r="FX343" s="29"/>
      <c r="FY343" s="29"/>
      <c r="FZ343" s="4"/>
      <c r="GA343" s="8"/>
      <c r="GB343" s="8"/>
      <c r="GC343" s="8"/>
      <c r="GD343" s="8"/>
      <c r="GE343" s="8"/>
      <c r="GF343" s="8"/>
      <c r="GG343" s="8"/>
      <c r="GH343" s="4"/>
      <c r="GI343" s="29"/>
      <c r="GJ343" s="8"/>
      <c r="GK343" s="29"/>
      <c r="GL343" s="8"/>
      <c r="GM343" s="29"/>
      <c r="GN343" s="29"/>
      <c r="GO343" s="8"/>
      <c r="HA343" s="29"/>
      <c r="HB343" s="29"/>
      <c r="HC343" s="29"/>
      <c r="HD343" s="29"/>
      <c r="HE343" s="29"/>
      <c r="HF343" s="29"/>
      <c r="HG343" s="29"/>
    </row>
    <row r="344" spans="1:215" x14ac:dyDescent="0.25">
      <c r="A344" s="5"/>
      <c r="EG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29"/>
      <c r="EX344" s="29"/>
      <c r="EY344" s="8"/>
      <c r="EZ344" s="8"/>
      <c r="FA344" s="8"/>
      <c r="FB344" s="8"/>
      <c r="FC344" s="8"/>
      <c r="FD344" s="8"/>
      <c r="FE344" s="8"/>
      <c r="FF344" s="8"/>
      <c r="FG344" s="8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4"/>
      <c r="FS344" s="4"/>
      <c r="FT344" s="4"/>
      <c r="FU344" s="4"/>
      <c r="FV344" s="4"/>
      <c r="FW344" s="29"/>
      <c r="FX344" s="29"/>
      <c r="FY344" s="29"/>
      <c r="FZ344" s="4"/>
      <c r="GA344" s="8"/>
      <c r="GB344" s="8"/>
      <c r="GC344" s="8"/>
      <c r="GD344" s="8"/>
      <c r="GE344" s="8"/>
      <c r="GF344" s="8"/>
      <c r="GG344" s="8"/>
      <c r="GH344" s="4"/>
      <c r="GI344" s="29"/>
      <c r="GJ344" s="8"/>
      <c r="GK344" s="29"/>
      <c r="GL344" s="8"/>
      <c r="GM344" s="29"/>
      <c r="GN344" s="29"/>
      <c r="GO344" s="8"/>
      <c r="HA344" s="29"/>
      <c r="HB344" s="29"/>
      <c r="HC344" s="29"/>
      <c r="HD344" s="29"/>
      <c r="HE344" s="29"/>
      <c r="HF344" s="29"/>
      <c r="HG344" s="29"/>
    </row>
    <row r="345" spans="1:215" x14ac:dyDescent="0.25">
      <c r="A345" s="5"/>
      <c r="EG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29"/>
      <c r="EX345" s="29"/>
      <c r="EY345" s="8"/>
      <c r="EZ345" s="8"/>
      <c r="FA345" s="8"/>
      <c r="FB345" s="8"/>
      <c r="FC345" s="8"/>
      <c r="FD345" s="8"/>
      <c r="FE345" s="8"/>
      <c r="FF345" s="8"/>
      <c r="FG345" s="8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4"/>
      <c r="FS345" s="4"/>
      <c r="FT345" s="4"/>
      <c r="FU345" s="4"/>
      <c r="FV345" s="4"/>
      <c r="FW345" s="29"/>
      <c r="FX345" s="29"/>
      <c r="FY345" s="29"/>
      <c r="FZ345" s="4"/>
      <c r="GA345" s="8"/>
      <c r="GB345" s="8"/>
      <c r="GC345" s="8"/>
      <c r="GD345" s="8"/>
      <c r="GE345" s="8"/>
      <c r="GF345" s="8"/>
      <c r="GG345" s="8"/>
      <c r="GH345" s="4"/>
      <c r="GI345" s="29"/>
      <c r="GJ345" s="8"/>
      <c r="GK345" s="29"/>
      <c r="GL345" s="8"/>
      <c r="GM345" s="29"/>
      <c r="GN345" s="29"/>
      <c r="GO345" s="8"/>
      <c r="HA345" s="29"/>
      <c r="HB345" s="29"/>
      <c r="HC345" s="29"/>
      <c r="HD345" s="29"/>
      <c r="HE345" s="29"/>
      <c r="HF345" s="29"/>
      <c r="HG345" s="29"/>
    </row>
    <row r="346" spans="1:215" x14ac:dyDescent="0.25">
      <c r="A346" s="5"/>
      <c r="EG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29"/>
      <c r="EX346" s="29"/>
      <c r="EY346" s="8"/>
      <c r="EZ346" s="8"/>
      <c r="FA346" s="8"/>
      <c r="FB346" s="8"/>
      <c r="FC346" s="8"/>
      <c r="FD346" s="8"/>
      <c r="FE346" s="8"/>
      <c r="FF346" s="8"/>
      <c r="FG346" s="8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4"/>
      <c r="FS346" s="4"/>
      <c r="FT346" s="4"/>
      <c r="FU346" s="4"/>
      <c r="FV346" s="4"/>
      <c r="FW346" s="29"/>
      <c r="FX346" s="29"/>
      <c r="FY346" s="29"/>
      <c r="FZ346" s="4"/>
      <c r="GA346" s="8"/>
      <c r="GB346" s="8"/>
      <c r="GC346" s="8"/>
      <c r="GD346" s="8"/>
      <c r="GE346" s="8"/>
      <c r="GF346" s="8"/>
      <c r="GG346" s="8"/>
      <c r="GH346" s="4"/>
      <c r="GI346" s="29"/>
      <c r="GJ346" s="8"/>
      <c r="GK346" s="29"/>
      <c r="GL346" s="8"/>
      <c r="GM346" s="29"/>
      <c r="GN346" s="29"/>
      <c r="GO346" s="8"/>
      <c r="HA346" s="29"/>
      <c r="HB346" s="29"/>
      <c r="HC346" s="29"/>
      <c r="HD346" s="29"/>
      <c r="HE346" s="29"/>
      <c r="HF346" s="29"/>
      <c r="HG346" s="29"/>
    </row>
    <row r="347" spans="1:215" x14ac:dyDescent="0.25">
      <c r="A347" s="5"/>
      <c r="EG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29"/>
      <c r="EX347" s="29"/>
      <c r="EY347" s="8"/>
      <c r="EZ347" s="8"/>
      <c r="FA347" s="8"/>
      <c r="FB347" s="8"/>
      <c r="FC347" s="8"/>
      <c r="FD347" s="8"/>
      <c r="FE347" s="8"/>
      <c r="FF347" s="8"/>
      <c r="FG347" s="8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4"/>
      <c r="FS347" s="4"/>
      <c r="FT347" s="4"/>
      <c r="FU347" s="4"/>
      <c r="FV347" s="4"/>
      <c r="FW347" s="29"/>
      <c r="FX347" s="29"/>
      <c r="FY347" s="29"/>
      <c r="FZ347" s="4"/>
      <c r="GA347" s="8"/>
      <c r="GB347" s="8"/>
      <c r="GC347" s="8"/>
      <c r="GD347" s="8"/>
      <c r="GE347" s="8"/>
      <c r="GF347" s="8"/>
      <c r="GG347" s="8"/>
      <c r="GH347" s="4"/>
      <c r="GI347" s="29"/>
      <c r="GJ347" s="8"/>
      <c r="GK347" s="29"/>
      <c r="GL347" s="8"/>
      <c r="GM347" s="29"/>
      <c r="GN347" s="29"/>
      <c r="GO347" s="8"/>
      <c r="HA347" s="29"/>
      <c r="HB347" s="29"/>
      <c r="HC347" s="29"/>
      <c r="HD347" s="29"/>
      <c r="HE347" s="29"/>
      <c r="HF347" s="29"/>
      <c r="HG347" s="29"/>
    </row>
    <row r="348" spans="1:215" x14ac:dyDescent="0.25">
      <c r="A348" s="5"/>
      <c r="EG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29"/>
      <c r="EX348" s="29"/>
      <c r="EY348" s="8"/>
      <c r="EZ348" s="8"/>
      <c r="FA348" s="8"/>
      <c r="FB348" s="8"/>
      <c r="FC348" s="8"/>
      <c r="FD348" s="8"/>
      <c r="FE348" s="8"/>
      <c r="FF348" s="8"/>
      <c r="FG348" s="8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4"/>
      <c r="FS348" s="4"/>
      <c r="FT348" s="4"/>
      <c r="FU348" s="4"/>
      <c r="FV348" s="4"/>
      <c r="FW348" s="29"/>
      <c r="FX348" s="29"/>
      <c r="FY348" s="29"/>
      <c r="FZ348" s="4"/>
      <c r="GA348" s="8"/>
      <c r="GB348" s="8"/>
      <c r="GC348" s="8"/>
      <c r="GD348" s="8"/>
      <c r="GE348" s="8"/>
      <c r="GF348" s="8"/>
      <c r="GG348" s="8"/>
      <c r="GH348" s="4"/>
      <c r="GI348" s="29"/>
      <c r="GJ348" s="8"/>
      <c r="GK348" s="29"/>
      <c r="GL348" s="8"/>
      <c r="GM348" s="29"/>
      <c r="GN348" s="29"/>
      <c r="GO348" s="8"/>
      <c r="HA348" s="29"/>
      <c r="HB348" s="29"/>
      <c r="HC348" s="29"/>
      <c r="HD348" s="29"/>
      <c r="HE348" s="29"/>
      <c r="HF348" s="29"/>
      <c r="HG348" s="29"/>
    </row>
    <row r="349" spans="1:215" x14ac:dyDescent="0.25">
      <c r="A349" s="5"/>
      <c r="EG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29"/>
      <c r="EX349" s="29"/>
      <c r="EY349" s="8"/>
      <c r="EZ349" s="8"/>
      <c r="FA349" s="8"/>
      <c r="FB349" s="8"/>
      <c r="FC349" s="8"/>
      <c r="FD349" s="8"/>
      <c r="FE349" s="8"/>
      <c r="FF349" s="8"/>
      <c r="FG349" s="8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4"/>
      <c r="FS349" s="4"/>
      <c r="FT349" s="4"/>
      <c r="FU349" s="4"/>
      <c r="FV349" s="4"/>
      <c r="FW349" s="29"/>
      <c r="FX349" s="29"/>
      <c r="FY349" s="29"/>
      <c r="FZ349" s="4"/>
      <c r="GA349" s="8"/>
      <c r="GB349" s="8"/>
      <c r="GC349" s="8"/>
      <c r="GD349" s="8"/>
      <c r="GE349" s="8"/>
      <c r="GF349" s="8"/>
      <c r="GG349" s="8"/>
      <c r="GH349" s="4"/>
      <c r="GI349" s="29"/>
      <c r="GJ349" s="8"/>
      <c r="GK349" s="29"/>
      <c r="GL349" s="8"/>
      <c r="GM349" s="29"/>
      <c r="GN349" s="29"/>
      <c r="GO349" s="8"/>
      <c r="HA349" s="29"/>
      <c r="HB349" s="29"/>
      <c r="HC349" s="29"/>
      <c r="HD349" s="29"/>
      <c r="HE349" s="29"/>
      <c r="HF349" s="29"/>
      <c r="HG349" s="29"/>
    </row>
    <row r="350" spans="1:215" x14ac:dyDescent="0.25">
      <c r="A350" s="5"/>
      <c r="EG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29"/>
      <c r="EX350" s="29"/>
      <c r="EY350" s="8"/>
      <c r="EZ350" s="8"/>
      <c r="FA350" s="8"/>
      <c r="FB350" s="8"/>
      <c r="FC350" s="8"/>
      <c r="FD350" s="8"/>
      <c r="FE350" s="8"/>
      <c r="FF350" s="8"/>
      <c r="FG350" s="8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4"/>
      <c r="FS350" s="4"/>
      <c r="FT350" s="4"/>
      <c r="FU350" s="4"/>
      <c r="FV350" s="4"/>
      <c r="FW350" s="29"/>
      <c r="FX350" s="29"/>
      <c r="FY350" s="29"/>
      <c r="FZ350" s="4"/>
      <c r="GA350" s="8"/>
      <c r="GB350" s="8"/>
      <c r="GC350" s="8"/>
      <c r="GD350" s="8"/>
      <c r="GE350" s="8"/>
      <c r="GF350" s="8"/>
      <c r="GG350" s="8"/>
      <c r="GH350" s="4"/>
      <c r="GI350" s="29"/>
      <c r="GJ350" s="8"/>
      <c r="GK350" s="29"/>
      <c r="GL350" s="8"/>
      <c r="GM350" s="29"/>
      <c r="GN350" s="29"/>
      <c r="GO350" s="8"/>
      <c r="HA350" s="29"/>
      <c r="HB350" s="29"/>
      <c r="HC350" s="29"/>
      <c r="HD350" s="29"/>
      <c r="HE350" s="29"/>
      <c r="HF350" s="29"/>
      <c r="HG350" s="29"/>
    </row>
    <row r="351" spans="1:215" x14ac:dyDescent="0.25">
      <c r="A351" s="5"/>
      <c r="EG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29"/>
      <c r="EX351" s="29"/>
      <c r="EY351" s="8"/>
      <c r="EZ351" s="8"/>
      <c r="FA351" s="8"/>
      <c r="FB351" s="8"/>
      <c r="FC351" s="8"/>
      <c r="FD351" s="8"/>
      <c r="FE351" s="8"/>
      <c r="FF351" s="8"/>
      <c r="FG351" s="8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4"/>
      <c r="FS351" s="4"/>
      <c r="FT351" s="4"/>
      <c r="FU351" s="4"/>
      <c r="FV351" s="4"/>
      <c r="FW351" s="29"/>
      <c r="FX351" s="29"/>
      <c r="FY351" s="29"/>
      <c r="FZ351" s="4"/>
      <c r="GA351" s="8"/>
      <c r="GB351" s="8"/>
      <c r="GC351" s="8"/>
      <c r="GD351" s="8"/>
      <c r="GE351" s="8"/>
      <c r="GF351" s="8"/>
      <c r="GG351" s="8"/>
      <c r="GH351" s="4"/>
      <c r="GI351" s="29"/>
      <c r="GJ351" s="8"/>
      <c r="GK351" s="29"/>
      <c r="GL351" s="8"/>
      <c r="GM351" s="29"/>
      <c r="GN351" s="29"/>
      <c r="GO351" s="8"/>
      <c r="HA351" s="29"/>
      <c r="HB351" s="29"/>
      <c r="HC351" s="29"/>
      <c r="HD351" s="29"/>
      <c r="HE351" s="29"/>
      <c r="HF351" s="29"/>
      <c r="HG351" s="29"/>
    </row>
    <row r="352" spans="1:215" x14ac:dyDescent="0.25">
      <c r="A352" s="5"/>
      <c r="EG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29"/>
      <c r="EX352" s="29"/>
      <c r="EY352" s="8"/>
      <c r="EZ352" s="8"/>
      <c r="FA352" s="8"/>
      <c r="FB352" s="8"/>
      <c r="FC352" s="8"/>
      <c r="FD352" s="8"/>
      <c r="FE352" s="8"/>
      <c r="FF352" s="8"/>
      <c r="FG352" s="8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4"/>
      <c r="FS352" s="4"/>
      <c r="FT352" s="4"/>
      <c r="FU352" s="4"/>
      <c r="FV352" s="4"/>
      <c r="FW352" s="29"/>
      <c r="FX352" s="29"/>
      <c r="FY352" s="29"/>
      <c r="FZ352" s="4"/>
      <c r="GA352" s="8"/>
      <c r="GB352" s="8"/>
      <c r="GC352" s="8"/>
      <c r="GD352" s="8"/>
      <c r="GE352" s="8"/>
      <c r="GF352" s="8"/>
      <c r="GG352" s="8"/>
      <c r="GH352" s="4"/>
      <c r="GI352" s="29"/>
      <c r="GJ352" s="8"/>
      <c r="GK352" s="29"/>
      <c r="GL352" s="8"/>
      <c r="GM352" s="29"/>
      <c r="GN352" s="29"/>
      <c r="GO352" s="8"/>
      <c r="HA352" s="29"/>
      <c r="HB352" s="29"/>
      <c r="HC352" s="29"/>
      <c r="HD352" s="29"/>
      <c r="HE352" s="29"/>
      <c r="HF352" s="29"/>
      <c r="HG352" s="29"/>
    </row>
    <row r="353" spans="1:215" x14ac:dyDescent="0.25">
      <c r="A353" s="5"/>
      <c r="EG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29"/>
      <c r="EX353" s="29"/>
      <c r="EY353" s="8"/>
      <c r="EZ353" s="8"/>
      <c r="FA353" s="8"/>
      <c r="FB353" s="8"/>
      <c r="FC353" s="8"/>
      <c r="FD353" s="8"/>
      <c r="FE353" s="8"/>
      <c r="FF353" s="8"/>
      <c r="FG353" s="8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4"/>
      <c r="FS353" s="4"/>
      <c r="FT353" s="4"/>
      <c r="FU353" s="4"/>
      <c r="FV353" s="4"/>
      <c r="FW353" s="29"/>
      <c r="FX353" s="29"/>
      <c r="FY353" s="29"/>
      <c r="FZ353" s="4"/>
      <c r="GA353" s="8"/>
      <c r="GB353" s="8"/>
      <c r="GC353" s="8"/>
      <c r="GD353" s="8"/>
      <c r="GE353" s="8"/>
      <c r="GF353" s="8"/>
      <c r="GG353" s="8"/>
      <c r="GH353" s="4"/>
      <c r="GI353" s="29"/>
      <c r="GJ353" s="8"/>
      <c r="GK353" s="29"/>
      <c r="GL353" s="8"/>
      <c r="GM353" s="29"/>
      <c r="GN353" s="29"/>
      <c r="GO353" s="8"/>
      <c r="HA353" s="29"/>
      <c r="HB353" s="29"/>
      <c r="HC353" s="29"/>
      <c r="HD353" s="29"/>
      <c r="HE353" s="29"/>
      <c r="HF353" s="29"/>
      <c r="HG353" s="29"/>
    </row>
    <row r="354" spans="1:215" x14ac:dyDescent="0.25">
      <c r="A354" s="5"/>
      <c r="EG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29"/>
      <c r="EX354" s="29"/>
      <c r="EY354" s="8"/>
      <c r="EZ354" s="8"/>
      <c r="FA354" s="8"/>
      <c r="FB354" s="8"/>
      <c r="FC354" s="8"/>
      <c r="FD354" s="8"/>
      <c r="FE354" s="8"/>
      <c r="FF354" s="8"/>
      <c r="FG354" s="8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4"/>
      <c r="FS354" s="4"/>
      <c r="FT354" s="4"/>
      <c r="FU354" s="4"/>
      <c r="FV354" s="4"/>
      <c r="FW354" s="29"/>
      <c r="FX354" s="29"/>
      <c r="FY354" s="29"/>
      <c r="FZ354" s="4"/>
      <c r="GA354" s="8"/>
      <c r="GB354" s="8"/>
      <c r="GC354" s="8"/>
      <c r="GD354" s="8"/>
      <c r="GE354" s="8"/>
      <c r="GF354" s="8"/>
      <c r="GG354" s="8"/>
      <c r="GH354" s="4"/>
      <c r="GI354" s="29"/>
      <c r="GJ354" s="8"/>
      <c r="GK354" s="29"/>
      <c r="GL354" s="8"/>
      <c r="GM354" s="29"/>
      <c r="GN354" s="29"/>
      <c r="GO354" s="8"/>
      <c r="HA354" s="29"/>
      <c r="HB354" s="29"/>
      <c r="HC354" s="29"/>
      <c r="HD354" s="29"/>
      <c r="HE354" s="29"/>
      <c r="HF354" s="29"/>
      <c r="HG354" s="29"/>
    </row>
    <row r="355" spans="1:215" x14ac:dyDescent="0.25">
      <c r="A355" s="5"/>
      <c r="EG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29"/>
      <c r="EX355" s="29"/>
      <c r="EY355" s="8"/>
      <c r="EZ355" s="8"/>
      <c r="FA355" s="8"/>
      <c r="FB355" s="8"/>
      <c r="FC355" s="8"/>
      <c r="FD355" s="8"/>
      <c r="FE355" s="8"/>
      <c r="FF355" s="8"/>
      <c r="FG355" s="8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4"/>
      <c r="FS355" s="4"/>
      <c r="FT355" s="4"/>
      <c r="FU355" s="4"/>
      <c r="FV355" s="4"/>
      <c r="FW355" s="29"/>
      <c r="FX355" s="29"/>
      <c r="FY355" s="29"/>
      <c r="FZ355" s="4"/>
      <c r="GA355" s="8"/>
      <c r="GB355" s="8"/>
      <c r="GC355" s="8"/>
      <c r="GD355" s="8"/>
      <c r="GE355" s="8"/>
      <c r="GF355" s="8"/>
      <c r="GG355" s="8"/>
      <c r="GH355" s="4"/>
      <c r="GI355" s="29"/>
      <c r="GJ355" s="8"/>
      <c r="GK355" s="29"/>
      <c r="GL355" s="8"/>
      <c r="GM355" s="29"/>
      <c r="GN355" s="29"/>
      <c r="GO355" s="8"/>
      <c r="HA355" s="29"/>
      <c r="HB355" s="29"/>
      <c r="HC355" s="29"/>
      <c r="HD355" s="29"/>
      <c r="HE355" s="29"/>
      <c r="HF355" s="29"/>
      <c r="HG355" s="29"/>
    </row>
    <row r="356" spans="1:215" x14ac:dyDescent="0.25">
      <c r="A356" s="5"/>
      <c r="EG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29"/>
      <c r="EX356" s="29"/>
      <c r="EY356" s="8"/>
      <c r="EZ356" s="8"/>
      <c r="FA356" s="8"/>
      <c r="FB356" s="8"/>
      <c r="FC356" s="8"/>
      <c r="FD356" s="8"/>
      <c r="FE356" s="8"/>
      <c r="FF356" s="8"/>
      <c r="FG356" s="8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4"/>
      <c r="FS356" s="4"/>
      <c r="FT356" s="4"/>
      <c r="FU356" s="4"/>
      <c r="FV356" s="4"/>
      <c r="FW356" s="29"/>
      <c r="FX356" s="29"/>
      <c r="FY356" s="29"/>
      <c r="FZ356" s="4"/>
      <c r="GA356" s="8"/>
      <c r="GB356" s="8"/>
      <c r="GC356" s="8"/>
      <c r="GD356" s="8"/>
      <c r="GE356" s="8"/>
      <c r="GF356" s="8"/>
      <c r="GG356" s="8"/>
      <c r="GH356" s="4"/>
      <c r="GI356" s="29"/>
      <c r="GJ356" s="8"/>
      <c r="GK356" s="29"/>
      <c r="GL356" s="8"/>
      <c r="GM356" s="29"/>
      <c r="GN356" s="29"/>
      <c r="GO356" s="8"/>
      <c r="HA356" s="29"/>
      <c r="HB356" s="29"/>
      <c r="HC356" s="29"/>
      <c r="HD356" s="29"/>
      <c r="HE356" s="29"/>
      <c r="HF356" s="29"/>
      <c r="HG356" s="29"/>
    </row>
    <row r="357" spans="1:215" x14ac:dyDescent="0.25">
      <c r="A357" s="5"/>
      <c r="EG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29"/>
      <c r="EX357" s="29"/>
      <c r="EY357" s="8"/>
      <c r="EZ357" s="8"/>
      <c r="FA357" s="8"/>
      <c r="FB357" s="8"/>
      <c r="FC357" s="8"/>
      <c r="FD357" s="8"/>
      <c r="FE357" s="8"/>
      <c r="FF357" s="8"/>
      <c r="FG357" s="8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4"/>
      <c r="FS357" s="4"/>
      <c r="FT357" s="4"/>
      <c r="FU357" s="4"/>
      <c r="FV357" s="4"/>
      <c r="FW357" s="29"/>
      <c r="FX357" s="29"/>
      <c r="FY357" s="29"/>
      <c r="FZ357" s="4"/>
      <c r="GA357" s="8"/>
      <c r="GB357" s="8"/>
      <c r="GC357" s="8"/>
      <c r="GD357" s="8"/>
      <c r="GE357" s="8"/>
      <c r="GF357" s="8"/>
      <c r="GG357" s="8"/>
      <c r="GH357" s="4"/>
      <c r="GI357" s="29"/>
      <c r="GJ357" s="8"/>
      <c r="GK357" s="29"/>
      <c r="GL357" s="8"/>
      <c r="GM357" s="29"/>
      <c r="GN357" s="29"/>
      <c r="GO357" s="8"/>
      <c r="HA357" s="29"/>
      <c r="HB357" s="29"/>
      <c r="HC357" s="29"/>
      <c r="HD357" s="29"/>
      <c r="HE357" s="29"/>
      <c r="HF357" s="29"/>
      <c r="HG357" s="29"/>
    </row>
    <row r="358" spans="1:215" x14ac:dyDescent="0.25">
      <c r="A358" s="5"/>
      <c r="EG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29"/>
      <c r="EX358" s="29"/>
      <c r="EY358" s="8"/>
      <c r="EZ358" s="8"/>
      <c r="FA358" s="8"/>
      <c r="FB358" s="8"/>
      <c r="FC358" s="8"/>
      <c r="FD358" s="8"/>
      <c r="FE358" s="8"/>
      <c r="FF358" s="8"/>
      <c r="FG358" s="8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4"/>
      <c r="FS358" s="4"/>
      <c r="FT358" s="4"/>
      <c r="FU358" s="4"/>
      <c r="FV358" s="4"/>
      <c r="FW358" s="29"/>
      <c r="FX358" s="29"/>
      <c r="FY358" s="29"/>
      <c r="FZ358" s="4"/>
      <c r="GA358" s="8"/>
      <c r="GB358" s="8"/>
      <c r="GC358" s="8"/>
      <c r="GD358" s="8"/>
      <c r="GE358" s="8"/>
      <c r="GF358" s="8"/>
      <c r="GG358" s="8"/>
      <c r="GH358" s="4"/>
      <c r="GI358" s="29"/>
      <c r="GJ358" s="8"/>
      <c r="GK358" s="29"/>
      <c r="GL358" s="8"/>
      <c r="GM358" s="29"/>
      <c r="GN358" s="29"/>
      <c r="GO358" s="8"/>
      <c r="HA358" s="29"/>
      <c r="HB358" s="29"/>
      <c r="HC358" s="29"/>
      <c r="HD358" s="29"/>
      <c r="HE358" s="29"/>
      <c r="HF358" s="29"/>
      <c r="HG358" s="29"/>
    </row>
    <row r="359" spans="1:215" x14ac:dyDescent="0.25">
      <c r="A359" s="5"/>
      <c r="EG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29"/>
      <c r="EX359" s="29"/>
      <c r="EY359" s="8"/>
      <c r="EZ359" s="8"/>
      <c r="FA359" s="8"/>
      <c r="FB359" s="8"/>
      <c r="FC359" s="8"/>
      <c r="FD359" s="8"/>
      <c r="FE359" s="8"/>
      <c r="FF359" s="8"/>
      <c r="FG359" s="8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4"/>
      <c r="FS359" s="4"/>
      <c r="FT359" s="4"/>
      <c r="FU359" s="4"/>
      <c r="FV359" s="4"/>
      <c r="FW359" s="29"/>
      <c r="FX359" s="29"/>
      <c r="FY359" s="29"/>
      <c r="FZ359" s="4"/>
      <c r="GA359" s="8"/>
      <c r="GB359" s="8"/>
      <c r="GC359" s="8"/>
      <c r="GD359" s="8"/>
      <c r="GE359" s="8"/>
      <c r="GF359" s="8"/>
      <c r="GG359" s="8"/>
      <c r="GH359" s="4"/>
      <c r="GI359" s="29"/>
      <c r="GJ359" s="8"/>
      <c r="GK359" s="29"/>
      <c r="GL359" s="8"/>
      <c r="GM359" s="29"/>
      <c r="GN359" s="29"/>
      <c r="GO359" s="8"/>
      <c r="HA359" s="29"/>
      <c r="HB359" s="29"/>
      <c r="HC359" s="29"/>
      <c r="HD359" s="29"/>
      <c r="HE359" s="29"/>
      <c r="HF359" s="29"/>
      <c r="HG359" s="29"/>
    </row>
    <row r="360" spans="1:215" x14ac:dyDescent="0.25">
      <c r="A360" s="5"/>
      <c r="EG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29"/>
      <c r="EX360" s="29"/>
      <c r="EY360" s="8"/>
      <c r="EZ360" s="8"/>
      <c r="FA360" s="8"/>
      <c r="FB360" s="8"/>
      <c r="FC360" s="8"/>
      <c r="FD360" s="8"/>
      <c r="FE360" s="8"/>
      <c r="FF360" s="8"/>
      <c r="FG360" s="8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4"/>
      <c r="FS360" s="4"/>
      <c r="FT360" s="4"/>
      <c r="FU360" s="4"/>
      <c r="FV360" s="4"/>
      <c r="FW360" s="29"/>
      <c r="FX360" s="29"/>
      <c r="FY360" s="29"/>
      <c r="FZ360" s="4"/>
      <c r="GA360" s="8"/>
      <c r="GB360" s="8"/>
      <c r="GC360" s="8"/>
      <c r="GD360" s="8"/>
      <c r="GE360" s="8"/>
      <c r="GF360" s="8"/>
      <c r="GG360" s="8"/>
      <c r="GH360" s="4"/>
      <c r="GI360" s="29"/>
      <c r="GJ360" s="8"/>
      <c r="GK360" s="29"/>
      <c r="GL360" s="8"/>
      <c r="GM360" s="29"/>
      <c r="GN360" s="29"/>
      <c r="GO360" s="8"/>
      <c r="HA360" s="29"/>
      <c r="HB360" s="29"/>
      <c r="HC360" s="29"/>
      <c r="HD360" s="29"/>
      <c r="HE360" s="29"/>
      <c r="HF360" s="29"/>
      <c r="HG360" s="29"/>
    </row>
    <row r="361" spans="1:215" x14ac:dyDescent="0.25">
      <c r="A361" s="5"/>
      <c r="EG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29"/>
      <c r="EX361" s="29"/>
      <c r="EY361" s="8"/>
      <c r="EZ361" s="8"/>
      <c r="FA361" s="8"/>
      <c r="FB361" s="8"/>
      <c r="FC361" s="8"/>
      <c r="FD361" s="8"/>
      <c r="FE361" s="8"/>
      <c r="FF361" s="8"/>
      <c r="FG361" s="8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4"/>
      <c r="FS361" s="4"/>
      <c r="FT361" s="4"/>
      <c r="FU361" s="4"/>
      <c r="FV361" s="4"/>
      <c r="FW361" s="29"/>
      <c r="FX361" s="29"/>
      <c r="FY361" s="29"/>
      <c r="FZ361" s="4"/>
      <c r="GA361" s="8"/>
      <c r="GB361" s="8"/>
      <c r="GC361" s="8"/>
      <c r="GD361" s="8"/>
      <c r="GE361" s="8"/>
      <c r="GF361" s="8"/>
      <c r="GG361" s="8"/>
      <c r="GH361" s="4"/>
      <c r="GI361" s="29"/>
      <c r="GJ361" s="8"/>
      <c r="GK361" s="29"/>
      <c r="GL361" s="8"/>
      <c r="GM361" s="29"/>
      <c r="GN361" s="29"/>
      <c r="GO361" s="8"/>
      <c r="HA361" s="29"/>
      <c r="HB361" s="29"/>
      <c r="HC361" s="29"/>
      <c r="HD361" s="29"/>
      <c r="HE361" s="29"/>
      <c r="HF361" s="29"/>
      <c r="HG361" s="29"/>
    </row>
    <row r="362" spans="1:215" x14ac:dyDescent="0.25">
      <c r="A362" s="5"/>
      <c r="EG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29"/>
      <c r="EX362" s="29"/>
      <c r="EY362" s="8"/>
      <c r="EZ362" s="8"/>
      <c r="FA362" s="8"/>
      <c r="FB362" s="8"/>
      <c r="FC362" s="8"/>
      <c r="FD362" s="8"/>
      <c r="FE362" s="8"/>
      <c r="FF362" s="8"/>
      <c r="FG362" s="8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4"/>
      <c r="FS362" s="4"/>
      <c r="FT362" s="4"/>
      <c r="FU362" s="4"/>
      <c r="FV362" s="4"/>
      <c r="FW362" s="29"/>
      <c r="FX362" s="29"/>
      <c r="FY362" s="29"/>
      <c r="FZ362" s="4"/>
      <c r="GA362" s="8"/>
      <c r="GB362" s="8"/>
      <c r="GC362" s="8"/>
      <c r="GD362" s="8"/>
      <c r="GE362" s="8"/>
      <c r="GF362" s="8"/>
      <c r="GG362" s="8"/>
      <c r="GH362" s="4"/>
      <c r="GI362" s="29"/>
      <c r="GJ362" s="8"/>
      <c r="GK362" s="29"/>
      <c r="GL362" s="8"/>
      <c r="GM362" s="29"/>
      <c r="GN362" s="29"/>
      <c r="GO362" s="8"/>
      <c r="HA362" s="29"/>
      <c r="HB362" s="29"/>
      <c r="HC362" s="29"/>
      <c r="HD362" s="29"/>
      <c r="HE362" s="29"/>
      <c r="HF362" s="29"/>
      <c r="HG362" s="29"/>
    </row>
    <row r="363" spans="1:215" x14ac:dyDescent="0.25">
      <c r="A363" s="5"/>
      <c r="EG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29"/>
      <c r="EX363" s="29"/>
      <c r="EY363" s="8"/>
      <c r="EZ363" s="8"/>
      <c r="FA363" s="8"/>
      <c r="FB363" s="8"/>
      <c r="FC363" s="8"/>
      <c r="FD363" s="8"/>
      <c r="FE363" s="8"/>
      <c r="FF363" s="8"/>
      <c r="FG363" s="8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4"/>
      <c r="FS363" s="4"/>
      <c r="FT363" s="4"/>
      <c r="FU363" s="4"/>
      <c r="FV363" s="4"/>
      <c r="FW363" s="29"/>
      <c r="FX363" s="29"/>
      <c r="FY363" s="29"/>
      <c r="FZ363" s="4"/>
      <c r="GA363" s="8"/>
      <c r="GB363" s="8"/>
      <c r="GC363" s="8"/>
      <c r="GD363" s="8"/>
      <c r="GE363" s="8"/>
      <c r="GF363" s="8"/>
      <c r="GG363" s="8"/>
      <c r="GH363" s="4"/>
      <c r="GI363" s="29"/>
      <c r="GJ363" s="8"/>
      <c r="GK363" s="29"/>
      <c r="GL363" s="8"/>
      <c r="GM363" s="29"/>
      <c r="GN363" s="29"/>
      <c r="GO363" s="8"/>
      <c r="HA363" s="29"/>
      <c r="HB363" s="29"/>
      <c r="HC363" s="29"/>
      <c r="HD363" s="29"/>
      <c r="HE363" s="29"/>
      <c r="HF363" s="29"/>
      <c r="HG363" s="29"/>
    </row>
    <row r="364" spans="1:215" x14ac:dyDescent="0.25">
      <c r="A364" s="5"/>
      <c r="EG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29"/>
      <c r="EX364" s="29"/>
      <c r="EY364" s="8"/>
      <c r="EZ364" s="8"/>
      <c r="FA364" s="8"/>
      <c r="FB364" s="8"/>
      <c r="FC364" s="8"/>
      <c r="FD364" s="8"/>
      <c r="FE364" s="8"/>
      <c r="FF364" s="8"/>
      <c r="FG364" s="8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4"/>
      <c r="FS364" s="4"/>
      <c r="FT364" s="4"/>
      <c r="FU364" s="4"/>
      <c r="FV364" s="4"/>
      <c r="FW364" s="29"/>
      <c r="FX364" s="29"/>
      <c r="FY364" s="29"/>
      <c r="FZ364" s="4"/>
      <c r="GA364" s="8"/>
      <c r="GB364" s="8"/>
      <c r="GC364" s="8"/>
      <c r="GD364" s="8"/>
      <c r="GE364" s="8"/>
      <c r="GF364" s="8"/>
      <c r="GG364" s="8"/>
      <c r="GH364" s="4"/>
      <c r="GI364" s="29"/>
      <c r="GJ364" s="8"/>
      <c r="GK364" s="29"/>
      <c r="GL364" s="8"/>
      <c r="GM364" s="29"/>
      <c r="GN364" s="29"/>
      <c r="GO364" s="8"/>
      <c r="HA364" s="29"/>
      <c r="HB364" s="29"/>
      <c r="HC364" s="29"/>
      <c r="HD364" s="29"/>
      <c r="HE364" s="29"/>
      <c r="HF364" s="29"/>
      <c r="HG364" s="29"/>
    </row>
    <row r="365" spans="1:215" x14ac:dyDescent="0.25">
      <c r="A365" s="5"/>
      <c r="EG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29"/>
      <c r="EX365" s="29"/>
      <c r="EY365" s="8"/>
      <c r="EZ365" s="8"/>
      <c r="FA365" s="8"/>
      <c r="FB365" s="8"/>
      <c r="FC365" s="8"/>
      <c r="FD365" s="8"/>
      <c r="FE365" s="8"/>
      <c r="FF365" s="8"/>
      <c r="FG365" s="8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4"/>
      <c r="FS365" s="4"/>
      <c r="FT365" s="4"/>
      <c r="FU365" s="4"/>
      <c r="FV365" s="4"/>
      <c r="FW365" s="29"/>
      <c r="FX365" s="29"/>
      <c r="FY365" s="29"/>
      <c r="FZ365" s="4"/>
      <c r="GA365" s="8"/>
      <c r="GB365" s="8"/>
      <c r="GC365" s="8"/>
      <c r="GD365" s="8"/>
      <c r="GE365" s="8"/>
      <c r="GF365" s="8"/>
      <c r="GG365" s="8"/>
      <c r="GH365" s="4"/>
      <c r="GI365" s="29"/>
      <c r="GJ365" s="8"/>
      <c r="GK365" s="29"/>
      <c r="GL365" s="8"/>
      <c r="GM365" s="29"/>
      <c r="GN365" s="29"/>
      <c r="GO365" s="8"/>
      <c r="HA365" s="29"/>
      <c r="HB365" s="29"/>
      <c r="HC365" s="29"/>
      <c r="HD365" s="29"/>
      <c r="HE365" s="29"/>
      <c r="HF365" s="29"/>
      <c r="HG365" s="29"/>
    </row>
    <row r="366" spans="1:215" x14ac:dyDescent="0.25">
      <c r="A366" s="5"/>
      <c r="EG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29"/>
      <c r="EX366" s="29"/>
      <c r="EY366" s="8"/>
      <c r="EZ366" s="8"/>
      <c r="FA366" s="8"/>
      <c r="FB366" s="8"/>
      <c r="FC366" s="8"/>
      <c r="FD366" s="8"/>
      <c r="FE366" s="8"/>
      <c r="FF366" s="8"/>
      <c r="FG366" s="8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4"/>
      <c r="FS366" s="4"/>
      <c r="FT366" s="4"/>
      <c r="FU366" s="4"/>
      <c r="FV366" s="4"/>
      <c r="FW366" s="29"/>
      <c r="FX366" s="29"/>
      <c r="FY366" s="29"/>
      <c r="FZ366" s="4"/>
      <c r="GA366" s="8"/>
      <c r="GB366" s="8"/>
      <c r="GC366" s="8"/>
      <c r="GD366" s="8"/>
      <c r="GE366" s="8"/>
      <c r="GF366" s="8"/>
      <c r="GG366" s="8"/>
      <c r="GH366" s="4"/>
      <c r="GI366" s="29"/>
      <c r="GJ366" s="8"/>
      <c r="GK366" s="29"/>
      <c r="GL366" s="8"/>
      <c r="GM366" s="29"/>
      <c r="GN366" s="29"/>
      <c r="GO366" s="8"/>
      <c r="HA366" s="29"/>
      <c r="HB366" s="29"/>
      <c r="HC366" s="29"/>
      <c r="HD366" s="29"/>
      <c r="HE366" s="29"/>
      <c r="HF366" s="29"/>
      <c r="HG366" s="29"/>
    </row>
    <row r="367" spans="1:215" x14ac:dyDescent="0.25">
      <c r="A367" s="5"/>
      <c r="EG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29"/>
      <c r="EX367" s="29"/>
      <c r="EY367" s="8"/>
      <c r="EZ367" s="8"/>
      <c r="FA367" s="8"/>
      <c r="FB367" s="8"/>
      <c r="FC367" s="8"/>
      <c r="FD367" s="8"/>
      <c r="FE367" s="8"/>
      <c r="FF367" s="8"/>
      <c r="FG367" s="8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4"/>
      <c r="FS367" s="4"/>
      <c r="FT367" s="4"/>
      <c r="FU367" s="4"/>
      <c r="FV367" s="4"/>
      <c r="FW367" s="29"/>
      <c r="FX367" s="29"/>
      <c r="FY367" s="29"/>
      <c r="FZ367" s="4"/>
      <c r="GA367" s="8"/>
      <c r="GB367" s="8"/>
      <c r="GC367" s="8"/>
      <c r="GD367" s="8"/>
      <c r="GE367" s="8"/>
      <c r="GF367" s="8"/>
      <c r="GG367" s="8"/>
      <c r="GH367" s="4"/>
      <c r="GI367" s="29"/>
      <c r="GJ367" s="8"/>
      <c r="GK367" s="29"/>
      <c r="GL367" s="8"/>
      <c r="GM367" s="29"/>
      <c r="GN367" s="29"/>
      <c r="GO367" s="8"/>
      <c r="HA367" s="29"/>
      <c r="HB367" s="29"/>
      <c r="HC367" s="29"/>
      <c r="HD367" s="29"/>
      <c r="HE367" s="29"/>
      <c r="HF367" s="29"/>
      <c r="HG367" s="29"/>
    </row>
    <row r="368" spans="1:215" x14ac:dyDescent="0.25">
      <c r="A368" s="5"/>
      <c r="EG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29"/>
      <c r="EX368" s="29"/>
      <c r="EY368" s="8"/>
      <c r="EZ368" s="8"/>
      <c r="FA368" s="8"/>
      <c r="FB368" s="8"/>
      <c r="FC368" s="8"/>
      <c r="FD368" s="8"/>
      <c r="FE368" s="8"/>
      <c r="FF368" s="8"/>
      <c r="FG368" s="8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4"/>
      <c r="FS368" s="4"/>
      <c r="FT368" s="4"/>
      <c r="FU368" s="4"/>
      <c r="FV368" s="4"/>
      <c r="FW368" s="29"/>
      <c r="FX368" s="29"/>
      <c r="FY368" s="29"/>
      <c r="FZ368" s="4"/>
      <c r="GA368" s="8"/>
      <c r="GB368" s="8"/>
      <c r="GC368" s="8"/>
      <c r="GD368" s="8"/>
      <c r="GE368" s="8"/>
      <c r="GF368" s="8"/>
      <c r="GG368" s="8"/>
      <c r="GH368" s="4"/>
      <c r="GI368" s="29"/>
      <c r="GJ368" s="8"/>
      <c r="GK368" s="29"/>
      <c r="GL368" s="8"/>
      <c r="GM368" s="29"/>
      <c r="GN368" s="29"/>
      <c r="GO368" s="8"/>
      <c r="HA368" s="29"/>
      <c r="HB368" s="29"/>
      <c r="HC368" s="29"/>
      <c r="HD368" s="29"/>
      <c r="HE368" s="29"/>
      <c r="HF368" s="29"/>
      <c r="HG368" s="29"/>
    </row>
    <row r="369" spans="1:215" x14ac:dyDescent="0.25">
      <c r="A369" s="5"/>
      <c r="EG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29"/>
      <c r="EX369" s="29"/>
      <c r="EY369" s="8"/>
      <c r="EZ369" s="8"/>
      <c r="FA369" s="8"/>
      <c r="FB369" s="8"/>
      <c r="FC369" s="8"/>
      <c r="FD369" s="8"/>
      <c r="FE369" s="8"/>
      <c r="FF369" s="8"/>
      <c r="FG369" s="8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4"/>
      <c r="FS369" s="4"/>
      <c r="FT369" s="4"/>
      <c r="FU369" s="4"/>
      <c r="FV369" s="4"/>
      <c r="FW369" s="29"/>
      <c r="FX369" s="29"/>
      <c r="FY369" s="29"/>
      <c r="FZ369" s="4"/>
      <c r="GA369" s="8"/>
      <c r="GB369" s="8"/>
      <c r="GC369" s="8"/>
      <c r="GD369" s="8"/>
      <c r="GE369" s="8"/>
      <c r="GF369" s="8"/>
      <c r="GG369" s="8"/>
      <c r="GH369" s="4"/>
      <c r="GI369" s="29"/>
      <c r="GJ369" s="8"/>
      <c r="GK369" s="29"/>
      <c r="GL369" s="8"/>
      <c r="GM369" s="29"/>
      <c r="GN369" s="29"/>
      <c r="GO369" s="8"/>
      <c r="HA369" s="29"/>
      <c r="HB369" s="29"/>
      <c r="HC369" s="29"/>
      <c r="HD369" s="29"/>
      <c r="HE369" s="29"/>
      <c r="HF369" s="29"/>
      <c r="HG369" s="29"/>
    </row>
    <row r="370" spans="1:215" x14ac:dyDescent="0.25">
      <c r="A370" s="5"/>
      <c r="EG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29"/>
      <c r="EX370" s="29"/>
      <c r="EY370" s="8"/>
      <c r="EZ370" s="8"/>
      <c r="FA370" s="8"/>
      <c r="FB370" s="8"/>
      <c r="FC370" s="8"/>
      <c r="FD370" s="8"/>
      <c r="FE370" s="8"/>
      <c r="FF370" s="8"/>
      <c r="FG370" s="8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4"/>
      <c r="FS370" s="4"/>
      <c r="FT370" s="4"/>
      <c r="FU370" s="4"/>
      <c r="FV370" s="4"/>
      <c r="FW370" s="29"/>
      <c r="FX370" s="29"/>
      <c r="FY370" s="29"/>
      <c r="FZ370" s="4"/>
      <c r="GA370" s="8"/>
      <c r="GB370" s="8"/>
      <c r="GC370" s="8"/>
      <c r="GD370" s="8"/>
      <c r="GE370" s="8"/>
      <c r="GF370" s="8"/>
      <c r="GG370" s="8"/>
      <c r="GH370" s="4"/>
      <c r="GI370" s="29"/>
      <c r="GJ370" s="8"/>
      <c r="GK370" s="29"/>
      <c r="GL370" s="8"/>
      <c r="GM370" s="29"/>
      <c r="GN370" s="29"/>
      <c r="GO370" s="8"/>
      <c r="HA370" s="29"/>
      <c r="HB370" s="29"/>
      <c r="HC370" s="29"/>
      <c r="HD370" s="29"/>
      <c r="HE370" s="29"/>
      <c r="HF370" s="29"/>
      <c r="HG370" s="29"/>
    </row>
    <row r="371" spans="1:215" x14ac:dyDescent="0.25">
      <c r="A371" s="5"/>
      <c r="EG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29"/>
      <c r="EX371" s="29"/>
      <c r="EY371" s="8"/>
      <c r="EZ371" s="8"/>
      <c r="FA371" s="8"/>
      <c r="FB371" s="8"/>
      <c r="FC371" s="8"/>
      <c r="FD371" s="8"/>
      <c r="FE371" s="8"/>
      <c r="FF371" s="8"/>
      <c r="FG371" s="8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4"/>
      <c r="FS371" s="4"/>
      <c r="FT371" s="4"/>
      <c r="FU371" s="4"/>
      <c r="FV371" s="4"/>
      <c r="FW371" s="29"/>
      <c r="FX371" s="29"/>
      <c r="FY371" s="29"/>
      <c r="FZ371" s="4"/>
      <c r="GA371" s="8"/>
      <c r="GB371" s="8"/>
      <c r="GC371" s="8"/>
      <c r="GD371" s="8"/>
      <c r="GE371" s="8"/>
      <c r="GF371" s="8"/>
      <c r="GG371" s="8"/>
      <c r="GH371" s="4"/>
      <c r="GI371" s="29"/>
      <c r="GJ371" s="8"/>
      <c r="GK371" s="29"/>
      <c r="GL371" s="8"/>
      <c r="GM371" s="29"/>
      <c r="GN371" s="29"/>
      <c r="GO371" s="8"/>
      <c r="HA371" s="29"/>
      <c r="HB371" s="29"/>
      <c r="HC371" s="29"/>
      <c r="HD371" s="29"/>
      <c r="HE371" s="29"/>
      <c r="HF371" s="29"/>
      <c r="HG371" s="29"/>
    </row>
    <row r="372" spans="1:215" x14ac:dyDescent="0.25">
      <c r="A372" s="5"/>
      <c r="EG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29"/>
      <c r="EX372" s="29"/>
      <c r="EY372" s="8"/>
      <c r="EZ372" s="8"/>
      <c r="FA372" s="8"/>
      <c r="FB372" s="8"/>
      <c r="FC372" s="8"/>
      <c r="FD372" s="8"/>
      <c r="FE372" s="8"/>
      <c r="FF372" s="8"/>
      <c r="FG372" s="8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4"/>
      <c r="FS372" s="4"/>
      <c r="FT372" s="4"/>
      <c r="FU372" s="4"/>
      <c r="FV372" s="4"/>
      <c r="FW372" s="29"/>
      <c r="FX372" s="29"/>
      <c r="FY372" s="29"/>
      <c r="FZ372" s="4"/>
      <c r="GA372" s="8"/>
      <c r="GB372" s="8"/>
      <c r="GC372" s="8"/>
      <c r="GD372" s="8"/>
      <c r="GE372" s="8"/>
      <c r="GF372" s="8"/>
      <c r="GG372" s="8"/>
      <c r="GH372" s="4"/>
      <c r="GI372" s="29"/>
      <c r="GJ372" s="8"/>
      <c r="GK372" s="29"/>
      <c r="GL372" s="8"/>
      <c r="GM372" s="29"/>
      <c r="GN372" s="29"/>
      <c r="GO372" s="8"/>
      <c r="HA372" s="29"/>
      <c r="HB372" s="29"/>
      <c r="HC372" s="29"/>
      <c r="HD372" s="29"/>
      <c r="HE372" s="29"/>
      <c r="HF372" s="29"/>
      <c r="HG372" s="29"/>
    </row>
    <row r="373" spans="1:215" x14ac:dyDescent="0.25">
      <c r="A373" s="5"/>
      <c r="EG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29"/>
      <c r="EX373" s="29"/>
      <c r="EY373" s="8"/>
      <c r="EZ373" s="8"/>
      <c r="FA373" s="8"/>
      <c r="FB373" s="8"/>
      <c r="FC373" s="8"/>
      <c r="FD373" s="8"/>
      <c r="FE373" s="8"/>
      <c r="FF373" s="8"/>
      <c r="FG373" s="8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4"/>
      <c r="FS373" s="4"/>
      <c r="FT373" s="4"/>
      <c r="FU373" s="4"/>
      <c r="FV373" s="4"/>
      <c r="FW373" s="29"/>
      <c r="FX373" s="29"/>
      <c r="FY373" s="29"/>
      <c r="FZ373" s="4"/>
      <c r="GA373" s="8"/>
      <c r="GB373" s="8"/>
      <c r="GC373" s="8"/>
      <c r="GD373" s="8"/>
      <c r="GE373" s="8"/>
      <c r="GF373" s="8"/>
      <c r="GG373" s="8"/>
      <c r="GH373" s="4"/>
      <c r="GI373" s="29"/>
      <c r="GJ373" s="8"/>
      <c r="GK373" s="29"/>
      <c r="GL373" s="8"/>
      <c r="GM373" s="29"/>
      <c r="GN373" s="29"/>
      <c r="GO373" s="8"/>
      <c r="HA373" s="29"/>
      <c r="HB373" s="29"/>
      <c r="HC373" s="29"/>
      <c r="HD373" s="29"/>
      <c r="HE373" s="29"/>
      <c r="HF373" s="29"/>
      <c r="HG373" s="29"/>
    </row>
    <row r="374" spans="1:215" x14ac:dyDescent="0.25">
      <c r="A374" s="5"/>
      <c r="EG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29"/>
      <c r="EX374" s="29"/>
      <c r="EY374" s="8"/>
      <c r="EZ374" s="8"/>
      <c r="FA374" s="8"/>
      <c r="FB374" s="8"/>
      <c r="FC374" s="8"/>
      <c r="FD374" s="8"/>
      <c r="FE374" s="8"/>
      <c r="FF374" s="8"/>
      <c r="FG374" s="8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4"/>
      <c r="FS374" s="4"/>
      <c r="FT374" s="4"/>
      <c r="FU374" s="4"/>
      <c r="FV374" s="4"/>
      <c r="FW374" s="29"/>
      <c r="FX374" s="29"/>
      <c r="FY374" s="29"/>
      <c r="FZ374" s="4"/>
      <c r="GA374" s="8"/>
      <c r="GB374" s="8"/>
      <c r="GC374" s="8"/>
      <c r="GD374" s="8"/>
      <c r="GE374" s="8"/>
      <c r="GF374" s="8"/>
      <c r="GG374" s="8"/>
      <c r="GH374" s="4"/>
      <c r="GI374" s="29"/>
      <c r="GJ374" s="8"/>
      <c r="GK374" s="29"/>
      <c r="GL374" s="8"/>
      <c r="GM374" s="29"/>
      <c r="GN374" s="29"/>
      <c r="GO374" s="8"/>
      <c r="HA374" s="29"/>
      <c r="HB374" s="29"/>
      <c r="HC374" s="29"/>
      <c r="HD374" s="29"/>
      <c r="HE374" s="29"/>
      <c r="HF374" s="29"/>
      <c r="HG374" s="29"/>
    </row>
    <row r="375" spans="1:215" x14ac:dyDescent="0.25">
      <c r="A375" s="5"/>
      <c r="EG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29"/>
      <c r="EX375" s="29"/>
      <c r="EY375" s="8"/>
      <c r="EZ375" s="8"/>
      <c r="FA375" s="8"/>
      <c r="FB375" s="8"/>
      <c r="FC375" s="8"/>
      <c r="FD375" s="8"/>
      <c r="FE375" s="8"/>
      <c r="FF375" s="8"/>
      <c r="FG375" s="8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4"/>
      <c r="FS375" s="4"/>
      <c r="FT375" s="4"/>
      <c r="FU375" s="4"/>
      <c r="FV375" s="4"/>
      <c r="FW375" s="29"/>
      <c r="FX375" s="29"/>
      <c r="FY375" s="29"/>
      <c r="FZ375" s="4"/>
      <c r="GA375" s="8"/>
      <c r="GB375" s="8"/>
      <c r="GC375" s="8"/>
      <c r="GD375" s="8"/>
      <c r="GE375" s="8"/>
      <c r="GF375" s="8"/>
      <c r="GG375" s="8"/>
      <c r="GH375" s="4"/>
      <c r="GI375" s="29"/>
      <c r="GJ375" s="8"/>
      <c r="GK375" s="29"/>
      <c r="GL375" s="8"/>
      <c r="GM375" s="29"/>
      <c r="GN375" s="29"/>
      <c r="GO375" s="8"/>
      <c r="HA375" s="29"/>
      <c r="HB375" s="29"/>
      <c r="HC375" s="29"/>
      <c r="HD375" s="29"/>
      <c r="HE375" s="29"/>
      <c r="HF375" s="29"/>
      <c r="HG375" s="29"/>
    </row>
    <row r="376" spans="1:215" x14ac:dyDescent="0.25">
      <c r="A376" s="5"/>
      <c r="EG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29"/>
      <c r="EX376" s="29"/>
      <c r="EY376" s="8"/>
      <c r="EZ376" s="8"/>
      <c r="FA376" s="8"/>
      <c r="FB376" s="8"/>
      <c r="FC376" s="8"/>
      <c r="FD376" s="8"/>
      <c r="FE376" s="8"/>
      <c r="FF376" s="8"/>
      <c r="FG376" s="8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4"/>
      <c r="FS376" s="4"/>
      <c r="FT376" s="4"/>
      <c r="FU376" s="4"/>
      <c r="FV376" s="4"/>
      <c r="FW376" s="29"/>
      <c r="FX376" s="29"/>
      <c r="FY376" s="29"/>
      <c r="FZ376" s="4"/>
      <c r="GA376" s="8"/>
      <c r="GB376" s="8"/>
      <c r="GC376" s="8"/>
      <c r="GD376" s="8"/>
      <c r="GE376" s="8"/>
      <c r="GF376" s="8"/>
      <c r="GG376" s="8"/>
      <c r="GH376" s="4"/>
      <c r="GI376" s="29"/>
      <c r="GJ376" s="8"/>
      <c r="GK376" s="29"/>
      <c r="GL376" s="8"/>
      <c r="GM376" s="29"/>
      <c r="GN376" s="29"/>
      <c r="GO376" s="8"/>
      <c r="HA376" s="29"/>
      <c r="HB376" s="29"/>
      <c r="HC376" s="29"/>
      <c r="HD376" s="29"/>
      <c r="HE376" s="29"/>
      <c r="HF376" s="29"/>
      <c r="HG376" s="29"/>
    </row>
    <row r="377" spans="1:215" x14ac:dyDescent="0.25">
      <c r="A377" s="5"/>
      <c r="EG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29"/>
      <c r="EX377" s="29"/>
      <c r="EY377" s="8"/>
      <c r="EZ377" s="8"/>
      <c r="FA377" s="8"/>
      <c r="FB377" s="8"/>
      <c r="FC377" s="8"/>
      <c r="FD377" s="8"/>
      <c r="FE377" s="8"/>
      <c r="FF377" s="8"/>
      <c r="FG377" s="8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4"/>
      <c r="FS377" s="4"/>
      <c r="FT377" s="4"/>
      <c r="FU377" s="4"/>
      <c r="FV377" s="4"/>
      <c r="FW377" s="29"/>
      <c r="FX377" s="29"/>
      <c r="FY377" s="29"/>
      <c r="FZ377" s="4"/>
      <c r="GA377" s="8"/>
      <c r="GB377" s="8"/>
      <c r="GC377" s="8"/>
      <c r="GD377" s="8"/>
      <c r="GE377" s="8"/>
      <c r="GF377" s="8"/>
      <c r="GG377" s="8"/>
      <c r="GH377" s="4"/>
      <c r="GI377" s="29"/>
      <c r="GJ377" s="8"/>
      <c r="GK377" s="29"/>
      <c r="GL377" s="8"/>
      <c r="GM377" s="29"/>
      <c r="GN377" s="29"/>
      <c r="GO377" s="8"/>
      <c r="HA377" s="29"/>
      <c r="HB377" s="29"/>
      <c r="HC377" s="29"/>
      <c r="HD377" s="29"/>
      <c r="HE377" s="29"/>
      <c r="HF377" s="29"/>
      <c r="HG377" s="29"/>
    </row>
    <row r="378" spans="1:215" x14ac:dyDescent="0.25">
      <c r="A378" s="5"/>
      <c r="EG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29"/>
      <c r="EX378" s="29"/>
      <c r="EY378" s="8"/>
      <c r="EZ378" s="8"/>
      <c r="FA378" s="8"/>
      <c r="FB378" s="8"/>
      <c r="FC378" s="8"/>
      <c r="FD378" s="8"/>
      <c r="FE378" s="8"/>
      <c r="FF378" s="8"/>
      <c r="FG378" s="8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4"/>
      <c r="FS378" s="4"/>
      <c r="FT378" s="4"/>
      <c r="FU378" s="4"/>
      <c r="FV378" s="4"/>
      <c r="FW378" s="29"/>
      <c r="FX378" s="29"/>
      <c r="FY378" s="29"/>
      <c r="FZ378" s="4"/>
      <c r="GA378" s="8"/>
      <c r="GB378" s="8"/>
      <c r="GC378" s="8"/>
      <c r="GD378" s="8"/>
      <c r="GE378" s="8"/>
      <c r="GF378" s="8"/>
      <c r="GG378" s="8"/>
      <c r="GH378" s="4"/>
      <c r="GI378" s="29"/>
      <c r="GJ378" s="8"/>
      <c r="GK378" s="29"/>
      <c r="GL378" s="8"/>
      <c r="GM378" s="29"/>
      <c r="GN378" s="29"/>
      <c r="GO378" s="8"/>
      <c r="HA378" s="29"/>
      <c r="HB378" s="29"/>
      <c r="HC378" s="29"/>
      <c r="HD378" s="29"/>
      <c r="HE378" s="29"/>
      <c r="HF378" s="29"/>
      <c r="HG378" s="29"/>
    </row>
    <row r="379" spans="1:215" x14ac:dyDescent="0.25">
      <c r="A379" s="5"/>
      <c r="EG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29"/>
      <c r="EX379" s="29"/>
      <c r="EY379" s="8"/>
      <c r="EZ379" s="8"/>
      <c r="FA379" s="8"/>
      <c r="FB379" s="8"/>
      <c r="FC379" s="8"/>
      <c r="FD379" s="8"/>
      <c r="FE379" s="8"/>
      <c r="FF379" s="8"/>
      <c r="FG379" s="8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4"/>
      <c r="FS379" s="4"/>
      <c r="FT379" s="4"/>
      <c r="FU379" s="4"/>
      <c r="FV379" s="4"/>
      <c r="FW379" s="29"/>
      <c r="FX379" s="29"/>
      <c r="FY379" s="29"/>
      <c r="FZ379" s="4"/>
      <c r="GA379" s="8"/>
      <c r="GB379" s="8"/>
      <c r="GC379" s="8"/>
      <c r="GD379" s="8"/>
      <c r="GE379" s="8"/>
      <c r="GF379" s="8"/>
      <c r="GG379" s="8"/>
      <c r="GH379" s="4"/>
      <c r="GI379" s="29"/>
      <c r="GJ379" s="8"/>
      <c r="GK379" s="29"/>
      <c r="GL379" s="8"/>
      <c r="GM379" s="29"/>
      <c r="GN379" s="29"/>
      <c r="GO379" s="8"/>
      <c r="HA379" s="29"/>
      <c r="HB379" s="29"/>
      <c r="HC379" s="29"/>
      <c r="HD379" s="29"/>
      <c r="HE379" s="29"/>
      <c r="HF379" s="29"/>
      <c r="HG379" s="29"/>
    </row>
    <row r="380" spans="1:215" x14ac:dyDescent="0.25">
      <c r="A380" s="5"/>
      <c r="EG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29"/>
      <c r="EX380" s="29"/>
      <c r="EY380" s="8"/>
      <c r="EZ380" s="8"/>
      <c r="FA380" s="8"/>
      <c r="FB380" s="8"/>
      <c r="FC380" s="8"/>
      <c r="FD380" s="8"/>
      <c r="FE380" s="8"/>
      <c r="FF380" s="8"/>
      <c r="FG380" s="8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4"/>
      <c r="FS380" s="4"/>
      <c r="FT380" s="4"/>
      <c r="FU380" s="4"/>
      <c r="FV380" s="4"/>
      <c r="FW380" s="29"/>
      <c r="FX380" s="29"/>
      <c r="FY380" s="29"/>
      <c r="FZ380" s="4"/>
      <c r="GA380" s="8"/>
      <c r="GB380" s="8"/>
      <c r="GC380" s="8"/>
      <c r="GD380" s="8"/>
      <c r="GE380" s="8"/>
      <c r="GF380" s="8"/>
      <c r="GG380" s="8"/>
      <c r="GH380" s="4"/>
      <c r="GI380" s="29"/>
      <c r="GJ380" s="8"/>
      <c r="GK380" s="29"/>
      <c r="GL380" s="8"/>
      <c r="GM380" s="29"/>
      <c r="GN380" s="29"/>
      <c r="GO380" s="8"/>
      <c r="HA380" s="29"/>
      <c r="HB380" s="29"/>
      <c r="HC380" s="29"/>
      <c r="HD380" s="29"/>
      <c r="HE380" s="29"/>
      <c r="HF380" s="29"/>
      <c r="HG380" s="29"/>
    </row>
    <row r="381" spans="1:215" x14ac:dyDescent="0.25">
      <c r="A381" s="5"/>
      <c r="EG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29"/>
      <c r="EX381" s="29"/>
      <c r="EY381" s="8"/>
      <c r="EZ381" s="8"/>
      <c r="FA381" s="8"/>
      <c r="FB381" s="8"/>
      <c r="FC381" s="8"/>
      <c r="FD381" s="8"/>
      <c r="FE381" s="8"/>
      <c r="FF381" s="8"/>
      <c r="FG381" s="8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4"/>
      <c r="FS381" s="4"/>
      <c r="FT381" s="4"/>
      <c r="FU381" s="4"/>
      <c r="FV381" s="4"/>
      <c r="FW381" s="29"/>
      <c r="FX381" s="29"/>
      <c r="FY381" s="29"/>
      <c r="FZ381" s="4"/>
      <c r="GA381" s="8"/>
      <c r="GB381" s="8"/>
      <c r="GC381" s="8"/>
      <c r="GD381" s="8"/>
      <c r="GE381" s="8"/>
      <c r="GF381" s="8"/>
      <c r="GG381" s="8"/>
      <c r="GH381" s="4"/>
      <c r="GI381" s="29"/>
      <c r="GJ381" s="8"/>
      <c r="GK381" s="29"/>
      <c r="GL381" s="8"/>
      <c r="GM381" s="29"/>
      <c r="GN381" s="29"/>
      <c r="GO381" s="8"/>
      <c r="HA381" s="29"/>
      <c r="HB381" s="29"/>
      <c r="HC381" s="29"/>
      <c r="HD381" s="29"/>
      <c r="HE381" s="29"/>
      <c r="HF381" s="29"/>
      <c r="HG381" s="29"/>
    </row>
    <row r="382" spans="1:215" x14ac:dyDescent="0.25">
      <c r="A382" s="5"/>
      <c r="EG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29"/>
      <c r="EX382" s="29"/>
      <c r="EY382" s="8"/>
      <c r="EZ382" s="8"/>
      <c r="FA382" s="8"/>
      <c r="FB382" s="8"/>
      <c r="FC382" s="8"/>
      <c r="FD382" s="8"/>
      <c r="FE382" s="8"/>
      <c r="FF382" s="8"/>
      <c r="FG382" s="8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4"/>
      <c r="FS382" s="4"/>
      <c r="FT382" s="4"/>
      <c r="FU382" s="4"/>
      <c r="FV382" s="4"/>
      <c r="FW382" s="29"/>
      <c r="FX382" s="29"/>
      <c r="FY382" s="29"/>
      <c r="FZ382" s="4"/>
      <c r="GA382" s="8"/>
      <c r="GB382" s="8"/>
      <c r="GC382" s="8"/>
      <c r="GD382" s="8"/>
      <c r="GE382" s="8"/>
      <c r="GF382" s="8"/>
      <c r="GG382" s="8"/>
      <c r="GH382" s="4"/>
      <c r="GI382" s="29"/>
      <c r="GJ382" s="8"/>
      <c r="GK382" s="29"/>
      <c r="GL382" s="8"/>
      <c r="GM382" s="29"/>
      <c r="GN382" s="29"/>
      <c r="GO382" s="8"/>
      <c r="HA382" s="29"/>
      <c r="HB382" s="29"/>
      <c r="HC382" s="29"/>
      <c r="HD382" s="29"/>
      <c r="HE382" s="29"/>
      <c r="HF382" s="29"/>
      <c r="HG382" s="29"/>
    </row>
    <row r="383" spans="1:215" x14ac:dyDescent="0.25">
      <c r="A383" s="5"/>
      <c r="EG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29"/>
      <c r="EX383" s="29"/>
      <c r="EY383" s="8"/>
      <c r="EZ383" s="8"/>
      <c r="FA383" s="8"/>
      <c r="FB383" s="8"/>
      <c r="FC383" s="8"/>
      <c r="FD383" s="8"/>
      <c r="FE383" s="8"/>
      <c r="FF383" s="8"/>
      <c r="FG383" s="8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4"/>
      <c r="FS383" s="4"/>
      <c r="FT383" s="4"/>
      <c r="FU383" s="4"/>
      <c r="FV383" s="4"/>
      <c r="FW383" s="29"/>
      <c r="FX383" s="29"/>
      <c r="FY383" s="29"/>
      <c r="FZ383" s="4"/>
      <c r="GA383" s="8"/>
      <c r="GB383" s="8"/>
      <c r="GC383" s="8"/>
      <c r="GD383" s="8"/>
      <c r="GE383" s="8"/>
      <c r="GF383" s="8"/>
      <c r="GG383" s="8"/>
      <c r="GH383" s="4"/>
      <c r="GI383" s="29"/>
      <c r="GJ383" s="8"/>
      <c r="GK383" s="29"/>
      <c r="GL383" s="8"/>
      <c r="GM383" s="29"/>
      <c r="GN383" s="29"/>
      <c r="GO383" s="8"/>
      <c r="HA383" s="29"/>
      <c r="HB383" s="29"/>
      <c r="HC383" s="29"/>
      <c r="HD383" s="29"/>
      <c r="HE383" s="29"/>
      <c r="HF383" s="29"/>
      <c r="HG383" s="29"/>
    </row>
    <row r="384" spans="1:215" x14ac:dyDescent="0.25">
      <c r="A384" s="5"/>
      <c r="EG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29"/>
      <c r="EX384" s="29"/>
      <c r="EY384" s="8"/>
      <c r="EZ384" s="8"/>
      <c r="FA384" s="8"/>
      <c r="FB384" s="8"/>
      <c r="FC384" s="8"/>
      <c r="FD384" s="8"/>
      <c r="FE384" s="8"/>
      <c r="FF384" s="8"/>
      <c r="FG384" s="8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4"/>
      <c r="FS384" s="4"/>
      <c r="FT384" s="4"/>
      <c r="FU384" s="4"/>
      <c r="FV384" s="4"/>
      <c r="FW384" s="29"/>
      <c r="FX384" s="29"/>
      <c r="FY384" s="29"/>
      <c r="FZ384" s="4"/>
      <c r="GA384" s="8"/>
      <c r="GB384" s="8"/>
      <c r="GC384" s="8"/>
      <c r="GD384" s="8"/>
      <c r="GE384" s="8"/>
      <c r="GF384" s="8"/>
      <c r="GG384" s="8"/>
      <c r="GH384" s="4"/>
      <c r="GI384" s="29"/>
      <c r="GJ384" s="8"/>
      <c r="GK384" s="29"/>
      <c r="GL384" s="8"/>
      <c r="GM384" s="29"/>
      <c r="GN384" s="29"/>
      <c r="GO384" s="8"/>
      <c r="HA384" s="29"/>
      <c r="HB384" s="29"/>
      <c r="HC384" s="29"/>
      <c r="HD384" s="29"/>
      <c r="HE384" s="29"/>
      <c r="HF384" s="29"/>
      <c r="HG384" s="29"/>
    </row>
    <row r="385" spans="1:215" x14ac:dyDescent="0.25">
      <c r="A385" s="5"/>
      <c r="EG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29"/>
      <c r="EX385" s="29"/>
      <c r="EY385" s="8"/>
      <c r="EZ385" s="8"/>
      <c r="FA385" s="8"/>
      <c r="FB385" s="8"/>
      <c r="FC385" s="8"/>
      <c r="FD385" s="8"/>
      <c r="FE385" s="8"/>
      <c r="FF385" s="8"/>
      <c r="FG385" s="8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4"/>
      <c r="FS385" s="4"/>
      <c r="FT385" s="4"/>
      <c r="FU385" s="4"/>
      <c r="FV385" s="4"/>
      <c r="FW385" s="29"/>
      <c r="FX385" s="29"/>
      <c r="FY385" s="29"/>
      <c r="FZ385" s="4"/>
      <c r="GA385" s="8"/>
      <c r="GB385" s="8"/>
      <c r="GC385" s="8"/>
      <c r="GD385" s="8"/>
      <c r="GE385" s="8"/>
      <c r="GF385" s="8"/>
      <c r="GG385" s="8"/>
      <c r="GH385" s="4"/>
      <c r="GI385" s="29"/>
      <c r="GJ385" s="8"/>
      <c r="GK385" s="29"/>
      <c r="GL385" s="8"/>
      <c r="GM385" s="29"/>
      <c r="GN385" s="29"/>
      <c r="GO385" s="8"/>
      <c r="HA385" s="29"/>
      <c r="HB385" s="29"/>
      <c r="HC385" s="29"/>
      <c r="HD385" s="29"/>
      <c r="HE385" s="29"/>
      <c r="HF385" s="29"/>
      <c r="HG385" s="29"/>
    </row>
    <row r="386" spans="1:215" x14ac:dyDescent="0.25">
      <c r="A386" s="5"/>
      <c r="EG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29"/>
      <c r="EX386" s="29"/>
      <c r="EY386" s="8"/>
      <c r="EZ386" s="8"/>
      <c r="FA386" s="8"/>
      <c r="FB386" s="8"/>
      <c r="FC386" s="8"/>
      <c r="FD386" s="8"/>
      <c r="FE386" s="8"/>
      <c r="FF386" s="8"/>
      <c r="FG386" s="8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4"/>
      <c r="FS386" s="4"/>
      <c r="FT386" s="4"/>
      <c r="FU386" s="4"/>
      <c r="FV386" s="4"/>
      <c r="FW386" s="29"/>
      <c r="FX386" s="29"/>
      <c r="FY386" s="29"/>
      <c r="FZ386" s="4"/>
      <c r="GA386" s="8"/>
      <c r="GB386" s="8"/>
      <c r="GC386" s="8"/>
      <c r="GD386" s="8"/>
      <c r="GE386" s="8"/>
      <c r="GF386" s="8"/>
      <c r="GG386" s="8"/>
      <c r="GH386" s="4"/>
      <c r="GI386" s="29"/>
      <c r="GJ386" s="8"/>
      <c r="GK386" s="29"/>
      <c r="GL386" s="8"/>
      <c r="GM386" s="29"/>
      <c r="GN386" s="29"/>
      <c r="GO386" s="8"/>
      <c r="HA386" s="29"/>
      <c r="HB386" s="29"/>
      <c r="HC386" s="29"/>
      <c r="HD386" s="29"/>
      <c r="HE386" s="29"/>
      <c r="HF386" s="29"/>
      <c r="HG386" s="29"/>
    </row>
    <row r="387" spans="1:215" x14ac:dyDescent="0.25">
      <c r="A387" s="5"/>
      <c r="EG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29"/>
      <c r="EX387" s="29"/>
      <c r="EY387" s="8"/>
      <c r="EZ387" s="8"/>
      <c r="FA387" s="8"/>
      <c r="FB387" s="8"/>
      <c r="FC387" s="8"/>
      <c r="FD387" s="8"/>
      <c r="FE387" s="8"/>
      <c r="FF387" s="8"/>
      <c r="FG387" s="8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4"/>
      <c r="FS387" s="4"/>
      <c r="FT387" s="4"/>
      <c r="FU387" s="4"/>
      <c r="FV387" s="4"/>
      <c r="FW387" s="29"/>
      <c r="FX387" s="29"/>
      <c r="FY387" s="29"/>
      <c r="FZ387" s="4"/>
      <c r="GA387" s="8"/>
      <c r="GB387" s="8"/>
      <c r="GC387" s="8"/>
      <c r="GD387" s="8"/>
      <c r="GE387" s="8"/>
      <c r="GF387" s="8"/>
      <c r="GG387" s="8"/>
      <c r="GH387" s="4"/>
      <c r="GI387" s="29"/>
      <c r="GJ387" s="8"/>
      <c r="GK387" s="29"/>
      <c r="GL387" s="8"/>
      <c r="GM387" s="29"/>
      <c r="GN387" s="29"/>
      <c r="GO387" s="8"/>
      <c r="HA387" s="29"/>
      <c r="HB387" s="29"/>
      <c r="HC387" s="29"/>
      <c r="HD387" s="29"/>
      <c r="HE387" s="29"/>
      <c r="HF387" s="29"/>
      <c r="HG387" s="29"/>
    </row>
    <row r="388" spans="1:215" x14ac:dyDescent="0.25">
      <c r="A388" s="5"/>
      <c r="EG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29"/>
      <c r="EX388" s="29"/>
      <c r="EY388" s="8"/>
      <c r="EZ388" s="8"/>
      <c r="FA388" s="8"/>
      <c r="FB388" s="8"/>
      <c r="FC388" s="8"/>
      <c r="FD388" s="8"/>
      <c r="FE388" s="8"/>
      <c r="FF388" s="8"/>
      <c r="FG388" s="8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4"/>
      <c r="FS388" s="4"/>
      <c r="FT388" s="4"/>
      <c r="FU388" s="4"/>
      <c r="FV388" s="4"/>
      <c r="FW388" s="29"/>
      <c r="FX388" s="29"/>
      <c r="FY388" s="29"/>
      <c r="FZ388" s="4"/>
      <c r="GA388" s="8"/>
      <c r="GB388" s="8"/>
      <c r="GC388" s="8"/>
      <c r="GD388" s="8"/>
      <c r="GE388" s="8"/>
      <c r="GF388" s="8"/>
      <c r="GG388" s="8"/>
      <c r="GH388" s="4"/>
      <c r="GI388" s="29"/>
      <c r="GJ388" s="8"/>
      <c r="GK388" s="29"/>
      <c r="GL388" s="8"/>
      <c r="GM388" s="29"/>
      <c r="GN388" s="29"/>
      <c r="GO388" s="8"/>
      <c r="HA388" s="29"/>
      <c r="HB388" s="29"/>
      <c r="HC388" s="29"/>
      <c r="HD388" s="29"/>
      <c r="HE388" s="29"/>
      <c r="HF388" s="29"/>
      <c r="HG388" s="29"/>
    </row>
    <row r="389" spans="1:215" x14ac:dyDescent="0.25">
      <c r="A389" s="5"/>
      <c r="EG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29"/>
      <c r="EX389" s="29"/>
      <c r="EY389" s="8"/>
      <c r="EZ389" s="8"/>
      <c r="FA389" s="8"/>
      <c r="FB389" s="8"/>
      <c r="FC389" s="8"/>
      <c r="FD389" s="8"/>
      <c r="FE389" s="8"/>
      <c r="FF389" s="8"/>
      <c r="FG389" s="8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4"/>
      <c r="FS389" s="4"/>
      <c r="FT389" s="4"/>
      <c r="FU389" s="4"/>
      <c r="FV389" s="4"/>
      <c r="FW389" s="29"/>
      <c r="FX389" s="29"/>
      <c r="FY389" s="29"/>
      <c r="FZ389" s="4"/>
      <c r="GA389" s="8"/>
      <c r="GB389" s="8"/>
      <c r="GC389" s="8"/>
      <c r="GD389" s="8"/>
      <c r="GE389" s="8"/>
      <c r="GF389" s="8"/>
      <c r="GG389" s="8"/>
      <c r="GH389" s="4"/>
      <c r="GI389" s="29"/>
      <c r="GJ389" s="8"/>
      <c r="GK389" s="29"/>
      <c r="GL389" s="8"/>
      <c r="GM389" s="29"/>
      <c r="GN389" s="29"/>
      <c r="GO389" s="8"/>
      <c r="HA389" s="29"/>
      <c r="HB389" s="29"/>
      <c r="HC389" s="29"/>
      <c r="HD389" s="29"/>
      <c r="HE389" s="29"/>
      <c r="HF389" s="29"/>
      <c r="HG389" s="29"/>
    </row>
    <row r="390" spans="1:215" x14ac:dyDescent="0.25">
      <c r="A390" s="5"/>
      <c r="EG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29"/>
      <c r="EX390" s="29"/>
      <c r="EY390" s="8"/>
      <c r="EZ390" s="8"/>
      <c r="FA390" s="8"/>
      <c r="FB390" s="8"/>
      <c r="FC390" s="8"/>
      <c r="FD390" s="8"/>
      <c r="FE390" s="8"/>
      <c r="FF390" s="8"/>
      <c r="FG390" s="8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4"/>
      <c r="FS390" s="4"/>
      <c r="FT390" s="4"/>
      <c r="FU390" s="4"/>
      <c r="FV390" s="4"/>
      <c r="FW390" s="29"/>
      <c r="FX390" s="29"/>
      <c r="FY390" s="29"/>
      <c r="FZ390" s="4"/>
      <c r="GA390" s="8"/>
      <c r="GB390" s="8"/>
      <c r="GC390" s="8"/>
      <c r="GD390" s="8"/>
      <c r="GE390" s="8"/>
      <c r="GF390" s="8"/>
      <c r="GG390" s="8"/>
      <c r="GH390" s="4"/>
      <c r="GI390" s="29"/>
      <c r="GJ390" s="8"/>
      <c r="GK390" s="29"/>
      <c r="GL390" s="8"/>
      <c r="GM390" s="29"/>
      <c r="GN390" s="29"/>
      <c r="GO390" s="8"/>
      <c r="HA390" s="29"/>
      <c r="HB390" s="29"/>
      <c r="HC390" s="29"/>
      <c r="HD390" s="29"/>
      <c r="HE390" s="29"/>
      <c r="HF390" s="29"/>
      <c r="HG390" s="29"/>
    </row>
    <row r="391" spans="1:215" x14ac:dyDescent="0.25">
      <c r="A391" s="5"/>
      <c r="EG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29"/>
      <c r="EX391" s="29"/>
      <c r="EY391" s="8"/>
      <c r="EZ391" s="8"/>
      <c r="FA391" s="8"/>
      <c r="FB391" s="8"/>
      <c r="FC391" s="8"/>
      <c r="FD391" s="8"/>
      <c r="FE391" s="8"/>
      <c r="FF391" s="8"/>
      <c r="FG391" s="8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4"/>
      <c r="FS391" s="4"/>
      <c r="FT391" s="4"/>
      <c r="FU391" s="4"/>
      <c r="FV391" s="4"/>
      <c r="FW391" s="29"/>
      <c r="FX391" s="29"/>
      <c r="FY391" s="29"/>
      <c r="FZ391" s="4"/>
      <c r="GA391" s="8"/>
      <c r="GB391" s="8"/>
      <c r="GC391" s="8"/>
      <c r="GD391" s="8"/>
      <c r="GE391" s="8"/>
      <c r="GF391" s="8"/>
      <c r="GG391" s="8"/>
      <c r="GH391" s="4"/>
      <c r="GI391" s="29"/>
      <c r="GJ391" s="8"/>
      <c r="GK391" s="29"/>
      <c r="GL391" s="8"/>
      <c r="GM391" s="29"/>
      <c r="GN391" s="29"/>
      <c r="GO391" s="8"/>
      <c r="HA391" s="29"/>
      <c r="HB391" s="29"/>
      <c r="HC391" s="29"/>
      <c r="HD391" s="29"/>
      <c r="HE391" s="29"/>
      <c r="HF391" s="29"/>
      <c r="HG391" s="29"/>
    </row>
    <row r="392" spans="1:215" x14ac:dyDescent="0.25">
      <c r="A392" s="5"/>
      <c r="EG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29"/>
      <c r="EX392" s="29"/>
      <c r="EY392" s="8"/>
      <c r="EZ392" s="8"/>
      <c r="FA392" s="8"/>
      <c r="FB392" s="8"/>
      <c r="FC392" s="8"/>
      <c r="FD392" s="8"/>
      <c r="FE392" s="8"/>
      <c r="FF392" s="8"/>
      <c r="FG392" s="8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4"/>
      <c r="FS392" s="4"/>
      <c r="FT392" s="4"/>
      <c r="FU392" s="4"/>
      <c r="FV392" s="4"/>
      <c r="FW392" s="29"/>
      <c r="FX392" s="29"/>
      <c r="FY392" s="29"/>
      <c r="FZ392" s="4"/>
      <c r="GA392" s="8"/>
      <c r="GB392" s="8"/>
      <c r="GC392" s="8"/>
      <c r="GD392" s="8"/>
      <c r="GE392" s="8"/>
      <c r="GF392" s="8"/>
      <c r="GG392" s="8"/>
      <c r="GH392" s="4"/>
      <c r="GI392" s="29"/>
      <c r="GJ392" s="8"/>
      <c r="GK392" s="29"/>
      <c r="GL392" s="8"/>
      <c r="GM392" s="29"/>
      <c r="GN392" s="29"/>
      <c r="GO392" s="8"/>
      <c r="HA392" s="29"/>
      <c r="HB392" s="29"/>
      <c r="HC392" s="29"/>
      <c r="HD392" s="29"/>
      <c r="HE392" s="29"/>
      <c r="HF392" s="29"/>
      <c r="HG392" s="29"/>
    </row>
    <row r="393" spans="1:215" x14ac:dyDescent="0.25">
      <c r="A393" s="5"/>
      <c r="EG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29"/>
      <c r="EX393" s="29"/>
      <c r="EY393" s="8"/>
      <c r="EZ393" s="8"/>
      <c r="FA393" s="8"/>
      <c r="FB393" s="8"/>
      <c r="FC393" s="8"/>
      <c r="FD393" s="8"/>
      <c r="FE393" s="8"/>
      <c r="FF393" s="8"/>
      <c r="FG393" s="8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4"/>
      <c r="FS393" s="4"/>
      <c r="FT393" s="4"/>
      <c r="FU393" s="4"/>
      <c r="FV393" s="4"/>
      <c r="FW393" s="29"/>
      <c r="FX393" s="29"/>
      <c r="FY393" s="29"/>
      <c r="FZ393" s="4"/>
      <c r="GA393" s="8"/>
      <c r="GB393" s="8"/>
      <c r="GC393" s="8"/>
      <c r="GD393" s="8"/>
      <c r="GE393" s="8"/>
      <c r="GF393" s="8"/>
      <c r="GG393" s="8"/>
      <c r="GH393" s="4"/>
      <c r="GI393" s="29"/>
      <c r="GJ393" s="8"/>
      <c r="GK393" s="29"/>
      <c r="GL393" s="8"/>
      <c r="GM393" s="29"/>
      <c r="GN393" s="29"/>
      <c r="GO393" s="8"/>
      <c r="HA393" s="29"/>
      <c r="HB393" s="29"/>
      <c r="HC393" s="29"/>
      <c r="HD393" s="29"/>
      <c r="HE393" s="29"/>
      <c r="HF393" s="29"/>
      <c r="HG393" s="29"/>
    </row>
    <row r="394" spans="1:215" x14ac:dyDescent="0.25">
      <c r="A394" s="5"/>
      <c r="EG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29"/>
      <c r="EX394" s="29"/>
      <c r="EY394" s="8"/>
      <c r="EZ394" s="8"/>
      <c r="FA394" s="8"/>
      <c r="FB394" s="8"/>
      <c r="FC394" s="8"/>
      <c r="FD394" s="8"/>
      <c r="FE394" s="8"/>
      <c r="FF394" s="8"/>
      <c r="FG394" s="8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4"/>
      <c r="FS394" s="4"/>
      <c r="FT394" s="4"/>
      <c r="FU394" s="4"/>
      <c r="FV394" s="4"/>
      <c r="FW394" s="29"/>
      <c r="FX394" s="29"/>
      <c r="FY394" s="29"/>
      <c r="FZ394" s="4"/>
      <c r="GA394" s="8"/>
      <c r="GB394" s="8"/>
      <c r="GC394" s="8"/>
      <c r="GD394" s="8"/>
      <c r="GE394" s="8"/>
      <c r="GF394" s="8"/>
      <c r="GG394" s="8"/>
      <c r="GH394" s="4"/>
      <c r="GI394" s="29"/>
      <c r="GJ394" s="8"/>
      <c r="GK394" s="29"/>
      <c r="GL394" s="8"/>
      <c r="GM394" s="29"/>
      <c r="GN394" s="29"/>
      <c r="GO394" s="8"/>
      <c r="HA394" s="29"/>
      <c r="HB394" s="29"/>
      <c r="HC394" s="29"/>
      <c r="HD394" s="29"/>
      <c r="HE394" s="29"/>
      <c r="HF394" s="29"/>
      <c r="HG394" s="29"/>
    </row>
    <row r="395" spans="1:215" x14ac:dyDescent="0.25">
      <c r="A395" s="5"/>
      <c r="EG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29"/>
      <c r="EX395" s="29"/>
      <c r="EY395" s="8"/>
      <c r="EZ395" s="8"/>
      <c r="FA395" s="8"/>
      <c r="FB395" s="8"/>
      <c r="FC395" s="8"/>
      <c r="FD395" s="8"/>
      <c r="FE395" s="8"/>
      <c r="FF395" s="8"/>
      <c r="FG395" s="8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4"/>
      <c r="FS395" s="4"/>
      <c r="FT395" s="4"/>
      <c r="FU395" s="4"/>
      <c r="FV395" s="4"/>
      <c r="FW395" s="29"/>
      <c r="FX395" s="29"/>
      <c r="FY395" s="29"/>
      <c r="FZ395" s="4"/>
      <c r="GA395" s="8"/>
      <c r="GB395" s="8"/>
      <c r="GC395" s="8"/>
      <c r="GD395" s="8"/>
      <c r="GE395" s="8"/>
      <c r="GF395" s="8"/>
      <c r="GG395" s="8"/>
      <c r="GH395" s="4"/>
      <c r="GI395" s="29"/>
      <c r="GJ395" s="8"/>
      <c r="GK395" s="29"/>
      <c r="GL395" s="8"/>
      <c r="GM395" s="29"/>
      <c r="GN395" s="29"/>
      <c r="GO395" s="8"/>
      <c r="HA395" s="29"/>
      <c r="HB395" s="29"/>
      <c r="HC395" s="29"/>
      <c r="HD395" s="29"/>
      <c r="HE395" s="29"/>
      <c r="HF395" s="29"/>
      <c r="HG395" s="29"/>
    </row>
    <row r="396" spans="1:215" x14ac:dyDescent="0.25">
      <c r="A396" s="5"/>
      <c r="EG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29"/>
      <c r="EX396" s="29"/>
      <c r="EY396" s="8"/>
      <c r="EZ396" s="8"/>
      <c r="FA396" s="8"/>
      <c r="FB396" s="8"/>
      <c r="FC396" s="8"/>
      <c r="FD396" s="8"/>
      <c r="FE396" s="8"/>
      <c r="FF396" s="8"/>
      <c r="FG396" s="8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4"/>
      <c r="FS396" s="4"/>
      <c r="FT396" s="4"/>
      <c r="FU396" s="4"/>
      <c r="FV396" s="4"/>
      <c r="FW396" s="29"/>
      <c r="FX396" s="29"/>
      <c r="FY396" s="29"/>
      <c r="FZ396" s="4"/>
      <c r="GA396" s="8"/>
      <c r="GB396" s="8"/>
      <c r="GC396" s="8"/>
      <c r="GD396" s="8"/>
      <c r="GE396" s="8"/>
      <c r="GF396" s="8"/>
      <c r="GG396" s="8"/>
      <c r="GH396" s="4"/>
      <c r="GI396" s="29"/>
      <c r="GJ396" s="8"/>
      <c r="GK396" s="29"/>
      <c r="GL396" s="8"/>
      <c r="GM396" s="29"/>
      <c r="GN396" s="29"/>
      <c r="GO396" s="8"/>
      <c r="HA396" s="29"/>
      <c r="HB396" s="29"/>
      <c r="HC396" s="29"/>
      <c r="HD396" s="29"/>
      <c r="HE396" s="29"/>
      <c r="HF396" s="29"/>
      <c r="HG396" s="29"/>
    </row>
    <row r="397" spans="1:215" x14ac:dyDescent="0.25">
      <c r="A397" s="5"/>
      <c r="EG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29"/>
      <c r="EX397" s="29"/>
      <c r="EY397" s="8"/>
      <c r="EZ397" s="8"/>
      <c r="FA397" s="8"/>
      <c r="FB397" s="8"/>
      <c r="FC397" s="8"/>
      <c r="FD397" s="8"/>
      <c r="FE397" s="8"/>
      <c r="FF397" s="8"/>
      <c r="FG397" s="8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4"/>
      <c r="FS397" s="4"/>
      <c r="FT397" s="4"/>
      <c r="FU397" s="4"/>
      <c r="FV397" s="4"/>
      <c r="FW397" s="29"/>
      <c r="FX397" s="29"/>
      <c r="FY397" s="29"/>
      <c r="FZ397" s="4"/>
      <c r="GA397" s="8"/>
      <c r="GB397" s="8"/>
      <c r="GC397" s="8"/>
      <c r="GD397" s="8"/>
      <c r="GE397" s="8"/>
      <c r="GF397" s="8"/>
      <c r="GG397" s="8"/>
      <c r="GH397" s="4"/>
      <c r="GI397" s="29"/>
      <c r="GJ397" s="8"/>
      <c r="GK397" s="29"/>
      <c r="GL397" s="8"/>
      <c r="GM397" s="29"/>
      <c r="GN397" s="29"/>
      <c r="GO397" s="8"/>
      <c r="HA397" s="29"/>
      <c r="HB397" s="29"/>
      <c r="HC397" s="29"/>
      <c r="HD397" s="29"/>
      <c r="HE397" s="29"/>
      <c r="HF397" s="29"/>
      <c r="HG397" s="29"/>
    </row>
    <row r="398" spans="1:215" x14ac:dyDescent="0.25">
      <c r="A398" s="5"/>
      <c r="EG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29"/>
      <c r="EX398" s="29"/>
      <c r="EY398" s="8"/>
      <c r="EZ398" s="8"/>
      <c r="FA398" s="8"/>
      <c r="FB398" s="8"/>
      <c r="FC398" s="8"/>
      <c r="FD398" s="8"/>
      <c r="FE398" s="8"/>
      <c r="FF398" s="8"/>
      <c r="FG398" s="8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4"/>
      <c r="FS398" s="4"/>
      <c r="FT398" s="4"/>
      <c r="FU398" s="4"/>
      <c r="FV398" s="4"/>
      <c r="FW398" s="29"/>
      <c r="FX398" s="29"/>
      <c r="FY398" s="29"/>
      <c r="FZ398" s="4"/>
      <c r="GA398" s="8"/>
      <c r="GB398" s="8"/>
      <c r="GC398" s="8"/>
      <c r="GD398" s="8"/>
      <c r="GE398" s="8"/>
      <c r="GF398" s="8"/>
      <c r="GG398" s="8"/>
      <c r="GH398" s="4"/>
      <c r="GI398" s="29"/>
      <c r="GJ398" s="8"/>
      <c r="GK398" s="29"/>
      <c r="GL398" s="8"/>
      <c r="GM398" s="29"/>
      <c r="GN398" s="29"/>
      <c r="GO398" s="8"/>
      <c r="HA398" s="29"/>
      <c r="HB398" s="29"/>
      <c r="HC398" s="29"/>
      <c r="HD398" s="29"/>
      <c r="HE398" s="29"/>
      <c r="HF398" s="29"/>
      <c r="HG398" s="29"/>
    </row>
    <row r="399" spans="1:215" x14ac:dyDescent="0.25">
      <c r="A399" s="5"/>
      <c r="EG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29"/>
      <c r="EX399" s="29"/>
      <c r="EY399" s="8"/>
      <c r="EZ399" s="8"/>
      <c r="FA399" s="8"/>
      <c r="FB399" s="8"/>
      <c r="FC399" s="8"/>
      <c r="FD399" s="8"/>
      <c r="FE399" s="8"/>
      <c r="FF399" s="8"/>
      <c r="FG399" s="8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4"/>
      <c r="FS399" s="4"/>
      <c r="FT399" s="4"/>
      <c r="FU399" s="4"/>
      <c r="FV399" s="4"/>
      <c r="FW399" s="29"/>
      <c r="FX399" s="29"/>
      <c r="FY399" s="29"/>
      <c r="FZ399" s="4"/>
      <c r="GA399" s="8"/>
      <c r="GB399" s="8"/>
      <c r="GC399" s="8"/>
      <c r="GD399" s="8"/>
      <c r="GE399" s="8"/>
      <c r="GF399" s="8"/>
      <c r="GG399" s="8"/>
      <c r="GH399" s="4"/>
      <c r="GI399" s="29"/>
      <c r="GJ399" s="8"/>
      <c r="GK399" s="29"/>
      <c r="GL399" s="8"/>
      <c r="GM399" s="29"/>
      <c r="GN399" s="29"/>
      <c r="GO399" s="8"/>
      <c r="HA399" s="29"/>
      <c r="HB399" s="29"/>
      <c r="HC399" s="29"/>
      <c r="HD399" s="29"/>
      <c r="HE399" s="29"/>
      <c r="HF399" s="29"/>
      <c r="HG399" s="29"/>
    </row>
    <row r="400" spans="1:215" x14ac:dyDescent="0.25">
      <c r="A400" s="5"/>
      <c r="EG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29"/>
      <c r="EX400" s="29"/>
      <c r="EY400" s="8"/>
      <c r="EZ400" s="8"/>
      <c r="FA400" s="8"/>
      <c r="FB400" s="8"/>
      <c r="FC400" s="8"/>
      <c r="FD400" s="8"/>
      <c r="FE400" s="8"/>
      <c r="FF400" s="8"/>
      <c r="FG400" s="8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4"/>
      <c r="FS400" s="4"/>
      <c r="FT400" s="4"/>
      <c r="FU400" s="4"/>
      <c r="FV400" s="4"/>
      <c r="FW400" s="29"/>
      <c r="FX400" s="29"/>
      <c r="FY400" s="29"/>
      <c r="FZ400" s="4"/>
      <c r="GA400" s="8"/>
      <c r="GB400" s="8"/>
      <c r="GC400" s="8"/>
      <c r="GD400" s="8"/>
      <c r="GE400" s="8"/>
      <c r="GF400" s="8"/>
      <c r="GG400" s="8"/>
      <c r="GH400" s="4"/>
      <c r="GI400" s="29"/>
      <c r="GJ400" s="8"/>
      <c r="GK400" s="29"/>
      <c r="GL400" s="8"/>
      <c r="GM400" s="29"/>
      <c r="GN400" s="29"/>
      <c r="GO400" s="8"/>
      <c r="HA400" s="29"/>
      <c r="HB400" s="29"/>
      <c r="HC400" s="29"/>
      <c r="HD400" s="29"/>
      <c r="HE400" s="29"/>
      <c r="HF400" s="29"/>
      <c r="HG400" s="29"/>
    </row>
    <row r="401" spans="1:215" x14ac:dyDescent="0.25">
      <c r="A401" s="5"/>
      <c r="EG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29"/>
      <c r="EX401" s="29"/>
      <c r="EY401" s="8"/>
      <c r="EZ401" s="8"/>
      <c r="FA401" s="8"/>
      <c r="FB401" s="8"/>
      <c r="FC401" s="8"/>
      <c r="FD401" s="8"/>
      <c r="FE401" s="8"/>
      <c r="FF401" s="8"/>
      <c r="FG401" s="8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4"/>
      <c r="FS401" s="4"/>
      <c r="FT401" s="4"/>
      <c r="FU401" s="4"/>
      <c r="FV401" s="4"/>
      <c r="FW401" s="29"/>
      <c r="FX401" s="29"/>
      <c r="FY401" s="29"/>
      <c r="FZ401" s="4"/>
      <c r="GA401" s="8"/>
      <c r="GB401" s="8"/>
      <c r="GC401" s="8"/>
      <c r="GD401" s="8"/>
      <c r="GE401" s="8"/>
      <c r="GF401" s="8"/>
      <c r="GG401" s="8"/>
      <c r="GH401" s="4"/>
      <c r="GI401" s="29"/>
      <c r="GJ401" s="8"/>
      <c r="GK401" s="29"/>
      <c r="GL401" s="8"/>
      <c r="GM401" s="29"/>
      <c r="GN401" s="29"/>
      <c r="GO401" s="8"/>
      <c r="HA401" s="29"/>
      <c r="HB401" s="29"/>
      <c r="HC401" s="29"/>
      <c r="HD401" s="29"/>
      <c r="HE401" s="29"/>
      <c r="HF401" s="29"/>
      <c r="HG401" s="29"/>
    </row>
    <row r="402" spans="1:215" x14ac:dyDescent="0.25">
      <c r="A402" s="5"/>
      <c r="EG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29"/>
      <c r="EX402" s="29"/>
      <c r="EY402" s="8"/>
      <c r="EZ402" s="8"/>
      <c r="FA402" s="8"/>
      <c r="FB402" s="8"/>
      <c r="FC402" s="8"/>
      <c r="FD402" s="8"/>
      <c r="FE402" s="8"/>
      <c r="FF402" s="8"/>
      <c r="FG402" s="8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4"/>
      <c r="FS402" s="4"/>
      <c r="FT402" s="4"/>
      <c r="FU402" s="4"/>
      <c r="FV402" s="4"/>
      <c r="FW402" s="29"/>
      <c r="FX402" s="29"/>
      <c r="FY402" s="29"/>
      <c r="FZ402" s="4"/>
      <c r="GA402" s="8"/>
      <c r="GB402" s="8"/>
      <c r="GC402" s="8"/>
      <c r="GD402" s="8"/>
      <c r="GE402" s="8"/>
      <c r="GF402" s="8"/>
      <c r="GG402" s="8"/>
      <c r="GH402" s="4"/>
      <c r="GI402" s="29"/>
      <c r="GJ402" s="8"/>
      <c r="GK402" s="29"/>
      <c r="GL402" s="8"/>
      <c r="GM402" s="29"/>
      <c r="GN402" s="29"/>
      <c r="GO402" s="8"/>
      <c r="HA402" s="29"/>
      <c r="HB402" s="29"/>
      <c r="HC402" s="29"/>
      <c r="HD402" s="29"/>
      <c r="HE402" s="29"/>
      <c r="HF402" s="29"/>
      <c r="HG402" s="29"/>
    </row>
    <row r="403" spans="1:215" x14ac:dyDescent="0.25">
      <c r="A403" s="5"/>
      <c r="EG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29"/>
      <c r="EX403" s="29"/>
      <c r="EY403" s="8"/>
      <c r="EZ403" s="8"/>
      <c r="FA403" s="8"/>
      <c r="FB403" s="8"/>
      <c r="FC403" s="8"/>
      <c r="FD403" s="8"/>
      <c r="FE403" s="8"/>
      <c r="FF403" s="8"/>
      <c r="FG403" s="8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4"/>
      <c r="FS403" s="4"/>
      <c r="FT403" s="4"/>
      <c r="FU403" s="4"/>
      <c r="FV403" s="4"/>
      <c r="FW403" s="29"/>
      <c r="FX403" s="29"/>
      <c r="FY403" s="29"/>
      <c r="FZ403" s="4"/>
      <c r="GA403" s="8"/>
      <c r="GB403" s="8"/>
      <c r="GC403" s="8"/>
      <c r="GD403" s="8"/>
      <c r="GE403" s="8"/>
      <c r="GF403" s="8"/>
      <c r="GG403" s="8"/>
      <c r="GH403" s="4"/>
      <c r="GI403" s="29"/>
      <c r="GJ403" s="8"/>
      <c r="GK403" s="29"/>
      <c r="GL403" s="8"/>
      <c r="GM403" s="29"/>
      <c r="GN403" s="29"/>
      <c r="GO403" s="8"/>
      <c r="HA403" s="29"/>
      <c r="HB403" s="29"/>
      <c r="HC403" s="29"/>
      <c r="HD403" s="29"/>
      <c r="HE403" s="29"/>
      <c r="HF403" s="29"/>
      <c r="HG403" s="29"/>
    </row>
    <row r="404" spans="1:215" x14ac:dyDescent="0.25">
      <c r="A404" s="5"/>
      <c r="EG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29"/>
      <c r="EX404" s="29"/>
      <c r="EY404" s="8"/>
      <c r="EZ404" s="8"/>
      <c r="FA404" s="8"/>
      <c r="FB404" s="8"/>
      <c r="FC404" s="8"/>
      <c r="FD404" s="8"/>
      <c r="FE404" s="8"/>
      <c r="FF404" s="8"/>
      <c r="FG404" s="8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4"/>
      <c r="FS404" s="4"/>
      <c r="FT404" s="4"/>
      <c r="FU404" s="4"/>
      <c r="FV404" s="4"/>
      <c r="FW404" s="29"/>
      <c r="FX404" s="29"/>
      <c r="FY404" s="29"/>
      <c r="FZ404" s="4"/>
      <c r="GA404" s="8"/>
      <c r="GB404" s="8"/>
      <c r="GC404" s="8"/>
      <c r="GD404" s="8"/>
      <c r="GE404" s="8"/>
      <c r="GF404" s="8"/>
      <c r="GG404" s="8"/>
      <c r="GH404" s="4"/>
      <c r="GI404" s="29"/>
      <c r="GJ404" s="8"/>
      <c r="GK404" s="29"/>
      <c r="GL404" s="8"/>
      <c r="GM404" s="29"/>
      <c r="GN404" s="29"/>
      <c r="GO404" s="8"/>
      <c r="HA404" s="29"/>
      <c r="HB404" s="29"/>
      <c r="HC404" s="29"/>
      <c r="HD404" s="29"/>
      <c r="HE404" s="29"/>
      <c r="HF404" s="29"/>
      <c r="HG404" s="29"/>
    </row>
    <row r="405" spans="1:215" x14ac:dyDescent="0.25">
      <c r="A405" s="5"/>
      <c r="EG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29"/>
      <c r="EX405" s="29"/>
      <c r="EY405" s="8"/>
      <c r="EZ405" s="8"/>
      <c r="FA405" s="8"/>
      <c r="FB405" s="8"/>
      <c r="FC405" s="8"/>
      <c r="FD405" s="8"/>
      <c r="FE405" s="8"/>
      <c r="FF405" s="8"/>
      <c r="FG405" s="8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4"/>
      <c r="FS405" s="4"/>
      <c r="FT405" s="4"/>
      <c r="FU405" s="4"/>
      <c r="FV405" s="4"/>
      <c r="FW405" s="29"/>
      <c r="FX405" s="29"/>
      <c r="FY405" s="29"/>
      <c r="FZ405" s="4"/>
      <c r="GA405" s="8"/>
      <c r="GB405" s="8"/>
      <c r="GC405" s="8"/>
      <c r="GD405" s="8"/>
      <c r="GE405" s="8"/>
      <c r="GF405" s="8"/>
      <c r="GG405" s="8"/>
      <c r="GH405" s="4"/>
      <c r="GI405" s="29"/>
      <c r="GJ405" s="8"/>
      <c r="GK405" s="29"/>
      <c r="GL405" s="8"/>
      <c r="GM405" s="29"/>
      <c r="GN405" s="29"/>
      <c r="GO405" s="8"/>
      <c r="HA405" s="29"/>
      <c r="HB405" s="29"/>
      <c r="HC405" s="29"/>
      <c r="HD405" s="29"/>
      <c r="HE405" s="29"/>
      <c r="HF405" s="29"/>
      <c r="HG405" s="29"/>
    </row>
    <row r="406" spans="1:215" x14ac:dyDescent="0.25">
      <c r="A406" s="5"/>
      <c r="EG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29"/>
      <c r="EX406" s="29"/>
      <c r="EY406" s="8"/>
      <c r="EZ406" s="8"/>
      <c r="FA406" s="8"/>
      <c r="FB406" s="8"/>
      <c r="FC406" s="8"/>
      <c r="FD406" s="8"/>
      <c r="FE406" s="8"/>
      <c r="FF406" s="8"/>
      <c r="FG406" s="8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4"/>
      <c r="FS406" s="4"/>
      <c r="FT406" s="4"/>
      <c r="FU406" s="4"/>
      <c r="FV406" s="4"/>
      <c r="FW406" s="29"/>
      <c r="FX406" s="29"/>
      <c r="FY406" s="29"/>
      <c r="FZ406" s="4"/>
      <c r="GA406" s="8"/>
      <c r="GB406" s="8"/>
      <c r="GC406" s="8"/>
      <c r="GD406" s="8"/>
      <c r="GE406" s="8"/>
      <c r="GF406" s="8"/>
      <c r="GG406" s="8"/>
      <c r="GH406" s="4"/>
      <c r="GI406" s="29"/>
      <c r="GJ406" s="8"/>
      <c r="GK406" s="29"/>
      <c r="GL406" s="8"/>
      <c r="GM406" s="29"/>
      <c r="GN406" s="29"/>
      <c r="GO406" s="8"/>
      <c r="HA406" s="29"/>
      <c r="HB406" s="29"/>
      <c r="HC406" s="29"/>
      <c r="HD406" s="29"/>
      <c r="HE406" s="29"/>
      <c r="HF406" s="29"/>
      <c r="HG406" s="29"/>
    </row>
    <row r="407" spans="1:215" x14ac:dyDescent="0.25">
      <c r="A407" s="5"/>
      <c r="EG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29"/>
      <c r="EX407" s="29"/>
      <c r="EY407" s="8"/>
      <c r="EZ407" s="8"/>
      <c r="FA407" s="8"/>
      <c r="FB407" s="8"/>
      <c r="FC407" s="8"/>
      <c r="FD407" s="8"/>
      <c r="FE407" s="8"/>
      <c r="FF407" s="8"/>
      <c r="FG407" s="8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4"/>
      <c r="FS407" s="4"/>
      <c r="FT407" s="4"/>
      <c r="FU407" s="4"/>
      <c r="FV407" s="4"/>
      <c r="FW407" s="29"/>
      <c r="FX407" s="29"/>
      <c r="FY407" s="29"/>
      <c r="FZ407" s="4"/>
      <c r="GA407" s="8"/>
      <c r="GB407" s="8"/>
      <c r="GC407" s="8"/>
      <c r="GD407" s="8"/>
      <c r="GE407" s="8"/>
      <c r="GF407" s="8"/>
      <c r="GG407" s="8"/>
      <c r="GH407" s="4"/>
      <c r="GI407" s="29"/>
      <c r="GJ407" s="8"/>
      <c r="GK407" s="29"/>
      <c r="GL407" s="8"/>
      <c r="GM407" s="29"/>
      <c r="GN407" s="29"/>
      <c r="GO407" s="8"/>
      <c r="HA407" s="29"/>
      <c r="HB407" s="29"/>
      <c r="HC407" s="29"/>
      <c r="HD407" s="29"/>
      <c r="HE407" s="29"/>
      <c r="HF407" s="29"/>
      <c r="HG407" s="29"/>
    </row>
    <row r="408" spans="1:215" x14ac:dyDescent="0.25">
      <c r="A408" s="5"/>
      <c r="EG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29"/>
      <c r="EX408" s="29"/>
      <c r="EY408" s="8"/>
      <c r="EZ408" s="8"/>
      <c r="FA408" s="8"/>
      <c r="FB408" s="8"/>
      <c r="FC408" s="8"/>
      <c r="FD408" s="8"/>
      <c r="FE408" s="8"/>
      <c r="FF408" s="8"/>
      <c r="FG408" s="8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4"/>
      <c r="FS408" s="4"/>
      <c r="FT408" s="4"/>
      <c r="FU408" s="4"/>
      <c r="FV408" s="4"/>
      <c r="FW408" s="29"/>
      <c r="FX408" s="29"/>
      <c r="FY408" s="29"/>
      <c r="FZ408" s="4"/>
      <c r="GA408" s="8"/>
      <c r="GB408" s="8"/>
      <c r="GC408" s="8"/>
      <c r="GD408" s="8"/>
      <c r="GE408" s="8"/>
      <c r="GF408" s="8"/>
      <c r="GG408" s="8"/>
      <c r="GH408" s="4"/>
      <c r="GI408" s="29"/>
      <c r="GJ408" s="8"/>
      <c r="GK408" s="29"/>
      <c r="GL408" s="8"/>
      <c r="GM408" s="29"/>
      <c r="GN408" s="29"/>
      <c r="GO408" s="8"/>
      <c r="HA408" s="29"/>
      <c r="HB408" s="29"/>
      <c r="HC408" s="29"/>
      <c r="HD408" s="29"/>
      <c r="HE408" s="29"/>
      <c r="HF408" s="29"/>
      <c r="HG408" s="29"/>
    </row>
    <row r="409" spans="1:215" x14ac:dyDescent="0.25">
      <c r="A409" s="5"/>
      <c r="EG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29"/>
      <c r="EX409" s="29"/>
      <c r="EY409" s="8"/>
      <c r="EZ409" s="8"/>
      <c r="FA409" s="8"/>
      <c r="FB409" s="8"/>
      <c r="FC409" s="8"/>
      <c r="FD409" s="8"/>
      <c r="FE409" s="8"/>
      <c r="FF409" s="8"/>
      <c r="FG409" s="8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4"/>
      <c r="FS409" s="4"/>
      <c r="FT409" s="4"/>
      <c r="FU409" s="4"/>
      <c r="FV409" s="4"/>
      <c r="FW409" s="29"/>
      <c r="FX409" s="29"/>
      <c r="FY409" s="29"/>
      <c r="FZ409" s="4"/>
      <c r="GA409" s="8"/>
      <c r="GB409" s="8"/>
      <c r="GC409" s="8"/>
      <c r="GD409" s="8"/>
      <c r="GE409" s="8"/>
      <c r="GF409" s="8"/>
      <c r="GG409" s="8"/>
      <c r="GH409" s="4"/>
      <c r="GI409" s="29"/>
      <c r="GJ409" s="8"/>
      <c r="GK409" s="29"/>
      <c r="GL409" s="8"/>
      <c r="GM409" s="29"/>
      <c r="GN409" s="29"/>
      <c r="GO409" s="8"/>
      <c r="HA409" s="29"/>
      <c r="HB409" s="29"/>
      <c r="HC409" s="29"/>
      <c r="HD409" s="29"/>
      <c r="HE409" s="29"/>
      <c r="HF409" s="29"/>
      <c r="HG409" s="29"/>
    </row>
    <row r="410" spans="1:215" x14ac:dyDescent="0.25">
      <c r="A410" s="5"/>
      <c r="EG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29"/>
      <c r="EX410" s="29"/>
      <c r="EY410" s="8"/>
      <c r="EZ410" s="8"/>
      <c r="FA410" s="8"/>
      <c r="FB410" s="8"/>
      <c r="FC410" s="8"/>
      <c r="FD410" s="8"/>
      <c r="FE410" s="8"/>
      <c r="FF410" s="8"/>
      <c r="FG410" s="8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4"/>
      <c r="FS410" s="4"/>
      <c r="FT410" s="4"/>
      <c r="FU410" s="4"/>
      <c r="FV410" s="4"/>
      <c r="FW410" s="29"/>
      <c r="FX410" s="29"/>
      <c r="FY410" s="29"/>
      <c r="FZ410" s="4"/>
      <c r="GA410" s="8"/>
      <c r="GB410" s="8"/>
      <c r="GC410" s="8"/>
      <c r="GD410" s="8"/>
      <c r="GE410" s="8"/>
      <c r="GF410" s="8"/>
      <c r="GG410" s="8"/>
      <c r="GH410" s="4"/>
      <c r="GI410" s="29"/>
      <c r="GJ410" s="8"/>
      <c r="GK410" s="29"/>
      <c r="GL410" s="8"/>
      <c r="GM410" s="29"/>
      <c r="GN410" s="29"/>
      <c r="GO410" s="8"/>
      <c r="HA410" s="29"/>
      <c r="HB410" s="29"/>
      <c r="HC410" s="29"/>
      <c r="HD410" s="29"/>
      <c r="HE410" s="29"/>
      <c r="HF410" s="29"/>
      <c r="HG410" s="29"/>
    </row>
    <row r="411" spans="1:215" x14ac:dyDescent="0.25">
      <c r="A411" s="5"/>
      <c r="EG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29"/>
      <c r="EX411" s="29"/>
      <c r="EY411" s="8"/>
      <c r="EZ411" s="8"/>
      <c r="FA411" s="8"/>
      <c r="FB411" s="8"/>
      <c r="FC411" s="8"/>
      <c r="FD411" s="8"/>
      <c r="FE411" s="8"/>
      <c r="FF411" s="8"/>
      <c r="FG411" s="8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4"/>
      <c r="FS411" s="4"/>
      <c r="FT411" s="4"/>
      <c r="FU411" s="4"/>
      <c r="FV411" s="4"/>
      <c r="FW411" s="29"/>
      <c r="FX411" s="29"/>
      <c r="FY411" s="29"/>
      <c r="FZ411" s="4"/>
      <c r="GA411" s="8"/>
      <c r="GB411" s="8"/>
      <c r="GC411" s="8"/>
      <c r="GD411" s="8"/>
      <c r="GE411" s="8"/>
      <c r="GF411" s="8"/>
      <c r="GG411" s="8"/>
      <c r="GH411" s="4"/>
      <c r="GI411" s="29"/>
      <c r="GJ411" s="8"/>
      <c r="GK411" s="29"/>
      <c r="GL411" s="8"/>
      <c r="GM411" s="29"/>
      <c r="GN411" s="29"/>
      <c r="GO411" s="8"/>
      <c r="HA411" s="29"/>
      <c r="HB411" s="29"/>
      <c r="HC411" s="29"/>
      <c r="HD411" s="29"/>
      <c r="HE411" s="29"/>
      <c r="HF411" s="29"/>
      <c r="HG411" s="29"/>
    </row>
    <row r="412" spans="1:215" x14ac:dyDescent="0.25">
      <c r="A412" s="5"/>
      <c r="EG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29"/>
      <c r="EX412" s="29"/>
      <c r="EY412" s="8"/>
      <c r="EZ412" s="8"/>
      <c r="FA412" s="8"/>
      <c r="FB412" s="8"/>
      <c r="FC412" s="8"/>
      <c r="FD412" s="8"/>
      <c r="FE412" s="8"/>
      <c r="FF412" s="8"/>
      <c r="FG412" s="8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4"/>
      <c r="FS412" s="4"/>
      <c r="FT412" s="4"/>
      <c r="FU412" s="4"/>
      <c r="FV412" s="4"/>
      <c r="FW412" s="29"/>
      <c r="FX412" s="29"/>
      <c r="FY412" s="29"/>
      <c r="FZ412" s="4"/>
      <c r="GA412" s="8"/>
      <c r="GB412" s="8"/>
      <c r="GC412" s="8"/>
      <c r="GD412" s="8"/>
      <c r="GE412" s="8"/>
      <c r="GF412" s="8"/>
      <c r="GG412" s="8"/>
      <c r="GH412" s="4"/>
      <c r="GI412" s="29"/>
      <c r="GJ412" s="8"/>
      <c r="GK412" s="29"/>
      <c r="GL412" s="8"/>
      <c r="GM412" s="29"/>
      <c r="GN412" s="29"/>
      <c r="GO412" s="8"/>
      <c r="HA412" s="29"/>
      <c r="HB412" s="29"/>
      <c r="HC412" s="29"/>
      <c r="HD412" s="29"/>
      <c r="HE412" s="29"/>
      <c r="HF412" s="29"/>
      <c r="HG412" s="29"/>
    </row>
    <row r="413" spans="1:215" x14ac:dyDescent="0.25">
      <c r="A413" s="5"/>
      <c r="EG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29"/>
      <c r="EX413" s="29"/>
      <c r="EY413" s="8"/>
      <c r="EZ413" s="8"/>
      <c r="FA413" s="8"/>
      <c r="FB413" s="8"/>
      <c r="FC413" s="8"/>
      <c r="FD413" s="8"/>
      <c r="FE413" s="8"/>
      <c r="FF413" s="8"/>
      <c r="FG413" s="8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4"/>
      <c r="FS413" s="4"/>
      <c r="FT413" s="4"/>
      <c r="FU413" s="4"/>
      <c r="FV413" s="4"/>
      <c r="FW413" s="29"/>
      <c r="FX413" s="29"/>
      <c r="FY413" s="29"/>
      <c r="FZ413" s="4"/>
      <c r="GA413" s="8"/>
      <c r="GB413" s="8"/>
      <c r="GC413" s="8"/>
      <c r="GD413" s="8"/>
      <c r="GE413" s="8"/>
      <c r="GF413" s="8"/>
      <c r="GG413" s="8"/>
      <c r="GH413" s="4"/>
      <c r="GI413" s="29"/>
      <c r="GJ413" s="8"/>
      <c r="GK413" s="29"/>
      <c r="GL413" s="8"/>
      <c r="GM413" s="29"/>
      <c r="GN413" s="29"/>
      <c r="GO413" s="8"/>
      <c r="HA413" s="29"/>
      <c r="HB413" s="29"/>
      <c r="HC413" s="29"/>
      <c r="HD413" s="29"/>
      <c r="HE413" s="29"/>
      <c r="HF413" s="29"/>
      <c r="HG413" s="29"/>
    </row>
    <row r="414" spans="1:215" x14ac:dyDescent="0.25">
      <c r="A414" s="5"/>
      <c r="EG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29"/>
      <c r="EX414" s="29"/>
      <c r="EY414" s="8"/>
      <c r="EZ414" s="8"/>
      <c r="FA414" s="8"/>
      <c r="FB414" s="8"/>
      <c r="FC414" s="8"/>
      <c r="FD414" s="8"/>
      <c r="FE414" s="8"/>
      <c r="FF414" s="8"/>
      <c r="FG414" s="8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4"/>
      <c r="FS414" s="4"/>
      <c r="FT414" s="4"/>
      <c r="FU414" s="4"/>
      <c r="FV414" s="4"/>
      <c r="FW414" s="29"/>
      <c r="FX414" s="29"/>
      <c r="FY414" s="29"/>
      <c r="FZ414" s="4"/>
      <c r="GA414" s="8"/>
      <c r="GB414" s="8"/>
      <c r="GC414" s="8"/>
      <c r="GD414" s="8"/>
      <c r="GE414" s="8"/>
      <c r="GF414" s="8"/>
      <c r="GG414" s="8"/>
      <c r="GH414" s="4"/>
      <c r="GI414" s="29"/>
      <c r="GJ414" s="8"/>
      <c r="GK414" s="29"/>
      <c r="GL414" s="8"/>
      <c r="GM414" s="29"/>
      <c r="GN414" s="29"/>
      <c r="GO414" s="8"/>
      <c r="HA414" s="29"/>
      <c r="HB414" s="29"/>
      <c r="HC414" s="29"/>
      <c r="HD414" s="29"/>
      <c r="HE414" s="29"/>
      <c r="HF414" s="29"/>
      <c r="HG414" s="29"/>
    </row>
    <row r="415" spans="1:215" x14ac:dyDescent="0.25">
      <c r="A415" s="5"/>
      <c r="EG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29"/>
      <c r="EX415" s="29"/>
      <c r="EY415" s="8"/>
      <c r="EZ415" s="8"/>
      <c r="FA415" s="8"/>
      <c r="FB415" s="8"/>
      <c r="FC415" s="8"/>
      <c r="FD415" s="8"/>
      <c r="FE415" s="8"/>
      <c r="FF415" s="8"/>
      <c r="FG415" s="8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4"/>
      <c r="FS415" s="4"/>
      <c r="FT415" s="4"/>
      <c r="FU415" s="4"/>
      <c r="FV415" s="4"/>
      <c r="FW415" s="29"/>
      <c r="FX415" s="29"/>
      <c r="FY415" s="29"/>
      <c r="FZ415" s="4"/>
      <c r="GA415" s="8"/>
      <c r="GB415" s="8"/>
      <c r="GC415" s="8"/>
      <c r="GD415" s="8"/>
      <c r="GE415" s="8"/>
      <c r="GF415" s="8"/>
      <c r="GG415" s="8"/>
      <c r="GH415" s="4"/>
      <c r="GI415" s="29"/>
      <c r="GJ415" s="8"/>
      <c r="GK415" s="29"/>
      <c r="GL415" s="8"/>
      <c r="GM415" s="29"/>
      <c r="GN415" s="29"/>
      <c r="GO415" s="8"/>
      <c r="HA415" s="29"/>
      <c r="HB415" s="29"/>
      <c r="HC415" s="29"/>
      <c r="HD415" s="29"/>
      <c r="HE415" s="29"/>
      <c r="HF415" s="29"/>
      <c r="HG415" s="29"/>
    </row>
    <row r="416" spans="1:215" x14ac:dyDescent="0.25">
      <c r="A416" s="5"/>
      <c r="EG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29"/>
      <c r="EX416" s="29"/>
      <c r="EY416" s="8"/>
      <c r="EZ416" s="8"/>
      <c r="FA416" s="8"/>
      <c r="FB416" s="8"/>
      <c r="FC416" s="8"/>
      <c r="FD416" s="8"/>
      <c r="FE416" s="8"/>
      <c r="FF416" s="8"/>
      <c r="FG416" s="8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4"/>
      <c r="FS416" s="4"/>
      <c r="FT416" s="4"/>
      <c r="FU416" s="4"/>
      <c r="FV416" s="4"/>
      <c r="FW416" s="29"/>
      <c r="FX416" s="29"/>
      <c r="FY416" s="29"/>
      <c r="FZ416" s="4"/>
      <c r="GA416" s="8"/>
      <c r="GB416" s="8"/>
      <c r="GC416" s="8"/>
      <c r="GD416" s="8"/>
      <c r="GE416" s="8"/>
      <c r="GF416" s="8"/>
      <c r="GG416" s="8"/>
      <c r="GH416" s="4"/>
      <c r="GI416" s="29"/>
      <c r="GJ416" s="8"/>
      <c r="GK416" s="29"/>
      <c r="GL416" s="8"/>
      <c r="GM416" s="29"/>
      <c r="GN416" s="29"/>
      <c r="GO416" s="8"/>
      <c r="HA416" s="29"/>
      <c r="HB416" s="29"/>
      <c r="HC416" s="29"/>
      <c r="HD416" s="29"/>
      <c r="HE416" s="29"/>
      <c r="HF416" s="29"/>
      <c r="HG416" s="29"/>
    </row>
    <row r="417" spans="1:215" x14ac:dyDescent="0.25">
      <c r="A417" s="5"/>
      <c r="EG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29"/>
      <c r="EX417" s="29"/>
      <c r="EY417" s="8"/>
      <c r="EZ417" s="8"/>
      <c r="FA417" s="8"/>
      <c r="FB417" s="8"/>
      <c r="FC417" s="8"/>
      <c r="FD417" s="8"/>
      <c r="FE417" s="8"/>
      <c r="FF417" s="8"/>
      <c r="FG417" s="8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4"/>
      <c r="FS417" s="4"/>
      <c r="FT417" s="4"/>
      <c r="FU417" s="4"/>
      <c r="FV417" s="4"/>
      <c r="FW417" s="29"/>
      <c r="FX417" s="29"/>
      <c r="FY417" s="29"/>
      <c r="FZ417" s="4"/>
      <c r="GA417" s="8"/>
      <c r="GB417" s="8"/>
      <c r="GC417" s="8"/>
      <c r="GD417" s="8"/>
      <c r="GE417" s="8"/>
      <c r="GF417" s="8"/>
      <c r="GG417" s="8"/>
      <c r="GH417" s="4"/>
      <c r="GI417" s="29"/>
      <c r="GJ417" s="8"/>
      <c r="GK417" s="29"/>
      <c r="GL417" s="8"/>
      <c r="GM417" s="29"/>
      <c r="GN417" s="29"/>
      <c r="GO417" s="8"/>
      <c r="HA417" s="29"/>
      <c r="HB417" s="29"/>
      <c r="HC417" s="29"/>
      <c r="HD417" s="29"/>
      <c r="HE417" s="29"/>
      <c r="HF417" s="29"/>
      <c r="HG417" s="29"/>
    </row>
    <row r="418" spans="1:215" x14ac:dyDescent="0.25">
      <c r="A418" s="5"/>
      <c r="EG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29"/>
      <c r="EX418" s="29"/>
      <c r="EY418" s="8"/>
      <c r="EZ418" s="8"/>
      <c r="FA418" s="8"/>
      <c r="FB418" s="8"/>
      <c r="FC418" s="8"/>
      <c r="FD418" s="8"/>
      <c r="FE418" s="8"/>
      <c r="FF418" s="8"/>
      <c r="FG418" s="8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4"/>
      <c r="FS418" s="4"/>
      <c r="FT418" s="4"/>
      <c r="FU418" s="4"/>
      <c r="FV418" s="4"/>
      <c r="FW418" s="29"/>
      <c r="FX418" s="29"/>
      <c r="FY418" s="29"/>
      <c r="FZ418" s="4"/>
      <c r="GA418" s="8"/>
      <c r="GB418" s="8"/>
      <c r="GC418" s="8"/>
      <c r="GD418" s="8"/>
      <c r="GE418" s="8"/>
      <c r="GF418" s="8"/>
      <c r="GG418" s="8"/>
      <c r="GH418" s="4"/>
      <c r="GI418" s="29"/>
      <c r="GJ418" s="8"/>
      <c r="GK418" s="29"/>
      <c r="GL418" s="8"/>
      <c r="GM418" s="29"/>
      <c r="GN418" s="29"/>
      <c r="GO418" s="8"/>
      <c r="HA418" s="29"/>
      <c r="HB418" s="29"/>
      <c r="HC418" s="29"/>
      <c r="HD418" s="29"/>
      <c r="HE418" s="29"/>
      <c r="HF418" s="29"/>
      <c r="HG418" s="29"/>
    </row>
    <row r="419" spans="1:215" x14ac:dyDescent="0.25">
      <c r="A419" s="5"/>
      <c r="EG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29"/>
      <c r="EX419" s="29"/>
      <c r="EY419" s="8"/>
      <c r="EZ419" s="8"/>
      <c r="FA419" s="8"/>
      <c r="FB419" s="8"/>
      <c r="FC419" s="8"/>
      <c r="FD419" s="8"/>
      <c r="FE419" s="8"/>
      <c r="FF419" s="8"/>
      <c r="FG419" s="8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4"/>
      <c r="FS419" s="4"/>
      <c r="FT419" s="4"/>
      <c r="FU419" s="4"/>
      <c r="FV419" s="4"/>
      <c r="FW419" s="29"/>
      <c r="FX419" s="29"/>
      <c r="FY419" s="29"/>
      <c r="FZ419" s="4"/>
      <c r="GA419" s="8"/>
      <c r="GB419" s="8"/>
      <c r="GC419" s="8"/>
      <c r="GD419" s="8"/>
      <c r="GE419" s="8"/>
      <c r="GF419" s="8"/>
      <c r="GG419" s="8"/>
      <c r="GH419" s="4"/>
      <c r="GI419" s="29"/>
      <c r="GJ419" s="8"/>
      <c r="GK419" s="29"/>
      <c r="GL419" s="8"/>
      <c r="GM419" s="29"/>
      <c r="GN419" s="29"/>
      <c r="GO419" s="8"/>
      <c r="HA419" s="29"/>
      <c r="HB419" s="29"/>
      <c r="HC419" s="29"/>
      <c r="HD419" s="29"/>
      <c r="HE419" s="29"/>
      <c r="HF419" s="29"/>
      <c r="HG419" s="29"/>
    </row>
    <row r="420" spans="1:215" x14ac:dyDescent="0.25">
      <c r="A420" s="5"/>
      <c r="EG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29"/>
      <c r="EX420" s="29"/>
      <c r="EY420" s="8"/>
      <c r="EZ420" s="8"/>
      <c r="FA420" s="8"/>
      <c r="FB420" s="8"/>
      <c r="FC420" s="8"/>
      <c r="FD420" s="8"/>
      <c r="FE420" s="8"/>
      <c r="FF420" s="8"/>
      <c r="FG420" s="8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4"/>
      <c r="FS420" s="4"/>
      <c r="FT420" s="4"/>
      <c r="FU420" s="4"/>
      <c r="FV420" s="4"/>
      <c r="FW420" s="29"/>
      <c r="FX420" s="29"/>
      <c r="FY420" s="29"/>
      <c r="FZ420" s="4"/>
      <c r="GA420" s="8"/>
      <c r="GB420" s="8"/>
      <c r="GC420" s="8"/>
      <c r="GD420" s="8"/>
      <c r="GE420" s="8"/>
      <c r="GF420" s="8"/>
      <c r="GG420" s="8"/>
      <c r="GH420" s="4"/>
      <c r="GI420" s="29"/>
      <c r="GJ420" s="8"/>
      <c r="GK420" s="29"/>
      <c r="GL420" s="8"/>
      <c r="GM420" s="29"/>
      <c r="GN420" s="29"/>
      <c r="GO420" s="8"/>
      <c r="HA420" s="29"/>
      <c r="HB420" s="29"/>
      <c r="HC420" s="29"/>
      <c r="HD420" s="29"/>
      <c r="HE420" s="29"/>
      <c r="HF420" s="29"/>
      <c r="HG420" s="29"/>
    </row>
    <row r="421" spans="1:215" x14ac:dyDescent="0.25">
      <c r="A421" s="5"/>
      <c r="EG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29"/>
      <c r="EX421" s="29"/>
      <c r="EY421" s="8"/>
      <c r="EZ421" s="8"/>
      <c r="FA421" s="8"/>
      <c r="FB421" s="8"/>
      <c r="FC421" s="8"/>
      <c r="FD421" s="8"/>
      <c r="FE421" s="8"/>
      <c r="FF421" s="8"/>
      <c r="FG421" s="8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4"/>
      <c r="FS421" s="4"/>
      <c r="FT421" s="4"/>
      <c r="FU421" s="4"/>
      <c r="FV421" s="4"/>
      <c r="FW421" s="29"/>
      <c r="FX421" s="29"/>
      <c r="FY421" s="29"/>
      <c r="FZ421" s="4"/>
      <c r="GA421" s="8"/>
      <c r="GB421" s="8"/>
      <c r="GC421" s="8"/>
      <c r="GD421" s="8"/>
      <c r="GE421" s="8"/>
      <c r="GF421" s="8"/>
      <c r="GG421" s="8"/>
      <c r="GH421" s="4"/>
      <c r="GI421" s="29"/>
      <c r="GJ421" s="8"/>
      <c r="GK421" s="29"/>
      <c r="GL421" s="8"/>
      <c r="GM421" s="29"/>
      <c r="GN421" s="29"/>
      <c r="GO421" s="8"/>
      <c r="HA421" s="29"/>
      <c r="HB421" s="29"/>
      <c r="HC421" s="29"/>
      <c r="HD421" s="29"/>
      <c r="HE421" s="29"/>
      <c r="HF421" s="29"/>
      <c r="HG421" s="29"/>
    </row>
    <row r="422" spans="1:215" x14ac:dyDescent="0.25">
      <c r="A422" s="5"/>
      <c r="EG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29"/>
      <c r="EX422" s="29"/>
      <c r="EY422" s="8"/>
      <c r="EZ422" s="8"/>
      <c r="FA422" s="8"/>
      <c r="FB422" s="8"/>
      <c r="FC422" s="8"/>
      <c r="FD422" s="8"/>
      <c r="FE422" s="8"/>
      <c r="FF422" s="8"/>
      <c r="FG422" s="8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4"/>
      <c r="FS422" s="4"/>
      <c r="FT422" s="4"/>
      <c r="FU422" s="4"/>
      <c r="FV422" s="4"/>
      <c r="FW422" s="29"/>
      <c r="FX422" s="29"/>
      <c r="FY422" s="29"/>
      <c r="FZ422" s="4"/>
      <c r="GA422" s="8"/>
      <c r="GB422" s="8"/>
      <c r="GC422" s="8"/>
      <c r="GD422" s="8"/>
      <c r="GE422" s="8"/>
      <c r="GF422" s="8"/>
      <c r="GG422" s="8"/>
      <c r="GH422" s="4"/>
      <c r="GI422" s="29"/>
      <c r="GJ422" s="8"/>
      <c r="GK422" s="29"/>
      <c r="GL422" s="8"/>
      <c r="GM422" s="29"/>
      <c r="GN422" s="29"/>
      <c r="GO422" s="8"/>
      <c r="HA422" s="29"/>
      <c r="HB422" s="29"/>
      <c r="HC422" s="29"/>
      <c r="HD422" s="29"/>
      <c r="HE422" s="29"/>
      <c r="HF422" s="29"/>
      <c r="HG422" s="29"/>
    </row>
    <row r="423" spans="1:215" x14ac:dyDescent="0.25">
      <c r="A423" s="5"/>
      <c r="EG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29"/>
      <c r="EX423" s="29"/>
      <c r="EY423" s="8"/>
      <c r="EZ423" s="8"/>
      <c r="FA423" s="8"/>
      <c r="FB423" s="8"/>
      <c r="FC423" s="8"/>
      <c r="FD423" s="8"/>
      <c r="FE423" s="8"/>
      <c r="FF423" s="8"/>
      <c r="FG423" s="8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4"/>
      <c r="FS423" s="4"/>
      <c r="FT423" s="4"/>
      <c r="FU423" s="4"/>
      <c r="FV423" s="4"/>
      <c r="FW423" s="29"/>
      <c r="FX423" s="29"/>
      <c r="FY423" s="29"/>
      <c r="FZ423" s="4"/>
      <c r="GA423" s="8"/>
      <c r="GB423" s="8"/>
      <c r="GC423" s="8"/>
      <c r="GD423" s="8"/>
      <c r="GE423" s="8"/>
      <c r="GF423" s="8"/>
      <c r="GG423" s="8"/>
      <c r="GH423" s="4"/>
      <c r="GI423" s="29"/>
      <c r="GJ423" s="8"/>
      <c r="GK423" s="29"/>
      <c r="GL423" s="8"/>
      <c r="GM423" s="29"/>
      <c r="GN423" s="29"/>
      <c r="GO423" s="8"/>
      <c r="HA423" s="29"/>
      <c r="HB423" s="29"/>
      <c r="HC423" s="29"/>
      <c r="HD423" s="29"/>
      <c r="HE423" s="29"/>
      <c r="HF423" s="29"/>
      <c r="HG423" s="29"/>
    </row>
    <row r="424" spans="1:215" x14ac:dyDescent="0.25">
      <c r="A424" s="5"/>
      <c r="EG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29"/>
      <c r="EX424" s="29"/>
      <c r="EY424" s="8"/>
      <c r="EZ424" s="8"/>
      <c r="FA424" s="8"/>
      <c r="FB424" s="8"/>
      <c r="FC424" s="8"/>
      <c r="FD424" s="8"/>
      <c r="FE424" s="8"/>
      <c r="FF424" s="8"/>
      <c r="FG424" s="8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4"/>
      <c r="FS424" s="4"/>
      <c r="FT424" s="4"/>
      <c r="FU424" s="4"/>
      <c r="FV424" s="4"/>
      <c r="FW424" s="29"/>
      <c r="FX424" s="29"/>
      <c r="FY424" s="29"/>
      <c r="FZ424" s="4"/>
      <c r="GA424" s="8"/>
      <c r="GB424" s="8"/>
      <c r="GC424" s="8"/>
      <c r="GD424" s="8"/>
      <c r="GE424" s="8"/>
      <c r="GF424" s="8"/>
      <c r="GG424" s="8"/>
      <c r="GH424" s="4"/>
      <c r="GI424" s="29"/>
      <c r="GJ424" s="8"/>
      <c r="GK424" s="29"/>
      <c r="GL424" s="8"/>
      <c r="GM424" s="29"/>
      <c r="GN424" s="29"/>
      <c r="GO424" s="8"/>
      <c r="HA424" s="29"/>
      <c r="HB424" s="29"/>
      <c r="HC424" s="29"/>
      <c r="HD424" s="29"/>
      <c r="HE424" s="29"/>
      <c r="HF424" s="29"/>
      <c r="HG424" s="29"/>
    </row>
    <row r="425" spans="1:215" x14ac:dyDescent="0.25">
      <c r="A425" s="5"/>
      <c r="EG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29"/>
      <c r="EX425" s="29"/>
      <c r="EY425" s="8"/>
      <c r="EZ425" s="8"/>
      <c r="FA425" s="8"/>
      <c r="FB425" s="8"/>
      <c r="FC425" s="8"/>
      <c r="FD425" s="8"/>
      <c r="FE425" s="8"/>
      <c r="FF425" s="8"/>
      <c r="FG425" s="8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4"/>
      <c r="FS425" s="4"/>
      <c r="FT425" s="4"/>
      <c r="FU425" s="4"/>
      <c r="FV425" s="4"/>
      <c r="FW425" s="29"/>
      <c r="FX425" s="29"/>
      <c r="FY425" s="29"/>
      <c r="FZ425" s="4"/>
      <c r="GA425" s="8"/>
      <c r="GB425" s="8"/>
      <c r="GC425" s="8"/>
      <c r="GD425" s="8"/>
      <c r="GE425" s="8"/>
      <c r="GF425" s="8"/>
      <c r="GG425" s="8"/>
      <c r="GH425" s="4"/>
      <c r="GI425" s="29"/>
      <c r="GJ425" s="8"/>
      <c r="GK425" s="29"/>
      <c r="GL425" s="8"/>
      <c r="GM425" s="29"/>
      <c r="GN425" s="29"/>
      <c r="GO425" s="8"/>
      <c r="HA425" s="29"/>
      <c r="HB425" s="29"/>
      <c r="HC425" s="29"/>
      <c r="HD425" s="29"/>
      <c r="HE425" s="29"/>
      <c r="HF425" s="29"/>
      <c r="HG425" s="29"/>
    </row>
    <row r="426" spans="1:215" x14ac:dyDescent="0.25">
      <c r="A426" s="5"/>
      <c r="EG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29"/>
      <c r="EX426" s="29"/>
      <c r="EY426" s="8"/>
      <c r="EZ426" s="8"/>
      <c r="FA426" s="8"/>
      <c r="FB426" s="8"/>
      <c r="FC426" s="8"/>
      <c r="FD426" s="8"/>
      <c r="FE426" s="8"/>
      <c r="FF426" s="8"/>
      <c r="FG426" s="8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4"/>
      <c r="FS426" s="4"/>
      <c r="FT426" s="4"/>
      <c r="FU426" s="4"/>
      <c r="FV426" s="4"/>
      <c r="FW426" s="29"/>
      <c r="FX426" s="29"/>
      <c r="FY426" s="29"/>
      <c r="FZ426" s="4"/>
      <c r="GA426" s="8"/>
      <c r="GB426" s="8"/>
      <c r="GC426" s="8"/>
      <c r="GD426" s="8"/>
      <c r="GE426" s="8"/>
      <c r="GF426" s="8"/>
      <c r="GG426" s="8"/>
      <c r="GH426" s="4"/>
      <c r="GI426" s="29"/>
      <c r="GJ426" s="8"/>
      <c r="GK426" s="29"/>
      <c r="GL426" s="8"/>
      <c r="GM426" s="29"/>
      <c r="GN426" s="29"/>
      <c r="GO426" s="8"/>
      <c r="HA426" s="29"/>
      <c r="HB426" s="29"/>
      <c r="HC426" s="29"/>
      <c r="HD426" s="29"/>
      <c r="HE426" s="29"/>
      <c r="HF426" s="29"/>
      <c r="HG426" s="29"/>
    </row>
    <row r="427" spans="1:215" x14ac:dyDescent="0.25">
      <c r="A427" s="5"/>
      <c r="EG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29"/>
      <c r="EX427" s="29"/>
      <c r="EY427" s="8"/>
      <c r="EZ427" s="8"/>
      <c r="FA427" s="8"/>
      <c r="FB427" s="8"/>
      <c r="FC427" s="8"/>
      <c r="FD427" s="8"/>
      <c r="FE427" s="8"/>
      <c r="FF427" s="8"/>
      <c r="FG427" s="8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4"/>
      <c r="FS427" s="4"/>
      <c r="FT427" s="4"/>
      <c r="FU427" s="4"/>
      <c r="FV427" s="4"/>
      <c r="FW427" s="29"/>
      <c r="FX427" s="29"/>
      <c r="FY427" s="29"/>
      <c r="FZ427" s="4"/>
      <c r="GA427" s="8"/>
      <c r="GB427" s="8"/>
      <c r="GC427" s="8"/>
      <c r="GD427" s="8"/>
      <c r="GE427" s="8"/>
      <c r="GF427" s="8"/>
      <c r="GG427" s="8"/>
      <c r="GH427" s="4"/>
      <c r="GI427" s="29"/>
      <c r="GJ427" s="8"/>
      <c r="GK427" s="29"/>
      <c r="GL427" s="8"/>
      <c r="GM427" s="29"/>
      <c r="GN427" s="29"/>
      <c r="GO427" s="8"/>
      <c r="HA427" s="29"/>
      <c r="HB427" s="29"/>
      <c r="HC427" s="29"/>
      <c r="HD427" s="29"/>
      <c r="HE427" s="29"/>
      <c r="HF427" s="29"/>
      <c r="HG427" s="29"/>
    </row>
    <row r="428" spans="1:215" x14ac:dyDescent="0.25">
      <c r="A428" s="5"/>
      <c r="EG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29"/>
      <c r="EX428" s="29"/>
      <c r="EY428" s="8"/>
      <c r="EZ428" s="8"/>
      <c r="FA428" s="8"/>
      <c r="FB428" s="8"/>
      <c r="FC428" s="8"/>
      <c r="FD428" s="8"/>
      <c r="FE428" s="8"/>
      <c r="FF428" s="8"/>
      <c r="FG428" s="8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4"/>
      <c r="FS428" s="4"/>
      <c r="FT428" s="4"/>
      <c r="FU428" s="4"/>
      <c r="FV428" s="4"/>
      <c r="FW428" s="29"/>
      <c r="FX428" s="29"/>
      <c r="FY428" s="29"/>
      <c r="FZ428" s="4"/>
      <c r="GA428" s="8"/>
      <c r="GB428" s="8"/>
      <c r="GC428" s="8"/>
      <c r="GD428" s="8"/>
      <c r="GE428" s="8"/>
      <c r="GF428" s="8"/>
      <c r="GG428" s="8"/>
      <c r="GH428" s="4"/>
      <c r="GI428" s="29"/>
      <c r="GJ428" s="8"/>
      <c r="GK428" s="29"/>
      <c r="GL428" s="8"/>
      <c r="GM428" s="29"/>
      <c r="GN428" s="29"/>
      <c r="GO428" s="8"/>
      <c r="HA428" s="29"/>
      <c r="HB428" s="29"/>
      <c r="HC428" s="29"/>
      <c r="HD428" s="29"/>
      <c r="HE428" s="29"/>
      <c r="HF428" s="29"/>
      <c r="HG428" s="29"/>
    </row>
    <row r="429" spans="1:215" x14ac:dyDescent="0.25">
      <c r="A429" s="5"/>
      <c r="EG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29"/>
      <c r="EX429" s="29"/>
      <c r="EY429" s="8"/>
      <c r="EZ429" s="8"/>
      <c r="FA429" s="8"/>
      <c r="FB429" s="8"/>
      <c r="FC429" s="8"/>
      <c r="FD429" s="8"/>
      <c r="FE429" s="8"/>
      <c r="FF429" s="8"/>
      <c r="FG429" s="8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4"/>
      <c r="FS429" s="4"/>
      <c r="FT429" s="4"/>
      <c r="FU429" s="4"/>
      <c r="FV429" s="4"/>
      <c r="FW429" s="29"/>
      <c r="FX429" s="29"/>
      <c r="FY429" s="29"/>
      <c r="FZ429" s="4"/>
      <c r="GA429" s="8"/>
      <c r="GB429" s="8"/>
      <c r="GC429" s="8"/>
      <c r="GD429" s="8"/>
      <c r="GE429" s="8"/>
      <c r="GF429" s="8"/>
      <c r="GG429" s="8"/>
      <c r="GH429" s="4"/>
      <c r="GI429" s="29"/>
      <c r="GJ429" s="8"/>
      <c r="GK429" s="29"/>
      <c r="GL429" s="8"/>
      <c r="GM429" s="29"/>
      <c r="GN429" s="29"/>
      <c r="GO429" s="8"/>
      <c r="HA429" s="29"/>
      <c r="HB429" s="29"/>
      <c r="HC429" s="29"/>
      <c r="HD429" s="29"/>
      <c r="HE429" s="29"/>
      <c r="HF429" s="29"/>
      <c r="HG429" s="29"/>
    </row>
    <row r="430" spans="1:215" x14ac:dyDescent="0.25">
      <c r="A430" s="5"/>
      <c r="EG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29"/>
      <c r="EX430" s="29"/>
      <c r="EY430" s="8"/>
      <c r="EZ430" s="8"/>
      <c r="FA430" s="8"/>
      <c r="FB430" s="8"/>
      <c r="FC430" s="8"/>
      <c r="FD430" s="8"/>
      <c r="FE430" s="8"/>
      <c r="FF430" s="8"/>
      <c r="FG430" s="8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4"/>
      <c r="FS430" s="4"/>
      <c r="FT430" s="4"/>
      <c r="FU430" s="4"/>
      <c r="FV430" s="4"/>
      <c r="FW430" s="29"/>
      <c r="FX430" s="29"/>
      <c r="FY430" s="29"/>
      <c r="FZ430" s="4"/>
      <c r="GA430" s="8"/>
      <c r="GB430" s="8"/>
      <c r="GC430" s="8"/>
      <c r="GD430" s="8"/>
      <c r="GE430" s="8"/>
      <c r="GF430" s="8"/>
      <c r="GG430" s="8"/>
      <c r="GH430" s="4"/>
      <c r="GI430" s="29"/>
      <c r="GJ430" s="8"/>
      <c r="GK430" s="29"/>
      <c r="GL430" s="8"/>
      <c r="GM430" s="29"/>
      <c r="GN430" s="29"/>
      <c r="GO430" s="8"/>
      <c r="HA430" s="29"/>
      <c r="HB430" s="29"/>
      <c r="HC430" s="29"/>
      <c r="HD430" s="29"/>
      <c r="HE430" s="29"/>
      <c r="HF430" s="29"/>
      <c r="HG430" s="29"/>
    </row>
    <row r="431" spans="1:215" x14ac:dyDescent="0.25">
      <c r="A431" s="5"/>
      <c r="EG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29"/>
      <c r="EX431" s="29"/>
      <c r="EY431" s="8"/>
      <c r="EZ431" s="8"/>
      <c r="FA431" s="8"/>
      <c r="FB431" s="8"/>
      <c r="FC431" s="8"/>
      <c r="FD431" s="8"/>
      <c r="FE431" s="8"/>
      <c r="FF431" s="8"/>
      <c r="FG431" s="8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4"/>
      <c r="FS431" s="4"/>
      <c r="FT431" s="4"/>
      <c r="FU431" s="4"/>
      <c r="FV431" s="4"/>
      <c r="FW431" s="29"/>
      <c r="FX431" s="29"/>
      <c r="FY431" s="29"/>
      <c r="FZ431" s="4"/>
      <c r="GA431" s="8"/>
      <c r="GB431" s="8"/>
      <c r="GC431" s="8"/>
      <c r="GD431" s="8"/>
      <c r="GE431" s="8"/>
      <c r="GF431" s="8"/>
      <c r="GG431" s="8"/>
      <c r="GH431" s="4"/>
      <c r="GI431" s="29"/>
      <c r="GJ431" s="8"/>
      <c r="GK431" s="29"/>
      <c r="GL431" s="8"/>
      <c r="GM431" s="29"/>
      <c r="GN431" s="29"/>
      <c r="GO431" s="8"/>
      <c r="HA431" s="29"/>
      <c r="HB431" s="29"/>
      <c r="HC431" s="29"/>
      <c r="HD431" s="29"/>
      <c r="HE431" s="29"/>
      <c r="HF431" s="29"/>
      <c r="HG431" s="29"/>
    </row>
    <row r="432" spans="1:215" x14ac:dyDescent="0.25">
      <c r="A432" s="5"/>
      <c r="EG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29"/>
      <c r="EX432" s="29"/>
      <c r="EY432" s="8"/>
      <c r="EZ432" s="8"/>
      <c r="FA432" s="8"/>
      <c r="FB432" s="8"/>
      <c r="FC432" s="8"/>
      <c r="FD432" s="8"/>
      <c r="FE432" s="8"/>
      <c r="FF432" s="8"/>
      <c r="FG432" s="8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4"/>
      <c r="FS432" s="4"/>
      <c r="FT432" s="4"/>
      <c r="FU432" s="4"/>
      <c r="FV432" s="4"/>
      <c r="FW432" s="29"/>
      <c r="FX432" s="29"/>
      <c r="FY432" s="29"/>
      <c r="FZ432" s="4"/>
      <c r="GA432" s="8"/>
      <c r="GB432" s="8"/>
      <c r="GC432" s="8"/>
      <c r="GD432" s="8"/>
      <c r="GE432" s="8"/>
      <c r="GF432" s="8"/>
      <c r="GG432" s="8"/>
      <c r="GH432" s="4"/>
      <c r="GI432" s="29"/>
      <c r="GJ432" s="8"/>
      <c r="GK432" s="29"/>
      <c r="GL432" s="8"/>
      <c r="GM432" s="29"/>
      <c r="GN432" s="29"/>
      <c r="GO432" s="8"/>
      <c r="HA432" s="29"/>
      <c r="HB432" s="29"/>
      <c r="HC432" s="29"/>
      <c r="HD432" s="29"/>
      <c r="HE432" s="29"/>
      <c r="HF432" s="29"/>
      <c r="HG432" s="29"/>
    </row>
    <row r="433" spans="1:215" x14ac:dyDescent="0.25">
      <c r="A433" s="5"/>
      <c r="EG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29"/>
      <c r="EX433" s="29"/>
      <c r="EY433" s="8"/>
      <c r="EZ433" s="8"/>
      <c r="FA433" s="8"/>
      <c r="FB433" s="8"/>
      <c r="FC433" s="8"/>
      <c r="FD433" s="8"/>
      <c r="FE433" s="8"/>
      <c r="FF433" s="8"/>
      <c r="FG433" s="8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4"/>
      <c r="FS433" s="4"/>
      <c r="FT433" s="4"/>
      <c r="FU433" s="4"/>
      <c r="FV433" s="4"/>
      <c r="FW433" s="29"/>
      <c r="FX433" s="29"/>
      <c r="FY433" s="29"/>
      <c r="FZ433" s="4"/>
      <c r="GA433" s="8"/>
      <c r="GB433" s="8"/>
      <c r="GC433" s="8"/>
      <c r="GD433" s="8"/>
      <c r="GE433" s="8"/>
      <c r="GF433" s="8"/>
      <c r="GG433" s="8"/>
      <c r="GH433" s="4"/>
      <c r="GI433" s="29"/>
      <c r="GJ433" s="8"/>
      <c r="GK433" s="29"/>
      <c r="GL433" s="8"/>
      <c r="GM433" s="29"/>
      <c r="GN433" s="29"/>
      <c r="GO433" s="8"/>
      <c r="HA433" s="29"/>
      <c r="HB433" s="29"/>
      <c r="HC433" s="29"/>
      <c r="HD433" s="29"/>
      <c r="HE433" s="29"/>
      <c r="HF433" s="29"/>
      <c r="HG433" s="29"/>
    </row>
    <row r="434" spans="1:215" x14ac:dyDescent="0.25">
      <c r="A434" s="5"/>
      <c r="EG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29"/>
      <c r="EX434" s="29"/>
      <c r="EY434" s="8"/>
      <c r="EZ434" s="8"/>
      <c r="FA434" s="8"/>
      <c r="FB434" s="8"/>
      <c r="FC434" s="8"/>
      <c r="FD434" s="8"/>
      <c r="FE434" s="8"/>
      <c r="FF434" s="8"/>
      <c r="FG434" s="8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4"/>
      <c r="FS434" s="4"/>
      <c r="FT434" s="4"/>
      <c r="FU434" s="4"/>
      <c r="FV434" s="4"/>
      <c r="FW434" s="29"/>
      <c r="FX434" s="29"/>
      <c r="FY434" s="29"/>
      <c r="FZ434" s="4"/>
      <c r="GA434" s="8"/>
      <c r="GB434" s="8"/>
      <c r="GC434" s="8"/>
      <c r="GD434" s="8"/>
      <c r="GE434" s="8"/>
      <c r="GF434" s="8"/>
      <c r="GG434" s="8"/>
      <c r="GH434" s="4"/>
      <c r="GI434" s="29"/>
      <c r="GJ434" s="8"/>
      <c r="GK434" s="29"/>
      <c r="GL434" s="8"/>
      <c r="GM434" s="29"/>
      <c r="GN434" s="29"/>
      <c r="GO434" s="8"/>
      <c r="HA434" s="29"/>
      <c r="HB434" s="29"/>
      <c r="HC434" s="29"/>
      <c r="HD434" s="29"/>
      <c r="HE434" s="29"/>
      <c r="HF434" s="29"/>
      <c r="HG434" s="29"/>
    </row>
    <row r="435" spans="1:215" x14ac:dyDescent="0.25">
      <c r="A435" s="5"/>
      <c r="EG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29"/>
      <c r="EX435" s="29"/>
      <c r="EY435" s="8"/>
      <c r="EZ435" s="8"/>
      <c r="FA435" s="8"/>
      <c r="FB435" s="8"/>
      <c r="FC435" s="8"/>
      <c r="FD435" s="8"/>
      <c r="FE435" s="8"/>
      <c r="FF435" s="8"/>
      <c r="FG435" s="8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4"/>
      <c r="FS435" s="4"/>
      <c r="FT435" s="4"/>
      <c r="FU435" s="4"/>
      <c r="FV435" s="4"/>
      <c r="FW435" s="29"/>
      <c r="FX435" s="29"/>
      <c r="FY435" s="29"/>
      <c r="FZ435" s="4"/>
      <c r="GA435" s="8"/>
      <c r="GB435" s="8"/>
      <c r="GC435" s="8"/>
      <c r="GD435" s="8"/>
      <c r="GE435" s="8"/>
      <c r="GF435" s="8"/>
      <c r="GG435" s="8"/>
      <c r="GH435" s="4"/>
      <c r="GI435" s="29"/>
      <c r="GJ435" s="8"/>
      <c r="GK435" s="29"/>
      <c r="GL435" s="8"/>
      <c r="GM435" s="29"/>
      <c r="GN435" s="29"/>
      <c r="GO435" s="8"/>
      <c r="HA435" s="29"/>
      <c r="HB435" s="29"/>
      <c r="HC435" s="29"/>
      <c r="HD435" s="29"/>
      <c r="HE435" s="29"/>
      <c r="HF435" s="29"/>
      <c r="HG435" s="29"/>
    </row>
    <row r="436" spans="1:215" x14ac:dyDescent="0.25">
      <c r="A436" s="5"/>
      <c r="EG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29"/>
      <c r="EX436" s="29"/>
      <c r="EY436" s="8"/>
      <c r="EZ436" s="8"/>
      <c r="FA436" s="8"/>
      <c r="FB436" s="8"/>
      <c r="FC436" s="8"/>
      <c r="FD436" s="8"/>
      <c r="FE436" s="8"/>
      <c r="FF436" s="8"/>
      <c r="FG436" s="8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4"/>
      <c r="FS436" s="4"/>
      <c r="FT436" s="4"/>
      <c r="FU436" s="4"/>
      <c r="FV436" s="4"/>
      <c r="FW436" s="29"/>
      <c r="FX436" s="29"/>
      <c r="FY436" s="29"/>
      <c r="FZ436" s="4"/>
      <c r="GA436" s="8"/>
      <c r="GB436" s="8"/>
      <c r="GC436" s="8"/>
      <c r="GD436" s="8"/>
      <c r="GE436" s="8"/>
      <c r="GF436" s="8"/>
      <c r="GG436" s="8"/>
      <c r="GH436" s="4"/>
      <c r="GI436" s="29"/>
      <c r="GJ436" s="8"/>
      <c r="GK436" s="29"/>
      <c r="GL436" s="8"/>
      <c r="GM436" s="29"/>
      <c r="GN436" s="29"/>
      <c r="GO436" s="8"/>
      <c r="HA436" s="29"/>
      <c r="HB436" s="29"/>
      <c r="HC436" s="29"/>
      <c r="HD436" s="29"/>
      <c r="HE436" s="29"/>
      <c r="HF436" s="29"/>
      <c r="HG436" s="29"/>
    </row>
    <row r="437" spans="1:215" x14ac:dyDescent="0.25">
      <c r="A437" s="5"/>
      <c r="EG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29"/>
      <c r="EX437" s="29"/>
      <c r="EY437" s="8"/>
      <c r="EZ437" s="8"/>
      <c r="FA437" s="8"/>
      <c r="FB437" s="8"/>
      <c r="FC437" s="8"/>
      <c r="FD437" s="8"/>
      <c r="FE437" s="8"/>
      <c r="FF437" s="8"/>
      <c r="FG437" s="8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4"/>
      <c r="FS437" s="4"/>
      <c r="FT437" s="4"/>
      <c r="FU437" s="4"/>
      <c r="FV437" s="4"/>
      <c r="FW437" s="29"/>
      <c r="FX437" s="29"/>
      <c r="FY437" s="29"/>
      <c r="FZ437" s="4"/>
      <c r="GA437" s="8"/>
      <c r="GB437" s="8"/>
      <c r="GC437" s="8"/>
      <c r="GD437" s="8"/>
      <c r="GE437" s="8"/>
      <c r="GF437" s="8"/>
      <c r="GG437" s="8"/>
      <c r="GH437" s="4"/>
      <c r="GI437" s="29"/>
      <c r="GJ437" s="8"/>
      <c r="GK437" s="29"/>
      <c r="GL437" s="8"/>
      <c r="GM437" s="29"/>
      <c r="GN437" s="29"/>
      <c r="GO437" s="8"/>
      <c r="HA437" s="29"/>
      <c r="HB437" s="29"/>
      <c r="HC437" s="29"/>
      <c r="HD437" s="29"/>
      <c r="HE437" s="29"/>
      <c r="HF437" s="29"/>
      <c r="HG437" s="29"/>
    </row>
    <row r="438" spans="1:215" x14ac:dyDescent="0.25">
      <c r="A438" s="5"/>
      <c r="EG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29"/>
      <c r="EX438" s="29"/>
      <c r="EY438" s="8"/>
      <c r="EZ438" s="8"/>
      <c r="FA438" s="8"/>
      <c r="FB438" s="8"/>
      <c r="FC438" s="8"/>
      <c r="FD438" s="8"/>
      <c r="FE438" s="8"/>
      <c r="FF438" s="8"/>
      <c r="FG438" s="8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4"/>
      <c r="FS438" s="4"/>
      <c r="FT438" s="4"/>
      <c r="FU438" s="4"/>
      <c r="FV438" s="4"/>
      <c r="FW438" s="29"/>
      <c r="FX438" s="29"/>
      <c r="FY438" s="29"/>
      <c r="FZ438" s="4"/>
      <c r="GA438" s="8"/>
      <c r="GB438" s="8"/>
      <c r="GC438" s="8"/>
      <c r="GD438" s="8"/>
      <c r="GE438" s="8"/>
      <c r="GF438" s="8"/>
      <c r="GG438" s="8"/>
      <c r="GH438" s="4"/>
      <c r="GI438" s="29"/>
      <c r="GJ438" s="8"/>
      <c r="GK438" s="29"/>
      <c r="GL438" s="8"/>
      <c r="GM438" s="29"/>
      <c r="GN438" s="29"/>
      <c r="GO438" s="8"/>
      <c r="HA438" s="29"/>
      <c r="HB438" s="29"/>
      <c r="HC438" s="29"/>
      <c r="HD438" s="29"/>
      <c r="HE438" s="29"/>
      <c r="HF438" s="29"/>
      <c r="HG438" s="29"/>
    </row>
    <row r="439" spans="1:215" x14ac:dyDescent="0.25">
      <c r="A439" s="5"/>
      <c r="EG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29"/>
      <c r="EX439" s="29"/>
      <c r="EY439" s="8"/>
      <c r="EZ439" s="8"/>
      <c r="FA439" s="8"/>
      <c r="FB439" s="8"/>
      <c r="FC439" s="8"/>
      <c r="FD439" s="8"/>
      <c r="FE439" s="8"/>
      <c r="FF439" s="8"/>
      <c r="FG439" s="8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4"/>
      <c r="FS439" s="4"/>
      <c r="FT439" s="4"/>
      <c r="FU439" s="4"/>
      <c r="FV439" s="4"/>
      <c r="FW439" s="29"/>
      <c r="FX439" s="29"/>
      <c r="FY439" s="29"/>
      <c r="FZ439" s="4"/>
      <c r="GA439" s="8"/>
      <c r="GB439" s="8"/>
      <c r="GC439" s="8"/>
      <c r="GD439" s="8"/>
      <c r="GE439" s="8"/>
      <c r="GF439" s="8"/>
      <c r="GG439" s="8"/>
      <c r="GH439" s="4"/>
      <c r="GI439" s="29"/>
      <c r="GJ439" s="8"/>
      <c r="GK439" s="29"/>
      <c r="GL439" s="8"/>
      <c r="GM439" s="29"/>
      <c r="GN439" s="29"/>
      <c r="GO439" s="8"/>
      <c r="HA439" s="29"/>
      <c r="HB439" s="29"/>
      <c r="HC439" s="29"/>
      <c r="HD439" s="29"/>
      <c r="HE439" s="29"/>
      <c r="HF439" s="29"/>
      <c r="HG439" s="29"/>
    </row>
    <row r="440" spans="1:215" x14ac:dyDescent="0.25">
      <c r="A440" s="5"/>
      <c r="EG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29"/>
      <c r="EX440" s="29"/>
      <c r="EY440" s="8"/>
      <c r="EZ440" s="8"/>
      <c r="FA440" s="8"/>
      <c r="FB440" s="8"/>
      <c r="FC440" s="8"/>
      <c r="FD440" s="8"/>
      <c r="FE440" s="8"/>
      <c r="FF440" s="8"/>
      <c r="FG440" s="8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4"/>
      <c r="FS440" s="4"/>
      <c r="FT440" s="4"/>
      <c r="FU440" s="4"/>
      <c r="FV440" s="4"/>
      <c r="FW440" s="29"/>
      <c r="FX440" s="29"/>
      <c r="FY440" s="29"/>
      <c r="FZ440" s="4"/>
      <c r="GA440" s="8"/>
      <c r="GB440" s="8"/>
      <c r="GC440" s="8"/>
      <c r="GD440" s="8"/>
      <c r="GE440" s="8"/>
      <c r="GF440" s="8"/>
      <c r="GG440" s="8"/>
      <c r="GH440" s="4"/>
      <c r="GI440" s="29"/>
      <c r="GJ440" s="8"/>
      <c r="GK440" s="29"/>
      <c r="GL440" s="8"/>
      <c r="GM440" s="29"/>
      <c r="GN440" s="29"/>
      <c r="GO440" s="8"/>
      <c r="HA440" s="29"/>
      <c r="HB440" s="29"/>
      <c r="HC440" s="29"/>
      <c r="HD440" s="29"/>
      <c r="HE440" s="29"/>
      <c r="HF440" s="29"/>
      <c r="HG440" s="29"/>
    </row>
    <row r="441" spans="1:215" x14ac:dyDescent="0.25">
      <c r="A441" s="5"/>
      <c r="EG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29"/>
      <c r="EX441" s="29"/>
      <c r="EY441" s="8"/>
      <c r="EZ441" s="8"/>
      <c r="FA441" s="8"/>
      <c r="FB441" s="8"/>
      <c r="FC441" s="8"/>
      <c r="FD441" s="8"/>
      <c r="FE441" s="8"/>
      <c r="FF441" s="8"/>
      <c r="FG441" s="8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4"/>
      <c r="FS441" s="4"/>
      <c r="FT441" s="4"/>
      <c r="FU441" s="4"/>
      <c r="FV441" s="4"/>
      <c r="FW441" s="29"/>
      <c r="FX441" s="29"/>
      <c r="FY441" s="29"/>
      <c r="FZ441" s="4"/>
      <c r="GA441" s="8"/>
      <c r="GB441" s="8"/>
      <c r="GC441" s="8"/>
      <c r="GD441" s="8"/>
      <c r="GE441" s="8"/>
      <c r="GF441" s="8"/>
      <c r="GG441" s="8"/>
      <c r="GH441" s="4"/>
      <c r="GI441" s="29"/>
      <c r="GJ441" s="8"/>
      <c r="GK441" s="29"/>
      <c r="GL441" s="8"/>
      <c r="GM441" s="29"/>
      <c r="GN441" s="29"/>
      <c r="GO441" s="8"/>
      <c r="HA441" s="29"/>
      <c r="HB441" s="29"/>
      <c r="HC441" s="29"/>
      <c r="HD441" s="29"/>
      <c r="HE441" s="29"/>
      <c r="HF441" s="29"/>
      <c r="HG441" s="29"/>
    </row>
    <row r="442" spans="1:215" x14ac:dyDescent="0.25">
      <c r="A442" s="5"/>
      <c r="EG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29"/>
      <c r="EX442" s="29"/>
      <c r="EY442" s="8"/>
      <c r="EZ442" s="8"/>
      <c r="FA442" s="8"/>
      <c r="FB442" s="8"/>
      <c r="FC442" s="8"/>
      <c r="FD442" s="8"/>
      <c r="FE442" s="8"/>
      <c r="FF442" s="8"/>
      <c r="FG442" s="8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4"/>
      <c r="FS442" s="4"/>
      <c r="FT442" s="4"/>
      <c r="FU442" s="4"/>
      <c r="FV442" s="4"/>
      <c r="FW442" s="29"/>
      <c r="FX442" s="29"/>
      <c r="FY442" s="29"/>
      <c r="FZ442" s="4"/>
      <c r="GA442" s="8"/>
      <c r="GB442" s="8"/>
      <c r="GC442" s="8"/>
      <c r="GD442" s="8"/>
      <c r="GE442" s="8"/>
      <c r="GF442" s="8"/>
      <c r="GG442" s="8"/>
      <c r="GH442" s="4"/>
      <c r="GI442" s="29"/>
      <c r="GJ442" s="8"/>
      <c r="GK442" s="29"/>
      <c r="GL442" s="8"/>
      <c r="GM442" s="29"/>
      <c r="GN442" s="29"/>
      <c r="GO442" s="8"/>
      <c r="HA442" s="29"/>
      <c r="HB442" s="29"/>
      <c r="HC442" s="29"/>
      <c r="HD442" s="29"/>
      <c r="HE442" s="29"/>
      <c r="HF442" s="29"/>
      <c r="HG442" s="29"/>
    </row>
    <row r="443" spans="1:215" x14ac:dyDescent="0.25">
      <c r="A443" s="5"/>
      <c r="EG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29"/>
      <c r="EX443" s="29"/>
      <c r="EY443" s="8"/>
      <c r="EZ443" s="8"/>
      <c r="FA443" s="8"/>
      <c r="FB443" s="8"/>
      <c r="FC443" s="8"/>
      <c r="FD443" s="8"/>
      <c r="FE443" s="8"/>
      <c r="FF443" s="8"/>
      <c r="FG443" s="8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4"/>
      <c r="FS443" s="4"/>
      <c r="FT443" s="4"/>
      <c r="FU443" s="4"/>
      <c r="FV443" s="4"/>
      <c r="FW443" s="29"/>
      <c r="FX443" s="29"/>
      <c r="FY443" s="29"/>
      <c r="FZ443" s="4"/>
      <c r="GA443" s="8"/>
      <c r="GB443" s="8"/>
      <c r="GC443" s="8"/>
      <c r="GD443" s="8"/>
      <c r="GE443" s="8"/>
      <c r="GF443" s="8"/>
      <c r="GG443" s="8"/>
      <c r="GH443" s="4"/>
      <c r="GI443" s="29"/>
      <c r="GJ443" s="8"/>
      <c r="GK443" s="29"/>
      <c r="GL443" s="8"/>
      <c r="GM443" s="29"/>
      <c r="GN443" s="29"/>
      <c r="GO443" s="8"/>
      <c r="HA443" s="29"/>
      <c r="HB443" s="29"/>
      <c r="HC443" s="29"/>
      <c r="HD443" s="29"/>
      <c r="HE443" s="29"/>
      <c r="HF443" s="29"/>
      <c r="HG443" s="29"/>
    </row>
    <row r="444" spans="1:215" x14ac:dyDescent="0.25">
      <c r="A444" s="5"/>
      <c r="EG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29"/>
      <c r="EX444" s="29"/>
      <c r="EY444" s="8"/>
      <c r="EZ444" s="8"/>
      <c r="FA444" s="8"/>
      <c r="FB444" s="8"/>
      <c r="FC444" s="8"/>
      <c r="FD444" s="8"/>
      <c r="FE444" s="8"/>
      <c r="FF444" s="8"/>
      <c r="FG444" s="8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4"/>
      <c r="FS444" s="4"/>
      <c r="FT444" s="4"/>
      <c r="FU444" s="4"/>
      <c r="FV444" s="4"/>
      <c r="FW444" s="29"/>
      <c r="FX444" s="29"/>
      <c r="FY444" s="29"/>
      <c r="FZ444" s="4"/>
      <c r="GA444" s="8"/>
      <c r="GB444" s="8"/>
      <c r="GC444" s="8"/>
      <c r="GD444" s="8"/>
      <c r="GE444" s="8"/>
      <c r="GF444" s="8"/>
      <c r="GG444" s="8"/>
      <c r="GH444" s="4"/>
      <c r="GI444" s="29"/>
      <c r="GJ444" s="8"/>
      <c r="GK444" s="29"/>
      <c r="GL444" s="8"/>
      <c r="GM444" s="29"/>
      <c r="GN444" s="29"/>
      <c r="GO444" s="8"/>
      <c r="HA444" s="29"/>
      <c r="HB444" s="29"/>
      <c r="HC444" s="29"/>
      <c r="HD444" s="29"/>
      <c r="HE444" s="29"/>
      <c r="HF444" s="29"/>
      <c r="HG444" s="29"/>
    </row>
    <row r="445" spans="1:215" x14ac:dyDescent="0.25">
      <c r="A445" s="5"/>
      <c r="EG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29"/>
      <c r="EX445" s="29"/>
      <c r="EY445" s="8"/>
      <c r="EZ445" s="8"/>
      <c r="FA445" s="8"/>
      <c r="FB445" s="8"/>
      <c r="FC445" s="8"/>
      <c r="FD445" s="8"/>
      <c r="FE445" s="8"/>
      <c r="FF445" s="8"/>
      <c r="FG445" s="8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4"/>
      <c r="FS445" s="4"/>
      <c r="FT445" s="4"/>
      <c r="FU445" s="4"/>
      <c r="FV445" s="4"/>
      <c r="FW445" s="29"/>
      <c r="FX445" s="29"/>
      <c r="FY445" s="29"/>
      <c r="FZ445" s="4"/>
      <c r="GA445" s="8"/>
      <c r="GB445" s="8"/>
      <c r="GC445" s="8"/>
      <c r="GD445" s="8"/>
      <c r="GE445" s="8"/>
      <c r="GF445" s="8"/>
      <c r="GG445" s="8"/>
      <c r="GH445" s="4"/>
      <c r="GI445" s="29"/>
      <c r="GJ445" s="8"/>
      <c r="GK445" s="29"/>
      <c r="GL445" s="8"/>
      <c r="GM445" s="29"/>
      <c r="GN445" s="29"/>
      <c r="GO445" s="8"/>
      <c r="HA445" s="29"/>
      <c r="HB445" s="29"/>
      <c r="HC445" s="29"/>
      <c r="HD445" s="29"/>
      <c r="HE445" s="29"/>
      <c r="HF445" s="29"/>
      <c r="HG445" s="29"/>
    </row>
    <row r="446" spans="1:215" x14ac:dyDescent="0.25">
      <c r="A446" s="5"/>
      <c r="EG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29"/>
      <c r="EX446" s="29"/>
      <c r="EY446" s="8"/>
      <c r="EZ446" s="8"/>
      <c r="FA446" s="8"/>
      <c r="FB446" s="8"/>
      <c r="FC446" s="8"/>
      <c r="FD446" s="8"/>
      <c r="FE446" s="8"/>
      <c r="FF446" s="8"/>
      <c r="FG446" s="8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4"/>
      <c r="FS446" s="4"/>
      <c r="FT446" s="4"/>
      <c r="FU446" s="4"/>
      <c r="FV446" s="4"/>
      <c r="FW446" s="29"/>
      <c r="FX446" s="29"/>
      <c r="FY446" s="29"/>
      <c r="FZ446" s="4"/>
      <c r="GA446" s="8"/>
      <c r="GB446" s="8"/>
      <c r="GC446" s="8"/>
      <c r="GD446" s="8"/>
      <c r="GE446" s="8"/>
      <c r="GF446" s="8"/>
      <c r="GG446" s="8"/>
      <c r="GH446" s="4"/>
      <c r="GI446" s="29"/>
      <c r="GJ446" s="8"/>
      <c r="GK446" s="29"/>
      <c r="GL446" s="8"/>
      <c r="GM446" s="29"/>
      <c r="GN446" s="29"/>
      <c r="GO446" s="8"/>
      <c r="HA446" s="29"/>
      <c r="HB446" s="29"/>
      <c r="HC446" s="29"/>
      <c r="HD446" s="29"/>
      <c r="HE446" s="29"/>
      <c r="HF446" s="29"/>
      <c r="HG446" s="29"/>
    </row>
    <row r="447" spans="1:215" x14ac:dyDescent="0.25">
      <c r="A447" s="5"/>
      <c r="EG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29"/>
      <c r="EX447" s="29"/>
      <c r="EY447" s="8"/>
      <c r="EZ447" s="8"/>
      <c r="FA447" s="8"/>
      <c r="FB447" s="8"/>
      <c r="FC447" s="8"/>
      <c r="FD447" s="8"/>
      <c r="FE447" s="8"/>
      <c r="FF447" s="8"/>
      <c r="FG447" s="8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4"/>
      <c r="FS447" s="4"/>
      <c r="FT447" s="4"/>
      <c r="FU447" s="4"/>
      <c r="FV447" s="4"/>
      <c r="FW447" s="29"/>
      <c r="FX447" s="29"/>
      <c r="FY447" s="29"/>
      <c r="FZ447" s="4"/>
      <c r="GA447" s="8"/>
      <c r="GB447" s="8"/>
      <c r="GC447" s="8"/>
      <c r="GD447" s="8"/>
      <c r="GE447" s="8"/>
      <c r="GF447" s="8"/>
      <c r="GG447" s="8"/>
      <c r="GH447" s="4"/>
      <c r="GI447" s="29"/>
      <c r="GJ447" s="8"/>
      <c r="GK447" s="29"/>
      <c r="GL447" s="8"/>
      <c r="GM447" s="29"/>
      <c r="GN447" s="29"/>
      <c r="GO447" s="8"/>
      <c r="HA447" s="29"/>
      <c r="HB447" s="29"/>
      <c r="HC447" s="29"/>
      <c r="HD447" s="29"/>
      <c r="HE447" s="29"/>
      <c r="HF447" s="29"/>
      <c r="HG447" s="29"/>
    </row>
    <row r="448" spans="1:215" x14ac:dyDescent="0.25">
      <c r="A448" s="5"/>
      <c r="EG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29"/>
      <c r="EX448" s="29"/>
      <c r="EY448" s="8"/>
      <c r="EZ448" s="8"/>
      <c r="FA448" s="8"/>
      <c r="FB448" s="8"/>
      <c r="FC448" s="8"/>
      <c r="FD448" s="8"/>
      <c r="FE448" s="8"/>
      <c r="FF448" s="8"/>
      <c r="FG448" s="8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4"/>
      <c r="FS448" s="4"/>
      <c r="FT448" s="4"/>
      <c r="FU448" s="4"/>
      <c r="FV448" s="4"/>
      <c r="FW448" s="29"/>
      <c r="FX448" s="29"/>
      <c r="FY448" s="29"/>
      <c r="FZ448" s="4"/>
      <c r="GA448" s="8"/>
      <c r="GB448" s="8"/>
      <c r="GC448" s="8"/>
      <c r="GD448" s="8"/>
      <c r="GE448" s="8"/>
      <c r="GF448" s="8"/>
      <c r="GG448" s="8"/>
      <c r="GH448" s="4"/>
      <c r="GI448" s="29"/>
      <c r="GJ448" s="8"/>
      <c r="GK448" s="29"/>
      <c r="GL448" s="8"/>
      <c r="GM448" s="29"/>
      <c r="GN448" s="29"/>
      <c r="GO448" s="8"/>
      <c r="HA448" s="29"/>
      <c r="HB448" s="29"/>
      <c r="HC448" s="29"/>
      <c r="HD448" s="29"/>
      <c r="HE448" s="29"/>
      <c r="HF448" s="29"/>
      <c r="HG448" s="29"/>
    </row>
    <row r="449" spans="1:215" x14ac:dyDescent="0.25">
      <c r="A449" s="5"/>
      <c r="EG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29"/>
      <c r="EX449" s="29"/>
      <c r="EY449" s="8"/>
      <c r="EZ449" s="8"/>
      <c r="FA449" s="8"/>
      <c r="FB449" s="8"/>
      <c r="FC449" s="8"/>
      <c r="FD449" s="8"/>
      <c r="FE449" s="8"/>
      <c r="FF449" s="8"/>
      <c r="FG449" s="8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4"/>
      <c r="FS449" s="4"/>
      <c r="FT449" s="4"/>
      <c r="FU449" s="4"/>
      <c r="FV449" s="4"/>
      <c r="FW449" s="29"/>
      <c r="FX449" s="29"/>
      <c r="FY449" s="29"/>
      <c r="FZ449" s="4"/>
      <c r="GA449" s="8"/>
      <c r="GB449" s="8"/>
      <c r="GC449" s="8"/>
      <c r="GD449" s="8"/>
      <c r="GE449" s="8"/>
      <c r="GF449" s="8"/>
      <c r="GG449" s="8"/>
      <c r="GH449" s="4"/>
      <c r="GI449" s="29"/>
      <c r="GJ449" s="8"/>
      <c r="GK449" s="29"/>
      <c r="GL449" s="8"/>
      <c r="GM449" s="29"/>
      <c r="GN449" s="29"/>
      <c r="GO449" s="8"/>
      <c r="HA449" s="29"/>
      <c r="HB449" s="29"/>
      <c r="HC449" s="29"/>
      <c r="HD449" s="29"/>
      <c r="HE449" s="29"/>
      <c r="HF449" s="29"/>
      <c r="HG449" s="29"/>
    </row>
    <row r="450" spans="1:215" x14ac:dyDescent="0.25">
      <c r="A450" s="5"/>
      <c r="EG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29"/>
      <c r="EX450" s="29"/>
      <c r="EY450" s="8"/>
      <c r="EZ450" s="8"/>
      <c r="FA450" s="8"/>
      <c r="FB450" s="8"/>
      <c r="FC450" s="8"/>
      <c r="FD450" s="8"/>
      <c r="FE450" s="8"/>
      <c r="FF450" s="8"/>
      <c r="FG450" s="8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4"/>
      <c r="FS450" s="4"/>
      <c r="FT450" s="4"/>
      <c r="FU450" s="4"/>
      <c r="FV450" s="4"/>
      <c r="FW450" s="29"/>
      <c r="FX450" s="29"/>
      <c r="FY450" s="29"/>
      <c r="FZ450" s="4"/>
      <c r="GA450" s="8"/>
      <c r="GB450" s="8"/>
      <c r="GC450" s="8"/>
      <c r="GD450" s="8"/>
      <c r="GE450" s="8"/>
      <c r="GF450" s="8"/>
      <c r="GG450" s="8"/>
      <c r="GH450" s="4"/>
      <c r="GI450" s="29"/>
      <c r="GJ450" s="8"/>
      <c r="GK450" s="29"/>
      <c r="GL450" s="8"/>
      <c r="GM450" s="29"/>
      <c r="GN450" s="29"/>
      <c r="GO450" s="8"/>
      <c r="HA450" s="29"/>
      <c r="HB450" s="29"/>
      <c r="HC450" s="29"/>
      <c r="HD450" s="29"/>
      <c r="HE450" s="29"/>
      <c r="HF450" s="29"/>
      <c r="HG450" s="29"/>
    </row>
    <row r="451" spans="1:215" x14ac:dyDescent="0.25">
      <c r="A451" s="5"/>
      <c r="EG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29"/>
      <c r="EX451" s="29"/>
      <c r="EY451" s="8"/>
      <c r="EZ451" s="8"/>
      <c r="FA451" s="8"/>
      <c r="FB451" s="8"/>
      <c r="FC451" s="8"/>
      <c r="FD451" s="8"/>
      <c r="FE451" s="8"/>
      <c r="FF451" s="8"/>
      <c r="FG451" s="8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4"/>
      <c r="FS451" s="4"/>
      <c r="FT451" s="4"/>
      <c r="FU451" s="4"/>
      <c r="FV451" s="4"/>
      <c r="FW451" s="29"/>
      <c r="FX451" s="29"/>
      <c r="FY451" s="29"/>
      <c r="FZ451" s="4"/>
      <c r="GA451" s="8"/>
      <c r="GB451" s="8"/>
      <c r="GC451" s="8"/>
      <c r="GD451" s="8"/>
      <c r="GE451" s="8"/>
      <c r="GF451" s="8"/>
      <c r="GG451" s="8"/>
      <c r="GH451" s="4"/>
      <c r="GI451" s="29"/>
      <c r="GJ451" s="8"/>
      <c r="GK451" s="29"/>
      <c r="GL451" s="8"/>
      <c r="GM451" s="29"/>
      <c r="GN451" s="29"/>
      <c r="GO451" s="8"/>
      <c r="HA451" s="29"/>
      <c r="HB451" s="29"/>
      <c r="HC451" s="29"/>
      <c r="HD451" s="29"/>
      <c r="HE451" s="29"/>
      <c r="HF451" s="29"/>
      <c r="HG451" s="29"/>
    </row>
    <row r="452" spans="1:215" x14ac:dyDescent="0.25">
      <c r="A452" s="5"/>
      <c r="EG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29"/>
      <c r="EX452" s="29"/>
      <c r="EY452" s="8"/>
      <c r="EZ452" s="8"/>
      <c r="FA452" s="8"/>
      <c r="FB452" s="8"/>
      <c r="FC452" s="8"/>
      <c r="FD452" s="8"/>
      <c r="FE452" s="8"/>
      <c r="FF452" s="8"/>
      <c r="FG452" s="8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4"/>
      <c r="FS452" s="4"/>
      <c r="FT452" s="4"/>
      <c r="FU452" s="4"/>
      <c r="FV452" s="4"/>
      <c r="FW452" s="29"/>
      <c r="FX452" s="29"/>
      <c r="FY452" s="29"/>
      <c r="FZ452" s="4"/>
      <c r="GA452" s="8"/>
      <c r="GB452" s="8"/>
      <c r="GC452" s="8"/>
      <c r="GD452" s="8"/>
      <c r="GE452" s="8"/>
      <c r="GF452" s="8"/>
      <c r="GG452" s="8"/>
      <c r="GH452" s="4"/>
      <c r="GI452" s="29"/>
      <c r="GJ452" s="8"/>
      <c r="GK452" s="29"/>
      <c r="GL452" s="8"/>
      <c r="GM452" s="29"/>
      <c r="GN452" s="29"/>
      <c r="GO452" s="8"/>
      <c r="HA452" s="29"/>
      <c r="HB452" s="29"/>
      <c r="HC452" s="29"/>
      <c r="HD452" s="29"/>
      <c r="HE452" s="29"/>
      <c r="HF452" s="29"/>
      <c r="HG452" s="29"/>
    </row>
    <row r="453" spans="1:215" x14ac:dyDescent="0.25">
      <c r="A453" s="5"/>
      <c r="EG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29"/>
      <c r="EX453" s="29"/>
      <c r="EY453" s="8"/>
      <c r="EZ453" s="8"/>
      <c r="FA453" s="8"/>
      <c r="FB453" s="8"/>
      <c r="FC453" s="8"/>
      <c r="FD453" s="8"/>
      <c r="FE453" s="8"/>
      <c r="FF453" s="8"/>
      <c r="FG453" s="8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4"/>
      <c r="FS453" s="4"/>
      <c r="FT453" s="4"/>
      <c r="FU453" s="4"/>
      <c r="FV453" s="4"/>
      <c r="FW453" s="29"/>
      <c r="FX453" s="29"/>
      <c r="FY453" s="29"/>
      <c r="FZ453" s="4"/>
      <c r="GA453" s="8"/>
      <c r="GB453" s="8"/>
      <c r="GC453" s="8"/>
      <c r="GD453" s="8"/>
      <c r="GE453" s="8"/>
      <c r="GF453" s="8"/>
      <c r="GG453" s="8"/>
      <c r="GH453" s="4"/>
      <c r="GI453" s="29"/>
      <c r="GJ453" s="8"/>
      <c r="GK453" s="29"/>
      <c r="GL453" s="8"/>
      <c r="GM453" s="29"/>
      <c r="GN453" s="29"/>
      <c r="GO453" s="8"/>
      <c r="HA453" s="29"/>
      <c r="HB453" s="29"/>
      <c r="HC453" s="29"/>
      <c r="HD453" s="29"/>
      <c r="HE453" s="29"/>
      <c r="HF453" s="29"/>
      <c r="HG453" s="29"/>
    </row>
    <row r="454" spans="1:215" x14ac:dyDescent="0.25">
      <c r="A454" s="5"/>
      <c r="EG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29"/>
      <c r="EX454" s="29"/>
      <c r="EY454" s="8"/>
      <c r="EZ454" s="8"/>
      <c r="FA454" s="8"/>
      <c r="FB454" s="8"/>
      <c r="FC454" s="8"/>
      <c r="FD454" s="8"/>
      <c r="FE454" s="8"/>
      <c r="FF454" s="8"/>
      <c r="FG454" s="8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4"/>
      <c r="FS454" s="4"/>
      <c r="FT454" s="4"/>
      <c r="FU454" s="4"/>
      <c r="FV454" s="4"/>
      <c r="FW454" s="29"/>
      <c r="FX454" s="29"/>
      <c r="FY454" s="29"/>
      <c r="FZ454" s="4"/>
      <c r="GA454" s="8"/>
      <c r="GB454" s="8"/>
      <c r="GC454" s="8"/>
      <c r="GD454" s="8"/>
      <c r="GE454" s="8"/>
      <c r="GF454" s="8"/>
      <c r="GG454" s="8"/>
      <c r="GH454" s="4"/>
      <c r="GI454" s="29"/>
      <c r="GJ454" s="8"/>
      <c r="GK454" s="29"/>
      <c r="GL454" s="8"/>
      <c r="GM454" s="29"/>
      <c r="GN454" s="29"/>
      <c r="GO454" s="8"/>
      <c r="HA454" s="29"/>
      <c r="HB454" s="29"/>
      <c r="HC454" s="29"/>
      <c r="HD454" s="29"/>
      <c r="HE454" s="29"/>
      <c r="HF454" s="29"/>
      <c r="HG454" s="29"/>
    </row>
    <row r="455" spans="1:215" x14ac:dyDescent="0.25">
      <c r="A455" s="5"/>
      <c r="EG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29"/>
      <c r="EX455" s="29"/>
      <c r="EY455" s="8"/>
      <c r="EZ455" s="8"/>
      <c r="FA455" s="8"/>
      <c r="FB455" s="8"/>
      <c r="FC455" s="8"/>
      <c r="FD455" s="8"/>
      <c r="FE455" s="8"/>
      <c r="FF455" s="8"/>
      <c r="FG455" s="8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4"/>
      <c r="FS455" s="4"/>
      <c r="FT455" s="4"/>
      <c r="FU455" s="4"/>
      <c r="FV455" s="4"/>
      <c r="FW455" s="29"/>
      <c r="FX455" s="29"/>
      <c r="FY455" s="29"/>
      <c r="FZ455" s="4"/>
      <c r="GA455" s="8"/>
      <c r="GB455" s="8"/>
      <c r="GC455" s="8"/>
      <c r="GD455" s="8"/>
      <c r="GE455" s="8"/>
      <c r="GF455" s="8"/>
      <c r="GG455" s="8"/>
      <c r="GH455" s="4"/>
      <c r="GI455" s="29"/>
      <c r="GJ455" s="8"/>
      <c r="GK455" s="29"/>
      <c r="GL455" s="8"/>
      <c r="GM455" s="29"/>
      <c r="GN455" s="29"/>
      <c r="GO455" s="8"/>
      <c r="HA455" s="29"/>
      <c r="HB455" s="29"/>
      <c r="HC455" s="29"/>
      <c r="HD455" s="29"/>
      <c r="HE455" s="29"/>
      <c r="HF455" s="29"/>
      <c r="HG455" s="29"/>
    </row>
    <row r="456" spans="1:215" x14ac:dyDescent="0.25">
      <c r="A456" s="5"/>
      <c r="EG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29"/>
      <c r="EX456" s="29"/>
      <c r="EY456" s="8"/>
      <c r="EZ456" s="8"/>
      <c r="FA456" s="8"/>
      <c r="FB456" s="8"/>
      <c r="FC456" s="8"/>
      <c r="FD456" s="8"/>
      <c r="FE456" s="8"/>
      <c r="FF456" s="8"/>
      <c r="FG456" s="8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4"/>
      <c r="FS456" s="4"/>
      <c r="FT456" s="4"/>
      <c r="FU456" s="4"/>
      <c r="FV456" s="4"/>
      <c r="FW456" s="29"/>
      <c r="FX456" s="29"/>
      <c r="FY456" s="29"/>
      <c r="FZ456" s="4"/>
      <c r="GA456" s="8"/>
      <c r="GB456" s="8"/>
      <c r="GC456" s="8"/>
      <c r="GD456" s="8"/>
      <c r="GE456" s="8"/>
      <c r="GF456" s="8"/>
      <c r="GG456" s="8"/>
      <c r="GH456" s="4"/>
      <c r="GI456" s="29"/>
      <c r="GJ456" s="8"/>
      <c r="GK456" s="29"/>
      <c r="GL456" s="8"/>
      <c r="GM456" s="29"/>
      <c r="GN456" s="29"/>
      <c r="GO456" s="8"/>
      <c r="HA456" s="29"/>
      <c r="HB456" s="29"/>
      <c r="HC456" s="29"/>
      <c r="HD456" s="29"/>
      <c r="HE456" s="29"/>
      <c r="HF456" s="29"/>
      <c r="HG456" s="29"/>
    </row>
    <row r="457" spans="1:215" x14ac:dyDescent="0.25">
      <c r="A457" s="5"/>
      <c r="EG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29"/>
      <c r="EX457" s="29"/>
      <c r="EY457" s="8"/>
      <c r="EZ457" s="8"/>
      <c r="FA457" s="8"/>
      <c r="FB457" s="8"/>
      <c r="FC457" s="8"/>
      <c r="FD457" s="8"/>
      <c r="FE457" s="8"/>
      <c r="FF457" s="8"/>
      <c r="FG457" s="8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4"/>
      <c r="FS457" s="4"/>
      <c r="FT457" s="4"/>
      <c r="FU457" s="4"/>
      <c r="FV457" s="4"/>
      <c r="FW457" s="29"/>
      <c r="FX457" s="29"/>
      <c r="FY457" s="29"/>
      <c r="FZ457" s="4"/>
      <c r="GA457" s="8"/>
      <c r="GB457" s="8"/>
      <c r="GC457" s="8"/>
      <c r="GD457" s="8"/>
      <c r="GE457" s="8"/>
      <c r="GF457" s="8"/>
      <c r="GG457" s="8"/>
      <c r="GH457" s="4"/>
      <c r="GI457" s="29"/>
      <c r="GJ457" s="8"/>
      <c r="GK457" s="29"/>
      <c r="GL457" s="8"/>
      <c r="GM457" s="29"/>
      <c r="GN457" s="29"/>
      <c r="GO457" s="8"/>
      <c r="HA457" s="29"/>
      <c r="HB457" s="29"/>
      <c r="HC457" s="29"/>
      <c r="HD457" s="29"/>
      <c r="HE457" s="29"/>
      <c r="HF457" s="29"/>
      <c r="HG457" s="29"/>
    </row>
    <row r="458" spans="1:215" x14ac:dyDescent="0.25">
      <c r="A458" s="5"/>
      <c r="EG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29"/>
      <c r="EX458" s="29"/>
      <c r="EY458" s="8"/>
      <c r="EZ458" s="8"/>
      <c r="FA458" s="8"/>
      <c r="FB458" s="8"/>
      <c r="FC458" s="8"/>
      <c r="FD458" s="8"/>
      <c r="FE458" s="8"/>
      <c r="FF458" s="8"/>
      <c r="FG458" s="8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4"/>
      <c r="FS458" s="4"/>
      <c r="FT458" s="4"/>
      <c r="FU458" s="4"/>
      <c r="FV458" s="4"/>
      <c r="FW458" s="29"/>
      <c r="FX458" s="29"/>
      <c r="FY458" s="29"/>
      <c r="FZ458" s="4"/>
      <c r="GA458" s="8"/>
      <c r="GB458" s="8"/>
      <c r="GC458" s="8"/>
      <c r="GD458" s="8"/>
      <c r="GE458" s="8"/>
      <c r="GF458" s="8"/>
      <c r="GG458" s="8"/>
      <c r="GH458" s="4"/>
      <c r="GI458" s="29"/>
      <c r="GJ458" s="8"/>
      <c r="GK458" s="29"/>
      <c r="GL458" s="8"/>
      <c r="GM458" s="29"/>
      <c r="GN458" s="29"/>
      <c r="GO458" s="8"/>
      <c r="HA458" s="29"/>
      <c r="HB458" s="29"/>
      <c r="HC458" s="29"/>
      <c r="HD458" s="29"/>
      <c r="HE458" s="29"/>
      <c r="HF458" s="29"/>
      <c r="HG458" s="29"/>
    </row>
    <row r="459" spans="1:215" x14ac:dyDescent="0.25">
      <c r="A459" s="5"/>
      <c r="EG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29"/>
      <c r="EX459" s="29"/>
      <c r="EY459" s="8"/>
      <c r="EZ459" s="8"/>
      <c r="FA459" s="8"/>
      <c r="FB459" s="8"/>
      <c r="FC459" s="8"/>
      <c r="FD459" s="8"/>
      <c r="FE459" s="8"/>
      <c r="FF459" s="8"/>
      <c r="FG459" s="8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4"/>
      <c r="FS459" s="4"/>
      <c r="FT459" s="4"/>
      <c r="FU459" s="4"/>
      <c r="FV459" s="4"/>
      <c r="FW459" s="29"/>
      <c r="FX459" s="29"/>
      <c r="FY459" s="29"/>
      <c r="FZ459" s="4"/>
      <c r="GA459" s="8"/>
      <c r="GB459" s="8"/>
      <c r="GC459" s="8"/>
      <c r="GD459" s="8"/>
      <c r="GE459" s="8"/>
      <c r="GF459" s="8"/>
      <c r="GG459" s="8"/>
      <c r="GH459" s="4"/>
      <c r="GI459" s="29"/>
      <c r="GJ459" s="8"/>
      <c r="GK459" s="29"/>
      <c r="GL459" s="8"/>
      <c r="GM459" s="29"/>
      <c r="GN459" s="29"/>
      <c r="GO459" s="8"/>
      <c r="HA459" s="29"/>
      <c r="HB459" s="29"/>
      <c r="HC459" s="29"/>
      <c r="HD459" s="29"/>
      <c r="HE459" s="29"/>
      <c r="HF459" s="29"/>
      <c r="HG459" s="29"/>
    </row>
    <row r="460" spans="1:215" x14ac:dyDescent="0.25">
      <c r="A460" s="5"/>
      <c r="EG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29"/>
      <c r="EX460" s="29"/>
      <c r="EY460" s="8"/>
      <c r="EZ460" s="8"/>
      <c r="FA460" s="8"/>
      <c r="FB460" s="8"/>
      <c r="FC460" s="8"/>
      <c r="FD460" s="8"/>
      <c r="FE460" s="8"/>
      <c r="FF460" s="8"/>
      <c r="FG460" s="8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4"/>
      <c r="FS460" s="4"/>
      <c r="FT460" s="4"/>
      <c r="FU460" s="4"/>
      <c r="FV460" s="4"/>
      <c r="FW460" s="29"/>
      <c r="FX460" s="29"/>
      <c r="FY460" s="29"/>
      <c r="FZ460" s="4"/>
      <c r="GA460" s="8"/>
      <c r="GB460" s="8"/>
      <c r="GC460" s="8"/>
      <c r="GD460" s="8"/>
      <c r="GE460" s="8"/>
      <c r="GF460" s="8"/>
      <c r="GG460" s="8"/>
      <c r="GH460" s="4"/>
      <c r="GI460" s="29"/>
      <c r="GJ460" s="8"/>
      <c r="GK460" s="29"/>
      <c r="GL460" s="8"/>
      <c r="GM460" s="29"/>
      <c r="GN460" s="29"/>
      <c r="GO460" s="8"/>
      <c r="HA460" s="29"/>
      <c r="HB460" s="29"/>
      <c r="HC460" s="29"/>
      <c r="HD460" s="29"/>
      <c r="HE460" s="29"/>
      <c r="HF460" s="29"/>
      <c r="HG460" s="29"/>
    </row>
    <row r="461" spans="1:215" x14ac:dyDescent="0.25">
      <c r="A461" s="5"/>
      <c r="EG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29"/>
      <c r="EX461" s="29"/>
      <c r="EY461" s="8"/>
      <c r="EZ461" s="8"/>
      <c r="FA461" s="8"/>
      <c r="FB461" s="8"/>
      <c r="FC461" s="8"/>
      <c r="FD461" s="8"/>
      <c r="FE461" s="8"/>
      <c r="FF461" s="8"/>
      <c r="FG461" s="8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4"/>
      <c r="FS461" s="4"/>
      <c r="FT461" s="4"/>
      <c r="FU461" s="4"/>
      <c r="FV461" s="4"/>
      <c r="FW461" s="29"/>
      <c r="FX461" s="29"/>
      <c r="FY461" s="29"/>
      <c r="FZ461" s="4"/>
      <c r="GA461" s="8"/>
      <c r="GB461" s="8"/>
      <c r="GC461" s="8"/>
      <c r="GD461" s="8"/>
      <c r="GE461" s="8"/>
      <c r="GF461" s="8"/>
      <c r="GG461" s="8"/>
      <c r="GH461" s="4"/>
      <c r="GI461" s="29"/>
      <c r="GJ461" s="8"/>
      <c r="GK461" s="29"/>
      <c r="GL461" s="8"/>
      <c r="GM461" s="29"/>
      <c r="GN461" s="29"/>
      <c r="GO461" s="8"/>
      <c r="HA461" s="29"/>
      <c r="HB461" s="29"/>
      <c r="HC461" s="29"/>
      <c r="HD461" s="29"/>
      <c r="HE461" s="29"/>
      <c r="HF461" s="29"/>
      <c r="HG461" s="29"/>
    </row>
    <row r="462" spans="1:215" x14ac:dyDescent="0.25">
      <c r="A462" s="5"/>
      <c r="EG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29"/>
      <c r="EX462" s="29"/>
      <c r="EY462" s="8"/>
      <c r="EZ462" s="8"/>
      <c r="FA462" s="8"/>
      <c r="FB462" s="8"/>
      <c r="FC462" s="8"/>
      <c r="FD462" s="8"/>
      <c r="FE462" s="8"/>
      <c r="FF462" s="8"/>
      <c r="FG462" s="8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4"/>
      <c r="FS462" s="4"/>
      <c r="FT462" s="4"/>
      <c r="FU462" s="4"/>
      <c r="FV462" s="4"/>
      <c r="FW462" s="29"/>
      <c r="FX462" s="29"/>
      <c r="FY462" s="29"/>
      <c r="FZ462" s="4"/>
      <c r="GA462" s="8"/>
      <c r="GB462" s="8"/>
      <c r="GC462" s="8"/>
      <c r="GD462" s="8"/>
      <c r="GE462" s="8"/>
      <c r="GF462" s="8"/>
      <c r="GG462" s="8"/>
      <c r="GH462" s="4"/>
      <c r="GI462" s="29"/>
      <c r="GJ462" s="8"/>
      <c r="GK462" s="29"/>
      <c r="GL462" s="8"/>
      <c r="GM462" s="29"/>
      <c r="GN462" s="29"/>
      <c r="GO462" s="8"/>
      <c r="HA462" s="29"/>
      <c r="HB462" s="29"/>
      <c r="HC462" s="29"/>
      <c r="HD462" s="29"/>
      <c r="HE462" s="29"/>
      <c r="HF462" s="29"/>
      <c r="HG462" s="29"/>
    </row>
    <row r="463" spans="1:215" x14ac:dyDescent="0.25">
      <c r="A463" s="5"/>
      <c r="EG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29"/>
      <c r="EX463" s="29"/>
      <c r="EY463" s="8"/>
      <c r="EZ463" s="8"/>
      <c r="FA463" s="8"/>
      <c r="FB463" s="8"/>
      <c r="FC463" s="8"/>
      <c r="FD463" s="8"/>
      <c r="FE463" s="8"/>
      <c r="FF463" s="8"/>
      <c r="FG463" s="8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4"/>
      <c r="FS463" s="4"/>
      <c r="FT463" s="4"/>
      <c r="FU463" s="4"/>
      <c r="FV463" s="4"/>
      <c r="FW463" s="29"/>
      <c r="FX463" s="29"/>
      <c r="FY463" s="29"/>
      <c r="FZ463" s="4"/>
      <c r="GA463" s="8"/>
      <c r="GB463" s="8"/>
      <c r="GC463" s="8"/>
      <c r="GD463" s="8"/>
      <c r="GE463" s="8"/>
      <c r="GF463" s="8"/>
      <c r="GG463" s="8"/>
      <c r="GH463" s="4"/>
      <c r="GI463" s="29"/>
      <c r="GJ463" s="8"/>
      <c r="GK463" s="29"/>
      <c r="GL463" s="8"/>
      <c r="GM463" s="29"/>
      <c r="GN463" s="29"/>
      <c r="GO463" s="8"/>
      <c r="HA463" s="29"/>
      <c r="HB463" s="29"/>
      <c r="HC463" s="29"/>
      <c r="HD463" s="29"/>
      <c r="HE463" s="29"/>
      <c r="HF463" s="29"/>
      <c r="HG463" s="29"/>
    </row>
    <row r="464" spans="1:215" x14ac:dyDescent="0.25">
      <c r="A464" s="5"/>
      <c r="EG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29"/>
      <c r="EX464" s="29"/>
      <c r="EY464" s="8"/>
      <c r="EZ464" s="8"/>
      <c r="FA464" s="8"/>
      <c r="FB464" s="8"/>
      <c r="FC464" s="8"/>
      <c r="FD464" s="8"/>
      <c r="FE464" s="8"/>
      <c r="FF464" s="8"/>
      <c r="FG464" s="8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4"/>
      <c r="FS464" s="4"/>
      <c r="FT464" s="4"/>
      <c r="FU464" s="4"/>
      <c r="FV464" s="4"/>
      <c r="FW464" s="29"/>
      <c r="FX464" s="29"/>
      <c r="FY464" s="29"/>
      <c r="FZ464" s="4"/>
      <c r="GA464" s="8"/>
      <c r="GB464" s="8"/>
      <c r="GC464" s="8"/>
      <c r="GD464" s="8"/>
      <c r="GE464" s="8"/>
      <c r="GF464" s="8"/>
      <c r="GG464" s="8"/>
      <c r="GH464" s="4"/>
      <c r="GI464" s="29"/>
      <c r="GJ464" s="8"/>
      <c r="GK464" s="29"/>
      <c r="GL464" s="8"/>
      <c r="GM464" s="29"/>
      <c r="GN464" s="29"/>
      <c r="GO464" s="8"/>
      <c r="HA464" s="29"/>
      <c r="HB464" s="29"/>
      <c r="HC464" s="29"/>
      <c r="HD464" s="29"/>
      <c r="HE464" s="29"/>
      <c r="HF464" s="29"/>
      <c r="HG464" s="29"/>
    </row>
    <row r="465" spans="1:215" x14ac:dyDescent="0.25">
      <c r="A465" s="5"/>
      <c r="EG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29"/>
      <c r="EX465" s="29"/>
      <c r="EY465" s="8"/>
      <c r="EZ465" s="8"/>
      <c r="FA465" s="8"/>
      <c r="FB465" s="8"/>
      <c r="FC465" s="8"/>
      <c r="FD465" s="8"/>
      <c r="FE465" s="8"/>
      <c r="FF465" s="8"/>
      <c r="FG465" s="8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4"/>
      <c r="FS465" s="4"/>
      <c r="FT465" s="4"/>
      <c r="FU465" s="4"/>
      <c r="FV465" s="4"/>
      <c r="FW465" s="29"/>
      <c r="FX465" s="29"/>
      <c r="FY465" s="29"/>
      <c r="FZ465" s="4"/>
      <c r="GA465" s="8"/>
      <c r="GB465" s="8"/>
      <c r="GC465" s="8"/>
      <c r="GD465" s="8"/>
      <c r="GE465" s="8"/>
      <c r="GF465" s="8"/>
      <c r="GG465" s="8"/>
      <c r="GH465" s="4"/>
      <c r="GI465" s="29"/>
      <c r="GJ465" s="8"/>
      <c r="GK465" s="29"/>
      <c r="GL465" s="8"/>
      <c r="GM465" s="29"/>
      <c r="GN465" s="29"/>
      <c r="GO465" s="8"/>
      <c r="HA465" s="29"/>
      <c r="HB465" s="29"/>
      <c r="HC465" s="29"/>
      <c r="HD465" s="29"/>
      <c r="HE465" s="29"/>
      <c r="HF465" s="29"/>
      <c r="HG465" s="29"/>
    </row>
    <row r="466" spans="1:215" x14ac:dyDescent="0.25">
      <c r="A466" s="5"/>
      <c r="EG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29"/>
      <c r="EX466" s="29"/>
      <c r="EY466" s="8"/>
      <c r="EZ466" s="8"/>
      <c r="FA466" s="8"/>
      <c r="FB466" s="8"/>
      <c r="FC466" s="8"/>
      <c r="FD466" s="8"/>
      <c r="FE466" s="8"/>
      <c r="FF466" s="8"/>
      <c r="FG466" s="8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4"/>
      <c r="FS466" s="4"/>
      <c r="FT466" s="4"/>
      <c r="FU466" s="4"/>
      <c r="FV466" s="4"/>
      <c r="FW466" s="29"/>
      <c r="FX466" s="29"/>
      <c r="FY466" s="29"/>
      <c r="FZ466" s="4"/>
      <c r="GA466" s="8"/>
      <c r="GB466" s="8"/>
      <c r="GC466" s="8"/>
      <c r="GD466" s="8"/>
      <c r="GE466" s="8"/>
      <c r="GF466" s="8"/>
      <c r="GG466" s="8"/>
      <c r="GH466" s="4"/>
      <c r="GI466" s="29"/>
      <c r="GJ466" s="8"/>
      <c r="GK466" s="29"/>
      <c r="GL466" s="8"/>
      <c r="GM466" s="29"/>
      <c r="GN466" s="29"/>
      <c r="GO466" s="8"/>
      <c r="HA466" s="29"/>
      <c r="HB466" s="29"/>
      <c r="HC466" s="29"/>
      <c r="HD466" s="29"/>
      <c r="HE466" s="29"/>
      <c r="HF466" s="29"/>
      <c r="HG466" s="29"/>
    </row>
    <row r="467" spans="1:215" x14ac:dyDescent="0.25">
      <c r="A467" s="5"/>
      <c r="EG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29"/>
      <c r="EX467" s="29"/>
      <c r="EY467" s="8"/>
      <c r="EZ467" s="8"/>
      <c r="FA467" s="8"/>
      <c r="FB467" s="8"/>
      <c r="FC467" s="8"/>
      <c r="FD467" s="8"/>
      <c r="FE467" s="8"/>
      <c r="FF467" s="8"/>
      <c r="FG467" s="8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4"/>
      <c r="FS467" s="4"/>
      <c r="FT467" s="4"/>
      <c r="FU467" s="4"/>
      <c r="FV467" s="4"/>
      <c r="FW467" s="29"/>
      <c r="FX467" s="29"/>
      <c r="FY467" s="29"/>
      <c r="FZ467" s="4"/>
      <c r="GA467" s="8"/>
      <c r="GB467" s="8"/>
      <c r="GC467" s="8"/>
      <c r="GD467" s="8"/>
      <c r="GE467" s="8"/>
      <c r="GF467" s="8"/>
      <c r="GG467" s="8"/>
      <c r="GH467" s="4"/>
      <c r="GI467" s="29"/>
      <c r="GJ467" s="8"/>
      <c r="GK467" s="29"/>
      <c r="GL467" s="8"/>
      <c r="GM467" s="29"/>
      <c r="GN467" s="29"/>
      <c r="GO467" s="8"/>
      <c r="HA467" s="29"/>
      <c r="HB467" s="29"/>
      <c r="HC467" s="29"/>
      <c r="HD467" s="29"/>
      <c r="HE467" s="29"/>
      <c r="HF467" s="29"/>
      <c r="HG467" s="29"/>
    </row>
    <row r="468" spans="1:215" x14ac:dyDescent="0.25">
      <c r="A468" s="5"/>
      <c r="EG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29"/>
      <c r="EX468" s="29"/>
      <c r="EY468" s="8"/>
      <c r="EZ468" s="8"/>
      <c r="FA468" s="8"/>
      <c r="FB468" s="8"/>
      <c r="FC468" s="8"/>
      <c r="FD468" s="8"/>
      <c r="FE468" s="8"/>
      <c r="FF468" s="8"/>
      <c r="FG468" s="8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4"/>
      <c r="FS468" s="4"/>
      <c r="FT468" s="4"/>
      <c r="FU468" s="4"/>
      <c r="FV468" s="4"/>
      <c r="FW468" s="29"/>
      <c r="FX468" s="29"/>
      <c r="FY468" s="29"/>
      <c r="FZ468" s="4"/>
      <c r="GA468" s="8"/>
      <c r="GB468" s="8"/>
      <c r="GC468" s="8"/>
      <c r="GD468" s="8"/>
      <c r="GE468" s="8"/>
      <c r="GF468" s="8"/>
      <c r="GG468" s="8"/>
      <c r="GH468" s="4"/>
      <c r="GI468" s="29"/>
      <c r="GJ468" s="8"/>
      <c r="GK468" s="29"/>
      <c r="GL468" s="8"/>
      <c r="GM468" s="29"/>
      <c r="GN468" s="29"/>
      <c r="GO468" s="8"/>
      <c r="HA468" s="29"/>
      <c r="HB468" s="29"/>
      <c r="HC468" s="29"/>
      <c r="HD468" s="29"/>
      <c r="HE468" s="29"/>
      <c r="HF468" s="29"/>
      <c r="HG468" s="29"/>
    </row>
    <row r="469" spans="1:215" x14ac:dyDescent="0.25">
      <c r="A469" s="5"/>
      <c r="EG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29"/>
      <c r="EX469" s="29"/>
      <c r="EY469" s="8"/>
      <c r="EZ469" s="8"/>
      <c r="FA469" s="8"/>
      <c r="FB469" s="8"/>
      <c r="FC469" s="8"/>
      <c r="FD469" s="8"/>
      <c r="FE469" s="8"/>
      <c r="FF469" s="8"/>
      <c r="FG469" s="8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4"/>
      <c r="FS469" s="4"/>
      <c r="FT469" s="4"/>
      <c r="FU469" s="4"/>
      <c r="FV469" s="4"/>
      <c r="FW469" s="29"/>
      <c r="FX469" s="29"/>
      <c r="FY469" s="29"/>
      <c r="FZ469" s="4"/>
      <c r="GA469" s="8"/>
      <c r="GB469" s="8"/>
      <c r="GC469" s="8"/>
      <c r="GD469" s="8"/>
      <c r="GE469" s="8"/>
      <c r="GF469" s="8"/>
      <c r="GG469" s="8"/>
      <c r="GH469" s="4"/>
      <c r="GI469" s="29"/>
      <c r="GJ469" s="8"/>
      <c r="GK469" s="29"/>
      <c r="GL469" s="8"/>
      <c r="GM469" s="29"/>
      <c r="GN469" s="29"/>
      <c r="GO469" s="8"/>
      <c r="HA469" s="29"/>
      <c r="HB469" s="29"/>
      <c r="HC469" s="29"/>
      <c r="HD469" s="29"/>
      <c r="HE469" s="29"/>
      <c r="HF469" s="29"/>
      <c r="HG469" s="29"/>
    </row>
    <row r="470" spans="1:215" x14ac:dyDescent="0.25">
      <c r="A470" s="5"/>
      <c r="EG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29"/>
      <c r="EX470" s="29"/>
      <c r="EY470" s="8"/>
      <c r="EZ470" s="8"/>
      <c r="FA470" s="8"/>
      <c r="FB470" s="8"/>
      <c r="FC470" s="8"/>
      <c r="FD470" s="8"/>
      <c r="FE470" s="8"/>
      <c r="FF470" s="8"/>
      <c r="FG470" s="8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4"/>
      <c r="FS470" s="4"/>
      <c r="FT470" s="4"/>
      <c r="FU470" s="4"/>
      <c r="FV470" s="4"/>
      <c r="FW470" s="29"/>
      <c r="FX470" s="29"/>
      <c r="FY470" s="29"/>
      <c r="FZ470" s="4"/>
      <c r="GA470" s="8"/>
      <c r="GB470" s="8"/>
      <c r="GC470" s="8"/>
      <c r="GD470" s="8"/>
      <c r="GE470" s="8"/>
      <c r="GF470" s="8"/>
      <c r="GG470" s="8"/>
      <c r="GH470" s="4"/>
      <c r="GI470" s="29"/>
      <c r="GJ470" s="8"/>
      <c r="GK470" s="29"/>
      <c r="GL470" s="8"/>
      <c r="GM470" s="29"/>
      <c r="GN470" s="29"/>
      <c r="GO470" s="8"/>
      <c r="HA470" s="29"/>
      <c r="HB470" s="29"/>
      <c r="HC470" s="29"/>
      <c r="HD470" s="29"/>
      <c r="HE470" s="29"/>
      <c r="HF470" s="29"/>
      <c r="HG470" s="29"/>
    </row>
    <row r="471" spans="1:215" x14ac:dyDescent="0.25">
      <c r="A471" s="5"/>
      <c r="EG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29"/>
      <c r="EX471" s="29"/>
      <c r="EY471" s="8"/>
      <c r="EZ471" s="8"/>
      <c r="FA471" s="8"/>
      <c r="FB471" s="8"/>
      <c r="FC471" s="8"/>
      <c r="FD471" s="8"/>
      <c r="FE471" s="8"/>
      <c r="FF471" s="8"/>
      <c r="FG471" s="8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4"/>
      <c r="FS471" s="4"/>
      <c r="FT471" s="4"/>
      <c r="FU471" s="4"/>
      <c r="FV471" s="4"/>
      <c r="FW471" s="29"/>
      <c r="FX471" s="29"/>
      <c r="FY471" s="29"/>
      <c r="FZ471" s="4"/>
      <c r="GA471" s="8"/>
      <c r="GB471" s="8"/>
      <c r="GC471" s="8"/>
      <c r="GD471" s="8"/>
      <c r="GE471" s="8"/>
      <c r="GF471" s="8"/>
      <c r="GG471" s="8"/>
      <c r="GH471" s="4"/>
      <c r="GI471" s="29"/>
      <c r="GJ471" s="8"/>
      <c r="GK471" s="29"/>
      <c r="GL471" s="8"/>
      <c r="GM471" s="29"/>
      <c r="GN471" s="29"/>
      <c r="GO471" s="8"/>
      <c r="HA471" s="29"/>
      <c r="HB471" s="29"/>
      <c r="HC471" s="29"/>
      <c r="HD471" s="29"/>
      <c r="HE471" s="29"/>
      <c r="HF471" s="29"/>
      <c r="HG471" s="29"/>
    </row>
    <row r="472" spans="1:215" x14ac:dyDescent="0.25">
      <c r="A472" s="5"/>
      <c r="EG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29"/>
      <c r="EX472" s="29"/>
      <c r="EY472" s="8"/>
      <c r="EZ472" s="8"/>
      <c r="FA472" s="8"/>
      <c r="FB472" s="8"/>
      <c r="FC472" s="8"/>
      <c r="FD472" s="8"/>
      <c r="FE472" s="8"/>
      <c r="FF472" s="8"/>
      <c r="FG472" s="8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4"/>
      <c r="FS472" s="4"/>
      <c r="FT472" s="4"/>
      <c r="FU472" s="4"/>
      <c r="FV472" s="4"/>
      <c r="FW472" s="29"/>
      <c r="FX472" s="29"/>
      <c r="FY472" s="29"/>
      <c r="FZ472" s="4"/>
      <c r="GA472" s="8"/>
      <c r="GB472" s="8"/>
      <c r="GC472" s="8"/>
      <c r="GD472" s="8"/>
      <c r="GE472" s="8"/>
      <c r="GF472" s="8"/>
      <c r="GG472" s="8"/>
      <c r="GH472" s="4"/>
      <c r="GI472" s="29"/>
      <c r="GJ472" s="8"/>
      <c r="GK472" s="29"/>
      <c r="GL472" s="8"/>
      <c r="GM472" s="29"/>
      <c r="GN472" s="29"/>
      <c r="GO472" s="8"/>
      <c r="HA472" s="29"/>
      <c r="HB472" s="29"/>
      <c r="HC472" s="29"/>
      <c r="HD472" s="29"/>
      <c r="HE472" s="29"/>
      <c r="HF472" s="29"/>
      <c r="HG472" s="29"/>
    </row>
    <row r="473" spans="1:215" x14ac:dyDescent="0.25">
      <c r="A473" s="5"/>
      <c r="EG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29"/>
      <c r="EX473" s="29"/>
      <c r="EY473" s="8"/>
      <c r="EZ473" s="8"/>
      <c r="FA473" s="8"/>
      <c r="FB473" s="8"/>
      <c r="FC473" s="8"/>
      <c r="FD473" s="8"/>
      <c r="FE473" s="8"/>
      <c r="FF473" s="8"/>
      <c r="FG473" s="8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4"/>
      <c r="FS473" s="4"/>
      <c r="FT473" s="4"/>
      <c r="FU473" s="4"/>
      <c r="FV473" s="4"/>
      <c r="FW473" s="29"/>
      <c r="FX473" s="29"/>
      <c r="FY473" s="29"/>
      <c r="FZ473" s="4"/>
      <c r="GA473" s="8"/>
      <c r="GB473" s="8"/>
      <c r="GC473" s="8"/>
      <c r="GD473" s="8"/>
      <c r="GE473" s="8"/>
      <c r="GF473" s="8"/>
      <c r="GG473" s="8"/>
      <c r="GH473" s="4"/>
      <c r="GI473" s="29"/>
      <c r="GJ473" s="8"/>
      <c r="GK473" s="29"/>
      <c r="GL473" s="8"/>
      <c r="GM473" s="29"/>
      <c r="GN473" s="29"/>
      <c r="GO473" s="8"/>
      <c r="HA473" s="29"/>
      <c r="HB473" s="29"/>
      <c r="HC473" s="29"/>
      <c r="HD473" s="29"/>
      <c r="HE473" s="29"/>
      <c r="HF473" s="29"/>
      <c r="HG473" s="29"/>
    </row>
    <row r="474" spans="1:215" x14ac:dyDescent="0.25">
      <c r="A474" s="5"/>
      <c r="EG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29"/>
      <c r="EX474" s="29"/>
      <c r="EY474" s="8"/>
      <c r="EZ474" s="8"/>
      <c r="FA474" s="8"/>
      <c r="FB474" s="8"/>
      <c r="FC474" s="8"/>
      <c r="FD474" s="8"/>
      <c r="FE474" s="8"/>
      <c r="FF474" s="8"/>
      <c r="FG474" s="8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4"/>
      <c r="FS474" s="4"/>
      <c r="FT474" s="4"/>
      <c r="FU474" s="4"/>
      <c r="FV474" s="4"/>
      <c r="FW474" s="29"/>
      <c r="FX474" s="29"/>
      <c r="FY474" s="29"/>
      <c r="FZ474" s="4"/>
      <c r="GA474" s="8"/>
      <c r="GB474" s="8"/>
      <c r="GC474" s="8"/>
      <c r="GD474" s="8"/>
      <c r="GE474" s="8"/>
      <c r="GF474" s="8"/>
      <c r="GG474" s="8"/>
      <c r="GH474" s="4"/>
      <c r="GI474" s="29"/>
      <c r="GJ474" s="8"/>
      <c r="GK474" s="29"/>
      <c r="GL474" s="8"/>
      <c r="GM474" s="29"/>
      <c r="GN474" s="29"/>
      <c r="GO474" s="8"/>
      <c r="HA474" s="29"/>
      <c r="HB474" s="29"/>
      <c r="HC474" s="29"/>
      <c r="HD474" s="29"/>
      <c r="HE474" s="29"/>
      <c r="HF474" s="29"/>
      <c r="HG474" s="29"/>
    </row>
    <row r="475" spans="1:215" x14ac:dyDescent="0.25">
      <c r="A475" s="5"/>
      <c r="EG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29"/>
      <c r="EX475" s="29"/>
      <c r="EY475" s="8"/>
      <c r="EZ475" s="8"/>
      <c r="FA475" s="8"/>
      <c r="FB475" s="8"/>
      <c r="FC475" s="8"/>
      <c r="FD475" s="8"/>
      <c r="FE475" s="8"/>
      <c r="FF475" s="8"/>
      <c r="FG475" s="8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4"/>
      <c r="FS475" s="4"/>
      <c r="FT475" s="4"/>
      <c r="FU475" s="4"/>
      <c r="FV475" s="4"/>
      <c r="FW475" s="29"/>
      <c r="FX475" s="29"/>
      <c r="FY475" s="29"/>
      <c r="FZ475" s="4"/>
      <c r="GA475" s="8"/>
      <c r="GB475" s="8"/>
      <c r="GC475" s="8"/>
      <c r="GD475" s="8"/>
      <c r="GE475" s="8"/>
      <c r="GF475" s="8"/>
      <c r="GG475" s="8"/>
      <c r="GH475" s="4"/>
      <c r="GI475" s="29"/>
      <c r="GJ475" s="8"/>
      <c r="GK475" s="29"/>
      <c r="GL475" s="8"/>
      <c r="GM475" s="29"/>
      <c r="GN475" s="29"/>
      <c r="GO475" s="8"/>
      <c r="HA475" s="29"/>
      <c r="HB475" s="29"/>
      <c r="HC475" s="29"/>
      <c r="HD475" s="29"/>
      <c r="HE475" s="29"/>
      <c r="HF475" s="29"/>
      <c r="HG475" s="29"/>
    </row>
    <row r="476" spans="1:215" x14ac:dyDescent="0.25">
      <c r="A476" s="5"/>
      <c r="EG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29"/>
      <c r="EX476" s="29"/>
      <c r="EY476" s="8"/>
      <c r="EZ476" s="8"/>
      <c r="FA476" s="8"/>
      <c r="FB476" s="8"/>
      <c r="FC476" s="8"/>
      <c r="FD476" s="8"/>
      <c r="FE476" s="8"/>
      <c r="FF476" s="8"/>
      <c r="FG476" s="8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4"/>
      <c r="FS476" s="4"/>
      <c r="FT476" s="4"/>
      <c r="FU476" s="4"/>
      <c r="FV476" s="4"/>
      <c r="FW476" s="29"/>
      <c r="FX476" s="29"/>
      <c r="FY476" s="29"/>
      <c r="FZ476" s="4"/>
      <c r="GA476" s="8"/>
      <c r="GB476" s="8"/>
      <c r="GC476" s="8"/>
      <c r="GD476" s="8"/>
      <c r="GE476" s="8"/>
      <c r="GF476" s="8"/>
      <c r="GG476" s="8"/>
      <c r="GH476" s="4"/>
      <c r="GI476" s="29"/>
      <c r="GJ476" s="8"/>
      <c r="GK476" s="29"/>
      <c r="GL476" s="8"/>
      <c r="GM476" s="29"/>
      <c r="GN476" s="29"/>
      <c r="GO476" s="8"/>
      <c r="HA476" s="29"/>
      <c r="HB476" s="29"/>
      <c r="HC476" s="29"/>
      <c r="HD476" s="29"/>
      <c r="HE476" s="29"/>
      <c r="HF476" s="29"/>
      <c r="HG476" s="29"/>
    </row>
    <row r="477" spans="1:215" x14ac:dyDescent="0.25">
      <c r="A477" s="5"/>
      <c r="EG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29"/>
      <c r="EX477" s="29"/>
      <c r="EY477" s="8"/>
      <c r="EZ477" s="8"/>
      <c r="FA477" s="8"/>
      <c r="FB477" s="8"/>
      <c r="FC477" s="8"/>
      <c r="FD477" s="8"/>
      <c r="FE477" s="8"/>
      <c r="FF477" s="8"/>
      <c r="FG477" s="8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4"/>
      <c r="FS477" s="4"/>
      <c r="FT477" s="4"/>
      <c r="FU477" s="4"/>
      <c r="FV477" s="4"/>
      <c r="FW477" s="29"/>
      <c r="FX477" s="29"/>
      <c r="FY477" s="29"/>
      <c r="FZ477" s="4"/>
      <c r="GA477" s="8"/>
      <c r="GB477" s="8"/>
      <c r="GC477" s="8"/>
      <c r="GD477" s="8"/>
      <c r="GE477" s="8"/>
      <c r="GF477" s="8"/>
      <c r="GG477" s="8"/>
      <c r="GH477" s="4"/>
      <c r="GI477" s="29"/>
      <c r="GJ477" s="8"/>
      <c r="GK477" s="29"/>
      <c r="GL477" s="8"/>
      <c r="GM477" s="29"/>
      <c r="GN477" s="29"/>
      <c r="GO477" s="8"/>
      <c r="HA477" s="29"/>
      <c r="HB477" s="29"/>
      <c r="HC477" s="29"/>
      <c r="HD477" s="29"/>
      <c r="HE477" s="29"/>
      <c r="HF477" s="29"/>
      <c r="HG477" s="29"/>
    </row>
    <row r="478" spans="1:215" x14ac:dyDescent="0.25">
      <c r="A478" s="5"/>
      <c r="EG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29"/>
      <c r="EX478" s="29"/>
      <c r="EY478" s="8"/>
      <c r="EZ478" s="8"/>
      <c r="FA478" s="8"/>
      <c r="FB478" s="8"/>
      <c r="FC478" s="8"/>
      <c r="FD478" s="8"/>
      <c r="FE478" s="8"/>
      <c r="FF478" s="8"/>
      <c r="FG478" s="8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4"/>
      <c r="FS478" s="4"/>
      <c r="FT478" s="4"/>
      <c r="FU478" s="4"/>
      <c r="FV478" s="4"/>
      <c r="FW478" s="29"/>
      <c r="FX478" s="29"/>
      <c r="FY478" s="29"/>
      <c r="FZ478" s="4"/>
      <c r="GA478" s="8"/>
      <c r="GB478" s="8"/>
      <c r="GC478" s="8"/>
      <c r="GD478" s="8"/>
      <c r="GE478" s="8"/>
      <c r="GF478" s="8"/>
      <c r="GG478" s="8"/>
      <c r="GH478" s="4"/>
      <c r="GI478" s="29"/>
      <c r="GJ478" s="8"/>
      <c r="GK478" s="29"/>
      <c r="GL478" s="8"/>
      <c r="GM478" s="29"/>
      <c r="GN478" s="29"/>
      <c r="GO478" s="8"/>
      <c r="HA478" s="29"/>
      <c r="HB478" s="29"/>
      <c r="HC478" s="29"/>
      <c r="HD478" s="29"/>
      <c r="HE478" s="29"/>
      <c r="HF478" s="29"/>
      <c r="HG478" s="29"/>
    </row>
    <row r="479" spans="1:215" x14ac:dyDescent="0.25">
      <c r="A479" s="5"/>
      <c r="EG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29"/>
      <c r="EX479" s="29"/>
      <c r="EY479" s="8"/>
      <c r="EZ479" s="8"/>
      <c r="FA479" s="8"/>
      <c r="FB479" s="8"/>
      <c r="FC479" s="8"/>
      <c r="FD479" s="8"/>
      <c r="FE479" s="8"/>
      <c r="FF479" s="8"/>
      <c r="FG479" s="8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4"/>
      <c r="FS479" s="4"/>
      <c r="FT479" s="4"/>
      <c r="FU479" s="4"/>
      <c r="FV479" s="4"/>
      <c r="FW479" s="29"/>
      <c r="FX479" s="29"/>
      <c r="FY479" s="29"/>
      <c r="FZ479" s="4"/>
      <c r="GA479" s="8"/>
      <c r="GB479" s="8"/>
      <c r="GC479" s="8"/>
      <c r="GD479" s="8"/>
      <c r="GE479" s="8"/>
      <c r="GF479" s="8"/>
      <c r="GG479" s="8"/>
      <c r="GH479" s="4"/>
      <c r="GI479" s="29"/>
      <c r="GJ479" s="8"/>
      <c r="GK479" s="29"/>
      <c r="GL479" s="8"/>
      <c r="GM479" s="29"/>
      <c r="GN479" s="29"/>
      <c r="GO479" s="8"/>
      <c r="HA479" s="29"/>
      <c r="HB479" s="29"/>
      <c r="HC479" s="29"/>
      <c r="HD479" s="29"/>
      <c r="HE479" s="29"/>
      <c r="HF479" s="29"/>
      <c r="HG479" s="29"/>
    </row>
    <row r="480" spans="1:215" x14ac:dyDescent="0.25">
      <c r="A480" s="5"/>
      <c r="EG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29"/>
      <c r="EX480" s="29"/>
      <c r="EY480" s="8"/>
      <c r="EZ480" s="8"/>
      <c r="FA480" s="8"/>
      <c r="FB480" s="8"/>
      <c r="FC480" s="8"/>
      <c r="FD480" s="8"/>
      <c r="FE480" s="8"/>
      <c r="FF480" s="8"/>
      <c r="FG480" s="8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4"/>
      <c r="FS480" s="4"/>
      <c r="FT480" s="4"/>
      <c r="FU480" s="4"/>
      <c r="FV480" s="4"/>
      <c r="FW480" s="29"/>
      <c r="FX480" s="29"/>
      <c r="FY480" s="29"/>
      <c r="FZ480" s="4"/>
      <c r="GA480" s="8"/>
      <c r="GB480" s="8"/>
      <c r="GC480" s="8"/>
      <c r="GD480" s="8"/>
      <c r="GE480" s="8"/>
      <c r="GF480" s="8"/>
      <c r="GG480" s="8"/>
      <c r="GH480" s="4"/>
      <c r="GI480" s="29"/>
      <c r="GJ480" s="8"/>
      <c r="GK480" s="29"/>
      <c r="GL480" s="8"/>
      <c r="GM480" s="29"/>
      <c r="GN480" s="29"/>
      <c r="GO480" s="8"/>
      <c r="HA480" s="29"/>
      <c r="HB480" s="29"/>
      <c r="HC480" s="29"/>
      <c r="HD480" s="29"/>
      <c r="HE480" s="29"/>
      <c r="HF480" s="29"/>
      <c r="HG480" s="29"/>
    </row>
    <row r="481" spans="1:215" x14ac:dyDescent="0.25">
      <c r="A481" s="5"/>
      <c r="EG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29"/>
      <c r="EX481" s="29"/>
      <c r="EY481" s="8"/>
      <c r="EZ481" s="8"/>
      <c r="FA481" s="8"/>
      <c r="FB481" s="8"/>
      <c r="FC481" s="8"/>
      <c r="FD481" s="8"/>
      <c r="FE481" s="8"/>
      <c r="FF481" s="8"/>
      <c r="FG481" s="8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4"/>
      <c r="FS481" s="4"/>
      <c r="FT481" s="4"/>
      <c r="FU481" s="4"/>
      <c r="FV481" s="4"/>
      <c r="FW481" s="29"/>
      <c r="FX481" s="29"/>
      <c r="FY481" s="29"/>
      <c r="FZ481" s="4"/>
      <c r="GA481" s="8"/>
      <c r="GB481" s="8"/>
      <c r="GC481" s="8"/>
      <c r="GD481" s="8"/>
      <c r="GE481" s="8"/>
      <c r="GF481" s="8"/>
      <c r="GG481" s="8"/>
      <c r="GH481" s="4"/>
      <c r="GI481" s="29"/>
      <c r="GJ481" s="8"/>
      <c r="GK481" s="29"/>
      <c r="GL481" s="8"/>
      <c r="GM481" s="29"/>
      <c r="GN481" s="29"/>
      <c r="GO481" s="8"/>
      <c r="HA481" s="29"/>
      <c r="HB481" s="29"/>
      <c r="HC481" s="29"/>
      <c r="HD481" s="29"/>
      <c r="HE481" s="29"/>
      <c r="HF481" s="29"/>
      <c r="HG481" s="29"/>
    </row>
    <row r="482" spans="1:215" x14ac:dyDescent="0.25">
      <c r="A482" s="5"/>
      <c r="EG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29"/>
      <c r="EX482" s="29"/>
      <c r="EY482" s="8"/>
      <c r="EZ482" s="8"/>
      <c r="FA482" s="8"/>
      <c r="FB482" s="8"/>
      <c r="FC482" s="8"/>
      <c r="FD482" s="8"/>
      <c r="FE482" s="8"/>
      <c r="FF482" s="8"/>
      <c r="FG482" s="8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4"/>
      <c r="FS482" s="4"/>
      <c r="FT482" s="4"/>
      <c r="FU482" s="4"/>
      <c r="FV482" s="4"/>
      <c r="FW482" s="29"/>
      <c r="FX482" s="29"/>
      <c r="FY482" s="29"/>
      <c r="FZ482" s="4"/>
      <c r="GA482" s="8"/>
      <c r="GB482" s="8"/>
      <c r="GC482" s="8"/>
      <c r="GD482" s="8"/>
      <c r="GE482" s="8"/>
      <c r="GF482" s="8"/>
      <c r="GG482" s="8"/>
      <c r="GH482" s="4"/>
      <c r="GI482" s="29"/>
      <c r="GJ482" s="8"/>
      <c r="GK482" s="29"/>
      <c r="GL482" s="8"/>
      <c r="GM482" s="29"/>
      <c r="GN482" s="29"/>
      <c r="GO482" s="8"/>
      <c r="HA482" s="29"/>
      <c r="HB482" s="29"/>
      <c r="HC482" s="29"/>
      <c r="HD482" s="29"/>
      <c r="HE482" s="29"/>
      <c r="HF482" s="29"/>
      <c r="HG482" s="29"/>
    </row>
    <row r="483" spans="1:215" x14ac:dyDescent="0.25">
      <c r="A483" s="5"/>
      <c r="EG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29"/>
      <c r="EX483" s="29"/>
      <c r="EY483" s="8"/>
      <c r="EZ483" s="8"/>
      <c r="FA483" s="8"/>
      <c r="FB483" s="8"/>
      <c r="FC483" s="8"/>
      <c r="FD483" s="8"/>
      <c r="FE483" s="8"/>
      <c r="FF483" s="8"/>
      <c r="FG483" s="8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4"/>
      <c r="FS483" s="4"/>
      <c r="FT483" s="4"/>
      <c r="FU483" s="4"/>
      <c r="FV483" s="4"/>
      <c r="FW483" s="29"/>
      <c r="FX483" s="29"/>
      <c r="FY483" s="29"/>
      <c r="FZ483" s="4"/>
      <c r="GA483" s="8"/>
      <c r="GB483" s="8"/>
      <c r="GC483" s="8"/>
      <c r="GD483" s="8"/>
      <c r="GE483" s="8"/>
      <c r="GF483" s="8"/>
      <c r="GG483" s="8"/>
      <c r="GH483" s="4"/>
      <c r="GI483" s="29"/>
      <c r="GJ483" s="8"/>
      <c r="GK483" s="29"/>
      <c r="GL483" s="8"/>
      <c r="GM483" s="29"/>
      <c r="GN483" s="29"/>
      <c r="GO483" s="8"/>
      <c r="HA483" s="29"/>
      <c r="HB483" s="29"/>
      <c r="HC483" s="29"/>
      <c r="HD483" s="29"/>
      <c r="HE483" s="29"/>
      <c r="HF483" s="29"/>
      <c r="HG483" s="29"/>
    </row>
    <row r="484" spans="1:215" x14ac:dyDescent="0.25">
      <c r="A484" s="5"/>
      <c r="EG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29"/>
      <c r="EX484" s="29"/>
      <c r="EY484" s="8"/>
      <c r="EZ484" s="8"/>
      <c r="FA484" s="8"/>
      <c r="FB484" s="8"/>
      <c r="FC484" s="8"/>
      <c r="FD484" s="8"/>
      <c r="FE484" s="8"/>
      <c r="FF484" s="8"/>
      <c r="FG484" s="8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4"/>
      <c r="FS484" s="4"/>
      <c r="FT484" s="4"/>
      <c r="FU484" s="4"/>
      <c r="FV484" s="4"/>
      <c r="FW484" s="29"/>
      <c r="FX484" s="29"/>
      <c r="FY484" s="29"/>
      <c r="FZ484" s="4"/>
      <c r="GA484" s="8"/>
      <c r="GB484" s="8"/>
      <c r="GC484" s="8"/>
      <c r="GD484" s="8"/>
      <c r="GE484" s="8"/>
      <c r="GF484" s="8"/>
      <c r="GG484" s="8"/>
      <c r="GH484" s="4"/>
      <c r="GI484" s="29"/>
      <c r="GJ484" s="8"/>
      <c r="GK484" s="29"/>
      <c r="GL484" s="8"/>
      <c r="GM484" s="29"/>
      <c r="GN484" s="29"/>
      <c r="GO484" s="8"/>
      <c r="HA484" s="29"/>
      <c r="HB484" s="29"/>
      <c r="HC484" s="29"/>
      <c r="HD484" s="29"/>
      <c r="HE484" s="29"/>
      <c r="HF484" s="29"/>
      <c r="HG484" s="29"/>
    </row>
    <row r="485" spans="1:215" x14ac:dyDescent="0.25">
      <c r="A485" s="5"/>
      <c r="EG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29"/>
      <c r="EX485" s="29"/>
      <c r="EY485" s="8"/>
      <c r="EZ485" s="8"/>
      <c r="FA485" s="8"/>
      <c r="FB485" s="8"/>
      <c r="FC485" s="8"/>
      <c r="FD485" s="8"/>
      <c r="FE485" s="8"/>
      <c r="FF485" s="8"/>
      <c r="FG485" s="8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4"/>
      <c r="FS485" s="4"/>
      <c r="FT485" s="4"/>
      <c r="FU485" s="4"/>
      <c r="FV485" s="4"/>
      <c r="FW485" s="29"/>
      <c r="FX485" s="29"/>
      <c r="FY485" s="29"/>
      <c r="FZ485" s="4"/>
      <c r="GA485" s="8"/>
      <c r="GB485" s="8"/>
      <c r="GC485" s="8"/>
      <c r="GD485" s="8"/>
      <c r="GE485" s="8"/>
      <c r="GF485" s="8"/>
      <c r="GG485" s="8"/>
      <c r="GH485" s="4"/>
      <c r="GI485" s="29"/>
      <c r="GJ485" s="8"/>
      <c r="GK485" s="29"/>
      <c r="GL485" s="8"/>
      <c r="GM485" s="29"/>
      <c r="GN485" s="29"/>
      <c r="GO485" s="8"/>
      <c r="HA485" s="29"/>
      <c r="HB485" s="29"/>
      <c r="HC485" s="29"/>
      <c r="HD485" s="29"/>
      <c r="HE485" s="29"/>
      <c r="HF485" s="29"/>
      <c r="HG485" s="29"/>
    </row>
    <row r="486" spans="1:215" x14ac:dyDescent="0.25">
      <c r="A486" s="5"/>
      <c r="EG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29"/>
      <c r="EX486" s="29"/>
      <c r="EY486" s="8"/>
      <c r="EZ486" s="8"/>
      <c r="FA486" s="8"/>
      <c r="FB486" s="8"/>
      <c r="FC486" s="8"/>
      <c r="FD486" s="8"/>
      <c r="FE486" s="8"/>
      <c r="FF486" s="8"/>
      <c r="FG486" s="8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4"/>
      <c r="FS486" s="4"/>
      <c r="FT486" s="4"/>
      <c r="FU486" s="4"/>
      <c r="FV486" s="4"/>
      <c r="FW486" s="29"/>
      <c r="FX486" s="29"/>
      <c r="FY486" s="29"/>
      <c r="FZ486" s="4"/>
      <c r="GA486" s="8"/>
      <c r="GB486" s="8"/>
      <c r="GC486" s="8"/>
      <c r="GD486" s="8"/>
      <c r="GE486" s="8"/>
      <c r="GF486" s="8"/>
      <c r="GG486" s="8"/>
      <c r="GH486" s="4"/>
      <c r="GI486" s="29"/>
      <c r="GJ486" s="8"/>
      <c r="GK486" s="29"/>
      <c r="GL486" s="8"/>
      <c r="GM486" s="29"/>
      <c r="GN486" s="29"/>
      <c r="GO486" s="8"/>
      <c r="HA486" s="29"/>
      <c r="HB486" s="29"/>
      <c r="HC486" s="29"/>
      <c r="HD486" s="29"/>
      <c r="HE486" s="29"/>
      <c r="HF486" s="29"/>
      <c r="HG486" s="29"/>
    </row>
    <row r="487" spans="1:215" x14ac:dyDescent="0.25">
      <c r="A487" s="5"/>
      <c r="EG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29"/>
      <c r="EX487" s="29"/>
      <c r="EY487" s="8"/>
      <c r="EZ487" s="8"/>
      <c r="FA487" s="8"/>
      <c r="FB487" s="8"/>
      <c r="FC487" s="8"/>
      <c r="FD487" s="8"/>
      <c r="FE487" s="8"/>
      <c r="FF487" s="8"/>
      <c r="FG487" s="8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4"/>
      <c r="FS487" s="4"/>
      <c r="FT487" s="4"/>
      <c r="FU487" s="4"/>
      <c r="FV487" s="4"/>
      <c r="FW487" s="29"/>
      <c r="FX487" s="29"/>
      <c r="FY487" s="29"/>
      <c r="FZ487" s="4"/>
      <c r="GA487" s="8"/>
      <c r="GB487" s="8"/>
      <c r="GC487" s="8"/>
      <c r="GD487" s="8"/>
      <c r="GE487" s="8"/>
      <c r="GF487" s="8"/>
      <c r="GG487" s="8"/>
      <c r="GH487" s="4"/>
      <c r="GI487" s="29"/>
      <c r="GJ487" s="8"/>
      <c r="GK487" s="29"/>
      <c r="GL487" s="8"/>
      <c r="GM487" s="29"/>
      <c r="GN487" s="29"/>
      <c r="GO487" s="8"/>
      <c r="HA487" s="29"/>
      <c r="HB487" s="29"/>
      <c r="HC487" s="29"/>
      <c r="HD487" s="29"/>
      <c r="HE487" s="29"/>
      <c r="HF487" s="29"/>
      <c r="HG487" s="29"/>
    </row>
    <row r="488" spans="1:215" x14ac:dyDescent="0.25">
      <c r="A488" s="5"/>
      <c r="EG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29"/>
      <c r="EX488" s="29"/>
      <c r="EY488" s="8"/>
      <c r="EZ488" s="8"/>
      <c r="FA488" s="8"/>
      <c r="FB488" s="8"/>
      <c r="FC488" s="8"/>
      <c r="FD488" s="8"/>
      <c r="FE488" s="8"/>
      <c r="FF488" s="8"/>
      <c r="FG488" s="8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4"/>
      <c r="FS488" s="4"/>
      <c r="FT488" s="4"/>
      <c r="FU488" s="4"/>
      <c r="FV488" s="4"/>
      <c r="FW488" s="29"/>
      <c r="FX488" s="29"/>
      <c r="FY488" s="29"/>
      <c r="FZ488" s="4"/>
      <c r="GA488" s="8"/>
      <c r="GB488" s="8"/>
      <c r="GC488" s="8"/>
      <c r="GD488" s="8"/>
      <c r="GE488" s="8"/>
      <c r="GF488" s="8"/>
      <c r="GG488" s="8"/>
      <c r="GH488" s="4"/>
      <c r="GI488" s="29"/>
      <c r="GJ488" s="8"/>
      <c r="GK488" s="29"/>
      <c r="GL488" s="8"/>
      <c r="GM488" s="29"/>
      <c r="GN488" s="29"/>
      <c r="GO488" s="8"/>
      <c r="HA488" s="29"/>
      <c r="HB488" s="29"/>
      <c r="HC488" s="29"/>
      <c r="HD488" s="29"/>
      <c r="HE488" s="29"/>
      <c r="HF488" s="29"/>
      <c r="HG488" s="29"/>
    </row>
    <row r="489" spans="1:215" x14ac:dyDescent="0.25">
      <c r="A489" s="5"/>
      <c r="EG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29"/>
      <c r="EX489" s="29"/>
      <c r="EY489" s="8"/>
      <c r="EZ489" s="8"/>
      <c r="FA489" s="8"/>
      <c r="FB489" s="8"/>
      <c r="FC489" s="8"/>
      <c r="FD489" s="8"/>
      <c r="FE489" s="8"/>
      <c r="FF489" s="8"/>
      <c r="FG489" s="8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4"/>
      <c r="FS489" s="4"/>
      <c r="FT489" s="4"/>
      <c r="FU489" s="4"/>
      <c r="FV489" s="4"/>
      <c r="FW489" s="29"/>
      <c r="FX489" s="29"/>
      <c r="FY489" s="29"/>
      <c r="FZ489" s="4"/>
      <c r="GA489" s="8"/>
      <c r="GB489" s="8"/>
      <c r="GC489" s="8"/>
      <c r="GD489" s="8"/>
      <c r="GE489" s="8"/>
      <c r="GF489" s="8"/>
      <c r="GG489" s="8"/>
      <c r="GH489" s="4"/>
      <c r="GI489" s="29"/>
      <c r="GJ489" s="8"/>
      <c r="GK489" s="29"/>
      <c r="GL489" s="8"/>
      <c r="GM489" s="29"/>
      <c r="GN489" s="29"/>
      <c r="GO489" s="8"/>
      <c r="HA489" s="29"/>
      <c r="HB489" s="29"/>
      <c r="HC489" s="29"/>
      <c r="HD489" s="29"/>
      <c r="HE489" s="29"/>
      <c r="HF489" s="29"/>
      <c r="HG489" s="29"/>
    </row>
    <row r="490" spans="1:215" x14ac:dyDescent="0.25">
      <c r="A490" s="5"/>
      <c r="EG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29"/>
      <c r="EX490" s="29"/>
      <c r="EY490" s="8"/>
      <c r="EZ490" s="8"/>
      <c r="FA490" s="8"/>
      <c r="FB490" s="8"/>
      <c r="FC490" s="8"/>
      <c r="FD490" s="8"/>
      <c r="FE490" s="8"/>
      <c r="FF490" s="8"/>
      <c r="FG490" s="8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4"/>
      <c r="FS490" s="4"/>
      <c r="FT490" s="4"/>
      <c r="FU490" s="4"/>
      <c r="FV490" s="4"/>
      <c r="FW490" s="29"/>
      <c r="FX490" s="29"/>
      <c r="FY490" s="29"/>
      <c r="FZ490" s="4"/>
      <c r="GA490" s="8"/>
      <c r="GB490" s="8"/>
      <c r="GC490" s="8"/>
      <c r="GD490" s="8"/>
      <c r="GE490" s="8"/>
      <c r="GF490" s="8"/>
      <c r="GG490" s="8"/>
      <c r="GH490" s="4"/>
      <c r="GI490" s="29"/>
      <c r="GJ490" s="8"/>
      <c r="GK490" s="29"/>
      <c r="GL490" s="8"/>
      <c r="GM490" s="29"/>
      <c r="GN490" s="29"/>
      <c r="GO490" s="8"/>
      <c r="HA490" s="29"/>
      <c r="HB490" s="29"/>
      <c r="HC490" s="29"/>
      <c r="HD490" s="29"/>
      <c r="HE490" s="29"/>
      <c r="HF490" s="29"/>
      <c r="HG490" s="29"/>
    </row>
    <row r="491" spans="1:215" x14ac:dyDescent="0.25">
      <c r="A491" s="5"/>
      <c r="EG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29"/>
      <c r="EX491" s="29"/>
      <c r="EY491" s="8"/>
      <c r="EZ491" s="8"/>
      <c r="FA491" s="8"/>
      <c r="FB491" s="8"/>
      <c r="FC491" s="8"/>
      <c r="FD491" s="8"/>
      <c r="FE491" s="8"/>
      <c r="FF491" s="8"/>
      <c r="FG491" s="8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4"/>
      <c r="FS491" s="4"/>
      <c r="FT491" s="4"/>
      <c r="FU491" s="4"/>
      <c r="FV491" s="4"/>
      <c r="FW491" s="29"/>
      <c r="FX491" s="29"/>
      <c r="FY491" s="29"/>
      <c r="FZ491" s="4"/>
      <c r="GA491" s="8"/>
      <c r="GB491" s="8"/>
      <c r="GC491" s="8"/>
      <c r="GD491" s="8"/>
      <c r="GE491" s="8"/>
      <c r="GF491" s="8"/>
      <c r="GG491" s="8"/>
      <c r="GH491" s="4"/>
      <c r="GI491" s="29"/>
      <c r="GJ491" s="8"/>
      <c r="GK491" s="29"/>
      <c r="GL491" s="8"/>
      <c r="GM491" s="29"/>
      <c r="GN491" s="29"/>
      <c r="GO491" s="8"/>
      <c r="HA491" s="29"/>
      <c r="HB491" s="29"/>
      <c r="HC491" s="29"/>
      <c r="HD491" s="29"/>
      <c r="HE491" s="29"/>
      <c r="HF491" s="29"/>
      <c r="HG491" s="29"/>
    </row>
    <row r="492" spans="1:215" x14ac:dyDescent="0.25">
      <c r="A492" s="5"/>
      <c r="EG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29"/>
      <c r="EX492" s="29"/>
      <c r="EY492" s="8"/>
      <c r="EZ492" s="8"/>
      <c r="FA492" s="8"/>
      <c r="FB492" s="8"/>
      <c r="FC492" s="8"/>
      <c r="FD492" s="8"/>
      <c r="FE492" s="8"/>
      <c r="FF492" s="8"/>
      <c r="FG492" s="8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4"/>
      <c r="FS492" s="4"/>
      <c r="FT492" s="4"/>
      <c r="FU492" s="4"/>
      <c r="FV492" s="4"/>
      <c r="FW492" s="29"/>
      <c r="FX492" s="29"/>
      <c r="FY492" s="29"/>
      <c r="FZ492" s="4"/>
      <c r="GA492" s="8"/>
      <c r="GB492" s="8"/>
      <c r="GC492" s="8"/>
      <c r="GD492" s="8"/>
      <c r="GE492" s="8"/>
      <c r="GF492" s="8"/>
      <c r="GG492" s="8"/>
      <c r="GH492" s="4"/>
      <c r="GI492" s="29"/>
      <c r="GJ492" s="8"/>
      <c r="GK492" s="29"/>
      <c r="GL492" s="8"/>
      <c r="GM492" s="29"/>
      <c r="GN492" s="29"/>
      <c r="GO492" s="8"/>
      <c r="HA492" s="29"/>
      <c r="HB492" s="29"/>
      <c r="HC492" s="29"/>
      <c r="HD492" s="29"/>
      <c r="HE492" s="29"/>
      <c r="HF492" s="29"/>
      <c r="HG492" s="29"/>
    </row>
    <row r="493" spans="1:215" x14ac:dyDescent="0.25">
      <c r="A493" s="5"/>
      <c r="EG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29"/>
      <c r="EX493" s="29"/>
      <c r="EY493" s="8"/>
      <c r="EZ493" s="8"/>
      <c r="FA493" s="8"/>
      <c r="FB493" s="8"/>
      <c r="FC493" s="8"/>
      <c r="FD493" s="8"/>
      <c r="FE493" s="8"/>
      <c r="FF493" s="8"/>
      <c r="FG493" s="8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4"/>
      <c r="FS493" s="4"/>
      <c r="FT493" s="4"/>
      <c r="FU493" s="4"/>
      <c r="FV493" s="4"/>
      <c r="FW493" s="29"/>
      <c r="FX493" s="29"/>
      <c r="FY493" s="29"/>
      <c r="FZ493" s="4"/>
      <c r="GA493" s="8"/>
      <c r="GB493" s="8"/>
      <c r="GC493" s="8"/>
      <c r="GD493" s="8"/>
      <c r="GE493" s="8"/>
      <c r="GF493" s="8"/>
      <c r="GG493" s="8"/>
      <c r="GH493" s="4"/>
      <c r="GI493" s="29"/>
      <c r="GJ493" s="8"/>
      <c r="GK493" s="29"/>
      <c r="GL493" s="8"/>
      <c r="GM493" s="29"/>
      <c r="GN493" s="29"/>
      <c r="GO493" s="8"/>
      <c r="HA493" s="29"/>
      <c r="HB493" s="29"/>
      <c r="HC493" s="29"/>
      <c r="HD493" s="29"/>
      <c r="HE493" s="29"/>
      <c r="HF493" s="29"/>
      <c r="HG493" s="29"/>
    </row>
    <row r="494" spans="1:215" x14ac:dyDescent="0.25">
      <c r="A494" s="5"/>
      <c r="EG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29"/>
      <c r="EX494" s="29"/>
      <c r="EY494" s="8"/>
      <c r="EZ494" s="8"/>
      <c r="FA494" s="8"/>
      <c r="FB494" s="8"/>
      <c r="FC494" s="8"/>
      <c r="FD494" s="8"/>
      <c r="FE494" s="8"/>
      <c r="FF494" s="8"/>
      <c r="FG494" s="8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4"/>
      <c r="FS494" s="4"/>
      <c r="FT494" s="4"/>
      <c r="FU494" s="4"/>
      <c r="FV494" s="4"/>
      <c r="FW494" s="29"/>
      <c r="FX494" s="29"/>
      <c r="FY494" s="29"/>
      <c r="FZ494" s="4"/>
      <c r="GA494" s="8"/>
      <c r="GB494" s="8"/>
      <c r="GC494" s="8"/>
      <c r="GD494" s="8"/>
      <c r="GE494" s="8"/>
      <c r="GF494" s="8"/>
      <c r="GG494" s="8"/>
      <c r="GH494" s="4"/>
      <c r="GI494" s="29"/>
      <c r="GJ494" s="8"/>
      <c r="GK494" s="29"/>
      <c r="GL494" s="8"/>
      <c r="GM494" s="29"/>
      <c r="GN494" s="29"/>
      <c r="GO494" s="8"/>
      <c r="HA494" s="29"/>
      <c r="HB494" s="29"/>
      <c r="HC494" s="29"/>
      <c r="HD494" s="29"/>
      <c r="HE494" s="29"/>
      <c r="HF494" s="29"/>
      <c r="HG494" s="29"/>
    </row>
    <row r="495" spans="1:215" x14ac:dyDescent="0.25">
      <c r="A495" s="5"/>
      <c r="EG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29"/>
      <c r="EX495" s="29"/>
      <c r="EY495" s="8"/>
      <c r="EZ495" s="8"/>
      <c r="FA495" s="8"/>
      <c r="FB495" s="8"/>
      <c r="FC495" s="8"/>
      <c r="FD495" s="8"/>
      <c r="FE495" s="8"/>
      <c r="FF495" s="8"/>
      <c r="FG495" s="8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4"/>
      <c r="FS495" s="4"/>
      <c r="FT495" s="4"/>
      <c r="FU495" s="4"/>
      <c r="FV495" s="4"/>
      <c r="FW495" s="29"/>
      <c r="FX495" s="29"/>
      <c r="FY495" s="29"/>
      <c r="FZ495" s="4"/>
      <c r="GA495" s="8"/>
      <c r="GB495" s="8"/>
      <c r="GC495" s="8"/>
      <c r="GD495" s="8"/>
      <c r="GE495" s="8"/>
      <c r="GF495" s="8"/>
      <c r="GG495" s="8"/>
      <c r="GH495" s="4"/>
      <c r="GI495" s="29"/>
      <c r="GJ495" s="8"/>
      <c r="GK495" s="29"/>
      <c r="GL495" s="8"/>
      <c r="GM495" s="29"/>
      <c r="GN495" s="29"/>
      <c r="GO495" s="8"/>
      <c r="HA495" s="29"/>
      <c r="HB495" s="29"/>
      <c r="HC495" s="29"/>
      <c r="HD495" s="29"/>
      <c r="HE495" s="29"/>
      <c r="HF495" s="29"/>
      <c r="HG495" s="29"/>
    </row>
    <row r="496" spans="1:215" x14ac:dyDescent="0.25">
      <c r="A496" s="5"/>
      <c r="EG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29"/>
      <c r="EX496" s="29"/>
      <c r="EY496" s="8"/>
      <c r="EZ496" s="8"/>
      <c r="FA496" s="8"/>
      <c r="FB496" s="8"/>
      <c r="FC496" s="8"/>
      <c r="FD496" s="8"/>
      <c r="FE496" s="8"/>
      <c r="FF496" s="8"/>
      <c r="FG496" s="8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4"/>
      <c r="FS496" s="4"/>
      <c r="FT496" s="4"/>
      <c r="FU496" s="4"/>
      <c r="FV496" s="4"/>
      <c r="FW496" s="29"/>
      <c r="FX496" s="29"/>
      <c r="FY496" s="29"/>
      <c r="FZ496" s="4"/>
      <c r="GA496" s="8"/>
      <c r="GB496" s="8"/>
      <c r="GC496" s="8"/>
      <c r="GD496" s="8"/>
      <c r="GE496" s="8"/>
      <c r="GF496" s="8"/>
      <c r="GG496" s="8"/>
      <c r="GH496" s="4"/>
      <c r="GI496" s="29"/>
      <c r="GJ496" s="8"/>
      <c r="GK496" s="29"/>
      <c r="GL496" s="8"/>
      <c r="GM496" s="29"/>
      <c r="GN496" s="29"/>
      <c r="GO496" s="8"/>
      <c r="HA496" s="29"/>
      <c r="HB496" s="29"/>
      <c r="HC496" s="29"/>
      <c r="HD496" s="29"/>
      <c r="HE496" s="29"/>
      <c r="HF496" s="29"/>
      <c r="HG496" s="29"/>
    </row>
    <row r="497" spans="1:215" x14ac:dyDescent="0.25">
      <c r="A497" s="5"/>
      <c r="EG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29"/>
      <c r="EX497" s="29"/>
      <c r="EY497" s="8"/>
      <c r="EZ497" s="8"/>
      <c r="FA497" s="8"/>
      <c r="FB497" s="8"/>
      <c r="FC497" s="8"/>
      <c r="FD497" s="8"/>
      <c r="FE497" s="8"/>
      <c r="FF497" s="8"/>
      <c r="FG497" s="8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4"/>
      <c r="FS497" s="4"/>
      <c r="FT497" s="4"/>
      <c r="FU497" s="4"/>
      <c r="FV497" s="4"/>
      <c r="FW497" s="29"/>
      <c r="FX497" s="29"/>
      <c r="FY497" s="29"/>
      <c r="FZ497" s="4"/>
      <c r="GA497" s="8"/>
      <c r="GB497" s="8"/>
      <c r="GC497" s="8"/>
      <c r="GD497" s="8"/>
      <c r="GE497" s="8"/>
      <c r="GF497" s="8"/>
      <c r="GG497" s="8"/>
      <c r="GH497" s="4"/>
      <c r="GI497" s="29"/>
      <c r="GJ497" s="8"/>
      <c r="GK497" s="29"/>
      <c r="GL497" s="8"/>
      <c r="GM497" s="29"/>
      <c r="GN497" s="29"/>
      <c r="GO497" s="8"/>
      <c r="HA497" s="29"/>
      <c r="HB497" s="29"/>
      <c r="HC497" s="29"/>
      <c r="HD497" s="29"/>
      <c r="HE497" s="29"/>
      <c r="HF497" s="29"/>
      <c r="HG497" s="29"/>
    </row>
    <row r="498" spans="1:215" x14ac:dyDescent="0.25">
      <c r="A498" s="5"/>
      <c r="EG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29"/>
      <c r="EX498" s="29"/>
      <c r="EY498" s="8"/>
      <c r="EZ498" s="8"/>
      <c r="FA498" s="8"/>
      <c r="FB498" s="8"/>
      <c r="FC498" s="8"/>
      <c r="FD498" s="8"/>
      <c r="FE498" s="8"/>
      <c r="FF498" s="8"/>
      <c r="FG498" s="8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4"/>
      <c r="FS498" s="4"/>
      <c r="FT498" s="4"/>
      <c r="FU498" s="4"/>
      <c r="FV498" s="4"/>
      <c r="FW498" s="29"/>
      <c r="FX498" s="29"/>
      <c r="FY498" s="29"/>
      <c r="FZ498" s="4"/>
      <c r="GA498" s="8"/>
      <c r="GB498" s="8"/>
      <c r="GC498" s="8"/>
      <c r="GD498" s="8"/>
      <c r="GE498" s="8"/>
      <c r="GF498" s="8"/>
      <c r="GG498" s="8"/>
      <c r="GH498" s="4"/>
      <c r="GI498" s="29"/>
      <c r="GJ498" s="8"/>
      <c r="GK498" s="29"/>
      <c r="GL498" s="8"/>
      <c r="GM498" s="29"/>
      <c r="GN498" s="29"/>
      <c r="GO498" s="8"/>
      <c r="HA498" s="29"/>
      <c r="HB498" s="29"/>
      <c r="HC498" s="29"/>
      <c r="HD498" s="29"/>
      <c r="HE498" s="29"/>
      <c r="HF498" s="29"/>
      <c r="HG498" s="29"/>
    </row>
    <row r="499" spans="1:215" x14ac:dyDescent="0.25">
      <c r="A499" s="5"/>
      <c r="EG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29"/>
      <c r="EX499" s="29"/>
      <c r="EY499" s="8"/>
      <c r="EZ499" s="8"/>
      <c r="FA499" s="8"/>
      <c r="FB499" s="8"/>
      <c r="FC499" s="8"/>
      <c r="FD499" s="8"/>
      <c r="FE499" s="8"/>
      <c r="FF499" s="8"/>
      <c r="FG499" s="8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4"/>
      <c r="FS499" s="4"/>
      <c r="FT499" s="4"/>
      <c r="FU499" s="4"/>
      <c r="FV499" s="4"/>
      <c r="FW499" s="29"/>
      <c r="FX499" s="29"/>
      <c r="FY499" s="29"/>
      <c r="FZ499" s="4"/>
      <c r="GA499" s="8"/>
      <c r="GB499" s="8"/>
      <c r="GC499" s="8"/>
      <c r="GD499" s="8"/>
      <c r="GE499" s="8"/>
      <c r="GF499" s="8"/>
      <c r="GG499" s="8"/>
      <c r="GH499" s="4"/>
      <c r="GI499" s="29"/>
      <c r="GJ499" s="8"/>
      <c r="GK499" s="29"/>
      <c r="GL499" s="8"/>
      <c r="GM499" s="29"/>
      <c r="GN499" s="29"/>
      <c r="GO499" s="8"/>
      <c r="HA499" s="29"/>
      <c r="HB499" s="29"/>
      <c r="HC499" s="29"/>
      <c r="HD499" s="29"/>
      <c r="HE499" s="29"/>
      <c r="HF499" s="29"/>
      <c r="HG499" s="29"/>
    </row>
    <row r="500" spans="1:215" x14ac:dyDescent="0.25">
      <c r="A500" s="5"/>
      <c r="EG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29"/>
      <c r="EX500" s="29"/>
      <c r="EY500" s="8"/>
      <c r="EZ500" s="8"/>
      <c r="FA500" s="8"/>
      <c r="FB500" s="8"/>
      <c r="FC500" s="8"/>
      <c r="FD500" s="8"/>
      <c r="FE500" s="8"/>
      <c r="FF500" s="8"/>
      <c r="FG500" s="8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4"/>
      <c r="FS500" s="4"/>
      <c r="FT500" s="4"/>
      <c r="FU500" s="4"/>
      <c r="FV500" s="4"/>
      <c r="FW500" s="29"/>
      <c r="FX500" s="29"/>
      <c r="FY500" s="29"/>
      <c r="FZ500" s="4"/>
      <c r="GA500" s="8"/>
      <c r="GB500" s="8"/>
      <c r="GC500" s="8"/>
      <c r="GD500" s="8"/>
      <c r="GE500" s="8"/>
      <c r="GF500" s="8"/>
      <c r="GG500" s="8"/>
      <c r="GH500" s="4"/>
      <c r="GI500" s="29"/>
      <c r="GJ500" s="8"/>
      <c r="GK500" s="29"/>
      <c r="GL500" s="8"/>
      <c r="GM500" s="29"/>
      <c r="GN500" s="29"/>
      <c r="GO500" s="8"/>
      <c r="HA500" s="29"/>
      <c r="HB500" s="29"/>
      <c r="HC500" s="29"/>
      <c r="HD500" s="29"/>
      <c r="HE500" s="29"/>
      <c r="HF500" s="29"/>
      <c r="HG500" s="29"/>
    </row>
    <row r="501" spans="1:215" x14ac:dyDescent="0.25">
      <c r="A501" s="5"/>
      <c r="EG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29"/>
      <c r="EX501" s="29"/>
      <c r="EY501" s="8"/>
      <c r="EZ501" s="8"/>
      <c r="FA501" s="8"/>
      <c r="FB501" s="8"/>
      <c r="FC501" s="8"/>
      <c r="FD501" s="8"/>
      <c r="FE501" s="8"/>
      <c r="FF501" s="8"/>
      <c r="FG501" s="8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4"/>
      <c r="FS501" s="4"/>
      <c r="FT501" s="4"/>
      <c r="FU501" s="4"/>
      <c r="FV501" s="4"/>
      <c r="FW501" s="29"/>
      <c r="FX501" s="29"/>
      <c r="FY501" s="29"/>
      <c r="FZ501" s="4"/>
      <c r="GA501" s="8"/>
      <c r="GB501" s="8"/>
      <c r="GC501" s="8"/>
      <c r="GD501" s="8"/>
      <c r="GE501" s="8"/>
      <c r="GF501" s="8"/>
      <c r="GG501" s="8"/>
      <c r="GH501" s="4"/>
      <c r="GI501" s="29"/>
      <c r="GJ501" s="8"/>
      <c r="GK501" s="29"/>
      <c r="GL501" s="8"/>
      <c r="GM501" s="29"/>
      <c r="GN501" s="29"/>
      <c r="GO501" s="8"/>
      <c r="HA501" s="29"/>
      <c r="HB501" s="29"/>
      <c r="HC501" s="29"/>
      <c r="HD501" s="29"/>
      <c r="HE501" s="29"/>
      <c r="HF501" s="29"/>
      <c r="HG501" s="29"/>
    </row>
    <row r="502" spans="1:215" x14ac:dyDescent="0.25">
      <c r="A502" s="5"/>
      <c r="EG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29"/>
      <c r="EX502" s="29"/>
      <c r="EY502" s="8"/>
      <c r="EZ502" s="8"/>
      <c r="FA502" s="8"/>
      <c r="FB502" s="8"/>
      <c r="FC502" s="8"/>
      <c r="FD502" s="8"/>
      <c r="FE502" s="8"/>
      <c r="FF502" s="8"/>
      <c r="FG502" s="8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4"/>
      <c r="FS502" s="4"/>
      <c r="FT502" s="4"/>
      <c r="FU502" s="4"/>
      <c r="FV502" s="4"/>
      <c r="FW502" s="29"/>
      <c r="FX502" s="29"/>
      <c r="FY502" s="29"/>
      <c r="FZ502" s="4"/>
      <c r="GA502" s="8"/>
      <c r="GB502" s="8"/>
      <c r="GC502" s="8"/>
      <c r="GD502" s="8"/>
      <c r="GE502" s="8"/>
      <c r="GF502" s="8"/>
      <c r="GG502" s="8"/>
      <c r="GH502" s="4"/>
      <c r="GI502" s="29"/>
      <c r="GJ502" s="8"/>
      <c r="GK502" s="29"/>
      <c r="GL502" s="8"/>
      <c r="GM502" s="29"/>
      <c r="GN502" s="29"/>
      <c r="GO502" s="8"/>
      <c r="HA502" s="29"/>
      <c r="HB502" s="29"/>
      <c r="HC502" s="29"/>
      <c r="HD502" s="29"/>
      <c r="HE502" s="29"/>
      <c r="HF502" s="29"/>
      <c r="HG502" s="29"/>
    </row>
    <row r="503" spans="1:215" x14ac:dyDescent="0.25">
      <c r="A503" s="5"/>
      <c r="EG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29"/>
      <c r="EX503" s="29"/>
      <c r="EY503" s="8"/>
      <c r="EZ503" s="8"/>
      <c r="FA503" s="8"/>
      <c r="FB503" s="8"/>
      <c r="FC503" s="8"/>
      <c r="FD503" s="8"/>
      <c r="FE503" s="8"/>
      <c r="FF503" s="8"/>
      <c r="FG503" s="8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4"/>
      <c r="FS503" s="4"/>
      <c r="FT503" s="4"/>
      <c r="FU503" s="4"/>
      <c r="FV503" s="4"/>
      <c r="FW503" s="29"/>
      <c r="FX503" s="29"/>
      <c r="FY503" s="29"/>
      <c r="FZ503" s="4"/>
      <c r="GA503" s="8"/>
      <c r="GB503" s="8"/>
      <c r="GC503" s="8"/>
      <c r="GD503" s="8"/>
      <c r="GE503" s="8"/>
      <c r="GF503" s="8"/>
      <c r="GG503" s="8"/>
      <c r="GH503" s="4"/>
      <c r="GI503" s="29"/>
      <c r="GJ503" s="8"/>
      <c r="GK503" s="29"/>
      <c r="GL503" s="8"/>
      <c r="GM503" s="29"/>
      <c r="GN503" s="29"/>
      <c r="GO503" s="8"/>
      <c r="HA503" s="29"/>
      <c r="HB503" s="29"/>
      <c r="HC503" s="29"/>
      <c r="HD503" s="29"/>
      <c r="HE503" s="29"/>
      <c r="HF503" s="29"/>
      <c r="HG503" s="29"/>
    </row>
    <row r="504" spans="1:215" x14ac:dyDescent="0.25">
      <c r="A504" s="5"/>
      <c r="EG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29"/>
      <c r="EX504" s="29"/>
      <c r="EY504" s="8"/>
      <c r="EZ504" s="8"/>
      <c r="FA504" s="8"/>
      <c r="FB504" s="8"/>
      <c r="FC504" s="8"/>
      <c r="FD504" s="8"/>
      <c r="FE504" s="8"/>
      <c r="FF504" s="8"/>
      <c r="FG504" s="8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4"/>
      <c r="FS504" s="4"/>
      <c r="FT504" s="4"/>
      <c r="FU504" s="4"/>
      <c r="FV504" s="4"/>
      <c r="FW504" s="29"/>
      <c r="FX504" s="29"/>
      <c r="FY504" s="29"/>
      <c r="FZ504" s="4"/>
      <c r="GA504" s="8"/>
      <c r="GB504" s="8"/>
      <c r="GC504" s="8"/>
      <c r="GD504" s="8"/>
      <c r="GE504" s="8"/>
      <c r="GF504" s="8"/>
      <c r="GG504" s="8"/>
      <c r="GH504" s="4"/>
      <c r="GI504" s="29"/>
      <c r="GJ504" s="8"/>
      <c r="GK504" s="29"/>
      <c r="GL504" s="8"/>
      <c r="GM504" s="29"/>
      <c r="GN504" s="29"/>
      <c r="GO504" s="8"/>
      <c r="HA504" s="29"/>
      <c r="HB504" s="29"/>
      <c r="HC504" s="29"/>
      <c r="HD504" s="29"/>
      <c r="HE504" s="29"/>
      <c r="HF504" s="29"/>
      <c r="HG504" s="29"/>
    </row>
    <row r="505" spans="1:215" x14ac:dyDescent="0.25">
      <c r="A505" s="5"/>
      <c r="EG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29"/>
      <c r="EX505" s="29"/>
      <c r="EY505" s="8"/>
      <c r="EZ505" s="8"/>
      <c r="FA505" s="8"/>
      <c r="FB505" s="8"/>
      <c r="FC505" s="8"/>
      <c r="FD505" s="8"/>
      <c r="FE505" s="8"/>
      <c r="FF505" s="8"/>
      <c r="FG505" s="8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4"/>
      <c r="FS505" s="4"/>
      <c r="FT505" s="4"/>
      <c r="FU505" s="4"/>
      <c r="FV505" s="4"/>
      <c r="FW505" s="29"/>
      <c r="FX505" s="29"/>
      <c r="FY505" s="29"/>
      <c r="FZ505" s="4"/>
      <c r="GA505" s="8"/>
      <c r="GB505" s="8"/>
      <c r="GC505" s="8"/>
      <c r="GD505" s="8"/>
      <c r="GE505" s="8"/>
      <c r="GF505" s="8"/>
      <c r="GG505" s="8"/>
      <c r="GH505" s="4"/>
      <c r="GI505" s="29"/>
      <c r="GJ505" s="8"/>
      <c r="GK505" s="29"/>
      <c r="GL505" s="8"/>
      <c r="GM505" s="29"/>
      <c r="GN505" s="29"/>
      <c r="GO505" s="8"/>
      <c r="HA505" s="29"/>
      <c r="HB505" s="29"/>
      <c r="HC505" s="29"/>
      <c r="HD505" s="29"/>
      <c r="HE505" s="29"/>
      <c r="HF505" s="29"/>
      <c r="HG505" s="29"/>
    </row>
    <row r="506" spans="1:215" x14ac:dyDescent="0.25">
      <c r="A506" s="5"/>
      <c r="EG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29"/>
      <c r="EX506" s="29"/>
      <c r="EY506" s="8"/>
      <c r="EZ506" s="8"/>
      <c r="FA506" s="8"/>
      <c r="FB506" s="8"/>
      <c r="FC506" s="8"/>
      <c r="FD506" s="8"/>
      <c r="FE506" s="8"/>
      <c r="FF506" s="8"/>
      <c r="FG506" s="8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4"/>
      <c r="FS506" s="4"/>
      <c r="FT506" s="4"/>
      <c r="FU506" s="4"/>
      <c r="FV506" s="4"/>
      <c r="FW506" s="29"/>
      <c r="FX506" s="29"/>
      <c r="FY506" s="29"/>
      <c r="FZ506" s="4"/>
      <c r="GA506" s="8"/>
      <c r="GB506" s="8"/>
      <c r="GC506" s="8"/>
      <c r="GD506" s="8"/>
      <c r="GE506" s="8"/>
      <c r="GF506" s="8"/>
      <c r="GG506" s="8"/>
      <c r="GH506" s="4"/>
      <c r="GI506" s="29"/>
      <c r="GJ506" s="8"/>
      <c r="GK506" s="29"/>
      <c r="GL506" s="8"/>
      <c r="GM506" s="29"/>
      <c r="GN506" s="29"/>
      <c r="GO506" s="8"/>
      <c r="HA506" s="29"/>
      <c r="HB506" s="29"/>
      <c r="HC506" s="29"/>
      <c r="HD506" s="29"/>
      <c r="HE506" s="29"/>
      <c r="HF506" s="29"/>
      <c r="HG506" s="29"/>
    </row>
    <row r="507" spans="1:215" x14ac:dyDescent="0.25">
      <c r="A507" s="5"/>
      <c r="EG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29"/>
      <c r="EX507" s="29"/>
      <c r="EY507" s="8"/>
      <c r="EZ507" s="8"/>
      <c r="FA507" s="8"/>
      <c r="FB507" s="8"/>
      <c r="FC507" s="8"/>
      <c r="FD507" s="8"/>
      <c r="FE507" s="8"/>
      <c r="FF507" s="8"/>
      <c r="FG507" s="8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4"/>
      <c r="FS507" s="4"/>
      <c r="FT507" s="4"/>
      <c r="FU507" s="4"/>
      <c r="FV507" s="4"/>
      <c r="FW507" s="29"/>
      <c r="FX507" s="29"/>
      <c r="FY507" s="29"/>
      <c r="FZ507" s="4"/>
      <c r="GA507" s="8"/>
      <c r="GB507" s="8"/>
      <c r="GC507" s="8"/>
      <c r="GD507" s="8"/>
      <c r="GE507" s="8"/>
      <c r="GF507" s="8"/>
      <c r="GG507" s="8"/>
      <c r="GH507" s="4"/>
      <c r="GI507" s="29"/>
      <c r="GJ507" s="8"/>
      <c r="GK507" s="29"/>
      <c r="GL507" s="8"/>
      <c r="GM507" s="29"/>
      <c r="GN507" s="29"/>
      <c r="GO507" s="8"/>
      <c r="HA507" s="29"/>
      <c r="HB507" s="29"/>
      <c r="HC507" s="29"/>
      <c r="HD507" s="29"/>
      <c r="HE507" s="29"/>
      <c r="HF507" s="29"/>
      <c r="HG507" s="29"/>
    </row>
    <row r="508" spans="1:215" x14ac:dyDescent="0.25">
      <c r="A508" s="5"/>
      <c r="EG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29"/>
      <c r="EX508" s="29"/>
      <c r="EY508" s="8"/>
      <c r="EZ508" s="8"/>
      <c r="FA508" s="8"/>
      <c r="FB508" s="8"/>
      <c r="FC508" s="8"/>
      <c r="FD508" s="8"/>
      <c r="FE508" s="8"/>
      <c r="FF508" s="8"/>
      <c r="FG508" s="8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4"/>
      <c r="FS508" s="4"/>
      <c r="FT508" s="4"/>
      <c r="FU508" s="4"/>
      <c r="FV508" s="4"/>
      <c r="FW508" s="29"/>
      <c r="FX508" s="29"/>
      <c r="FY508" s="29"/>
      <c r="FZ508" s="4"/>
      <c r="GA508" s="8"/>
      <c r="GB508" s="8"/>
      <c r="GC508" s="8"/>
      <c r="GD508" s="8"/>
      <c r="GE508" s="8"/>
      <c r="GF508" s="8"/>
      <c r="GG508" s="8"/>
      <c r="GH508" s="4"/>
      <c r="GI508" s="29"/>
      <c r="GJ508" s="8"/>
      <c r="GK508" s="29"/>
      <c r="GL508" s="8"/>
      <c r="GM508" s="29"/>
      <c r="GN508" s="29"/>
      <c r="GO508" s="8"/>
      <c r="HA508" s="29"/>
      <c r="HB508" s="29"/>
      <c r="HC508" s="29"/>
      <c r="HD508" s="29"/>
      <c r="HE508" s="29"/>
      <c r="HF508" s="29"/>
      <c r="HG508" s="29"/>
    </row>
    <row r="509" spans="1:215" x14ac:dyDescent="0.25">
      <c r="A509" s="5"/>
      <c r="EG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29"/>
      <c r="EX509" s="29"/>
      <c r="EY509" s="8"/>
      <c r="EZ509" s="8"/>
      <c r="FA509" s="8"/>
      <c r="FB509" s="8"/>
      <c r="FC509" s="8"/>
      <c r="FD509" s="8"/>
      <c r="FE509" s="8"/>
      <c r="FF509" s="8"/>
      <c r="FG509" s="8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4"/>
      <c r="FS509" s="4"/>
      <c r="FT509" s="4"/>
      <c r="FU509" s="4"/>
      <c r="FV509" s="4"/>
      <c r="FW509" s="29"/>
      <c r="FX509" s="29"/>
      <c r="FY509" s="29"/>
      <c r="FZ509" s="4"/>
      <c r="GA509" s="8"/>
      <c r="GB509" s="8"/>
      <c r="GC509" s="8"/>
      <c r="GD509" s="8"/>
      <c r="GE509" s="8"/>
      <c r="GF509" s="8"/>
      <c r="GG509" s="8"/>
      <c r="GH509" s="4"/>
      <c r="GI509" s="29"/>
      <c r="GJ509" s="8"/>
      <c r="GK509" s="29"/>
      <c r="GL509" s="8"/>
      <c r="GM509" s="29"/>
      <c r="GN509" s="29"/>
      <c r="GO509" s="8"/>
      <c r="HA509" s="29"/>
      <c r="HB509" s="29"/>
      <c r="HC509" s="29"/>
      <c r="HD509" s="29"/>
      <c r="HE509" s="29"/>
      <c r="HF509" s="29"/>
      <c r="HG509" s="29"/>
    </row>
    <row r="510" spans="1:215" x14ac:dyDescent="0.25">
      <c r="A510" s="5"/>
      <c r="EG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29"/>
      <c r="EX510" s="29"/>
      <c r="EY510" s="8"/>
      <c r="EZ510" s="8"/>
      <c r="FA510" s="8"/>
      <c r="FB510" s="8"/>
      <c r="FC510" s="8"/>
      <c r="FD510" s="8"/>
      <c r="FE510" s="8"/>
      <c r="FF510" s="8"/>
      <c r="FG510" s="8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4"/>
      <c r="FS510" s="4"/>
      <c r="FT510" s="4"/>
      <c r="FU510" s="4"/>
      <c r="FV510" s="4"/>
      <c r="FW510" s="29"/>
      <c r="FX510" s="29"/>
      <c r="FY510" s="29"/>
      <c r="FZ510" s="4"/>
      <c r="GA510" s="8"/>
      <c r="GB510" s="8"/>
      <c r="GC510" s="8"/>
      <c r="GD510" s="8"/>
      <c r="GE510" s="8"/>
      <c r="GF510" s="8"/>
      <c r="GG510" s="8"/>
      <c r="GH510" s="4"/>
      <c r="GI510" s="29"/>
      <c r="GJ510" s="8"/>
      <c r="GK510" s="29"/>
      <c r="GL510" s="8"/>
      <c r="GM510" s="29"/>
      <c r="GN510" s="29"/>
      <c r="GO510" s="8"/>
      <c r="HA510" s="29"/>
      <c r="HB510" s="29"/>
      <c r="HC510" s="29"/>
      <c r="HD510" s="29"/>
      <c r="HE510" s="29"/>
      <c r="HF510" s="29"/>
      <c r="HG510" s="29"/>
    </row>
    <row r="511" spans="1:215" x14ac:dyDescent="0.25">
      <c r="A511" s="5"/>
      <c r="EG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29"/>
      <c r="EX511" s="29"/>
      <c r="EY511" s="8"/>
      <c r="EZ511" s="8"/>
      <c r="FA511" s="8"/>
      <c r="FB511" s="8"/>
      <c r="FC511" s="8"/>
      <c r="FD511" s="8"/>
      <c r="FE511" s="8"/>
      <c r="FF511" s="8"/>
      <c r="FG511" s="8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4"/>
      <c r="FS511" s="4"/>
      <c r="FT511" s="4"/>
      <c r="FU511" s="4"/>
      <c r="FV511" s="4"/>
      <c r="FW511" s="29"/>
      <c r="FX511" s="29"/>
      <c r="FY511" s="29"/>
      <c r="FZ511" s="4"/>
      <c r="GA511" s="8"/>
      <c r="GB511" s="8"/>
      <c r="GC511" s="8"/>
      <c r="GD511" s="8"/>
      <c r="GE511" s="8"/>
      <c r="GF511" s="8"/>
      <c r="GG511" s="8"/>
      <c r="GH511" s="4"/>
      <c r="GI511" s="29"/>
      <c r="GJ511" s="8"/>
      <c r="GK511" s="29"/>
      <c r="GL511" s="8"/>
      <c r="GM511" s="29"/>
      <c r="GN511" s="29"/>
      <c r="GO511" s="8"/>
      <c r="HA511" s="29"/>
      <c r="HB511" s="29"/>
      <c r="HC511" s="29"/>
      <c r="HD511" s="29"/>
      <c r="HE511" s="29"/>
      <c r="HF511" s="29"/>
      <c r="HG511" s="29"/>
    </row>
    <row r="512" spans="1:215" x14ac:dyDescent="0.25">
      <c r="A512" s="5"/>
      <c r="EG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29"/>
      <c r="EX512" s="29"/>
      <c r="EY512" s="8"/>
      <c r="EZ512" s="8"/>
      <c r="FA512" s="8"/>
      <c r="FB512" s="8"/>
      <c r="FC512" s="8"/>
      <c r="FD512" s="8"/>
      <c r="FE512" s="8"/>
      <c r="FF512" s="8"/>
      <c r="FG512" s="8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4"/>
      <c r="FS512" s="4"/>
      <c r="FT512" s="4"/>
      <c r="FU512" s="4"/>
      <c r="FV512" s="4"/>
      <c r="FW512" s="29"/>
      <c r="FX512" s="29"/>
      <c r="FY512" s="29"/>
      <c r="FZ512" s="4"/>
      <c r="GA512" s="8"/>
      <c r="GB512" s="8"/>
      <c r="GC512" s="8"/>
      <c r="GD512" s="8"/>
      <c r="GE512" s="8"/>
      <c r="GF512" s="8"/>
      <c r="GG512" s="8"/>
      <c r="GH512" s="4"/>
      <c r="GI512" s="29"/>
      <c r="GJ512" s="8"/>
      <c r="GK512" s="29"/>
      <c r="GL512" s="8"/>
      <c r="GM512" s="29"/>
      <c r="GN512" s="29"/>
      <c r="GO512" s="8"/>
      <c r="HA512" s="29"/>
      <c r="HB512" s="29"/>
      <c r="HC512" s="29"/>
      <c r="HD512" s="29"/>
      <c r="HE512" s="29"/>
      <c r="HF512" s="29"/>
      <c r="HG512" s="29"/>
    </row>
    <row r="513" spans="1:215" x14ac:dyDescent="0.25">
      <c r="A513" s="5"/>
      <c r="EG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29"/>
      <c r="EX513" s="29"/>
      <c r="EY513" s="8"/>
      <c r="EZ513" s="8"/>
      <c r="FA513" s="8"/>
      <c r="FB513" s="8"/>
      <c r="FC513" s="8"/>
      <c r="FD513" s="8"/>
      <c r="FE513" s="8"/>
      <c r="FF513" s="8"/>
      <c r="FG513" s="8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4"/>
      <c r="FS513" s="4"/>
      <c r="FT513" s="4"/>
      <c r="FU513" s="4"/>
      <c r="FV513" s="4"/>
      <c r="FW513" s="29"/>
      <c r="FX513" s="29"/>
      <c r="FY513" s="29"/>
      <c r="FZ513" s="4"/>
      <c r="GA513" s="8"/>
      <c r="GB513" s="8"/>
      <c r="GC513" s="8"/>
      <c r="GD513" s="8"/>
      <c r="GE513" s="8"/>
      <c r="GF513" s="8"/>
      <c r="GG513" s="8"/>
      <c r="GH513" s="4"/>
      <c r="GI513" s="29"/>
      <c r="GJ513" s="8"/>
      <c r="GK513" s="29"/>
      <c r="GL513" s="8"/>
      <c r="GM513" s="29"/>
      <c r="GN513" s="29"/>
      <c r="GO513" s="8"/>
      <c r="HA513" s="29"/>
      <c r="HB513" s="29"/>
      <c r="HC513" s="29"/>
      <c r="HD513" s="29"/>
      <c r="HE513" s="29"/>
      <c r="HF513" s="29"/>
      <c r="HG513" s="29"/>
    </row>
    <row r="514" spans="1:215" x14ac:dyDescent="0.25">
      <c r="A514" s="5"/>
      <c r="EG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29"/>
      <c r="EX514" s="29"/>
      <c r="EY514" s="8"/>
      <c r="EZ514" s="8"/>
      <c r="FA514" s="8"/>
      <c r="FB514" s="8"/>
      <c r="FC514" s="8"/>
      <c r="FD514" s="8"/>
      <c r="FE514" s="8"/>
      <c r="FF514" s="8"/>
      <c r="FG514" s="8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4"/>
      <c r="FS514" s="4"/>
      <c r="FT514" s="4"/>
      <c r="FU514" s="4"/>
      <c r="FV514" s="4"/>
      <c r="FW514" s="29"/>
      <c r="FX514" s="29"/>
      <c r="FY514" s="29"/>
      <c r="FZ514" s="4"/>
      <c r="GA514" s="8"/>
      <c r="GB514" s="8"/>
      <c r="GC514" s="8"/>
      <c r="GD514" s="8"/>
      <c r="GE514" s="8"/>
      <c r="GF514" s="8"/>
      <c r="GG514" s="8"/>
      <c r="GH514" s="4"/>
      <c r="GI514" s="29"/>
      <c r="GJ514" s="8"/>
      <c r="GK514" s="29"/>
      <c r="GL514" s="8"/>
      <c r="GM514" s="29"/>
      <c r="GN514" s="29"/>
      <c r="GO514" s="8"/>
      <c r="HA514" s="29"/>
      <c r="HB514" s="29"/>
      <c r="HC514" s="29"/>
      <c r="HD514" s="29"/>
      <c r="HE514" s="29"/>
      <c r="HF514" s="29"/>
      <c r="HG514" s="29"/>
    </row>
    <row r="515" spans="1:215" x14ac:dyDescent="0.25">
      <c r="A515" s="5"/>
      <c r="EG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29"/>
      <c r="EX515" s="29"/>
      <c r="EY515" s="8"/>
      <c r="EZ515" s="8"/>
      <c r="FA515" s="8"/>
      <c r="FB515" s="8"/>
      <c r="FC515" s="8"/>
      <c r="FD515" s="8"/>
      <c r="FE515" s="8"/>
      <c r="FF515" s="8"/>
      <c r="FG515" s="8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4"/>
      <c r="FS515" s="4"/>
      <c r="FT515" s="4"/>
      <c r="FU515" s="4"/>
      <c r="FV515" s="4"/>
      <c r="FW515" s="29"/>
      <c r="FX515" s="29"/>
      <c r="FY515" s="29"/>
      <c r="FZ515" s="4"/>
      <c r="GA515" s="8"/>
      <c r="GB515" s="8"/>
      <c r="GC515" s="8"/>
      <c r="GD515" s="8"/>
      <c r="GE515" s="8"/>
      <c r="GF515" s="8"/>
      <c r="GG515" s="8"/>
      <c r="GH515" s="4"/>
      <c r="GI515" s="29"/>
      <c r="GJ515" s="8"/>
      <c r="GK515" s="29"/>
      <c r="GL515" s="8"/>
      <c r="GM515" s="29"/>
      <c r="GN515" s="29"/>
      <c r="GO515" s="8"/>
      <c r="HA515" s="29"/>
      <c r="HB515" s="29"/>
      <c r="HC515" s="29"/>
      <c r="HD515" s="29"/>
      <c r="HE515" s="29"/>
      <c r="HF515" s="29"/>
      <c r="HG515" s="29"/>
    </row>
    <row r="516" spans="1:215" x14ac:dyDescent="0.25">
      <c r="A516" s="5"/>
      <c r="EG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29"/>
      <c r="EX516" s="29"/>
      <c r="EY516" s="8"/>
      <c r="EZ516" s="8"/>
      <c r="FA516" s="8"/>
      <c r="FB516" s="8"/>
      <c r="FC516" s="8"/>
      <c r="FD516" s="8"/>
      <c r="FE516" s="8"/>
      <c r="FF516" s="8"/>
      <c r="FG516" s="8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4"/>
      <c r="FS516" s="4"/>
      <c r="FT516" s="4"/>
      <c r="FU516" s="4"/>
      <c r="FV516" s="4"/>
      <c r="FW516" s="29"/>
      <c r="FX516" s="29"/>
      <c r="FY516" s="29"/>
      <c r="FZ516" s="4"/>
      <c r="GA516" s="8"/>
      <c r="GB516" s="8"/>
      <c r="GC516" s="8"/>
      <c r="GD516" s="8"/>
      <c r="GE516" s="8"/>
      <c r="GF516" s="8"/>
      <c r="GG516" s="8"/>
      <c r="GH516" s="4"/>
      <c r="GI516" s="29"/>
      <c r="GJ516" s="8"/>
      <c r="GK516" s="29"/>
      <c r="GL516" s="8"/>
      <c r="GM516" s="29"/>
      <c r="GN516" s="29"/>
      <c r="GO516" s="8"/>
      <c r="HA516" s="29"/>
      <c r="HB516" s="29"/>
      <c r="HC516" s="29"/>
      <c r="HD516" s="29"/>
      <c r="HE516" s="29"/>
      <c r="HF516" s="29"/>
      <c r="HG516" s="29"/>
    </row>
    <row r="517" spans="1:215" x14ac:dyDescent="0.25">
      <c r="A517" s="5"/>
      <c r="EG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29"/>
      <c r="EX517" s="29"/>
      <c r="EY517" s="8"/>
      <c r="EZ517" s="8"/>
      <c r="FA517" s="8"/>
      <c r="FB517" s="8"/>
      <c r="FC517" s="8"/>
      <c r="FD517" s="8"/>
      <c r="FE517" s="8"/>
      <c r="FF517" s="8"/>
      <c r="FG517" s="8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4"/>
      <c r="FS517" s="4"/>
      <c r="FT517" s="4"/>
      <c r="FU517" s="4"/>
      <c r="FV517" s="4"/>
      <c r="FW517" s="29"/>
      <c r="FX517" s="29"/>
      <c r="FY517" s="29"/>
      <c r="FZ517" s="4"/>
      <c r="GA517" s="8"/>
      <c r="GB517" s="8"/>
      <c r="GC517" s="8"/>
      <c r="GD517" s="8"/>
      <c r="GE517" s="8"/>
      <c r="GF517" s="8"/>
      <c r="GG517" s="8"/>
      <c r="GH517" s="4"/>
      <c r="GI517" s="29"/>
      <c r="GJ517" s="8"/>
      <c r="GK517" s="29"/>
      <c r="GL517" s="8"/>
      <c r="GM517" s="29"/>
      <c r="GN517" s="29"/>
      <c r="GO517" s="8"/>
      <c r="HA517" s="29"/>
      <c r="HB517" s="29"/>
      <c r="HC517" s="29"/>
      <c r="HD517" s="29"/>
      <c r="HE517" s="29"/>
      <c r="HF517" s="29"/>
      <c r="HG517" s="29"/>
    </row>
    <row r="518" spans="1:215" x14ac:dyDescent="0.25">
      <c r="A518" s="5"/>
      <c r="EG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29"/>
      <c r="EX518" s="29"/>
      <c r="EY518" s="8"/>
      <c r="EZ518" s="8"/>
      <c r="FA518" s="8"/>
      <c r="FB518" s="8"/>
      <c r="FC518" s="8"/>
      <c r="FD518" s="8"/>
      <c r="FE518" s="8"/>
      <c r="FF518" s="8"/>
      <c r="FG518" s="8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4"/>
      <c r="FS518" s="4"/>
      <c r="FT518" s="4"/>
      <c r="FU518" s="4"/>
      <c r="FV518" s="4"/>
      <c r="FW518" s="29"/>
      <c r="FX518" s="29"/>
      <c r="FY518" s="29"/>
      <c r="FZ518" s="4"/>
      <c r="GA518" s="8"/>
      <c r="GB518" s="8"/>
      <c r="GC518" s="8"/>
      <c r="GD518" s="8"/>
      <c r="GE518" s="8"/>
      <c r="GF518" s="8"/>
      <c r="GG518" s="8"/>
      <c r="GH518" s="4"/>
      <c r="GI518" s="29"/>
      <c r="GJ518" s="8"/>
      <c r="GK518" s="29"/>
      <c r="GL518" s="8"/>
      <c r="GM518" s="29"/>
      <c r="GN518" s="29"/>
      <c r="GO518" s="8"/>
      <c r="HA518" s="29"/>
      <c r="HB518" s="29"/>
      <c r="HC518" s="29"/>
      <c r="HD518" s="29"/>
      <c r="HE518" s="29"/>
      <c r="HF518" s="29"/>
      <c r="HG518" s="29"/>
    </row>
    <row r="519" spans="1:215" x14ac:dyDescent="0.25">
      <c r="A519" s="5"/>
      <c r="EG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29"/>
      <c r="EX519" s="29"/>
      <c r="EY519" s="8"/>
      <c r="EZ519" s="8"/>
      <c r="FA519" s="8"/>
      <c r="FB519" s="8"/>
      <c r="FC519" s="8"/>
      <c r="FD519" s="8"/>
      <c r="FE519" s="8"/>
      <c r="FF519" s="8"/>
      <c r="FG519" s="8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4"/>
      <c r="FS519" s="4"/>
      <c r="FT519" s="4"/>
      <c r="FU519" s="4"/>
      <c r="FV519" s="4"/>
      <c r="FW519" s="29"/>
      <c r="FX519" s="29"/>
      <c r="FY519" s="29"/>
      <c r="FZ519" s="4"/>
      <c r="GA519" s="8"/>
      <c r="GB519" s="8"/>
      <c r="GC519" s="8"/>
      <c r="GD519" s="8"/>
      <c r="GE519" s="8"/>
      <c r="GF519" s="8"/>
      <c r="GG519" s="8"/>
      <c r="GH519" s="4"/>
      <c r="GI519" s="29"/>
      <c r="GJ519" s="8"/>
      <c r="GK519" s="29"/>
      <c r="GL519" s="8"/>
      <c r="GM519" s="29"/>
      <c r="GN519" s="29"/>
      <c r="GO519" s="8"/>
      <c r="HA519" s="29"/>
      <c r="HB519" s="29"/>
      <c r="HC519" s="29"/>
      <c r="HD519" s="29"/>
      <c r="HE519" s="29"/>
      <c r="HF519" s="29"/>
      <c r="HG519" s="29"/>
    </row>
    <row r="520" spans="1:215" x14ac:dyDescent="0.25">
      <c r="A520" s="5"/>
      <c r="EG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29"/>
      <c r="EX520" s="29"/>
      <c r="EY520" s="8"/>
      <c r="EZ520" s="8"/>
      <c r="FA520" s="8"/>
      <c r="FB520" s="8"/>
      <c r="FC520" s="8"/>
      <c r="FD520" s="8"/>
      <c r="FE520" s="8"/>
      <c r="FF520" s="8"/>
      <c r="FG520" s="8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4"/>
      <c r="FS520" s="4"/>
      <c r="FT520" s="4"/>
      <c r="FU520" s="4"/>
      <c r="FV520" s="4"/>
      <c r="FW520" s="29"/>
      <c r="FX520" s="29"/>
      <c r="FY520" s="29"/>
      <c r="FZ520" s="4"/>
      <c r="GA520" s="8"/>
      <c r="GB520" s="8"/>
      <c r="GC520" s="8"/>
      <c r="GD520" s="8"/>
      <c r="GE520" s="8"/>
      <c r="GF520" s="8"/>
      <c r="GG520" s="8"/>
      <c r="GH520" s="4"/>
      <c r="GI520" s="29"/>
      <c r="GJ520" s="8"/>
      <c r="GK520" s="29"/>
      <c r="GL520" s="8"/>
      <c r="GM520" s="29"/>
      <c r="GN520" s="29"/>
      <c r="GO520" s="8"/>
      <c r="HA520" s="29"/>
      <c r="HB520" s="29"/>
      <c r="HC520" s="29"/>
      <c r="HD520" s="29"/>
      <c r="HE520" s="29"/>
      <c r="HF520" s="29"/>
      <c r="HG520" s="29"/>
    </row>
    <row r="521" spans="1:215" x14ac:dyDescent="0.25">
      <c r="A521" s="5"/>
      <c r="EG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29"/>
      <c r="EX521" s="29"/>
      <c r="EY521" s="8"/>
      <c r="EZ521" s="8"/>
      <c r="FA521" s="8"/>
      <c r="FB521" s="8"/>
      <c r="FC521" s="8"/>
      <c r="FD521" s="8"/>
      <c r="FE521" s="8"/>
      <c r="FF521" s="8"/>
      <c r="FG521" s="8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4"/>
      <c r="FS521" s="4"/>
      <c r="FT521" s="4"/>
      <c r="FU521" s="4"/>
      <c r="FV521" s="4"/>
      <c r="FW521" s="29"/>
      <c r="FX521" s="29"/>
      <c r="FY521" s="29"/>
      <c r="FZ521" s="4"/>
      <c r="GA521" s="8"/>
      <c r="GB521" s="8"/>
      <c r="GC521" s="8"/>
      <c r="GD521" s="8"/>
      <c r="GE521" s="8"/>
      <c r="GF521" s="8"/>
      <c r="GG521" s="8"/>
      <c r="GH521" s="4"/>
      <c r="GI521" s="29"/>
      <c r="GJ521" s="8"/>
      <c r="GK521" s="29"/>
      <c r="GL521" s="8"/>
      <c r="GM521" s="29"/>
      <c r="GN521" s="29"/>
      <c r="GO521" s="8"/>
      <c r="HA521" s="29"/>
      <c r="HB521" s="29"/>
      <c r="HC521" s="29"/>
      <c r="HD521" s="29"/>
      <c r="HE521" s="29"/>
      <c r="HF521" s="29"/>
      <c r="HG521" s="29"/>
    </row>
    <row r="522" spans="1:215" x14ac:dyDescent="0.25">
      <c r="A522" s="5"/>
      <c r="EG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29"/>
      <c r="EX522" s="29"/>
      <c r="EY522" s="8"/>
      <c r="EZ522" s="8"/>
      <c r="FA522" s="8"/>
      <c r="FB522" s="8"/>
      <c r="FC522" s="8"/>
      <c r="FD522" s="8"/>
      <c r="FE522" s="8"/>
      <c r="FF522" s="8"/>
      <c r="FG522" s="8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4"/>
      <c r="FS522" s="4"/>
      <c r="FT522" s="4"/>
      <c r="FU522" s="4"/>
      <c r="FV522" s="4"/>
      <c r="FW522" s="29"/>
      <c r="FX522" s="29"/>
      <c r="FY522" s="29"/>
      <c r="FZ522" s="4"/>
      <c r="GA522" s="8"/>
      <c r="GB522" s="8"/>
      <c r="GC522" s="8"/>
      <c r="GD522" s="8"/>
      <c r="GE522" s="8"/>
      <c r="GF522" s="8"/>
      <c r="GG522" s="8"/>
      <c r="GH522" s="4"/>
      <c r="GI522" s="29"/>
      <c r="GJ522" s="8"/>
      <c r="GK522" s="29"/>
      <c r="GL522" s="8"/>
      <c r="GM522" s="29"/>
      <c r="GN522" s="29"/>
      <c r="GO522" s="8"/>
      <c r="HA522" s="29"/>
      <c r="HB522" s="29"/>
      <c r="HC522" s="29"/>
      <c r="HD522" s="29"/>
      <c r="HE522" s="29"/>
      <c r="HF522" s="29"/>
      <c r="HG522" s="29"/>
    </row>
    <row r="523" spans="1:215" x14ac:dyDescent="0.25">
      <c r="A523" s="5"/>
      <c r="EG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29"/>
      <c r="EX523" s="29"/>
      <c r="EY523" s="8"/>
      <c r="EZ523" s="8"/>
      <c r="FA523" s="8"/>
      <c r="FB523" s="8"/>
      <c r="FC523" s="8"/>
      <c r="FD523" s="8"/>
      <c r="FE523" s="8"/>
      <c r="FF523" s="8"/>
      <c r="FG523" s="8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4"/>
      <c r="FS523" s="4"/>
      <c r="FT523" s="4"/>
      <c r="FU523" s="4"/>
      <c r="FV523" s="4"/>
      <c r="FW523" s="29"/>
      <c r="FX523" s="29"/>
      <c r="FY523" s="29"/>
      <c r="FZ523" s="4"/>
      <c r="GA523" s="8"/>
      <c r="GB523" s="8"/>
      <c r="GC523" s="8"/>
      <c r="GD523" s="8"/>
      <c r="GE523" s="8"/>
      <c r="GF523" s="8"/>
      <c r="GG523" s="8"/>
      <c r="GH523" s="4"/>
      <c r="GI523" s="29"/>
      <c r="GJ523" s="8"/>
      <c r="GK523" s="29"/>
      <c r="GL523" s="8"/>
      <c r="GM523" s="29"/>
      <c r="GN523" s="29"/>
      <c r="GO523" s="8"/>
      <c r="HA523" s="29"/>
      <c r="HB523" s="29"/>
      <c r="HC523" s="29"/>
      <c r="HD523" s="29"/>
      <c r="HE523" s="29"/>
      <c r="HF523" s="29"/>
      <c r="HG523" s="29"/>
    </row>
    <row r="524" spans="1:215" x14ac:dyDescent="0.25">
      <c r="A524" s="5"/>
      <c r="EG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29"/>
      <c r="EX524" s="29"/>
      <c r="EY524" s="8"/>
      <c r="EZ524" s="8"/>
      <c r="FA524" s="8"/>
      <c r="FB524" s="8"/>
      <c r="FC524" s="8"/>
      <c r="FD524" s="8"/>
      <c r="FE524" s="8"/>
      <c r="FF524" s="8"/>
      <c r="FG524" s="8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4"/>
      <c r="FS524" s="4"/>
      <c r="FT524" s="4"/>
      <c r="FU524" s="4"/>
      <c r="FV524" s="4"/>
      <c r="FW524" s="29"/>
      <c r="FX524" s="29"/>
      <c r="FY524" s="29"/>
      <c r="FZ524" s="4"/>
      <c r="GA524" s="8"/>
      <c r="GB524" s="8"/>
      <c r="GC524" s="8"/>
      <c r="GD524" s="8"/>
      <c r="GE524" s="8"/>
      <c r="GF524" s="8"/>
      <c r="GG524" s="8"/>
      <c r="GH524" s="4"/>
      <c r="GI524" s="29"/>
      <c r="GJ524" s="8"/>
      <c r="GK524" s="29"/>
      <c r="GL524" s="8"/>
      <c r="GM524" s="29"/>
      <c r="GN524" s="29"/>
      <c r="GO524" s="8"/>
      <c r="HA524" s="29"/>
      <c r="HB524" s="29"/>
      <c r="HC524" s="29"/>
      <c r="HD524" s="29"/>
      <c r="HE524" s="29"/>
      <c r="HF524" s="29"/>
      <c r="HG524" s="29"/>
    </row>
    <row r="525" spans="1:215" x14ac:dyDescent="0.25">
      <c r="A525" s="5"/>
      <c r="EG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29"/>
      <c r="EX525" s="29"/>
      <c r="EY525" s="8"/>
      <c r="EZ525" s="8"/>
      <c r="FA525" s="8"/>
      <c r="FB525" s="8"/>
      <c r="FC525" s="8"/>
      <c r="FD525" s="8"/>
      <c r="FE525" s="8"/>
      <c r="FF525" s="8"/>
      <c r="FG525" s="8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4"/>
      <c r="FS525" s="4"/>
      <c r="FT525" s="4"/>
      <c r="FU525" s="4"/>
      <c r="FV525" s="4"/>
      <c r="FW525" s="29"/>
      <c r="FX525" s="29"/>
      <c r="FY525" s="29"/>
      <c r="FZ525" s="4"/>
      <c r="GA525" s="8"/>
      <c r="GB525" s="8"/>
      <c r="GC525" s="8"/>
      <c r="GD525" s="8"/>
      <c r="GE525" s="8"/>
      <c r="GF525" s="8"/>
      <c r="GG525" s="8"/>
      <c r="GH525" s="4"/>
      <c r="GI525" s="29"/>
      <c r="GJ525" s="8"/>
      <c r="GK525" s="29"/>
      <c r="GL525" s="8"/>
      <c r="GM525" s="29"/>
      <c r="GN525" s="29"/>
      <c r="GO525" s="8"/>
      <c r="HA525" s="29"/>
      <c r="HB525" s="29"/>
      <c r="HC525" s="29"/>
      <c r="HD525" s="29"/>
      <c r="HE525" s="29"/>
      <c r="HF525" s="29"/>
      <c r="HG525" s="29"/>
    </row>
    <row r="526" spans="1:215" x14ac:dyDescent="0.25">
      <c r="A526" s="5"/>
      <c r="EG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29"/>
      <c r="EX526" s="29"/>
      <c r="EY526" s="8"/>
      <c r="EZ526" s="8"/>
      <c r="FA526" s="8"/>
      <c r="FB526" s="8"/>
      <c r="FC526" s="8"/>
      <c r="FD526" s="8"/>
      <c r="FE526" s="8"/>
      <c r="FF526" s="8"/>
      <c r="FG526" s="8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4"/>
      <c r="FS526" s="4"/>
      <c r="FT526" s="4"/>
      <c r="FU526" s="4"/>
      <c r="FV526" s="4"/>
      <c r="FW526" s="29"/>
      <c r="FX526" s="29"/>
      <c r="FY526" s="29"/>
      <c r="FZ526" s="4"/>
      <c r="GA526" s="8"/>
      <c r="GB526" s="8"/>
      <c r="GC526" s="8"/>
      <c r="GD526" s="8"/>
      <c r="GE526" s="8"/>
      <c r="GF526" s="8"/>
      <c r="GG526" s="8"/>
      <c r="GH526" s="4"/>
      <c r="GI526" s="29"/>
      <c r="GJ526" s="8"/>
      <c r="GK526" s="29"/>
      <c r="GL526" s="8"/>
      <c r="GM526" s="29"/>
      <c r="GN526" s="29"/>
      <c r="GO526" s="8"/>
      <c r="HA526" s="29"/>
      <c r="HB526" s="29"/>
      <c r="HC526" s="29"/>
      <c r="HD526" s="29"/>
      <c r="HE526" s="29"/>
      <c r="HF526" s="29"/>
      <c r="HG526" s="29"/>
    </row>
    <row r="527" spans="1:215" x14ac:dyDescent="0.25">
      <c r="A527" s="5"/>
      <c r="EG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29"/>
      <c r="EX527" s="29"/>
      <c r="EY527" s="8"/>
      <c r="EZ527" s="8"/>
      <c r="FA527" s="8"/>
      <c r="FB527" s="8"/>
      <c r="FC527" s="8"/>
      <c r="FD527" s="8"/>
      <c r="FE527" s="8"/>
      <c r="FF527" s="8"/>
      <c r="FG527" s="8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4"/>
      <c r="FS527" s="4"/>
      <c r="FT527" s="4"/>
      <c r="FU527" s="4"/>
      <c r="FV527" s="4"/>
      <c r="FW527" s="29"/>
      <c r="FX527" s="29"/>
      <c r="FY527" s="29"/>
      <c r="FZ527" s="4"/>
      <c r="GA527" s="8"/>
      <c r="GB527" s="8"/>
      <c r="GC527" s="8"/>
      <c r="GD527" s="8"/>
      <c r="GE527" s="8"/>
      <c r="GF527" s="8"/>
      <c r="GG527" s="8"/>
      <c r="GH527" s="4"/>
      <c r="GI527" s="29"/>
      <c r="GJ527" s="8"/>
      <c r="GK527" s="29"/>
      <c r="GL527" s="8"/>
      <c r="GM527" s="29"/>
      <c r="GN527" s="29"/>
      <c r="GO527" s="8"/>
      <c r="HA527" s="29"/>
      <c r="HB527" s="29"/>
      <c r="HC527" s="29"/>
      <c r="HD527" s="29"/>
      <c r="HE527" s="29"/>
      <c r="HF527" s="29"/>
      <c r="HG527" s="29"/>
    </row>
    <row r="528" spans="1:215" x14ac:dyDescent="0.25">
      <c r="A528" s="5"/>
      <c r="EG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29"/>
      <c r="EX528" s="29"/>
      <c r="EY528" s="8"/>
      <c r="EZ528" s="8"/>
      <c r="FA528" s="8"/>
      <c r="FB528" s="8"/>
      <c r="FC528" s="8"/>
      <c r="FD528" s="8"/>
      <c r="FE528" s="8"/>
      <c r="FF528" s="8"/>
      <c r="FG528" s="8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4"/>
      <c r="FS528" s="4"/>
      <c r="FT528" s="4"/>
      <c r="FU528" s="4"/>
      <c r="FV528" s="4"/>
      <c r="FW528" s="29"/>
      <c r="FX528" s="29"/>
      <c r="FY528" s="29"/>
      <c r="FZ528" s="4"/>
      <c r="GA528" s="8"/>
      <c r="GB528" s="8"/>
      <c r="GC528" s="8"/>
      <c r="GD528" s="8"/>
      <c r="GE528" s="8"/>
      <c r="GF528" s="8"/>
      <c r="GG528" s="8"/>
      <c r="GH528" s="4"/>
      <c r="GI528" s="29"/>
      <c r="GJ528" s="8"/>
      <c r="GK528" s="29"/>
      <c r="GL528" s="8"/>
      <c r="GM528" s="29"/>
      <c r="GN528" s="29"/>
      <c r="GO528" s="8"/>
      <c r="HA528" s="29"/>
      <c r="HB528" s="29"/>
      <c r="HC528" s="29"/>
      <c r="HD528" s="29"/>
      <c r="HE528" s="29"/>
      <c r="HF528" s="29"/>
      <c r="HG528" s="29"/>
    </row>
    <row r="529" spans="1:215" x14ac:dyDescent="0.25">
      <c r="A529" s="5"/>
      <c r="EG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29"/>
      <c r="EX529" s="29"/>
      <c r="EY529" s="8"/>
      <c r="EZ529" s="8"/>
      <c r="FA529" s="8"/>
      <c r="FB529" s="8"/>
      <c r="FC529" s="8"/>
      <c r="FD529" s="8"/>
      <c r="FE529" s="8"/>
      <c r="FF529" s="8"/>
      <c r="FG529" s="8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4"/>
      <c r="FS529" s="4"/>
      <c r="FT529" s="4"/>
      <c r="FU529" s="4"/>
      <c r="FV529" s="4"/>
      <c r="FW529" s="29"/>
      <c r="FX529" s="29"/>
      <c r="FY529" s="29"/>
      <c r="FZ529" s="4"/>
      <c r="GA529" s="8"/>
      <c r="GB529" s="8"/>
      <c r="GC529" s="8"/>
      <c r="GD529" s="8"/>
      <c r="GE529" s="8"/>
      <c r="GF529" s="8"/>
      <c r="GG529" s="8"/>
      <c r="GH529" s="4"/>
      <c r="GI529" s="29"/>
      <c r="GJ529" s="8"/>
      <c r="GK529" s="29"/>
      <c r="GL529" s="8"/>
      <c r="GM529" s="29"/>
      <c r="GN529" s="29"/>
      <c r="GO529" s="8"/>
      <c r="HA529" s="29"/>
      <c r="HB529" s="29"/>
      <c r="HC529" s="29"/>
      <c r="HD529" s="29"/>
      <c r="HE529" s="29"/>
      <c r="HF529" s="29"/>
      <c r="HG529" s="29"/>
    </row>
    <row r="530" spans="1:215" x14ac:dyDescent="0.25">
      <c r="A530" s="5"/>
      <c r="EG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29"/>
      <c r="EX530" s="29"/>
      <c r="EY530" s="8"/>
      <c r="EZ530" s="8"/>
      <c r="FA530" s="8"/>
      <c r="FB530" s="8"/>
      <c r="FC530" s="8"/>
      <c r="FD530" s="8"/>
      <c r="FE530" s="8"/>
      <c r="FF530" s="8"/>
      <c r="FG530" s="8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4"/>
      <c r="FS530" s="4"/>
      <c r="FT530" s="4"/>
      <c r="FU530" s="4"/>
      <c r="FV530" s="4"/>
      <c r="FW530" s="29"/>
      <c r="FX530" s="29"/>
      <c r="FY530" s="29"/>
      <c r="FZ530" s="4"/>
      <c r="GA530" s="8"/>
      <c r="GB530" s="8"/>
      <c r="GC530" s="8"/>
      <c r="GD530" s="8"/>
      <c r="GE530" s="8"/>
      <c r="GF530" s="8"/>
      <c r="GG530" s="8"/>
      <c r="GH530" s="4"/>
      <c r="GI530" s="29"/>
      <c r="GJ530" s="8"/>
      <c r="GK530" s="29"/>
      <c r="GL530" s="8"/>
      <c r="GM530" s="29"/>
      <c r="GN530" s="29"/>
      <c r="GO530" s="8"/>
      <c r="HA530" s="29"/>
      <c r="HB530" s="29"/>
      <c r="HC530" s="29"/>
      <c r="HD530" s="29"/>
      <c r="HE530" s="29"/>
      <c r="HF530" s="29"/>
      <c r="HG530" s="29"/>
    </row>
    <row r="531" spans="1:215" x14ac:dyDescent="0.25">
      <c r="A531" s="5"/>
      <c r="EG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29"/>
      <c r="EX531" s="29"/>
      <c r="EY531" s="8"/>
      <c r="EZ531" s="8"/>
      <c r="FA531" s="8"/>
      <c r="FB531" s="8"/>
      <c r="FC531" s="8"/>
      <c r="FD531" s="8"/>
      <c r="FE531" s="8"/>
      <c r="FF531" s="8"/>
      <c r="FG531" s="8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4"/>
      <c r="FS531" s="4"/>
      <c r="FT531" s="4"/>
      <c r="FU531" s="4"/>
      <c r="FV531" s="4"/>
      <c r="FW531" s="29"/>
      <c r="FX531" s="29"/>
      <c r="FY531" s="29"/>
      <c r="FZ531" s="4"/>
      <c r="GA531" s="8"/>
      <c r="GB531" s="8"/>
      <c r="GC531" s="8"/>
      <c r="GD531" s="8"/>
      <c r="GE531" s="8"/>
      <c r="GF531" s="8"/>
      <c r="GG531" s="8"/>
      <c r="GH531" s="4"/>
      <c r="GI531" s="29"/>
      <c r="GJ531" s="8"/>
      <c r="GK531" s="29"/>
      <c r="GL531" s="8"/>
      <c r="GM531" s="29"/>
      <c r="GN531" s="29"/>
      <c r="GO531" s="8"/>
      <c r="HA531" s="29"/>
      <c r="HB531" s="29"/>
      <c r="HC531" s="29"/>
      <c r="HD531" s="29"/>
      <c r="HE531" s="29"/>
      <c r="HF531" s="29"/>
      <c r="HG531" s="29"/>
    </row>
    <row r="532" spans="1:215" x14ac:dyDescent="0.25">
      <c r="A532" s="5"/>
      <c r="EG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29"/>
      <c r="EX532" s="29"/>
      <c r="EY532" s="8"/>
      <c r="EZ532" s="8"/>
      <c r="FA532" s="8"/>
      <c r="FB532" s="8"/>
      <c r="FC532" s="8"/>
      <c r="FD532" s="8"/>
      <c r="FE532" s="8"/>
      <c r="FF532" s="8"/>
      <c r="FG532" s="8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4"/>
      <c r="FS532" s="4"/>
      <c r="FT532" s="4"/>
      <c r="FU532" s="4"/>
      <c r="FV532" s="4"/>
      <c r="FW532" s="29"/>
      <c r="FX532" s="29"/>
      <c r="FY532" s="29"/>
      <c r="FZ532" s="4"/>
      <c r="GA532" s="8"/>
      <c r="GB532" s="8"/>
      <c r="GC532" s="8"/>
      <c r="GD532" s="8"/>
      <c r="GE532" s="8"/>
      <c r="GF532" s="8"/>
      <c r="GG532" s="8"/>
      <c r="GH532" s="4"/>
      <c r="GI532" s="29"/>
      <c r="GJ532" s="8"/>
      <c r="GK532" s="29"/>
      <c r="GL532" s="8"/>
      <c r="GM532" s="29"/>
      <c r="GN532" s="29"/>
      <c r="GO532" s="8"/>
      <c r="HA532" s="29"/>
      <c r="HB532" s="29"/>
      <c r="HC532" s="29"/>
      <c r="HD532" s="29"/>
      <c r="HE532" s="29"/>
      <c r="HF532" s="29"/>
      <c r="HG532" s="29"/>
    </row>
    <row r="533" spans="1:215" x14ac:dyDescent="0.25">
      <c r="A533" s="5"/>
      <c r="EG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29"/>
      <c r="EX533" s="29"/>
      <c r="EY533" s="8"/>
      <c r="EZ533" s="8"/>
      <c r="FA533" s="8"/>
      <c r="FB533" s="8"/>
      <c r="FC533" s="8"/>
      <c r="FD533" s="8"/>
      <c r="FE533" s="8"/>
      <c r="FF533" s="8"/>
      <c r="FG533" s="8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4"/>
      <c r="FS533" s="4"/>
      <c r="FT533" s="4"/>
      <c r="FU533" s="4"/>
      <c r="FV533" s="4"/>
      <c r="FW533" s="29"/>
      <c r="FX533" s="29"/>
      <c r="FY533" s="29"/>
      <c r="FZ533" s="4"/>
      <c r="GA533" s="8"/>
      <c r="GB533" s="8"/>
      <c r="GC533" s="8"/>
      <c r="GD533" s="8"/>
      <c r="GE533" s="8"/>
      <c r="GF533" s="8"/>
      <c r="GG533" s="8"/>
      <c r="GH533" s="4"/>
      <c r="GI533" s="29"/>
      <c r="GJ533" s="8"/>
      <c r="GK533" s="29"/>
      <c r="GL533" s="8"/>
      <c r="GM533" s="29"/>
      <c r="GN533" s="29"/>
      <c r="GO533" s="8"/>
      <c r="HA533" s="29"/>
      <c r="HB533" s="29"/>
      <c r="HC533" s="29"/>
      <c r="HD533" s="29"/>
      <c r="HE533" s="29"/>
      <c r="HF533" s="29"/>
      <c r="HG533" s="29"/>
    </row>
    <row r="534" spans="1:215" x14ac:dyDescent="0.25">
      <c r="A534" s="5"/>
      <c r="EG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29"/>
      <c r="EX534" s="29"/>
      <c r="EY534" s="8"/>
      <c r="EZ534" s="8"/>
      <c r="FA534" s="8"/>
      <c r="FB534" s="8"/>
      <c r="FC534" s="8"/>
      <c r="FD534" s="8"/>
      <c r="FE534" s="8"/>
      <c r="FF534" s="8"/>
      <c r="FG534" s="8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4"/>
      <c r="FS534" s="4"/>
      <c r="FT534" s="4"/>
      <c r="FU534" s="4"/>
      <c r="FV534" s="4"/>
      <c r="FW534" s="29"/>
      <c r="FX534" s="29"/>
      <c r="FY534" s="29"/>
      <c r="FZ534" s="4"/>
      <c r="GA534" s="8"/>
      <c r="GB534" s="8"/>
      <c r="GC534" s="8"/>
      <c r="GD534" s="8"/>
      <c r="GE534" s="8"/>
      <c r="GF534" s="8"/>
      <c r="GG534" s="8"/>
      <c r="GH534" s="4"/>
      <c r="GI534" s="29"/>
      <c r="GJ534" s="8"/>
      <c r="GK534" s="29"/>
      <c r="GL534" s="8"/>
      <c r="GM534" s="29"/>
      <c r="GN534" s="29"/>
      <c r="GO534" s="8"/>
      <c r="HA534" s="29"/>
      <c r="HB534" s="29"/>
      <c r="HC534" s="29"/>
      <c r="HD534" s="29"/>
      <c r="HE534" s="29"/>
      <c r="HF534" s="29"/>
      <c r="HG534" s="29"/>
    </row>
    <row r="535" spans="1:215" x14ac:dyDescent="0.25">
      <c r="A535" s="5"/>
      <c r="EG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29"/>
      <c r="EX535" s="29"/>
      <c r="EY535" s="8"/>
      <c r="EZ535" s="8"/>
      <c r="FA535" s="8"/>
      <c r="FB535" s="8"/>
      <c r="FC535" s="8"/>
      <c r="FD535" s="8"/>
      <c r="FE535" s="8"/>
      <c r="FF535" s="8"/>
      <c r="FG535" s="8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4"/>
      <c r="FS535" s="4"/>
      <c r="FT535" s="4"/>
      <c r="FU535" s="4"/>
      <c r="FV535" s="4"/>
      <c r="FW535" s="29"/>
      <c r="FX535" s="29"/>
      <c r="FY535" s="29"/>
      <c r="FZ535" s="4"/>
      <c r="GA535" s="8"/>
      <c r="GB535" s="8"/>
      <c r="GC535" s="8"/>
      <c r="GD535" s="8"/>
      <c r="GE535" s="8"/>
      <c r="GF535" s="8"/>
      <c r="GG535" s="8"/>
      <c r="GH535" s="4"/>
      <c r="GI535" s="29"/>
      <c r="GJ535" s="8"/>
      <c r="GK535" s="29"/>
      <c r="GL535" s="8"/>
      <c r="GM535" s="29"/>
      <c r="GN535" s="29"/>
      <c r="GO535" s="8"/>
      <c r="HA535" s="29"/>
      <c r="HB535" s="29"/>
      <c r="HC535" s="29"/>
      <c r="HD535" s="29"/>
      <c r="HE535" s="29"/>
      <c r="HF535" s="29"/>
      <c r="HG535" s="29"/>
    </row>
    <row r="536" spans="1:215" x14ac:dyDescent="0.25">
      <c r="A536" s="5"/>
      <c r="EG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29"/>
      <c r="EX536" s="29"/>
      <c r="EY536" s="8"/>
      <c r="EZ536" s="8"/>
      <c r="FA536" s="8"/>
      <c r="FB536" s="8"/>
      <c r="FC536" s="8"/>
      <c r="FD536" s="8"/>
      <c r="FE536" s="8"/>
      <c r="FF536" s="8"/>
      <c r="FG536" s="8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4"/>
      <c r="FS536" s="4"/>
      <c r="FT536" s="4"/>
      <c r="FU536" s="4"/>
      <c r="FV536" s="4"/>
      <c r="FW536" s="29"/>
      <c r="FX536" s="29"/>
      <c r="FY536" s="29"/>
      <c r="FZ536" s="4"/>
      <c r="GA536" s="8"/>
      <c r="GB536" s="8"/>
      <c r="GC536" s="8"/>
      <c r="GD536" s="8"/>
      <c r="GE536" s="8"/>
      <c r="GF536" s="8"/>
      <c r="GG536" s="8"/>
      <c r="GH536" s="4"/>
      <c r="GI536" s="29"/>
      <c r="GJ536" s="8"/>
      <c r="GK536" s="29"/>
      <c r="GL536" s="8"/>
      <c r="GM536" s="29"/>
      <c r="GN536" s="29"/>
      <c r="GO536" s="8"/>
      <c r="HA536" s="29"/>
      <c r="HB536" s="29"/>
      <c r="HC536" s="29"/>
      <c r="HD536" s="29"/>
      <c r="HE536" s="29"/>
      <c r="HF536" s="29"/>
      <c r="HG536" s="29"/>
    </row>
    <row r="537" spans="1:215" x14ac:dyDescent="0.25">
      <c r="A537" s="5"/>
      <c r="EG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29"/>
      <c r="EX537" s="29"/>
      <c r="EY537" s="8"/>
      <c r="EZ537" s="8"/>
      <c r="FA537" s="8"/>
      <c r="FB537" s="8"/>
      <c r="FC537" s="8"/>
      <c r="FD537" s="8"/>
      <c r="FE537" s="8"/>
      <c r="FF537" s="8"/>
      <c r="FG537" s="8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4"/>
      <c r="FS537" s="4"/>
      <c r="FT537" s="4"/>
      <c r="FU537" s="4"/>
      <c r="FV537" s="4"/>
      <c r="FW537" s="29"/>
      <c r="FX537" s="29"/>
      <c r="FY537" s="29"/>
      <c r="FZ537" s="4"/>
      <c r="GA537" s="8"/>
      <c r="GB537" s="8"/>
      <c r="GC537" s="8"/>
      <c r="GD537" s="8"/>
      <c r="GE537" s="8"/>
      <c r="GF537" s="8"/>
      <c r="GG537" s="8"/>
      <c r="GH537" s="4"/>
      <c r="GI537" s="29"/>
      <c r="GJ537" s="8"/>
      <c r="GK537" s="29"/>
      <c r="GL537" s="8"/>
      <c r="GM537" s="29"/>
      <c r="GN537" s="29"/>
      <c r="GO537" s="8"/>
      <c r="HA537" s="29"/>
      <c r="HB537" s="29"/>
      <c r="HC537" s="29"/>
      <c r="HD537" s="29"/>
      <c r="HE537" s="29"/>
      <c r="HF537" s="29"/>
      <c r="HG537" s="29"/>
    </row>
    <row r="538" spans="1:215" x14ac:dyDescent="0.25">
      <c r="A538" s="5"/>
      <c r="EG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29"/>
      <c r="EX538" s="29"/>
      <c r="EY538" s="8"/>
      <c r="EZ538" s="8"/>
      <c r="FA538" s="8"/>
      <c r="FB538" s="8"/>
      <c r="FC538" s="8"/>
      <c r="FD538" s="8"/>
      <c r="FE538" s="8"/>
      <c r="FF538" s="8"/>
      <c r="FG538" s="8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4"/>
      <c r="FS538" s="4"/>
      <c r="FT538" s="4"/>
      <c r="FU538" s="4"/>
      <c r="FV538" s="4"/>
      <c r="FW538" s="29"/>
      <c r="FX538" s="29"/>
      <c r="FY538" s="29"/>
      <c r="FZ538" s="4"/>
      <c r="GA538" s="8"/>
      <c r="GB538" s="8"/>
      <c r="GC538" s="8"/>
      <c r="GD538" s="8"/>
      <c r="GE538" s="8"/>
      <c r="GF538" s="8"/>
      <c r="GG538" s="8"/>
      <c r="GH538" s="4"/>
      <c r="GI538" s="29"/>
      <c r="GJ538" s="8"/>
      <c r="GK538" s="29"/>
      <c r="GL538" s="8"/>
      <c r="GM538" s="29"/>
      <c r="GN538" s="29"/>
      <c r="GO538" s="8"/>
      <c r="HA538" s="29"/>
      <c r="HB538" s="29"/>
      <c r="HC538" s="29"/>
      <c r="HD538" s="29"/>
      <c r="HE538" s="29"/>
      <c r="HF538" s="29"/>
      <c r="HG538" s="29"/>
    </row>
    <row r="539" spans="1:215" x14ac:dyDescent="0.25">
      <c r="A539" s="5"/>
      <c r="EG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29"/>
      <c r="EX539" s="29"/>
      <c r="EY539" s="8"/>
      <c r="EZ539" s="8"/>
      <c r="FA539" s="8"/>
      <c r="FB539" s="8"/>
      <c r="FC539" s="8"/>
      <c r="FD539" s="8"/>
      <c r="FE539" s="8"/>
      <c r="FF539" s="8"/>
      <c r="FG539" s="8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4"/>
      <c r="FS539" s="4"/>
      <c r="FT539" s="4"/>
      <c r="FU539" s="4"/>
      <c r="FV539" s="4"/>
      <c r="FW539" s="29"/>
      <c r="FX539" s="29"/>
      <c r="FY539" s="29"/>
      <c r="FZ539" s="4"/>
      <c r="GA539" s="8"/>
      <c r="GB539" s="8"/>
      <c r="GC539" s="8"/>
      <c r="GD539" s="8"/>
      <c r="GE539" s="8"/>
      <c r="GF539" s="8"/>
      <c r="GG539" s="8"/>
      <c r="GH539" s="4"/>
      <c r="GI539" s="29"/>
      <c r="GJ539" s="8"/>
      <c r="GK539" s="29"/>
      <c r="GL539" s="8"/>
      <c r="GM539" s="29"/>
      <c r="GN539" s="29"/>
      <c r="GO539" s="8"/>
      <c r="HA539" s="29"/>
      <c r="HB539" s="29"/>
      <c r="HC539" s="29"/>
      <c r="HD539" s="29"/>
      <c r="HE539" s="29"/>
      <c r="HF539" s="29"/>
      <c r="HG539" s="29"/>
    </row>
    <row r="540" spans="1:215" x14ac:dyDescent="0.25">
      <c r="A540" s="5"/>
      <c r="EG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29"/>
      <c r="EX540" s="29"/>
      <c r="EY540" s="8"/>
      <c r="EZ540" s="8"/>
      <c r="FA540" s="8"/>
      <c r="FB540" s="8"/>
      <c r="FC540" s="8"/>
      <c r="FD540" s="8"/>
      <c r="FE540" s="8"/>
      <c r="FF540" s="8"/>
      <c r="FG540" s="8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4"/>
      <c r="FS540" s="4"/>
      <c r="FT540" s="4"/>
      <c r="FU540" s="4"/>
      <c r="FV540" s="4"/>
      <c r="FW540" s="29"/>
      <c r="FX540" s="29"/>
      <c r="FY540" s="29"/>
      <c r="FZ540" s="4"/>
      <c r="GA540" s="8"/>
      <c r="GB540" s="8"/>
      <c r="GC540" s="8"/>
      <c r="GD540" s="8"/>
      <c r="GE540" s="8"/>
      <c r="GF540" s="8"/>
      <c r="GG540" s="8"/>
      <c r="GH540" s="4"/>
      <c r="GI540" s="29"/>
      <c r="GJ540" s="8"/>
      <c r="GK540" s="29"/>
      <c r="GL540" s="8"/>
      <c r="GM540" s="29"/>
      <c r="GN540" s="29"/>
      <c r="GO540" s="8"/>
      <c r="HA540" s="29"/>
      <c r="HB540" s="29"/>
      <c r="HC540" s="29"/>
      <c r="HD540" s="29"/>
      <c r="HE540" s="29"/>
      <c r="HF540" s="29"/>
      <c r="HG540" s="29"/>
    </row>
    <row r="541" spans="1:215" x14ac:dyDescent="0.25">
      <c r="A541" s="5"/>
      <c r="EG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29"/>
      <c r="EX541" s="29"/>
      <c r="EY541" s="8"/>
      <c r="EZ541" s="8"/>
      <c r="FA541" s="8"/>
      <c r="FB541" s="8"/>
      <c r="FC541" s="8"/>
      <c r="FD541" s="8"/>
      <c r="FE541" s="8"/>
      <c r="FF541" s="8"/>
      <c r="FG541" s="8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4"/>
      <c r="FS541" s="4"/>
      <c r="FT541" s="4"/>
      <c r="FU541" s="4"/>
      <c r="FV541" s="4"/>
      <c r="FW541" s="29"/>
      <c r="FX541" s="29"/>
      <c r="FY541" s="29"/>
      <c r="FZ541" s="4"/>
      <c r="GA541" s="8"/>
      <c r="GB541" s="8"/>
      <c r="GC541" s="8"/>
      <c r="GD541" s="8"/>
      <c r="GE541" s="8"/>
      <c r="GF541" s="8"/>
      <c r="GG541" s="8"/>
      <c r="GH541" s="4"/>
      <c r="GI541" s="29"/>
      <c r="GJ541" s="8"/>
      <c r="GK541" s="29"/>
      <c r="GL541" s="8"/>
      <c r="GM541" s="29"/>
      <c r="GN541" s="29"/>
      <c r="GO541" s="8"/>
      <c r="HA541" s="29"/>
      <c r="HB541" s="29"/>
      <c r="HC541" s="29"/>
      <c r="HD541" s="29"/>
      <c r="HE541" s="29"/>
      <c r="HF541" s="29"/>
      <c r="HG541" s="29"/>
    </row>
    <row r="542" spans="1:215" x14ac:dyDescent="0.25">
      <c r="A542" s="5"/>
      <c r="EG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29"/>
      <c r="EX542" s="29"/>
      <c r="EY542" s="8"/>
      <c r="EZ542" s="8"/>
      <c r="FA542" s="8"/>
      <c r="FB542" s="8"/>
      <c r="FC542" s="8"/>
      <c r="FD542" s="8"/>
      <c r="FE542" s="8"/>
      <c r="FF542" s="8"/>
      <c r="FG542" s="8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4"/>
      <c r="FS542" s="4"/>
      <c r="FT542" s="4"/>
      <c r="FU542" s="4"/>
      <c r="FV542" s="4"/>
      <c r="FW542" s="29"/>
      <c r="FX542" s="29"/>
      <c r="FY542" s="29"/>
      <c r="FZ542" s="4"/>
      <c r="GA542" s="8"/>
      <c r="GB542" s="8"/>
      <c r="GC542" s="8"/>
      <c r="GD542" s="8"/>
      <c r="GE542" s="8"/>
      <c r="GF542" s="8"/>
      <c r="GG542" s="8"/>
      <c r="GH542" s="4"/>
      <c r="GI542" s="29"/>
      <c r="GJ542" s="8"/>
      <c r="GK542" s="29"/>
      <c r="GL542" s="8"/>
      <c r="GM542" s="29"/>
      <c r="GN542" s="29"/>
      <c r="GO542" s="8"/>
      <c r="HA542" s="29"/>
      <c r="HB542" s="29"/>
      <c r="HC542" s="29"/>
      <c r="HD542" s="29"/>
      <c r="HE542" s="29"/>
      <c r="HF542" s="29"/>
      <c r="HG542" s="29"/>
    </row>
    <row r="543" spans="1:215" x14ac:dyDescent="0.25">
      <c r="A543" s="5"/>
      <c r="EG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29"/>
      <c r="EX543" s="29"/>
      <c r="EY543" s="8"/>
      <c r="EZ543" s="8"/>
      <c r="FA543" s="8"/>
      <c r="FB543" s="8"/>
      <c r="FC543" s="8"/>
      <c r="FD543" s="8"/>
      <c r="FE543" s="8"/>
      <c r="FF543" s="8"/>
      <c r="FG543" s="8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4"/>
      <c r="FS543" s="4"/>
      <c r="FT543" s="4"/>
      <c r="FU543" s="4"/>
      <c r="FV543" s="4"/>
      <c r="FW543" s="29"/>
      <c r="FX543" s="29"/>
      <c r="FY543" s="29"/>
      <c r="FZ543" s="4"/>
      <c r="GA543" s="8"/>
      <c r="GB543" s="8"/>
      <c r="GC543" s="8"/>
      <c r="GD543" s="8"/>
      <c r="GE543" s="8"/>
      <c r="GF543" s="8"/>
      <c r="GG543" s="8"/>
      <c r="GH543" s="4"/>
      <c r="GI543" s="29"/>
      <c r="GJ543" s="8"/>
      <c r="GK543" s="29"/>
      <c r="GL543" s="8"/>
      <c r="GM543" s="29"/>
      <c r="GN543" s="29"/>
      <c r="GO543" s="8"/>
      <c r="HA543" s="29"/>
      <c r="HB543" s="29"/>
      <c r="HC543" s="29"/>
      <c r="HD543" s="29"/>
      <c r="HE543" s="29"/>
      <c r="HF543" s="29"/>
      <c r="HG543" s="29"/>
    </row>
    <row r="544" spans="1:215" x14ac:dyDescent="0.25">
      <c r="A544" s="5"/>
      <c r="EG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29"/>
      <c r="EX544" s="29"/>
      <c r="EY544" s="8"/>
      <c r="EZ544" s="8"/>
      <c r="FA544" s="8"/>
      <c r="FB544" s="8"/>
      <c r="FC544" s="8"/>
      <c r="FD544" s="8"/>
      <c r="FE544" s="8"/>
      <c r="FF544" s="8"/>
      <c r="FG544" s="8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4"/>
      <c r="FS544" s="4"/>
      <c r="FT544" s="4"/>
      <c r="FU544" s="4"/>
      <c r="FV544" s="4"/>
      <c r="FW544" s="29"/>
      <c r="FX544" s="29"/>
      <c r="FY544" s="29"/>
      <c r="FZ544" s="4"/>
      <c r="GA544" s="8"/>
      <c r="GB544" s="8"/>
      <c r="GC544" s="8"/>
      <c r="GD544" s="8"/>
      <c r="GE544" s="8"/>
      <c r="GF544" s="8"/>
      <c r="GG544" s="8"/>
      <c r="GH544" s="4"/>
      <c r="GI544" s="29"/>
      <c r="GJ544" s="8"/>
      <c r="GK544" s="29"/>
      <c r="GL544" s="8"/>
      <c r="GM544" s="29"/>
      <c r="GN544" s="29"/>
      <c r="GO544" s="8"/>
      <c r="HA544" s="29"/>
      <c r="HB544" s="29"/>
      <c r="HC544" s="29"/>
      <c r="HD544" s="29"/>
      <c r="HE544" s="29"/>
      <c r="HF544" s="29"/>
      <c r="HG544" s="29"/>
    </row>
    <row r="545" spans="1:215" x14ac:dyDescent="0.25">
      <c r="A545" s="5"/>
      <c r="EG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29"/>
      <c r="EX545" s="29"/>
      <c r="EY545" s="8"/>
      <c r="EZ545" s="8"/>
      <c r="FA545" s="8"/>
      <c r="FB545" s="8"/>
      <c r="FC545" s="8"/>
      <c r="FD545" s="8"/>
      <c r="FE545" s="8"/>
      <c r="FF545" s="8"/>
      <c r="FG545" s="8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4"/>
      <c r="FS545" s="4"/>
      <c r="FT545" s="4"/>
      <c r="FU545" s="4"/>
      <c r="FV545" s="4"/>
      <c r="FW545" s="29"/>
      <c r="FX545" s="29"/>
      <c r="FY545" s="29"/>
      <c r="FZ545" s="4"/>
      <c r="GA545" s="8"/>
      <c r="GB545" s="8"/>
      <c r="GC545" s="8"/>
      <c r="GD545" s="8"/>
      <c r="GE545" s="8"/>
      <c r="GF545" s="8"/>
      <c r="GG545" s="8"/>
      <c r="GH545" s="4"/>
      <c r="GI545" s="29"/>
      <c r="GJ545" s="8"/>
      <c r="GK545" s="29"/>
      <c r="GL545" s="8"/>
      <c r="GM545" s="29"/>
      <c r="GN545" s="29"/>
      <c r="GO545" s="8"/>
      <c r="HA545" s="29"/>
      <c r="HB545" s="29"/>
      <c r="HC545" s="29"/>
      <c r="HD545" s="29"/>
      <c r="HE545" s="29"/>
      <c r="HF545" s="29"/>
      <c r="HG545" s="29"/>
    </row>
    <row r="546" spans="1:215" x14ac:dyDescent="0.25">
      <c r="A546" s="5"/>
      <c r="EG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29"/>
      <c r="EX546" s="29"/>
      <c r="EY546" s="8"/>
      <c r="EZ546" s="8"/>
      <c r="FA546" s="8"/>
      <c r="FB546" s="8"/>
      <c r="FC546" s="8"/>
      <c r="FD546" s="8"/>
      <c r="FE546" s="8"/>
      <c r="FF546" s="8"/>
      <c r="FG546" s="8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4"/>
      <c r="FS546" s="4"/>
      <c r="FT546" s="4"/>
      <c r="FU546" s="4"/>
      <c r="FV546" s="4"/>
      <c r="FW546" s="29"/>
      <c r="FX546" s="29"/>
      <c r="FY546" s="29"/>
      <c r="FZ546" s="4"/>
      <c r="GA546" s="8"/>
      <c r="GB546" s="8"/>
      <c r="GC546" s="8"/>
      <c r="GD546" s="8"/>
      <c r="GE546" s="8"/>
      <c r="GF546" s="8"/>
      <c r="GG546" s="8"/>
      <c r="GH546" s="4"/>
      <c r="GI546" s="29"/>
      <c r="GJ546" s="8"/>
      <c r="GK546" s="29"/>
      <c r="GL546" s="8"/>
      <c r="GM546" s="29"/>
      <c r="GN546" s="29"/>
      <c r="GO546" s="8"/>
      <c r="HA546" s="29"/>
      <c r="HB546" s="29"/>
      <c r="HC546" s="29"/>
      <c r="HD546" s="29"/>
      <c r="HE546" s="29"/>
      <c r="HF546" s="29"/>
      <c r="HG546" s="29"/>
    </row>
    <row r="547" spans="1:215" x14ac:dyDescent="0.25">
      <c r="A547" s="5"/>
      <c r="EG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29"/>
      <c r="EX547" s="29"/>
      <c r="EY547" s="8"/>
      <c r="EZ547" s="8"/>
      <c r="FA547" s="8"/>
      <c r="FB547" s="8"/>
      <c r="FC547" s="8"/>
      <c r="FD547" s="8"/>
      <c r="FE547" s="8"/>
      <c r="FF547" s="8"/>
      <c r="FG547" s="8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4"/>
      <c r="FS547" s="4"/>
      <c r="FT547" s="4"/>
      <c r="FU547" s="4"/>
      <c r="FV547" s="4"/>
      <c r="FW547" s="29"/>
      <c r="FX547" s="29"/>
      <c r="FY547" s="29"/>
      <c r="FZ547" s="4"/>
      <c r="GA547" s="8"/>
      <c r="GB547" s="8"/>
      <c r="GC547" s="8"/>
      <c r="GD547" s="8"/>
      <c r="GE547" s="8"/>
      <c r="GF547" s="8"/>
      <c r="GG547" s="8"/>
      <c r="GH547" s="4"/>
      <c r="GI547" s="29"/>
      <c r="GJ547" s="8"/>
      <c r="GK547" s="29"/>
      <c r="GL547" s="8"/>
      <c r="GM547" s="29"/>
      <c r="GN547" s="29"/>
      <c r="GO547" s="8"/>
      <c r="HA547" s="29"/>
      <c r="HB547" s="29"/>
      <c r="HC547" s="29"/>
      <c r="HD547" s="29"/>
      <c r="HE547" s="29"/>
      <c r="HF547" s="29"/>
      <c r="HG547" s="29"/>
    </row>
    <row r="548" spans="1:215" x14ac:dyDescent="0.25">
      <c r="A548" s="5"/>
      <c r="EG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29"/>
      <c r="EX548" s="29"/>
      <c r="EY548" s="8"/>
      <c r="EZ548" s="8"/>
      <c r="FA548" s="8"/>
      <c r="FB548" s="8"/>
      <c r="FC548" s="8"/>
      <c r="FD548" s="8"/>
      <c r="FE548" s="8"/>
      <c r="FF548" s="8"/>
      <c r="FG548" s="8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4"/>
      <c r="FS548" s="4"/>
      <c r="FT548" s="4"/>
      <c r="FU548" s="4"/>
      <c r="FV548" s="4"/>
      <c r="FW548" s="29"/>
      <c r="FX548" s="29"/>
      <c r="FY548" s="29"/>
      <c r="FZ548" s="4"/>
      <c r="GA548" s="8"/>
      <c r="GB548" s="8"/>
      <c r="GC548" s="8"/>
      <c r="GD548" s="8"/>
      <c r="GE548" s="8"/>
      <c r="GF548" s="8"/>
      <c r="GG548" s="8"/>
      <c r="GH548" s="4"/>
      <c r="GI548" s="29"/>
      <c r="GJ548" s="8"/>
      <c r="GK548" s="29"/>
      <c r="GL548" s="8"/>
      <c r="GM548" s="29"/>
      <c r="GN548" s="29"/>
      <c r="GO548" s="8"/>
      <c r="HA548" s="29"/>
      <c r="HB548" s="29"/>
      <c r="HC548" s="29"/>
      <c r="HD548" s="29"/>
      <c r="HE548" s="29"/>
      <c r="HF548" s="29"/>
      <c r="HG548" s="29"/>
    </row>
    <row r="549" spans="1:215" x14ac:dyDescent="0.25">
      <c r="A549" s="5"/>
      <c r="EG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29"/>
      <c r="EX549" s="29"/>
      <c r="EY549" s="8"/>
      <c r="EZ549" s="8"/>
      <c r="FA549" s="8"/>
      <c r="FB549" s="8"/>
      <c r="FC549" s="8"/>
      <c r="FD549" s="8"/>
      <c r="FE549" s="8"/>
      <c r="FF549" s="8"/>
      <c r="FG549" s="8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4"/>
      <c r="FS549" s="4"/>
      <c r="FT549" s="4"/>
      <c r="FU549" s="4"/>
      <c r="FV549" s="4"/>
      <c r="FW549" s="29"/>
      <c r="FX549" s="29"/>
      <c r="FY549" s="29"/>
      <c r="FZ549" s="4"/>
      <c r="GA549" s="8"/>
      <c r="GB549" s="8"/>
      <c r="GC549" s="8"/>
      <c r="GD549" s="8"/>
      <c r="GE549" s="8"/>
      <c r="GF549" s="8"/>
      <c r="GG549" s="8"/>
      <c r="GH549" s="4"/>
      <c r="GI549" s="29"/>
      <c r="GJ549" s="8"/>
      <c r="GK549" s="29"/>
      <c r="GL549" s="8"/>
      <c r="GM549" s="29"/>
      <c r="GN549" s="29"/>
      <c r="GO549" s="8"/>
      <c r="HA549" s="29"/>
      <c r="HB549" s="29"/>
      <c r="HC549" s="29"/>
      <c r="HD549" s="29"/>
      <c r="HE549" s="29"/>
      <c r="HF549" s="29"/>
      <c r="HG549" s="29"/>
    </row>
    <row r="550" spans="1:215" x14ac:dyDescent="0.25">
      <c r="A550" s="5"/>
      <c r="EG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29"/>
      <c r="EX550" s="29"/>
      <c r="EY550" s="8"/>
      <c r="EZ550" s="8"/>
      <c r="FA550" s="8"/>
      <c r="FB550" s="8"/>
      <c r="FC550" s="8"/>
      <c r="FD550" s="8"/>
      <c r="FE550" s="8"/>
      <c r="FF550" s="8"/>
      <c r="FG550" s="8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4"/>
      <c r="FS550" s="4"/>
      <c r="FT550" s="4"/>
      <c r="FU550" s="4"/>
      <c r="FV550" s="4"/>
      <c r="FW550" s="29"/>
      <c r="FX550" s="29"/>
      <c r="FY550" s="29"/>
      <c r="FZ550" s="4"/>
      <c r="GA550" s="8"/>
      <c r="GB550" s="8"/>
      <c r="GC550" s="8"/>
      <c r="GD550" s="8"/>
      <c r="GE550" s="8"/>
      <c r="GF550" s="8"/>
      <c r="GG550" s="8"/>
      <c r="GH550" s="4"/>
      <c r="GI550" s="29"/>
      <c r="GJ550" s="8"/>
      <c r="GK550" s="29"/>
      <c r="GL550" s="8"/>
      <c r="GM550" s="29"/>
      <c r="GN550" s="29"/>
      <c r="GO550" s="8"/>
      <c r="HA550" s="29"/>
      <c r="HB550" s="29"/>
      <c r="HC550" s="29"/>
      <c r="HD550" s="29"/>
      <c r="HE550" s="29"/>
      <c r="HF550" s="29"/>
      <c r="HG550" s="29"/>
    </row>
    <row r="551" spans="1:215" x14ac:dyDescent="0.25">
      <c r="A551" s="5"/>
      <c r="EG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29"/>
      <c r="EX551" s="29"/>
      <c r="EY551" s="8"/>
      <c r="EZ551" s="8"/>
      <c r="FA551" s="8"/>
      <c r="FB551" s="8"/>
      <c r="FC551" s="8"/>
      <c r="FD551" s="8"/>
      <c r="FE551" s="8"/>
      <c r="FF551" s="8"/>
      <c r="FG551" s="8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4"/>
      <c r="FS551" s="4"/>
      <c r="FT551" s="4"/>
      <c r="FU551" s="4"/>
      <c r="FV551" s="4"/>
      <c r="FW551" s="29"/>
      <c r="FX551" s="29"/>
      <c r="FY551" s="29"/>
      <c r="FZ551" s="4"/>
      <c r="GA551" s="8"/>
      <c r="GB551" s="8"/>
      <c r="GC551" s="8"/>
      <c r="GD551" s="8"/>
      <c r="GE551" s="8"/>
      <c r="GF551" s="8"/>
      <c r="GG551" s="8"/>
      <c r="GH551" s="4"/>
      <c r="GI551" s="29"/>
      <c r="GJ551" s="8"/>
      <c r="GK551" s="29"/>
      <c r="GL551" s="8"/>
      <c r="GM551" s="29"/>
      <c r="GN551" s="29"/>
      <c r="GO551" s="8"/>
      <c r="HA551" s="29"/>
      <c r="HB551" s="29"/>
      <c r="HC551" s="29"/>
      <c r="HD551" s="29"/>
      <c r="HE551" s="29"/>
      <c r="HF551" s="29"/>
      <c r="HG551" s="29"/>
    </row>
    <row r="552" spans="1:215" x14ac:dyDescent="0.25">
      <c r="A552" s="5"/>
      <c r="EG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29"/>
      <c r="EX552" s="29"/>
      <c r="EY552" s="8"/>
      <c r="EZ552" s="8"/>
      <c r="FA552" s="8"/>
      <c r="FB552" s="8"/>
      <c r="FC552" s="8"/>
      <c r="FD552" s="8"/>
      <c r="FE552" s="8"/>
      <c r="FF552" s="8"/>
      <c r="FG552" s="8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4"/>
      <c r="FS552" s="4"/>
      <c r="FT552" s="4"/>
      <c r="FU552" s="4"/>
      <c r="FV552" s="4"/>
      <c r="FW552" s="29"/>
      <c r="FX552" s="29"/>
      <c r="FY552" s="29"/>
      <c r="FZ552" s="4"/>
      <c r="GA552" s="8"/>
      <c r="GB552" s="8"/>
      <c r="GC552" s="8"/>
      <c r="GD552" s="8"/>
      <c r="GE552" s="8"/>
      <c r="GF552" s="8"/>
      <c r="GG552" s="8"/>
      <c r="GH552" s="4"/>
      <c r="GI552" s="29"/>
      <c r="GJ552" s="8"/>
      <c r="GK552" s="29"/>
      <c r="GL552" s="8"/>
      <c r="GM552" s="29"/>
      <c r="GN552" s="29"/>
      <c r="GO552" s="8"/>
      <c r="HA552" s="29"/>
      <c r="HB552" s="29"/>
      <c r="HC552" s="29"/>
      <c r="HD552" s="29"/>
      <c r="HE552" s="29"/>
      <c r="HF552" s="29"/>
      <c r="HG552" s="29"/>
    </row>
    <row r="553" spans="1:215" x14ac:dyDescent="0.25">
      <c r="A553" s="5"/>
      <c r="EG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29"/>
      <c r="EX553" s="29"/>
      <c r="EY553" s="8"/>
      <c r="EZ553" s="8"/>
      <c r="FA553" s="8"/>
      <c r="FB553" s="8"/>
      <c r="FC553" s="8"/>
      <c r="FD553" s="8"/>
      <c r="FE553" s="8"/>
      <c r="FF553" s="8"/>
      <c r="FG553" s="8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4"/>
      <c r="FS553" s="4"/>
      <c r="FT553" s="4"/>
      <c r="FU553" s="4"/>
      <c r="FV553" s="4"/>
      <c r="FW553" s="29"/>
      <c r="FX553" s="29"/>
      <c r="FY553" s="29"/>
      <c r="FZ553" s="4"/>
      <c r="GA553" s="8"/>
      <c r="GB553" s="8"/>
      <c r="GC553" s="8"/>
      <c r="GD553" s="8"/>
      <c r="GE553" s="8"/>
      <c r="GF553" s="8"/>
      <c r="GG553" s="8"/>
      <c r="GH553" s="4"/>
      <c r="GI553" s="29"/>
      <c r="GJ553" s="8"/>
      <c r="GK553" s="29"/>
      <c r="GL553" s="8"/>
      <c r="GM553" s="29"/>
      <c r="GN553" s="29"/>
      <c r="GO553" s="8"/>
      <c r="HA553" s="29"/>
      <c r="HB553" s="29"/>
      <c r="HC553" s="29"/>
      <c r="HD553" s="29"/>
      <c r="HE553" s="29"/>
      <c r="HF553" s="29"/>
      <c r="HG553" s="29"/>
    </row>
    <row r="554" spans="1:215" x14ac:dyDescent="0.25">
      <c r="A554" s="5"/>
      <c r="EG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29"/>
      <c r="EX554" s="29"/>
      <c r="EY554" s="8"/>
      <c r="EZ554" s="8"/>
      <c r="FA554" s="8"/>
      <c r="FB554" s="8"/>
      <c r="FC554" s="8"/>
      <c r="FD554" s="8"/>
      <c r="FE554" s="8"/>
      <c r="FF554" s="8"/>
      <c r="FG554" s="8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4"/>
      <c r="FS554" s="4"/>
      <c r="FT554" s="4"/>
      <c r="FU554" s="4"/>
      <c r="FV554" s="4"/>
      <c r="FW554" s="29"/>
      <c r="FX554" s="29"/>
      <c r="FY554" s="29"/>
      <c r="FZ554" s="4"/>
      <c r="GA554" s="8"/>
      <c r="GB554" s="8"/>
      <c r="GC554" s="8"/>
      <c r="GD554" s="8"/>
      <c r="GE554" s="8"/>
      <c r="GF554" s="8"/>
      <c r="GG554" s="8"/>
      <c r="GH554" s="4"/>
      <c r="GI554" s="29"/>
      <c r="GJ554" s="8"/>
      <c r="GK554" s="29"/>
      <c r="GL554" s="8"/>
      <c r="GM554" s="29"/>
      <c r="GN554" s="29"/>
      <c r="GO554" s="8"/>
      <c r="HA554" s="29"/>
      <c r="HB554" s="29"/>
      <c r="HC554" s="29"/>
      <c r="HD554" s="29"/>
      <c r="HE554" s="29"/>
      <c r="HF554" s="29"/>
      <c r="HG554" s="29"/>
    </row>
    <row r="555" spans="1:215" x14ac:dyDescent="0.25">
      <c r="A555" s="5"/>
      <c r="EG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29"/>
      <c r="EX555" s="29"/>
      <c r="EY555" s="8"/>
      <c r="EZ555" s="8"/>
      <c r="FA555" s="8"/>
      <c r="FB555" s="8"/>
      <c r="FC555" s="8"/>
      <c r="FD555" s="8"/>
      <c r="FE555" s="8"/>
      <c r="FF555" s="8"/>
      <c r="FG555" s="8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4"/>
      <c r="FS555" s="4"/>
      <c r="FT555" s="4"/>
      <c r="FU555" s="4"/>
      <c r="FV555" s="4"/>
      <c r="FW555" s="29"/>
      <c r="FX555" s="29"/>
      <c r="FY555" s="29"/>
      <c r="FZ555" s="4"/>
      <c r="GA555" s="8"/>
      <c r="GB555" s="8"/>
      <c r="GC555" s="8"/>
      <c r="GD555" s="8"/>
      <c r="GE555" s="8"/>
      <c r="GF555" s="8"/>
      <c r="GG555" s="8"/>
      <c r="GH555" s="4"/>
      <c r="GI555" s="29"/>
      <c r="GJ555" s="8"/>
      <c r="GK555" s="29"/>
      <c r="GL555" s="8"/>
      <c r="GM555" s="29"/>
      <c r="GN555" s="29"/>
      <c r="GO555" s="8"/>
      <c r="HA555" s="29"/>
      <c r="HB555" s="29"/>
      <c r="HC555" s="29"/>
      <c r="HD555" s="29"/>
      <c r="HE555" s="29"/>
      <c r="HF555" s="29"/>
      <c r="HG555" s="29"/>
    </row>
    <row r="556" spans="1:215" x14ac:dyDescent="0.25">
      <c r="A556" s="5"/>
      <c r="EG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29"/>
      <c r="EX556" s="29"/>
      <c r="EY556" s="8"/>
      <c r="EZ556" s="8"/>
      <c r="FA556" s="8"/>
      <c r="FB556" s="8"/>
      <c r="FC556" s="8"/>
      <c r="FD556" s="8"/>
      <c r="FE556" s="8"/>
      <c r="FF556" s="8"/>
      <c r="FG556" s="8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4"/>
      <c r="FS556" s="4"/>
      <c r="FT556" s="4"/>
      <c r="FU556" s="4"/>
      <c r="FV556" s="4"/>
      <c r="FW556" s="29"/>
      <c r="FX556" s="29"/>
      <c r="FY556" s="29"/>
      <c r="FZ556" s="4"/>
      <c r="GA556" s="8"/>
      <c r="GB556" s="8"/>
      <c r="GC556" s="8"/>
      <c r="GD556" s="8"/>
      <c r="GE556" s="8"/>
      <c r="GF556" s="8"/>
      <c r="GG556" s="8"/>
      <c r="GH556" s="4"/>
      <c r="GI556" s="29"/>
      <c r="GJ556" s="8"/>
      <c r="GK556" s="29"/>
      <c r="GL556" s="8"/>
      <c r="GM556" s="29"/>
      <c r="GN556" s="29"/>
      <c r="GO556" s="8"/>
      <c r="HA556" s="29"/>
      <c r="HB556" s="29"/>
      <c r="HC556" s="29"/>
      <c r="HD556" s="29"/>
      <c r="HE556" s="29"/>
      <c r="HF556" s="29"/>
      <c r="HG556" s="29"/>
    </row>
    <row r="557" spans="1:215" x14ac:dyDescent="0.25">
      <c r="A557" s="5"/>
      <c r="EG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29"/>
      <c r="EX557" s="29"/>
      <c r="EY557" s="8"/>
      <c r="EZ557" s="8"/>
      <c r="FA557" s="8"/>
      <c r="FB557" s="8"/>
      <c r="FC557" s="8"/>
      <c r="FD557" s="8"/>
      <c r="FE557" s="8"/>
      <c r="FF557" s="8"/>
      <c r="FG557" s="8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4"/>
      <c r="FS557" s="4"/>
      <c r="FT557" s="4"/>
      <c r="FU557" s="4"/>
      <c r="FV557" s="4"/>
      <c r="FW557" s="29"/>
      <c r="FX557" s="29"/>
      <c r="FY557" s="29"/>
      <c r="FZ557" s="4"/>
      <c r="GA557" s="8"/>
      <c r="GB557" s="8"/>
      <c r="GC557" s="8"/>
      <c r="GD557" s="8"/>
      <c r="GE557" s="8"/>
      <c r="GF557" s="8"/>
      <c r="GG557" s="8"/>
      <c r="GH557" s="4"/>
      <c r="GI557" s="29"/>
      <c r="GJ557" s="8"/>
      <c r="GK557" s="29"/>
      <c r="GL557" s="8"/>
      <c r="GM557" s="29"/>
      <c r="GN557" s="29"/>
      <c r="GO557" s="8"/>
      <c r="HA557" s="29"/>
      <c r="HB557" s="29"/>
      <c r="HC557" s="29"/>
      <c r="HD557" s="29"/>
      <c r="HE557" s="29"/>
      <c r="HF557" s="29"/>
      <c r="HG557" s="29"/>
    </row>
    <row r="558" spans="1:215" x14ac:dyDescent="0.25">
      <c r="A558" s="5"/>
      <c r="EG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29"/>
      <c r="EX558" s="29"/>
      <c r="EY558" s="8"/>
      <c r="EZ558" s="8"/>
      <c r="FA558" s="8"/>
      <c r="FB558" s="8"/>
      <c r="FC558" s="8"/>
      <c r="FD558" s="8"/>
      <c r="FE558" s="8"/>
      <c r="FF558" s="8"/>
      <c r="FG558" s="8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4"/>
      <c r="FS558" s="4"/>
      <c r="FT558" s="4"/>
      <c r="FU558" s="4"/>
      <c r="FV558" s="4"/>
      <c r="FW558" s="29"/>
      <c r="FX558" s="29"/>
      <c r="FY558" s="29"/>
      <c r="FZ558" s="4"/>
      <c r="GA558" s="8"/>
      <c r="GB558" s="8"/>
      <c r="GC558" s="8"/>
      <c r="GD558" s="8"/>
      <c r="GE558" s="8"/>
      <c r="GF558" s="8"/>
      <c r="GG558" s="8"/>
      <c r="GH558" s="4"/>
      <c r="GI558" s="29"/>
      <c r="GJ558" s="8"/>
      <c r="GK558" s="29"/>
      <c r="GL558" s="8"/>
      <c r="GM558" s="29"/>
      <c r="GN558" s="29"/>
      <c r="GO558" s="8"/>
      <c r="HA558" s="29"/>
      <c r="HB558" s="29"/>
      <c r="HC558" s="29"/>
      <c r="HD558" s="29"/>
      <c r="HE558" s="29"/>
      <c r="HF558" s="29"/>
      <c r="HG558" s="29"/>
    </row>
    <row r="559" spans="1:215" x14ac:dyDescent="0.25">
      <c r="A559" s="5"/>
      <c r="EG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29"/>
      <c r="EX559" s="29"/>
      <c r="EY559" s="8"/>
      <c r="EZ559" s="8"/>
      <c r="FA559" s="8"/>
      <c r="FB559" s="8"/>
      <c r="FC559" s="8"/>
      <c r="FD559" s="8"/>
      <c r="FE559" s="8"/>
      <c r="FF559" s="8"/>
      <c r="FG559" s="8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4"/>
      <c r="FS559" s="4"/>
      <c r="FT559" s="4"/>
      <c r="FU559" s="4"/>
      <c r="FV559" s="4"/>
      <c r="FW559" s="29"/>
      <c r="FX559" s="29"/>
      <c r="FY559" s="29"/>
      <c r="FZ559" s="4"/>
      <c r="GA559" s="8"/>
      <c r="GB559" s="8"/>
      <c r="GC559" s="8"/>
      <c r="GD559" s="8"/>
      <c r="GE559" s="8"/>
      <c r="GF559" s="8"/>
      <c r="GG559" s="8"/>
      <c r="GH559" s="4"/>
      <c r="GI559" s="29"/>
      <c r="GJ559" s="8"/>
      <c r="GK559" s="29"/>
      <c r="GL559" s="8"/>
      <c r="GM559" s="29"/>
      <c r="GN559" s="29"/>
      <c r="GO559" s="8"/>
      <c r="HA559" s="29"/>
      <c r="HB559" s="29"/>
      <c r="HC559" s="29"/>
      <c r="HD559" s="29"/>
      <c r="HE559" s="29"/>
      <c r="HF559" s="29"/>
      <c r="HG559" s="29"/>
    </row>
    <row r="560" spans="1:215" x14ac:dyDescent="0.25">
      <c r="A560" s="5"/>
      <c r="EG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29"/>
      <c r="EX560" s="29"/>
      <c r="EY560" s="8"/>
      <c r="EZ560" s="8"/>
      <c r="FA560" s="8"/>
      <c r="FB560" s="8"/>
      <c r="FC560" s="8"/>
      <c r="FD560" s="8"/>
      <c r="FE560" s="8"/>
      <c r="FF560" s="8"/>
      <c r="FG560" s="8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4"/>
      <c r="FS560" s="4"/>
      <c r="FT560" s="4"/>
      <c r="FU560" s="4"/>
      <c r="FV560" s="4"/>
      <c r="FW560" s="29"/>
      <c r="FX560" s="29"/>
      <c r="FY560" s="29"/>
      <c r="FZ560" s="4"/>
      <c r="GA560" s="8"/>
      <c r="GB560" s="8"/>
      <c r="GC560" s="8"/>
      <c r="GD560" s="8"/>
      <c r="GE560" s="8"/>
      <c r="GF560" s="8"/>
      <c r="GG560" s="8"/>
      <c r="GH560" s="4"/>
      <c r="GI560" s="29"/>
      <c r="GJ560" s="8"/>
      <c r="GK560" s="29"/>
      <c r="GL560" s="8"/>
      <c r="GM560" s="29"/>
      <c r="GN560" s="29"/>
      <c r="GO560" s="8"/>
      <c r="HA560" s="29"/>
      <c r="HB560" s="29"/>
      <c r="HC560" s="29"/>
      <c r="HD560" s="29"/>
      <c r="HE560" s="29"/>
      <c r="HF560" s="29"/>
      <c r="HG560" s="29"/>
    </row>
    <row r="561" spans="1:215" x14ac:dyDescent="0.25">
      <c r="A561" s="5"/>
      <c r="EG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29"/>
      <c r="EX561" s="29"/>
      <c r="EY561" s="8"/>
      <c r="EZ561" s="8"/>
      <c r="FA561" s="8"/>
      <c r="FB561" s="8"/>
      <c r="FC561" s="8"/>
      <c r="FD561" s="8"/>
      <c r="FE561" s="8"/>
      <c r="FF561" s="8"/>
      <c r="FG561" s="8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4"/>
      <c r="FS561" s="4"/>
      <c r="FT561" s="4"/>
      <c r="FU561" s="4"/>
      <c r="FV561" s="4"/>
      <c r="FW561" s="29"/>
      <c r="FX561" s="29"/>
      <c r="FY561" s="29"/>
      <c r="FZ561" s="4"/>
      <c r="GA561" s="8"/>
      <c r="GB561" s="8"/>
      <c r="GC561" s="8"/>
      <c r="GD561" s="8"/>
      <c r="GE561" s="8"/>
      <c r="GF561" s="8"/>
      <c r="GG561" s="8"/>
      <c r="GH561" s="4"/>
      <c r="GI561" s="29"/>
      <c r="GJ561" s="8"/>
      <c r="GK561" s="29"/>
      <c r="GL561" s="8"/>
      <c r="GM561" s="29"/>
      <c r="GN561" s="29"/>
      <c r="GO561" s="8"/>
      <c r="HA561" s="29"/>
      <c r="HB561" s="29"/>
      <c r="HC561" s="29"/>
      <c r="HD561" s="29"/>
      <c r="HE561" s="29"/>
      <c r="HF561" s="29"/>
      <c r="HG561" s="29"/>
    </row>
    <row r="562" spans="1:215" x14ac:dyDescent="0.25">
      <c r="A562" s="5"/>
      <c r="EG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29"/>
      <c r="EX562" s="29"/>
      <c r="EY562" s="8"/>
      <c r="EZ562" s="8"/>
      <c r="FA562" s="8"/>
      <c r="FB562" s="8"/>
      <c r="FC562" s="8"/>
      <c r="FD562" s="8"/>
      <c r="FE562" s="8"/>
      <c r="FF562" s="8"/>
      <c r="FG562" s="8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4"/>
      <c r="FS562" s="4"/>
      <c r="FT562" s="4"/>
      <c r="FU562" s="4"/>
      <c r="FV562" s="4"/>
      <c r="FW562" s="29"/>
      <c r="FX562" s="29"/>
      <c r="FY562" s="29"/>
      <c r="FZ562" s="4"/>
      <c r="GA562" s="8"/>
      <c r="GB562" s="8"/>
      <c r="GC562" s="8"/>
      <c r="GD562" s="8"/>
      <c r="GE562" s="8"/>
      <c r="GF562" s="8"/>
      <c r="GG562" s="8"/>
      <c r="GH562" s="4"/>
      <c r="GI562" s="29"/>
      <c r="GJ562" s="8"/>
      <c r="GK562" s="29"/>
      <c r="GL562" s="8"/>
      <c r="GM562" s="29"/>
      <c r="GN562" s="29"/>
      <c r="GO562" s="8"/>
      <c r="HA562" s="29"/>
      <c r="HB562" s="29"/>
      <c r="HC562" s="29"/>
      <c r="HD562" s="29"/>
      <c r="HE562" s="29"/>
      <c r="HF562" s="29"/>
      <c r="HG562" s="29"/>
    </row>
    <row r="563" spans="1:215" x14ac:dyDescent="0.25">
      <c r="A563" s="5"/>
      <c r="EG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29"/>
      <c r="EX563" s="29"/>
      <c r="EY563" s="8"/>
      <c r="EZ563" s="8"/>
      <c r="FA563" s="8"/>
      <c r="FB563" s="8"/>
      <c r="FC563" s="8"/>
      <c r="FD563" s="8"/>
      <c r="FE563" s="8"/>
      <c r="FF563" s="8"/>
      <c r="FG563" s="8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4"/>
      <c r="FS563" s="4"/>
      <c r="FT563" s="4"/>
      <c r="FU563" s="4"/>
      <c r="FV563" s="4"/>
      <c r="FW563" s="29"/>
      <c r="FX563" s="29"/>
      <c r="FY563" s="29"/>
      <c r="FZ563" s="4"/>
      <c r="GA563" s="8"/>
      <c r="GB563" s="8"/>
      <c r="GC563" s="8"/>
      <c r="GD563" s="8"/>
      <c r="GE563" s="8"/>
      <c r="GF563" s="8"/>
      <c r="GG563" s="8"/>
      <c r="GH563" s="4"/>
      <c r="GI563" s="29"/>
      <c r="GJ563" s="8"/>
      <c r="GK563" s="29"/>
      <c r="GL563" s="8"/>
      <c r="GM563" s="29"/>
      <c r="GN563" s="29"/>
      <c r="GO563" s="8"/>
      <c r="HA563" s="29"/>
      <c r="HB563" s="29"/>
      <c r="HC563" s="29"/>
      <c r="HD563" s="29"/>
      <c r="HE563" s="29"/>
      <c r="HF563" s="29"/>
      <c r="HG563" s="29"/>
    </row>
    <row r="564" spans="1:215" x14ac:dyDescent="0.25">
      <c r="A564" s="5"/>
      <c r="EG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29"/>
      <c r="EX564" s="29"/>
      <c r="EY564" s="8"/>
      <c r="EZ564" s="8"/>
      <c r="FA564" s="8"/>
      <c r="FB564" s="8"/>
      <c r="FC564" s="8"/>
      <c r="FD564" s="8"/>
      <c r="FE564" s="8"/>
      <c r="FF564" s="8"/>
      <c r="FG564" s="8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4"/>
      <c r="FS564" s="4"/>
      <c r="FT564" s="4"/>
      <c r="FU564" s="4"/>
      <c r="FV564" s="4"/>
      <c r="FW564" s="29"/>
      <c r="FX564" s="29"/>
      <c r="FY564" s="29"/>
      <c r="FZ564" s="4"/>
      <c r="GA564" s="8"/>
      <c r="GB564" s="8"/>
      <c r="GC564" s="8"/>
      <c r="GD564" s="8"/>
      <c r="GE564" s="8"/>
      <c r="GF564" s="8"/>
      <c r="GG564" s="8"/>
      <c r="GH564" s="4"/>
      <c r="GI564" s="29"/>
      <c r="GJ564" s="8"/>
      <c r="GK564" s="29"/>
      <c r="GL564" s="8"/>
      <c r="GM564" s="29"/>
      <c r="GN564" s="29"/>
      <c r="GO564" s="8"/>
      <c r="HA564" s="29"/>
      <c r="HB564" s="29"/>
      <c r="HC564" s="29"/>
      <c r="HD564" s="29"/>
      <c r="HE564" s="29"/>
      <c r="HF564" s="29"/>
      <c r="HG564" s="29"/>
    </row>
    <row r="565" spans="1:215" x14ac:dyDescent="0.25">
      <c r="A565" s="5"/>
      <c r="EG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29"/>
      <c r="EX565" s="29"/>
      <c r="EY565" s="8"/>
      <c r="EZ565" s="8"/>
      <c r="FA565" s="8"/>
      <c r="FB565" s="8"/>
      <c r="FC565" s="8"/>
      <c r="FD565" s="8"/>
      <c r="FE565" s="8"/>
      <c r="FF565" s="8"/>
      <c r="FG565" s="8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4"/>
      <c r="FS565" s="4"/>
      <c r="FT565" s="4"/>
      <c r="FU565" s="4"/>
      <c r="FV565" s="4"/>
      <c r="FW565" s="29"/>
      <c r="FX565" s="29"/>
      <c r="FY565" s="29"/>
      <c r="FZ565" s="4"/>
      <c r="GA565" s="8"/>
      <c r="GB565" s="8"/>
      <c r="GC565" s="8"/>
      <c r="GD565" s="8"/>
      <c r="GE565" s="8"/>
      <c r="GF565" s="8"/>
      <c r="GG565" s="8"/>
      <c r="GH565" s="4"/>
      <c r="GI565" s="29"/>
      <c r="GJ565" s="8"/>
      <c r="GK565" s="29"/>
      <c r="GL565" s="8"/>
      <c r="GM565" s="29"/>
      <c r="GN565" s="29"/>
      <c r="GO565" s="8"/>
      <c r="HA565" s="29"/>
      <c r="HB565" s="29"/>
      <c r="HC565" s="29"/>
      <c r="HD565" s="29"/>
      <c r="HE565" s="29"/>
      <c r="HF565" s="29"/>
      <c r="HG565" s="29"/>
    </row>
    <row r="566" spans="1:215" x14ac:dyDescent="0.25">
      <c r="A566" s="5"/>
      <c r="EG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29"/>
      <c r="EX566" s="29"/>
      <c r="EY566" s="8"/>
      <c r="EZ566" s="8"/>
      <c r="FA566" s="8"/>
      <c r="FB566" s="8"/>
      <c r="FC566" s="8"/>
      <c r="FD566" s="8"/>
      <c r="FE566" s="8"/>
      <c r="FF566" s="8"/>
      <c r="FG566" s="8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4"/>
      <c r="FS566" s="4"/>
      <c r="FT566" s="4"/>
      <c r="FU566" s="4"/>
      <c r="FV566" s="4"/>
      <c r="FW566" s="29"/>
      <c r="FX566" s="29"/>
      <c r="FY566" s="29"/>
      <c r="FZ566" s="4"/>
      <c r="GA566" s="8"/>
      <c r="GB566" s="8"/>
      <c r="GC566" s="8"/>
      <c r="GD566" s="8"/>
      <c r="GE566" s="8"/>
      <c r="GF566" s="8"/>
      <c r="GG566" s="8"/>
      <c r="GH566" s="4"/>
      <c r="GI566" s="29"/>
      <c r="GJ566" s="8"/>
      <c r="GK566" s="29"/>
      <c r="GL566" s="8"/>
      <c r="GM566" s="29"/>
      <c r="GN566" s="29"/>
      <c r="GO566" s="8"/>
      <c r="HA566" s="29"/>
      <c r="HB566" s="29"/>
      <c r="HC566" s="29"/>
      <c r="HD566" s="29"/>
      <c r="HE566" s="29"/>
      <c r="HF566" s="29"/>
      <c r="HG566" s="29"/>
    </row>
    <row r="567" spans="1:215" x14ac:dyDescent="0.25">
      <c r="A567" s="5"/>
      <c r="EG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29"/>
      <c r="EX567" s="29"/>
      <c r="EY567" s="8"/>
      <c r="EZ567" s="8"/>
      <c r="FA567" s="8"/>
      <c r="FB567" s="8"/>
      <c r="FC567" s="8"/>
      <c r="FD567" s="8"/>
      <c r="FE567" s="8"/>
      <c r="FF567" s="8"/>
      <c r="FG567" s="8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4"/>
      <c r="FS567" s="4"/>
      <c r="FT567" s="4"/>
      <c r="FU567" s="4"/>
      <c r="FV567" s="4"/>
      <c r="FW567" s="29"/>
      <c r="FX567" s="29"/>
      <c r="FY567" s="29"/>
      <c r="FZ567" s="4"/>
      <c r="GA567" s="8"/>
      <c r="GB567" s="8"/>
      <c r="GC567" s="8"/>
      <c r="GD567" s="8"/>
      <c r="GE567" s="8"/>
      <c r="GF567" s="8"/>
      <c r="GG567" s="8"/>
      <c r="GH567" s="4"/>
      <c r="GI567" s="29"/>
      <c r="GJ567" s="8"/>
      <c r="GK567" s="29"/>
      <c r="GL567" s="8"/>
      <c r="GM567" s="29"/>
      <c r="GN567" s="29"/>
      <c r="GO567" s="8"/>
      <c r="HA567" s="29"/>
      <c r="HB567" s="29"/>
      <c r="HC567" s="29"/>
      <c r="HD567" s="29"/>
      <c r="HE567" s="29"/>
      <c r="HF567" s="29"/>
      <c r="HG567" s="29"/>
    </row>
    <row r="568" spans="1:215" x14ac:dyDescent="0.25">
      <c r="A568" s="5"/>
      <c r="EG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29"/>
      <c r="EX568" s="29"/>
      <c r="EY568" s="8"/>
      <c r="EZ568" s="8"/>
      <c r="FA568" s="8"/>
      <c r="FB568" s="8"/>
      <c r="FC568" s="8"/>
      <c r="FD568" s="8"/>
      <c r="FE568" s="8"/>
      <c r="FF568" s="8"/>
      <c r="FG568" s="8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4"/>
      <c r="FS568" s="4"/>
      <c r="FT568" s="4"/>
      <c r="FU568" s="4"/>
      <c r="FV568" s="4"/>
      <c r="FW568" s="29"/>
      <c r="FX568" s="29"/>
      <c r="FY568" s="29"/>
      <c r="FZ568" s="4"/>
      <c r="GA568" s="8"/>
      <c r="GB568" s="8"/>
      <c r="GC568" s="8"/>
      <c r="GD568" s="8"/>
      <c r="GE568" s="8"/>
      <c r="GF568" s="8"/>
      <c r="GG568" s="8"/>
      <c r="GH568" s="4"/>
      <c r="GI568" s="29"/>
      <c r="GJ568" s="8"/>
      <c r="GK568" s="29"/>
      <c r="GL568" s="8"/>
      <c r="GM568" s="29"/>
      <c r="GN568" s="29"/>
      <c r="GO568" s="8"/>
      <c r="HA568" s="29"/>
      <c r="HB568" s="29"/>
      <c r="HC568" s="29"/>
      <c r="HD568" s="29"/>
      <c r="HE568" s="29"/>
      <c r="HF568" s="29"/>
      <c r="HG568" s="29"/>
    </row>
    <row r="569" spans="1:215" x14ac:dyDescent="0.25">
      <c r="A569" s="5"/>
      <c r="EG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29"/>
      <c r="EX569" s="29"/>
      <c r="EY569" s="8"/>
      <c r="EZ569" s="8"/>
      <c r="FA569" s="8"/>
      <c r="FB569" s="8"/>
      <c r="FC569" s="8"/>
      <c r="FD569" s="8"/>
      <c r="FE569" s="8"/>
      <c r="FF569" s="8"/>
      <c r="FG569" s="8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4"/>
      <c r="FS569" s="4"/>
      <c r="FT569" s="4"/>
      <c r="FU569" s="4"/>
      <c r="FV569" s="4"/>
      <c r="FW569" s="29"/>
      <c r="FX569" s="29"/>
      <c r="FY569" s="29"/>
      <c r="FZ569" s="4"/>
      <c r="GA569" s="8"/>
      <c r="GB569" s="8"/>
      <c r="GC569" s="8"/>
      <c r="GD569" s="8"/>
      <c r="GE569" s="8"/>
      <c r="GF569" s="8"/>
      <c r="GG569" s="8"/>
      <c r="GH569" s="4"/>
      <c r="GI569" s="29"/>
      <c r="GJ569" s="8"/>
      <c r="GK569" s="29"/>
      <c r="GL569" s="8"/>
      <c r="GM569" s="29"/>
      <c r="GN569" s="29"/>
      <c r="GO569" s="8"/>
      <c r="HA569" s="29"/>
      <c r="HB569" s="29"/>
      <c r="HC569" s="29"/>
      <c r="HD569" s="29"/>
      <c r="HE569" s="29"/>
      <c r="HF569" s="29"/>
      <c r="HG569" s="29"/>
    </row>
    <row r="570" spans="1:215" x14ac:dyDescent="0.25">
      <c r="A570" s="5"/>
      <c r="EG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29"/>
      <c r="EX570" s="29"/>
      <c r="EY570" s="8"/>
      <c r="EZ570" s="8"/>
      <c r="FA570" s="8"/>
      <c r="FB570" s="8"/>
      <c r="FC570" s="8"/>
      <c r="FD570" s="8"/>
      <c r="FE570" s="8"/>
      <c r="FF570" s="8"/>
      <c r="FG570" s="8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4"/>
      <c r="FS570" s="4"/>
      <c r="FT570" s="4"/>
      <c r="FU570" s="4"/>
      <c r="FV570" s="4"/>
      <c r="FW570" s="29"/>
      <c r="FX570" s="29"/>
      <c r="FY570" s="29"/>
      <c r="FZ570" s="4"/>
      <c r="GA570" s="8"/>
      <c r="GB570" s="8"/>
      <c r="GC570" s="8"/>
      <c r="GD570" s="8"/>
      <c r="GE570" s="8"/>
      <c r="GF570" s="8"/>
      <c r="GG570" s="8"/>
      <c r="GH570" s="4"/>
      <c r="GI570" s="29"/>
      <c r="GJ570" s="8"/>
      <c r="GK570" s="29"/>
      <c r="GL570" s="8"/>
      <c r="GM570" s="29"/>
      <c r="GN570" s="29"/>
      <c r="GO570" s="8"/>
      <c r="HA570" s="29"/>
      <c r="HB570" s="29"/>
      <c r="HC570" s="29"/>
      <c r="HD570" s="29"/>
      <c r="HE570" s="29"/>
      <c r="HF570" s="29"/>
      <c r="HG570" s="29"/>
    </row>
    <row r="571" spans="1:215" x14ac:dyDescent="0.25">
      <c r="A571" s="5"/>
      <c r="EG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29"/>
      <c r="EX571" s="29"/>
      <c r="EY571" s="8"/>
      <c r="EZ571" s="8"/>
      <c r="FA571" s="8"/>
      <c r="FB571" s="8"/>
      <c r="FC571" s="8"/>
      <c r="FD571" s="8"/>
      <c r="FE571" s="8"/>
      <c r="FF571" s="8"/>
      <c r="FG571" s="8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4"/>
      <c r="FS571" s="4"/>
      <c r="FT571" s="4"/>
      <c r="FU571" s="4"/>
      <c r="FV571" s="4"/>
      <c r="FW571" s="29"/>
      <c r="FX571" s="29"/>
      <c r="FY571" s="29"/>
      <c r="FZ571" s="4"/>
      <c r="GA571" s="8"/>
      <c r="GB571" s="8"/>
      <c r="GC571" s="8"/>
      <c r="GD571" s="8"/>
      <c r="GE571" s="8"/>
      <c r="GF571" s="8"/>
      <c r="GG571" s="8"/>
      <c r="GH571" s="4"/>
      <c r="GI571" s="29"/>
      <c r="GJ571" s="8"/>
      <c r="GK571" s="29"/>
      <c r="GL571" s="8"/>
      <c r="GM571" s="29"/>
      <c r="GN571" s="29"/>
      <c r="GO571" s="8"/>
      <c r="HA571" s="29"/>
      <c r="HB571" s="29"/>
      <c r="HC571" s="29"/>
      <c r="HD571" s="29"/>
      <c r="HE571" s="29"/>
      <c r="HF571" s="29"/>
      <c r="HG571" s="29"/>
    </row>
    <row r="572" spans="1:215" x14ac:dyDescent="0.25">
      <c r="A572" s="5"/>
      <c r="EG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29"/>
      <c r="EX572" s="29"/>
      <c r="EY572" s="8"/>
      <c r="EZ572" s="8"/>
      <c r="FA572" s="8"/>
      <c r="FB572" s="8"/>
      <c r="FC572" s="8"/>
      <c r="FD572" s="8"/>
      <c r="FE572" s="8"/>
      <c r="FF572" s="8"/>
      <c r="FG572" s="8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4"/>
      <c r="FS572" s="4"/>
      <c r="FT572" s="4"/>
      <c r="FU572" s="4"/>
      <c r="FV572" s="4"/>
      <c r="FW572" s="29"/>
      <c r="FX572" s="29"/>
      <c r="FY572" s="29"/>
      <c r="FZ572" s="4"/>
      <c r="GA572" s="8"/>
      <c r="GB572" s="8"/>
      <c r="GC572" s="8"/>
      <c r="GD572" s="8"/>
      <c r="GE572" s="8"/>
      <c r="GF572" s="8"/>
      <c r="GG572" s="8"/>
      <c r="GH572" s="4"/>
      <c r="GI572" s="29"/>
      <c r="GJ572" s="8"/>
      <c r="GK572" s="29"/>
      <c r="GL572" s="8"/>
      <c r="GM572" s="29"/>
      <c r="GN572" s="29"/>
      <c r="GO572" s="8"/>
      <c r="HA572" s="29"/>
      <c r="HB572" s="29"/>
      <c r="HC572" s="29"/>
      <c r="HD572" s="29"/>
      <c r="HE572" s="29"/>
      <c r="HF572" s="29"/>
      <c r="HG572" s="29"/>
    </row>
    <row r="573" spans="1:215" x14ac:dyDescent="0.25">
      <c r="A573" s="5"/>
      <c r="EG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29"/>
      <c r="EX573" s="29"/>
      <c r="EY573" s="8"/>
      <c r="EZ573" s="8"/>
      <c r="FA573" s="8"/>
      <c r="FB573" s="8"/>
      <c r="FC573" s="8"/>
      <c r="FD573" s="8"/>
      <c r="FE573" s="8"/>
      <c r="FF573" s="8"/>
      <c r="FG573" s="8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4"/>
      <c r="FS573" s="4"/>
      <c r="FT573" s="4"/>
      <c r="FU573" s="4"/>
      <c r="FV573" s="4"/>
      <c r="FW573" s="29"/>
      <c r="FX573" s="29"/>
      <c r="FY573" s="29"/>
      <c r="FZ573" s="4"/>
      <c r="GA573" s="8"/>
      <c r="GB573" s="8"/>
      <c r="GC573" s="8"/>
      <c r="GD573" s="8"/>
      <c r="GE573" s="8"/>
      <c r="GF573" s="8"/>
      <c r="GG573" s="8"/>
      <c r="GH573" s="4"/>
      <c r="GI573" s="29"/>
      <c r="GJ573" s="8"/>
      <c r="GK573" s="29"/>
      <c r="GL573" s="8"/>
      <c r="GM573" s="29"/>
      <c r="GN573" s="29"/>
      <c r="GO573" s="8"/>
      <c r="HA573" s="29"/>
      <c r="HB573" s="29"/>
      <c r="HC573" s="29"/>
      <c r="HD573" s="29"/>
      <c r="HE573" s="29"/>
      <c r="HF573" s="29"/>
      <c r="HG573" s="29"/>
    </row>
    <row r="574" spans="1:215" x14ac:dyDescent="0.25">
      <c r="A574" s="5"/>
      <c r="EG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29"/>
      <c r="EX574" s="29"/>
      <c r="EY574" s="8"/>
      <c r="EZ574" s="8"/>
      <c r="FA574" s="8"/>
      <c r="FB574" s="8"/>
      <c r="FC574" s="8"/>
      <c r="FD574" s="8"/>
      <c r="FE574" s="8"/>
      <c r="FF574" s="8"/>
      <c r="FG574" s="8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4"/>
      <c r="FS574" s="4"/>
      <c r="FT574" s="4"/>
      <c r="FU574" s="4"/>
      <c r="FV574" s="4"/>
      <c r="FW574" s="29"/>
      <c r="FX574" s="29"/>
      <c r="FY574" s="29"/>
      <c r="FZ574" s="4"/>
      <c r="GA574" s="8"/>
      <c r="GB574" s="8"/>
      <c r="GC574" s="8"/>
      <c r="GD574" s="8"/>
      <c r="GE574" s="8"/>
      <c r="GF574" s="8"/>
      <c r="GG574" s="8"/>
      <c r="GH574" s="4"/>
      <c r="GI574" s="29"/>
      <c r="GJ574" s="8"/>
      <c r="GK574" s="29"/>
      <c r="GL574" s="8"/>
      <c r="GM574" s="29"/>
      <c r="GN574" s="29"/>
      <c r="GO574" s="8"/>
      <c r="HA574" s="29"/>
      <c r="HB574" s="29"/>
      <c r="HC574" s="29"/>
      <c r="HD574" s="29"/>
      <c r="HE574" s="29"/>
      <c r="HF574" s="29"/>
      <c r="HG574" s="29"/>
    </row>
    <row r="575" spans="1:215" x14ac:dyDescent="0.25">
      <c r="A575" s="5"/>
      <c r="EG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29"/>
      <c r="EX575" s="29"/>
      <c r="EY575" s="8"/>
      <c r="EZ575" s="8"/>
      <c r="FA575" s="8"/>
      <c r="FB575" s="8"/>
      <c r="FC575" s="8"/>
      <c r="FD575" s="8"/>
      <c r="FE575" s="8"/>
      <c r="FF575" s="8"/>
      <c r="FG575" s="8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4"/>
      <c r="FS575" s="4"/>
      <c r="FT575" s="4"/>
      <c r="FU575" s="4"/>
      <c r="FV575" s="4"/>
      <c r="FW575" s="29"/>
      <c r="FX575" s="29"/>
      <c r="FY575" s="29"/>
      <c r="FZ575" s="4"/>
      <c r="GA575" s="8"/>
      <c r="GB575" s="8"/>
      <c r="GC575" s="8"/>
      <c r="GD575" s="8"/>
      <c r="GE575" s="8"/>
      <c r="GF575" s="8"/>
      <c r="GG575" s="8"/>
      <c r="GH575" s="4"/>
      <c r="GI575" s="29"/>
      <c r="GJ575" s="8"/>
      <c r="GK575" s="29"/>
      <c r="GL575" s="8"/>
      <c r="GM575" s="29"/>
      <c r="GN575" s="29"/>
      <c r="GO575" s="8"/>
      <c r="HA575" s="29"/>
      <c r="HB575" s="29"/>
      <c r="HC575" s="29"/>
      <c r="HD575" s="29"/>
      <c r="HE575" s="29"/>
      <c r="HF575" s="29"/>
      <c r="HG575" s="29"/>
    </row>
    <row r="576" spans="1:215" x14ac:dyDescent="0.25">
      <c r="A576" s="5"/>
      <c r="EG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29"/>
      <c r="EX576" s="29"/>
      <c r="EY576" s="8"/>
      <c r="EZ576" s="8"/>
      <c r="FA576" s="8"/>
      <c r="FB576" s="8"/>
      <c r="FC576" s="8"/>
      <c r="FD576" s="8"/>
      <c r="FE576" s="8"/>
      <c r="FF576" s="8"/>
      <c r="FG576" s="8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4"/>
      <c r="FS576" s="4"/>
      <c r="FT576" s="4"/>
      <c r="FU576" s="4"/>
      <c r="FV576" s="4"/>
      <c r="FW576" s="29"/>
      <c r="FX576" s="29"/>
      <c r="FY576" s="29"/>
      <c r="FZ576" s="4"/>
      <c r="GA576" s="8"/>
      <c r="GB576" s="8"/>
      <c r="GC576" s="8"/>
      <c r="GD576" s="8"/>
      <c r="GE576" s="8"/>
      <c r="GF576" s="8"/>
      <c r="GG576" s="8"/>
      <c r="GH576" s="4"/>
      <c r="GI576" s="29"/>
      <c r="GJ576" s="8"/>
      <c r="GK576" s="29"/>
      <c r="GL576" s="8"/>
      <c r="GM576" s="29"/>
      <c r="GN576" s="29"/>
      <c r="GO576" s="8"/>
      <c r="HA576" s="29"/>
      <c r="HB576" s="29"/>
      <c r="HC576" s="29"/>
      <c r="HD576" s="29"/>
      <c r="HE576" s="29"/>
      <c r="HF576" s="29"/>
      <c r="HG576" s="29"/>
    </row>
    <row r="577" spans="1:215" x14ac:dyDescent="0.25">
      <c r="A577" s="5"/>
      <c r="EG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29"/>
      <c r="EX577" s="29"/>
      <c r="EY577" s="8"/>
      <c r="EZ577" s="8"/>
      <c r="FA577" s="8"/>
      <c r="FB577" s="8"/>
      <c r="FC577" s="8"/>
      <c r="FD577" s="8"/>
      <c r="FE577" s="8"/>
      <c r="FF577" s="8"/>
      <c r="FG577" s="8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4"/>
      <c r="FS577" s="4"/>
      <c r="FT577" s="4"/>
      <c r="FU577" s="4"/>
      <c r="FV577" s="4"/>
      <c r="FW577" s="29"/>
      <c r="FX577" s="29"/>
      <c r="FY577" s="29"/>
      <c r="FZ577" s="4"/>
      <c r="GA577" s="8"/>
      <c r="GB577" s="8"/>
      <c r="GC577" s="8"/>
      <c r="GD577" s="8"/>
      <c r="GE577" s="8"/>
      <c r="GF577" s="8"/>
      <c r="GG577" s="8"/>
      <c r="GH577" s="4"/>
      <c r="GI577" s="29"/>
      <c r="GJ577" s="8"/>
      <c r="GK577" s="29"/>
      <c r="GL577" s="8"/>
      <c r="GM577" s="29"/>
      <c r="GN577" s="29"/>
      <c r="GO577" s="8"/>
      <c r="HA577" s="29"/>
      <c r="HB577" s="29"/>
      <c r="HC577" s="29"/>
      <c r="HD577" s="29"/>
      <c r="HE577" s="29"/>
      <c r="HF577" s="29"/>
      <c r="HG577" s="29"/>
    </row>
    <row r="578" spans="1:215" x14ac:dyDescent="0.25">
      <c r="A578" s="5"/>
      <c r="EG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29"/>
      <c r="EX578" s="29"/>
      <c r="EY578" s="8"/>
      <c r="EZ578" s="8"/>
      <c r="FA578" s="8"/>
      <c r="FB578" s="8"/>
      <c r="FC578" s="8"/>
      <c r="FD578" s="8"/>
      <c r="FE578" s="8"/>
      <c r="FF578" s="8"/>
      <c r="FG578" s="8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4"/>
      <c r="FS578" s="4"/>
      <c r="FT578" s="4"/>
      <c r="FU578" s="4"/>
      <c r="FV578" s="4"/>
      <c r="FW578" s="29"/>
      <c r="FX578" s="29"/>
      <c r="FY578" s="29"/>
      <c r="FZ578" s="4"/>
      <c r="GA578" s="8"/>
      <c r="GB578" s="8"/>
      <c r="GC578" s="8"/>
      <c r="GD578" s="8"/>
      <c r="GE578" s="8"/>
      <c r="GF578" s="8"/>
      <c r="GG578" s="8"/>
      <c r="GH578" s="4"/>
      <c r="GI578" s="29"/>
      <c r="GJ578" s="8"/>
      <c r="GK578" s="29"/>
      <c r="GL578" s="8"/>
      <c r="GM578" s="29"/>
      <c r="GN578" s="29"/>
      <c r="GO578" s="8"/>
      <c r="HA578" s="29"/>
      <c r="HB578" s="29"/>
      <c r="HC578" s="29"/>
      <c r="HD578" s="29"/>
      <c r="HE578" s="29"/>
      <c r="HF578" s="29"/>
      <c r="HG578" s="29"/>
    </row>
    <row r="579" spans="1:215" x14ac:dyDescent="0.25">
      <c r="A579" s="5"/>
      <c r="EG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29"/>
      <c r="EX579" s="29"/>
      <c r="EY579" s="8"/>
      <c r="EZ579" s="8"/>
      <c r="FA579" s="8"/>
      <c r="FB579" s="8"/>
      <c r="FC579" s="8"/>
      <c r="FD579" s="8"/>
      <c r="FE579" s="8"/>
      <c r="FF579" s="8"/>
      <c r="FG579" s="8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4"/>
      <c r="FS579" s="4"/>
      <c r="FT579" s="4"/>
      <c r="FU579" s="4"/>
      <c r="FV579" s="4"/>
      <c r="FW579" s="29"/>
      <c r="FX579" s="29"/>
      <c r="FY579" s="29"/>
      <c r="FZ579" s="4"/>
      <c r="GA579" s="8"/>
      <c r="GB579" s="8"/>
      <c r="GC579" s="8"/>
      <c r="GD579" s="8"/>
      <c r="GE579" s="8"/>
      <c r="GF579" s="8"/>
      <c r="GG579" s="8"/>
      <c r="GH579" s="4"/>
      <c r="GI579" s="29"/>
      <c r="GJ579" s="8"/>
      <c r="GK579" s="29"/>
      <c r="GL579" s="8"/>
      <c r="GM579" s="29"/>
      <c r="GN579" s="29"/>
      <c r="GO579" s="8"/>
      <c r="HA579" s="29"/>
      <c r="HB579" s="29"/>
      <c r="HC579" s="29"/>
      <c r="HD579" s="29"/>
      <c r="HE579" s="29"/>
      <c r="HF579" s="29"/>
      <c r="HG579" s="29"/>
    </row>
    <row r="580" spans="1:215" x14ac:dyDescent="0.25">
      <c r="A580" s="5"/>
      <c r="EG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29"/>
      <c r="EX580" s="29"/>
      <c r="EY580" s="8"/>
      <c r="EZ580" s="8"/>
      <c r="FA580" s="8"/>
      <c r="FB580" s="8"/>
      <c r="FC580" s="8"/>
      <c r="FD580" s="8"/>
      <c r="FE580" s="8"/>
      <c r="FF580" s="8"/>
      <c r="FG580" s="8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4"/>
      <c r="FS580" s="4"/>
      <c r="FT580" s="4"/>
      <c r="FU580" s="4"/>
      <c r="FV580" s="4"/>
      <c r="FW580" s="29"/>
      <c r="FX580" s="29"/>
      <c r="FY580" s="29"/>
      <c r="FZ580" s="4"/>
      <c r="GA580" s="8"/>
      <c r="GB580" s="8"/>
      <c r="GC580" s="8"/>
      <c r="GD580" s="8"/>
      <c r="GE580" s="8"/>
      <c r="GF580" s="8"/>
      <c r="GG580" s="8"/>
      <c r="GH580" s="4"/>
      <c r="GI580" s="29"/>
      <c r="GJ580" s="8"/>
      <c r="GK580" s="29"/>
      <c r="GL580" s="8"/>
      <c r="GM580" s="29"/>
      <c r="GN580" s="29"/>
      <c r="GO580" s="8"/>
      <c r="HA580" s="29"/>
      <c r="HB580" s="29"/>
      <c r="HC580" s="29"/>
      <c r="HD580" s="29"/>
      <c r="HE580" s="29"/>
      <c r="HF580" s="29"/>
      <c r="HG580" s="29"/>
    </row>
    <row r="581" spans="1:215" x14ac:dyDescent="0.25">
      <c r="A581" s="5"/>
      <c r="EG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29"/>
      <c r="EX581" s="29"/>
      <c r="EY581" s="8"/>
      <c r="EZ581" s="8"/>
      <c r="FA581" s="8"/>
      <c r="FB581" s="8"/>
      <c r="FC581" s="8"/>
      <c r="FD581" s="8"/>
      <c r="FE581" s="8"/>
      <c r="FF581" s="8"/>
      <c r="FG581" s="8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4"/>
      <c r="FS581" s="4"/>
      <c r="FT581" s="4"/>
      <c r="FU581" s="4"/>
      <c r="FV581" s="4"/>
      <c r="FW581" s="29"/>
      <c r="FX581" s="29"/>
      <c r="FY581" s="29"/>
      <c r="FZ581" s="4"/>
      <c r="GA581" s="8"/>
      <c r="GB581" s="8"/>
      <c r="GC581" s="8"/>
      <c r="GD581" s="8"/>
      <c r="GE581" s="8"/>
      <c r="GF581" s="8"/>
      <c r="GG581" s="8"/>
      <c r="GH581" s="4"/>
      <c r="GI581" s="29"/>
      <c r="GJ581" s="8"/>
      <c r="GK581" s="29"/>
      <c r="GL581" s="8"/>
      <c r="GM581" s="29"/>
      <c r="GN581" s="29"/>
      <c r="GO581" s="8"/>
      <c r="HA581" s="29"/>
      <c r="HB581" s="29"/>
      <c r="HC581" s="29"/>
      <c r="HD581" s="29"/>
      <c r="HE581" s="29"/>
      <c r="HF581" s="29"/>
      <c r="HG581" s="29"/>
    </row>
    <row r="582" spans="1:215" x14ac:dyDescent="0.25">
      <c r="A582" s="5"/>
      <c r="EG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29"/>
      <c r="EX582" s="29"/>
      <c r="EY582" s="8"/>
      <c r="EZ582" s="8"/>
      <c r="FA582" s="8"/>
      <c r="FB582" s="8"/>
      <c r="FC582" s="8"/>
      <c r="FD582" s="8"/>
      <c r="FE582" s="8"/>
      <c r="FF582" s="8"/>
      <c r="FG582" s="8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4"/>
      <c r="FS582" s="4"/>
      <c r="FT582" s="4"/>
      <c r="FU582" s="4"/>
      <c r="FV582" s="4"/>
      <c r="FW582" s="29"/>
      <c r="FX582" s="29"/>
      <c r="FY582" s="29"/>
      <c r="FZ582" s="4"/>
      <c r="GA582" s="8"/>
      <c r="GB582" s="8"/>
      <c r="GC582" s="8"/>
      <c r="GD582" s="8"/>
      <c r="GE582" s="8"/>
      <c r="GF582" s="8"/>
      <c r="GG582" s="8"/>
      <c r="GH582" s="4"/>
      <c r="GI582" s="29"/>
      <c r="GJ582" s="8"/>
      <c r="GK582" s="29"/>
      <c r="GL582" s="8"/>
      <c r="GM582" s="29"/>
      <c r="GN582" s="29"/>
      <c r="GO582" s="8"/>
      <c r="HA582" s="29"/>
      <c r="HB582" s="29"/>
      <c r="HC582" s="29"/>
      <c r="HD582" s="29"/>
      <c r="HE582" s="29"/>
      <c r="HF582" s="29"/>
      <c r="HG582" s="29"/>
    </row>
    <row r="583" spans="1:215" x14ac:dyDescent="0.25">
      <c r="A583" s="5"/>
      <c r="EG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29"/>
      <c r="EX583" s="29"/>
      <c r="EY583" s="8"/>
      <c r="EZ583" s="8"/>
      <c r="FA583" s="8"/>
      <c r="FB583" s="8"/>
      <c r="FC583" s="8"/>
      <c r="FD583" s="8"/>
      <c r="FE583" s="8"/>
      <c r="FF583" s="8"/>
      <c r="FG583" s="8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4"/>
      <c r="FS583" s="4"/>
      <c r="FT583" s="4"/>
      <c r="FU583" s="4"/>
      <c r="FV583" s="4"/>
      <c r="FW583" s="29"/>
      <c r="FX583" s="29"/>
      <c r="FY583" s="29"/>
      <c r="FZ583" s="4"/>
      <c r="GA583" s="8"/>
      <c r="GB583" s="8"/>
      <c r="GC583" s="8"/>
      <c r="GD583" s="8"/>
      <c r="GE583" s="8"/>
      <c r="GF583" s="8"/>
      <c r="GG583" s="8"/>
      <c r="GH583" s="4"/>
      <c r="GI583" s="29"/>
      <c r="GJ583" s="8"/>
      <c r="GK583" s="29"/>
      <c r="GL583" s="8"/>
      <c r="GM583" s="29"/>
      <c r="GN583" s="29"/>
      <c r="GO583" s="8"/>
      <c r="HA583" s="29"/>
      <c r="HB583" s="29"/>
      <c r="HC583" s="29"/>
      <c r="HD583" s="29"/>
      <c r="HE583" s="29"/>
      <c r="HF583" s="29"/>
      <c r="HG583" s="29"/>
    </row>
    <row r="584" spans="1:215" x14ac:dyDescent="0.25">
      <c r="A584" s="5"/>
      <c r="EG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29"/>
      <c r="EX584" s="29"/>
      <c r="EY584" s="8"/>
      <c r="EZ584" s="8"/>
      <c r="FA584" s="8"/>
      <c r="FB584" s="8"/>
      <c r="FC584" s="8"/>
      <c r="FD584" s="8"/>
      <c r="FE584" s="8"/>
      <c r="FF584" s="8"/>
      <c r="FG584" s="8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4"/>
      <c r="FS584" s="4"/>
      <c r="FT584" s="4"/>
      <c r="FU584" s="4"/>
      <c r="FV584" s="4"/>
      <c r="FW584" s="29"/>
      <c r="FX584" s="29"/>
      <c r="FY584" s="29"/>
      <c r="FZ584" s="4"/>
      <c r="GA584" s="8"/>
      <c r="GB584" s="8"/>
      <c r="GC584" s="8"/>
      <c r="GD584" s="8"/>
      <c r="GE584" s="8"/>
      <c r="GF584" s="8"/>
      <c r="GG584" s="8"/>
      <c r="GH584" s="4"/>
      <c r="GI584" s="29"/>
      <c r="GJ584" s="8"/>
      <c r="GK584" s="29"/>
      <c r="GL584" s="8"/>
      <c r="GM584" s="29"/>
      <c r="GN584" s="29"/>
      <c r="GO584" s="8"/>
      <c r="HA584" s="29"/>
      <c r="HB584" s="29"/>
      <c r="HC584" s="29"/>
      <c r="HD584" s="29"/>
      <c r="HE584" s="29"/>
      <c r="HF584" s="29"/>
      <c r="HG584" s="29"/>
    </row>
    <row r="585" spans="1:215" x14ac:dyDescent="0.25">
      <c r="A585" s="5"/>
      <c r="EG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29"/>
      <c r="EX585" s="29"/>
      <c r="EY585" s="8"/>
      <c r="EZ585" s="8"/>
      <c r="FA585" s="8"/>
      <c r="FB585" s="8"/>
      <c r="FC585" s="8"/>
      <c r="FD585" s="8"/>
      <c r="FE585" s="8"/>
      <c r="FF585" s="8"/>
      <c r="FG585" s="8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4"/>
      <c r="FS585" s="4"/>
      <c r="FT585" s="4"/>
      <c r="FU585" s="4"/>
      <c r="FV585" s="4"/>
      <c r="FW585" s="29"/>
      <c r="FX585" s="29"/>
      <c r="FY585" s="29"/>
      <c r="FZ585" s="4"/>
      <c r="GA585" s="8"/>
      <c r="GB585" s="8"/>
      <c r="GC585" s="8"/>
      <c r="GD585" s="8"/>
      <c r="GE585" s="8"/>
      <c r="GF585" s="8"/>
      <c r="GG585" s="8"/>
      <c r="GH585" s="4"/>
      <c r="GI585" s="29"/>
      <c r="GJ585" s="8"/>
      <c r="GK585" s="29"/>
      <c r="GL585" s="8"/>
      <c r="GM585" s="29"/>
      <c r="GN585" s="29"/>
      <c r="GO585" s="8"/>
      <c r="HA585" s="29"/>
      <c r="HB585" s="29"/>
      <c r="HC585" s="29"/>
      <c r="HD585" s="29"/>
      <c r="HE585" s="29"/>
      <c r="HF585" s="29"/>
      <c r="HG585" s="29"/>
    </row>
    <row r="586" spans="1:215" x14ac:dyDescent="0.25">
      <c r="A586" s="5"/>
      <c r="EG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29"/>
      <c r="EX586" s="29"/>
      <c r="EY586" s="8"/>
      <c r="EZ586" s="8"/>
      <c r="FA586" s="8"/>
      <c r="FB586" s="8"/>
      <c r="FC586" s="8"/>
      <c r="FD586" s="8"/>
      <c r="FE586" s="8"/>
      <c r="FF586" s="8"/>
      <c r="FG586" s="8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4"/>
      <c r="FS586" s="4"/>
      <c r="FT586" s="4"/>
      <c r="FU586" s="4"/>
      <c r="FV586" s="4"/>
      <c r="FW586" s="29"/>
      <c r="FX586" s="29"/>
      <c r="FY586" s="29"/>
      <c r="FZ586" s="4"/>
      <c r="GA586" s="8"/>
      <c r="GB586" s="8"/>
      <c r="GC586" s="8"/>
      <c r="GD586" s="8"/>
      <c r="GE586" s="8"/>
      <c r="GF586" s="8"/>
      <c r="GG586" s="8"/>
      <c r="GH586" s="4"/>
      <c r="GI586" s="29"/>
      <c r="GJ586" s="8"/>
      <c r="GK586" s="29"/>
      <c r="GL586" s="8"/>
      <c r="GM586" s="29"/>
      <c r="GN586" s="29"/>
      <c r="GO586" s="8"/>
      <c r="HA586" s="29"/>
      <c r="HB586" s="29"/>
      <c r="HC586" s="29"/>
      <c r="HD586" s="29"/>
      <c r="HE586" s="29"/>
      <c r="HF586" s="29"/>
      <c r="HG586" s="29"/>
    </row>
    <row r="587" spans="1:215" x14ac:dyDescent="0.25">
      <c r="A587" s="5"/>
      <c r="EG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29"/>
      <c r="EX587" s="29"/>
      <c r="EY587" s="8"/>
      <c r="EZ587" s="8"/>
      <c r="FA587" s="8"/>
      <c r="FB587" s="8"/>
      <c r="FC587" s="8"/>
      <c r="FD587" s="8"/>
      <c r="FE587" s="8"/>
      <c r="FF587" s="8"/>
      <c r="FG587" s="8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4"/>
      <c r="FS587" s="4"/>
      <c r="FT587" s="4"/>
      <c r="FU587" s="4"/>
      <c r="FV587" s="4"/>
      <c r="FW587" s="29"/>
      <c r="FX587" s="29"/>
      <c r="FY587" s="29"/>
      <c r="FZ587" s="4"/>
      <c r="GA587" s="8"/>
      <c r="GB587" s="8"/>
      <c r="GC587" s="8"/>
      <c r="GD587" s="8"/>
      <c r="GE587" s="8"/>
      <c r="GF587" s="8"/>
      <c r="GG587" s="8"/>
      <c r="GH587" s="4"/>
      <c r="GI587" s="29"/>
      <c r="GJ587" s="8"/>
      <c r="GK587" s="29"/>
      <c r="GL587" s="8"/>
      <c r="GM587" s="29"/>
      <c r="GN587" s="29"/>
      <c r="GO587" s="8"/>
      <c r="HA587" s="29"/>
      <c r="HB587" s="29"/>
      <c r="HC587" s="29"/>
      <c r="HD587" s="29"/>
      <c r="HE587" s="29"/>
      <c r="HF587" s="29"/>
      <c r="HG587" s="29"/>
    </row>
    <row r="588" spans="1:215" x14ac:dyDescent="0.25">
      <c r="A588" s="5"/>
      <c r="EG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29"/>
      <c r="EX588" s="29"/>
      <c r="EY588" s="8"/>
      <c r="EZ588" s="8"/>
      <c r="FA588" s="8"/>
      <c r="FB588" s="8"/>
      <c r="FC588" s="8"/>
      <c r="FD588" s="8"/>
      <c r="FE588" s="8"/>
      <c r="FF588" s="8"/>
      <c r="FG588" s="8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4"/>
      <c r="FS588" s="4"/>
      <c r="FT588" s="4"/>
      <c r="FU588" s="4"/>
      <c r="FV588" s="4"/>
      <c r="FW588" s="29"/>
      <c r="FX588" s="29"/>
      <c r="FY588" s="29"/>
      <c r="FZ588" s="4"/>
      <c r="GA588" s="8"/>
      <c r="GB588" s="8"/>
      <c r="GC588" s="8"/>
      <c r="GD588" s="8"/>
      <c r="GE588" s="8"/>
      <c r="GF588" s="8"/>
      <c r="GG588" s="8"/>
      <c r="GH588" s="4"/>
      <c r="GI588" s="29"/>
      <c r="GJ588" s="8"/>
      <c r="GK588" s="29"/>
      <c r="GL588" s="8"/>
      <c r="GM588" s="29"/>
      <c r="GN588" s="29"/>
      <c r="GO588" s="8"/>
      <c r="HA588" s="29"/>
      <c r="HB588" s="29"/>
      <c r="HC588" s="29"/>
      <c r="HD588" s="29"/>
      <c r="HE588" s="29"/>
      <c r="HF588" s="29"/>
      <c r="HG588" s="29"/>
    </row>
    <row r="589" spans="1:215" x14ac:dyDescent="0.25">
      <c r="A589" s="5"/>
      <c r="EG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29"/>
      <c r="EX589" s="29"/>
      <c r="EY589" s="8"/>
      <c r="EZ589" s="8"/>
      <c r="FA589" s="8"/>
      <c r="FB589" s="8"/>
      <c r="FC589" s="8"/>
      <c r="FD589" s="8"/>
      <c r="FE589" s="8"/>
      <c r="FF589" s="8"/>
      <c r="FG589" s="8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4"/>
      <c r="FS589" s="4"/>
      <c r="FT589" s="4"/>
      <c r="FU589" s="4"/>
      <c r="FV589" s="4"/>
      <c r="FW589" s="29"/>
      <c r="FX589" s="29"/>
      <c r="FY589" s="29"/>
      <c r="FZ589" s="4"/>
      <c r="GA589" s="8"/>
      <c r="GB589" s="8"/>
      <c r="GC589" s="8"/>
      <c r="GD589" s="8"/>
      <c r="GE589" s="8"/>
      <c r="GF589" s="8"/>
      <c r="GG589" s="8"/>
      <c r="GH589" s="4"/>
      <c r="GI589" s="29"/>
      <c r="GJ589" s="8"/>
      <c r="GK589" s="29"/>
      <c r="GL589" s="8"/>
      <c r="GM589" s="29"/>
      <c r="GN589" s="29"/>
      <c r="GO589" s="8"/>
      <c r="HA589" s="29"/>
      <c r="HB589" s="29"/>
      <c r="HC589" s="29"/>
      <c r="HD589" s="29"/>
      <c r="HE589" s="29"/>
      <c r="HF589" s="29"/>
      <c r="HG589" s="29"/>
    </row>
    <row r="590" spans="1:215" x14ac:dyDescent="0.25">
      <c r="A590" s="5"/>
      <c r="EG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29"/>
      <c r="EX590" s="29"/>
      <c r="EY590" s="8"/>
      <c r="EZ590" s="8"/>
      <c r="FA590" s="8"/>
      <c r="FB590" s="8"/>
      <c r="FC590" s="8"/>
      <c r="FD590" s="8"/>
      <c r="FE590" s="8"/>
      <c r="FF590" s="8"/>
      <c r="FG590" s="8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4"/>
      <c r="FS590" s="4"/>
      <c r="FT590" s="4"/>
      <c r="FU590" s="4"/>
      <c r="FV590" s="4"/>
      <c r="FW590" s="29"/>
      <c r="FX590" s="29"/>
      <c r="FY590" s="29"/>
      <c r="FZ590" s="4"/>
      <c r="GA590" s="8"/>
      <c r="GB590" s="8"/>
      <c r="GC590" s="8"/>
      <c r="GD590" s="8"/>
      <c r="GE590" s="8"/>
      <c r="GF590" s="8"/>
      <c r="GG590" s="8"/>
      <c r="GH590" s="4"/>
      <c r="GI590" s="29"/>
      <c r="GJ590" s="8"/>
      <c r="GK590" s="29"/>
      <c r="GL590" s="8"/>
      <c r="GM590" s="29"/>
      <c r="GN590" s="29"/>
      <c r="GO590" s="8"/>
      <c r="HA590" s="29"/>
      <c r="HB590" s="29"/>
      <c r="HC590" s="29"/>
      <c r="HD590" s="29"/>
      <c r="HE590" s="29"/>
      <c r="HF590" s="29"/>
      <c r="HG590" s="29"/>
    </row>
    <row r="591" spans="1:215" x14ac:dyDescent="0.25">
      <c r="A591" s="5"/>
      <c r="EG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29"/>
      <c r="EX591" s="29"/>
      <c r="EY591" s="8"/>
      <c r="EZ591" s="8"/>
      <c r="FA591" s="8"/>
      <c r="FB591" s="8"/>
      <c r="FC591" s="8"/>
      <c r="FD591" s="8"/>
      <c r="FE591" s="8"/>
      <c r="FF591" s="8"/>
      <c r="FG591" s="8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4"/>
      <c r="FS591" s="4"/>
      <c r="FT591" s="4"/>
      <c r="FU591" s="4"/>
      <c r="FV591" s="4"/>
      <c r="FW591" s="29"/>
      <c r="FX591" s="29"/>
      <c r="FY591" s="29"/>
      <c r="FZ591" s="4"/>
      <c r="GA591" s="8"/>
      <c r="GB591" s="8"/>
      <c r="GC591" s="8"/>
      <c r="GD591" s="8"/>
      <c r="GE591" s="8"/>
      <c r="GF591" s="8"/>
      <c r="GG591" s="8"/>
      <c r="GH591" s="4"/>
      <c r="GI591" s="29"/>
      <c r="GJ591" s="8"/>
      <c r="GK591" s="29"/>
      <c r="GL591" s="8"/>
      <c r="GM591" s="29"/>
      <c r="GN591" s="29"/>
      <c r="GO591" s="8"/>
      <c r="HA591" s="29"/>
      <c r="HB591" s="29"/>
      <c r="HC591" s="29"/>
      <c r="HD591" s="29"/>
      <c r="HE591" s="29"/>
      <c r="HF591" s="29"/>
      <c r="HG591" s="29"/>
    </row>
    <row r="592" spans="1:215" x14ac:dyDescent="0.25">
      <c r="A592" s="5"/>
      <c r="EG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29"/>
      <c r="EX592" s="29"/>
      <c r="EY592" s="8"/>
      <c r="EZ592" s="8"/>
      <c r="FA592" s="8"/>
      <c r="FB592" s="8"/>
      <c r="FC592" s="8"/>
      <c r="FD592" s="8"/>
      <c r="FE592" s="8"/>
      <c r="FF592" s="8"/>
      <c r="FG592" s="8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4"/>
      <c r="FS592" s="4"/>
      <c r="FT592" s="4"/>
      <c r="FU592" s="4"/>
      <c r="FV592" s="4"/>
      <c r="FW592" s="29"/>
      <c r="FX592" s="29"/>
      <c r="FY592" s="29"/>
      <c r="FZ592" s="4"/>
      <c r="GA592" s="8"/>
      <c r="GB592" s="8"/>
      <c r="GC592" s="8"/>
      <c r="GD592" s="8"/>
      <c r="GE592" s="8"/>
      <c r="GF592" s="8"/>
      <c r="GG592" s="8"/>
      <c r="GH592" s="4"/>
      <c r="GI592" s="29"/>
      <c r="GJ592" s="8"/>
      <c r="GK592" s="29"/>
      <c r="GL592" s="8"/>
      <c r="GM592" s="29"/>
      <c r="GN592" s="29"/>
      <c r="GO592" s="8"/>
      <c r="HA592" s="29"/>
      <c r="HB592" s="29"/>
      <c r="HC592" s="29"/>
      <c r="HD592" s="29"/>
      <c r="HE592" s="29"/>
      <c r="HF592" s="29"/>
      <c r="HG592" s="29"/>
    </row>
    <row r="593" spans="1:215" x14ac:dyDescent="0.25">
      <c r="A593" s="5"/>
      <c r="EG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29"/>
      <c r="EX593" s="29"/>
      <c r="EY593" s="8"/>
      <c r="EZ593" s="8"/>
      <c r="FA593" s="8"/>
      <c r="FB593" s="8"/>
      <c r="FC593" s="8"/>
      <c r="FD593" s="8"/>
      <c r="FE593" s="8"/>
      <c r="FF593" s="8"/>
      <c r="FG593" s="8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4"/>
      <c r="FS593" s="4"/>
      <c r="FT593" s="4"/>
      <c r="FU593" s="4"/>
      <c r="FV593" s="4"/>
      <c r="FW593" s="29"/>
      <c r="FX593" s="29"/>
      <c r="FY593" s="29"/>
      <c r="FZ593" s="4"/>
      <c r="GA593" s="8"/>
      <c r="GB593" s="8"/>
      <c r="GC593" s="8"/>
      <c r="GD593" s="8"/>
      <c r="GE593" s="8"/>
      <c r="GF593" s="8"/>
      <c r="GG593" s="8"/>
      <c r="GH593" s="4"/>
      <c r="GI593" s="29"/>
      <c r="GJ593" s="8"/>
      <c r="GK593" s="29"/>
      <c r="GL593" s="8"/>
      <c r="GM593" s="29"/>
      <c r="GN593" s="29"/>
      <c r="GO593" s="8"/>
      <c r="HA593" s="29"/>
      <c r="HB593" s="29"/>
      <c r="HC593" s="29"/>
      <c r="HD593" s="29"/>
      <c r="HE593" s="29"/>
      <c r="HF593" s="29"/>
      <c r="HG593" s="29"/>
    </row>
    <row r="594" spans="1:215" x14ac:dyDescent="0.25">
      <c r="A594" s="5"/>
      <c r="EG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29"/>
      <c r="EX594" s="29"/>
      <c r="EY594" s="8"/>
      <c r="EZ594" s="8"/>
      <c r="FA594" s="8"/>
      <c r="FB594" s="8"/>
      <c r="FC594" s="8"/>
      <c r="FD594" s="8"/>
      <c r="FE594" s="8"/>
      <c r="FF594" s="8"/>
      <c r="FG594" s="8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4"/>
      <c r="FS594" s="4"/>
      <c r="FT594" s="4"/>
      <c r="FU594" s="4"/>
      <c r="FV594" s="4"/>
      <c r="FW594" s="29"/>
      <c r="FX594" s="29"/>
      <c r="FY594" s="29"/>
      <c r="FZ594" s="4"/>
      <c r="GA594" s="8"/>
      <c r="GB594" s="8"/>
      <c r="GC594" s="8"/>
      <c r="GD594" s="8"/>
      <c r="GE594" s="8"/>
      <c r="GF594" s="8"/>
      <c r="GG594" s="8"/>
      <c r="GH594" s="4"/>
      <c r="GI594" s="29"/>
      <c r="GJ594" s="8"/>
      <c r="GK594" s="29"/>
      <c r="GL594" s="8"/>
      <c r="GM594" s="29"/>
      <c r="GN594" s="29"/>
      <c r="GO594" s="8"/>
      <c r="HA594" s="29"/>
      <c r="HB594" s="29"/>
      <c r="HC594" s="29"/>
      <c r="HD594" s="29"/>
      <c r="HE594" s="29"/>
      <c r="HF594" s="29"/>
      <c r="HG594" s="29"/>
    </row>
    <row r="595" spans="1:215" x14ac:dyDescent="0.25">
      <c r="A595" s="5"/>
      <c r="EG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29"/>
      <c r="EX595" s="29"/>
      <c r="EY595" s="8"/>
      <c r="EZ595" s="8"/>
      <c r="FA595" s="8"/>
      <c r="FB595" s="8"/>
      <c r="FC595" s="8"/>
      <c r="FD595" s="8"/>
      <c r="FE595" s="8"/>
      <c r="FF595" s="8"/>
      <c r="FG595" s="8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4"/>
      <c r="FS595" s="4"/>
      <c r="FT595" s="4"/>
      <c r="FU595" s="4"/>
      <c r="FV595" s="4"/>
      <c r="FW595" s="29"/>
      <c r="FX595" s="29"/>
      <c r="FY595" s="29"/>
      <c r="FZ595" s="4"/>
      <c r="GA595" s="8"/>
      <c r="GB595" s="8"/>
      <c r="GC595" s="8"/>
      <c r="GD595" s="8"/>
      <c r="GE595" s="8"/>
      <c r="GF595" s="8"/>
      <c r="GG595" s="8"/>
      <c r="GH595" s="4"/>
      <c r="GI595" s="29"/>
      <c r="GJ595" s="8"/>
      <c r="GK595" s="29"/>
      <c r="GL595" s="8"/>
      <c r="GM595" s="29"/>
      <c r="GN595" s="29"/>
      <c r="GO595" s="8"/>
      <c r="HA595" s="29"/>
      <c r="HB595" s="29"/>
      <c r="HC595" s="29"/>
      <c r="HD595" s="29"/>
      <c r="HE595" s="29"/>
      <c r="HF595" s="29"/>
      <c r="HG595" s="29"/>
    </row>
    <row r="596" spans="1:215" x14ac:dyDescent="0.25">
      <c r="A596" s="5"/>
      <c r="EG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29"/>
      <c r="EX596" s="29"/>
      <c r="EY596" s="8"/>
      <c r="EZ596" s="8"/>
      <c r="FA596" s="8"/>
      <c r="FB596" s="8"/>
      <c r="FC596" s="8"/>
      <c r="FD596" s="8"/>
      <c r="FE596" s="8"/>
      <c r="FF596" s="8"/>
      <c r="FG596" s="8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4"/>
      <c r="FS596" s="4"/>
      <c r="FT596" s="4"/>
      <c r="FU596" s="4"/>
      <c r="FV596" s="4"/>
      <c r="FW596" s="29"/>
      <c r="FX596" s="29"/>
      <c r="FY596" s="29"/>
      <c r="FZ596" s="4"/>
      <c r="GA596" s="8"/>
      <c r="GB596" s="8"/>
      <c r="GC596" s="8"/>
      <c r="GD596" s="8"/>
      <c r="GE596" s="8"/>
      <c r="GF596" s="8"/>
      <c r="GG596" s="8"/>
      <c r="GH596" s="4"/>
      <c r="GI596" s="29"/>
      <c r="GJ596" s="8"/>
      <c r="GK596" s="29"/>
      <c r="GL596" s="8"/>
      <c r="GM596" s="29"/>
      <c r="GN596" s="29"/>
      <c r="GO596" s="8"/>
      <c r="HA596" s="29"/>
      <c r="HB596" s="29"/>
      <c r="HC596" s="29"/>
      <c r="HD596" s="29"/>
      <c r="HE596" s="29"/>
      <c r="HF596" s="29"/>
      <c r="HG596" s="29"/>
    </row>
    <row r="597" spans="1:215" x14ac:dyDescent="0.25">
      <c r="A597" s="5"/>
      <c r="EG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29"/>
      <c r="EX597" s="29"/>
      <c r="EY597" s="8"/>
      <c r="EZ597" s="8"/>
      <c r="FA597" s="8"/>
      <c r="FB597" s="8"/>
      <c r="FC597" s="8"/>
      <c r="FD597" s="8"/>
      <c r="FE597" s="8"/>
      <c r="FF597" s="8"/>
      <c r="FG597" s="8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4"/>
      <c r="FS597" s="4"/>
      <c r="FT597" s="4"/>
      <c r="FU597" s="4"/>
      <c r="FV597" s="4"/>
      <c r="FW597" s="29"/>
      <c r="FX597" s="29"/>
      <c r="FY597" s="29"/>
      <c r="FZ597" s="4"/>
      <c r="GA597" s="8"/>
      <c r="GB597" s="8"/>
      <c r="GC597" s="8"/>
      <c r="GD597" s="8"/>
      <c r="GE597" s="8"/>
      <c r="GF597" s="8"/>
      <c r="GG597" s="8"/>
      <c r="GH597" s="4"/>
      <c r="GI597" s="29"/>
      <c r="GJ597" s="8"/>
      <c r="GK597" s="29"/>
      <c r="GL597" s="8"/>
      <c r="GM597" s="29"/>
      <c r="GN597" s="29"/>
      <c r="GO597" s="8"/>
      <c r="HA597" s="29"/>
      <c r="HB597" s="29"/>
      <c r="HC597" s="29"/>
      <c r="HD597" s="29"/>
      <c r="HE597" s="29"/>
      <c r="HF597" s="29"/>
      <c r="HG597" s="29"/>
    </row>
    <row r="598" spans="1:215" x14ac:dyDescent="0.25">
      <c r="A598" s="5"/>
      <c r="EG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29"/>
      <c r="EX598" s="29"/>
      <c r="EY598" s="8"/>
      <c r="EZ598" s="8"/>
      <c r="FA598" s="8"/>
      <c r="FB598" s="8"/>
      <c r="FC598" s="8"/>
      <c r="FD598" s="8"/>
      <c r="FE598" s="8"/>
      <c r="FF598" s="8"/>
      <c r="FG598" s="8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4"/>
      <c r="FS598" s="4"/>
      <c r="FT598" s="4"/>
      <c r="FU598" s="4"/>
      <c r="FV598" s="4"/>
      <c r="FW598" s="29"/>
      <c r="FX598" s="29"/>
      <c r="FY598" s="29"/>
      <c r="FZ598" s="4"/>
      <c r="GA598" s="8"/>
      <c r="GB598" s="8"/>
      <c r="GC598" s="8"/>
      <c r="GD598" s="8"/>
      <c r="GE598" s="8"/>
      <c r="GF598" s="8"/>
      <c r="GG598" s="8"/>
      <c r="GH598" s="4"/>
      <c r="GI598" s="29"/>
      <c r="GJ598" s="8"/>
      <c r="GK598" s="29"/>
      <c r="GL598" s="8"/>
      <c r="GM598" s="29"/>
      <c r="GN598" s="29"/>
      <c r="GO598" s="8"/>
      <c r="HA598" s="29"/>
      <c r="HB598" s="29"/>
      <c r="HC598" s="29"/>
      <c r="HD598" s="29"/>
      <c r="HE598" s="29"/>
      <c r="HF598" s="29"/>
      <c r="HG598" s="29"/>
    </row>
    <row r="599" spans="1:215" x14ac:dyDescent="0.25">
      <c r="A599" s="5"/>
      <c r="EG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29"/>
      <c r="EX599" s="29"/>
      <c r="EY599" s="8"/>
      <c r="EZ599" s="8"/>
      <c r="FA599" s="8"/>
      <c r="FB599" s="8"/>
      <c r="FC599" s="8"/>
      <c r="FD599" s="8"/>
      <c r="FE599" s="8"/>
      <c r="FF599" s="8"/>
      <c r="FG599" s="8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4"/>
      <c r="FS599" s="4"/>
      <c r="FT599" s="4"/>
      <c r="FU599" s="4"/>
      <c r="FV599" s="4"/>
      <c r="FW599" s="29"/>
      <c r="FX599" s="29"/>
      <c r="FY599" s="29"/>
      <c r="FZ599" s="4"/>
      <c r="GA599" s="8"/>
      <c r="GB599" s="8"/>
      <c r="GC599" s="8"/>
      <c r="GD599" s="8"/>
      <c r="GE599" s="8"/>
      <c r="GF599" s="8"/>
      <c r="GG599" s="8"/>
      <c r="GH599" s="4"/>
      <c r="GI599" s="29"/>
      <c r="GJ599" s="8"/>
      <c r="GK599" s="29"/>
      <c r="GL599" s="8"/>
      <c r="GM599" s="29"/>
      <c r="GN599" s="29"/>
      <c r="GO599" s="8"/>
      <c r="HA599" s="29"/>
      <c r="HB599" s="29"/>
      <c r="HC599" s="29"/>
      <c r="HD599" s="29"/>
      <c r="HE599" s="29"/>
      <c r="HF599" s="29"/>
      <c r="HG599" s="29"/>
    </row>
    <row r="600" spans="1:215" x14ac:dyDescent="0.25">
      <c r="A600" s="5"/>
      <c r="EG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29"/>
      <c r="EX600" s="29"/>
      <c r="EY600" s="8"/>
      <c r="EZ600" s="8"/>
      <c r="FA600" s="8"/>
      <c r="FB600" s="8"/>
      <c r="FC600" s="8"/>
      <c r="FD600" s="8"/>
      <c r="FE600" s="8"/>
      <c r="FF600" s="8"/>
      <c r="FG600" s="8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4"/>
      <c r="FS600" s="4"/>
      <c r="FT600" s="4"/>
      <c r="FU600" s="4"/>
      <c r="FV600" s="4"/>
      <c r="FW600" s="29"/>
      <c r="FX600" s="29"/>
      <c r="FY600" s="29"/>
      <c r="FZ600" s="4"/>
      <c r="GA600" s="8"/>
      <c r="GB600" s="8"/>
      <c r="GC600" s="8"/>
      <c r="GD600" s="8"/>
      <c r="GE600" s="8"/>
      <c r="GF600" s="8"/>
      <c r="GG600" s="8"/>
      <c r="GH600" s="4"/>
      <c r="GI600" s="29"/>
      <c r="GJ600" s="8"/>
      <c r="GK600" s="29"/>
      <c r="GL600" s="8"/>
      <c r="GM600" s="29"/>
      <c r="GN600" s="29"/>
      <c r="GO600" s="8"/>
      <c r="HA600" s="29"/>
      <c r="HB600" s="29"/>
      <c r="HC600" s="29"/>
      <c r="HD600" s="29"/>
      <c r="HE600" s="29"/>
      <c r="HF600" s="29"/>
      <c r="HG600" s="29"/>
    </row>
    <row r="601" spans="1:215" x14ac:dyDescent="0.25">
      <c r="A601" s="5"/>
      <c r="EG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29"/>
      <c r="EX601" s="29"/>
      <c r="EY601" s="8"/>
      <c r="EZ601" s="8"/>
      <c r="FA601" s="8"/>
      <c r="FB601" s="8"/>
      <c r="FC601" s="8"/>
      <c r="FD601" s="8"/>
      <c r="FE601" s="8"/>
      <c r="FF601" s="8"/>
      <c r="FG601" s="8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4"/>
      <c r="FS601" s="4"/>
      <c r="FT601" s="4"/>
      <c r="FU601" s="4"/>
      <c r="FV601" s="4"/>
      <c r="FW601" s="29"/>
      <c r="FX601" s="29"/>
      <c r="FY601" s="29"/>
      <c r="FZ601" s="4"/>
      <c r="GA601" s="8"/>
      <c r="GB601" s="8"/>
      <c r="GC601" s="8"/>
      <c r="GD601" s="8"/>
      <c r="GE601" s="8"/>
      <c r="GF601" s="8"/>
      <c r="GG601" s="8"/>
      <c r="GH601" s="4"/>
      <c r="GI601" s="29"/>
      <c r="GJ601" s="8"/>
      <c r="GK601" s="29"/>
      <c r="GL601" s="8"/>
      <c r="GM601" s="29"/>
      <c r="GN601" s="29"/>
      <c r="GO601" s="8"/>
      <c r="HA601" s="29"/>
      <c r="HB601" s="29"/>
      <c r="HC601" s="29"/>
      <c r="HD601" s="29"/>
      <c r="HE601" s="29"/>
      <c r="HF601" s="29"/>
      <c r="HG601" s="29"/>
    </row>
    <row r="602" spans="1:215" x14ac:dyDescent="0.25">
      <c r="A602" s="5"/>
      <c r="EG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29"/>
      <c r="EX602" s="29"/>
      <c r="EY602" s="8"/>
      <c r="EZ602" s="8"/>
      <c r="FA602" s="8"/>
      <c r="FB602" s="8"/>
      <c r="FC602" s="8"/>
      <c r="FD602" s="8"/>
      <c r="FE602" s="8"/>
      <c r="FF602" s="8"/>
      <c r="FG602" s="8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4"/>
      <c r="FS602" s="4"/>
      <c r="FT602" s="4"/>
      <c r="FU602" s="4"/>
      <c r="FV602" s="4"/>
      <c r="FW602" s="29"/>
      <c r="FX602" s="29"/>
      <c r="FY602" s="29"/>
      <c r="FZ602" s="4"/>
      <c r="GA602" s="8"/>
      <c r="GB602" s="8"/>
      <c r="GC602" s="8"/>
      <c r="GD602" s="8"/>
      <c r="GE602" s="8"/>
      <c r="GF602" s="8"/>
      <c r="GG602" s="8"/>
      <c r="GH602" s="4"/>
      <c r="GI602" s="29"/>
      <c r="GJ602" s="8"/>
      <c r="GK602" s="29"/>
      <c r="GL602" s="8"/>
      <c r="GM602" s="29"/>
      <c r="GN602" s="29"/>
      <c r="GO602" s="8"/>
      <c r="HA602" s="29"/>
      <c r="HB602" s="29"/>
      <c r="HC602" s="29"/>
      <c r="HD602" s="29"/>
      <c r="HE602" s="29"/>
      <c r="HF602" s="29"/>
      <c r="HG602" s="29"/>
    </row>
    <row r="603" spans="1:215" x14ac:dyDescent="0.25">
      <c r="A603" s="5"/>
      <c r="EG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29"/>
      <c r="EX603" s="29"/>
      <c r="EY603" s="8"/>
      <c r="EZ603" s="8"/>
      <c r="FA603" s="8"/>
      <c r="FB603" s="8"/>
      <c r="FC603" s="8"/>
      <c r="FD603" s="8"/>
      <c r="FE603" s="8"/>
      <c r="FF603" s="8"/>
      <c r="FG603" s="8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4"/>
      <c r="FS603" s="4"/>
      <c r="FT603" s="4"/>
      <c r="FU603" s="4"/>
      <c r="FV603" s="4"/>
      <c r="FW603" s="29"/>
      <c r="FX603" s="29"/>
      <c r="FY603" s="29"/>
      <c r="FZ603" s="4"/>
      <c r="GA603" s="8"/>
      <c r="GB603" s="8"/>
      <c r="GC603" s="8"/>
      <c r="GD603" s="8"/>
      <c r="GE603" s="8"/>
      <c r="GF603" s="8"/>
      <c r="GG603" s="8"/>
      <c r="GH603" s="4"/>
      <c r="GI603" s="29"/>
      <c r="GJ603" s="8"/>
      <c r="GK603" s="29"/>
      <c r="GL603" s="8"/>
      <c r="GM603" s="29"/>
      <c r="GN603" s="29"/>
      <c r="GO603" s="8"/>
      <c r="HA603" s="29"/>
      <c r="HB603" s="29"/>
      <c r="HC603" s="29"/>
      <c r="HD603" s="29"/>
      <c r="HE603" s="29"/>
      <c r="HF603" s="29"/>
      <c r="HG603" s="29"/>
    </row>
    <row r="604" spans="1:215" x14ac:dyDescent="0.25">
      <c r="A604" s="5"/>
      <c r="EG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29"/>
      <c r="EX604" s="29"/>
      <c r="EY604" s="8"/>
      <c r="EZ604" s="8"/>
      <c r="FA604" s="8"/>
      <c r="FB604" s="8"/>
      <c r="FC604" s="8"/>
      <c r="FD604" s="8"/>
      <c r="FE604" s="8"/>
      <c r="FF604" s="8"/>
      <c r="FG604" s="8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4"/>
      <c r="FS604" s="4"/>
      <c r="FT604" s="4"/>
      <c r="FU604" s="4"/>
      <c r="FV604" s="4"/>
      <c r="FW604" s="29"/>
      <c r="FX604" s="29"/>
      <c r="FY604" s="29"/>
      <c r="FZ604" s="4"/>
      <c r="GA604" s="8"/>
      <c r="GB604" s="8"/>
      <c r="GC604" s="8"/>
      <c r="GD604" s="8"/>
      <c r="GE604" s="8"/>
      <c r="GF604" s="8"/>
      <c r="GG604" s="8"/>
      <c r="GH604" s="4"/>
      <c r="GI604" s="29"/>
      <c r="GJ604" s="8"/>
      <c r="GK604" s="29"/>
      <c r="GL604" s="8"/>
      <c r="GM604" s="29"/>
      <c r="GN604" s="29"/>
      <c r="GO604" s="8"/>
      <c r="HA604" s="29"/>
      <c r="HB604" s="29"/>
      <c r="HC604" s="29"/>
      <c r="HD604" s="29"/>
      <c r="HE604" s="29"/>
      <c r="HF604" s="29"/>
      <c r="HG604" s="29"/>
    </row>
    <row r="605" spans="1:215" x14ac:dyDescent="0.25">
      <c r="A605" s="5"/>
      <c r="EG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29"/>
      <c r="EX605" s="29"/>
      <c r="EY605" s="8"/>
      <c r="EZ605" s="8"/>
      <c r="FA605" s="8"/>
      <c r="FB605" s="8"/>
      <c r="FC605" s="8"/>
      <c r="FD605" s="8"/>
      <c r="FE605" s="8"/>
      <c r="FF605" s="8"/>
      <c r="FG605" s="8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4"/>
      <c r="FS605" s="4"/>
      <c r="FT605" s="4"/>
      <c r="FU605" s="4"/>
      <c r="FV605" s="4"/>
      <c r="FW605" s="29"/>
      <c r="FX605" s="29"/>
      <c r="FY605" s="29"/>
      <c r="FZ605" s="4"/>
      <c r="GA605" s="8"/>
      <c r="GB605" s="8"/>
      <c r="GC605" s="8"/>
      <c r="GD605" s="8"/>
      <c r="GE605" s="8"/>
      <c r="GF605" s="8"/>
      <c r="GG605" s="8"/>
      <c r="GH605" s="4"/>
      <c r="GI605" s="29"/>
      <c r="GJ605" s="8"/>
      <c r="GK605" s="29"/>
      <c r="GL605" s="8"/>
      <c r="GM605" s="29"/>
      <c r="GN605" s="29"/>
      <c r="GO605" s="8"/>
      <c r="HA605" s="29"/>
      <c r="HB605" s="29"/>
      <c r="HC605" s="29"/>
      <c r="HD605" s="29"/>
      <c r="HE605" s="29"/>
      <c r="HF605" s="29"/>
      <c r="HG605" s="29"/>
    </row>
    <row r="606" spans="1:215" x14ac:dyDescent="0.25">
      <c r="A606" s="5"/>
      <c r="EG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29"/>
      <c r="EX606" s="29"/>
      <c r="EY606" s="8"/>
      <c r="EZ606" s="8"/>
      <c r="FA606" s="8"/>
      <c r="FB606" s="8"/>
      <c r="FC606" s="8"/>
      <c r="FD606" s="8"/>
      <c r="FE606" s="8"/>
      <c r="FF606" s="8"/>
      <c r="FG606" s="8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4"/>
      <c r="FS606" s="4"/>
      <c r="FT606" s="4"/>
      <c r="FU606" s="4"/>
      <c r="FV606" s="4"/>
      <c r="FW606" s="29"/>
      <c r="FX606" s="29"/>
      <c r="FY606" s="29"/>
      <c r="FZ606" s="4"/>
      <c r="GA606" s="8"/>
      <c r="GB606" s="8"/>
      <c r="GC606" s="8"/>
      <c r="GD606" s="8"/>
      <c r="GE606" s="8"/>
      <c r="GF606" s="8"/>
      <c r="GG606" s="8"/>
      <c r="GH606" s="4"/>
      <c r="GI606" s="29"/>
      <c r="GJ606" s="8"/>
      <c r="GK606" s="29"/>
      <c r="GL606" s="8"/>
      <c r="GM606" s="29"/>
      <c r="GN606" s="29"/>
      <c r="GO606" s="8"/>
      <c r="HA606" s="29"/>
      <c r="HB606" s="29"/>
      <c r="HC606" s="29"/>
      <c r="HD606" s="29"/>
      <c r="HE606" s="29"/>
      <c r="HF606" s="29"/>
      <c r="HG606" s="29"/>
    </row>
    <row r="607" spans="1:215" x14ac:dyDescent="0.25">
      <c r="A607" s="5"/>
      <c r="EG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29"/>
      <c r="EX607" s="29"/>
      <c r="EY607" s="8"/>
      <c r="EZ607" s="8"/>
      <c r="FA607" s="8"/>
      <c r="FB607" s="8"/>
      <c r="FC607" s="8"/>
      <c r="FD607" s="8"/>
      <c r="FE607" s="8"/>
      <c r="FF607" s="8"/>
      <c r="FG607" s="8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4"/>
      <c r="FS607" s="4"/>
      <c r="FT607" s="4"/>
      <c r="FU607" s="4"/>
      <c r="FV607" s="4"/>
      <c r="FW607" s="29"/>
      <c r="FX607" s="29"/>
      <c r="FY607" s="29"/>
      <c r="FZ607" s="4"/>
      <c r="GA607" s="8"/>
      <c r="GB607" s="8"/>
      <c r="GC607" s="8"/>
      <c r="GD607" s="8"/>
      <c r="GE607" s="8"/>
      <c r="GF607" s="8"/>
      <c r="GG607" s="8"/>
      <c r="GH607" s="4"/>
      <c r="GI607" s="29"/>
      <c r="GJ607" s="8"/>
      <c r="GK607" s="29"/>
      <c r="GL607" s="8"/>
      <c r="GM607" s="29"/>
      <c r="GN607" s="29"/>
      <c r="GO607" s="8"/>
      <c r="HA607" s="29"/>
      <c r="HB607" s="29"/>
      <c r="HC607" s="29"/>
      <c r="HD607" s="29"/>
      <c r="HE607" s="29"/>
      <c r="HF607" s="29"/>
      <c r="HG607" s="29"/>
    </row>
    <row r="608" spans="1:215" x14ac:dyDescent="0.25">
      <c r="A608" s="5"/>
      <c r="EG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29"/>
      <c r="EX608" s="29"/>
      <c r="EY608" s="8"/>
      <c r="EZ608" s="8"/>
      <c r="FA608" s="8"/>
      <c r="FB608" s="8"/>
      <c r="FC608" s="8"/>
      <c r="FD608" s="8"/>
      <c r="FE608" s="8"/>
      <c r="FF608" s="8"/>
      <c r="FG608" s="8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4"/>
      <c r="FS608" s="4"/>
      <c r="FT608" s="4"/>
      <c r="FU608" s="4"/>
      <c r="FV608" s="4"/>
      <c r="FW608" s="29"/>
      <c r="FX608" s="29"/>
      <c r="FY608" s="29"/>
      <c r="FZ608" s="4"/>
      <c r="GA608" s="8"/>
      <c r="GB608" s="8"/>
      <c r="GC608" s="8"/>
      <c r="GD608" s="8"/>
      <c r="GE608" s="8"/>
      <c r="GF608" s="8"/>
      <c r="GG608" s="8"/>
      <c r="GH608" s="4"/>
      <c r="GI608" s="29"/>
      <c r="GJ608" s="8"/>
      <c r="GK608" s="29"/>
      <c r="GL608" s="8"/>
      <c r="GM608" s="29"/>
      <c r="GN608" s="29"/>
      <c r="GO608" s="8"/>
      <c r="HA608" s="29"/>
      <c r="HB608" s="29"/>
      <c r="HC608" s="29"/>
      <c r="HD608" s="29"/>
      <c r="HE608" s="29"/>
      <c r="HF608" s="29"/>
      <c r="HG608" s="29"/>
    </row>
    <row r="609" spans="1:215" x14ac:dyDescent="0.25">
      <c r="A609" s="5"/>
      <c r="EG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29"/>
      <c r="EX609" s="29"/>
      <c r="EY609" s="8"/>
      <c r="EZ609" s="8"/>
      <c r="FA609" s="8"/>
      <c r="FB609" s="8"/>
      <c r="FC609" s="8"/>
      <c r="FD609" s="8"/>
      <c r="FE609" s="8"/>
      <c r="FF609" s="8"/>
      <c r="FG609" s="8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4"/>
      <c r="FS609" s="4"/>
      <c r="FT609" s="4"/>
      <c r="FU609" s="4"/>
      <c r="FV609" s="4"/>
      <c r="FW609" s="29"/>
      <c r="FX609" s="29"/>
      <c r="FY609" s="29"/>
      <c r="FZ609" s="4"/>
      <c r="GA609" s="8"/>
      <c r="GB609" s="8"/>
      <c r="GC609" s="8"/>
      <c r="GD609" s="8"/>
      <c r="GE609" s="8"/>
      <c r="GF609" s="8"/>
      <c r="GG609" s="8"/>
      <c r="GH609" s="4"/>
      <c r="GI609" s="29"/>
      <c r="GJ609" s="8"/>
      <c r="GK609" s="29"/>
      <c r="GL609" s="8"/>
      <c r="GM609" s="29"/>
      <c r="GN609" s="29"/>
      <c r="GO609" s="8"/>
      <c r="HA609" s="29"/>
      <c r="HB609" s="29"/>
      <c r="HC609" s="29"/>
      <c r="HD609" s="29"/>
      <c r="HE609" s="29"/>
      <c r="HF609" s="29"/>
      <c r="HG609" s="29"/>
    </row>
    <row r="610" spans="1:215" x14ac:dyDescent="0.25">
      <c r="A610" s="5"/>
      <c r="EG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29"/>
      <c r="EX610" s="29"/>
      <c r="EY610" s="8"/>
      <c r="EZ610" s="8"/>
      <c r="FA610" s="8"/>
      <c r="FB610" s="8"/>
      <c r="FC610" s="8"/>
      <c r="FD610" s="8"/>
      <c r="FE610" s="8"/>
      <c r="FF610" s="8"/>
      <c r="FG610" s="8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4"/>
      <c r="FS610" s="4"/>
      <c r="FT610" s="4"/>
      <c r="FU610" s="4"/>
      <c r="FV610" s="4"/>
      <c r="FW610" s="29"/>
      <c r="FX610" s="29"/>
      <c r="FY610" s="29"/>
      <c r="FZ610" s="4"/>
      <c r="GA610" s="8"/>
      <c r="GB610" s="8"/>
      <c r="GC610" s="8"/>
      <c r="GD610" s="8"/>
      <c r="GE610" s="8"/>
      <c r="GF610" s="8"/>
      <c r="GG610" s="8"/>
      <c r="GH610" s="4"/>
      <c r="GI610" s="29"/>
      <c r="GJ610" s="8"/>
      <c r="GK610" s="29"/>
      <c r="GL610" s="8"/>
      <c r="GM610" s="29"/>
      <c r="GN610" s="29"/>
      <c r="GO610" s="8"/>
      <c r="HA610" s="29"/>
      <c r="HB610" s="29"/>
      <c r="HC610" s="29"/>
      <c r="HD610" s="29"/>
      <c r="HE610" s="29"/>
      <c r="HF610" s="29"/>
      <c r="HG610" s="29"/>
    </row>
    <row r="611" spans="1:215" x14ac:dyDescent="0.25">
      <c r="A611" s="5"/>
      <c r="EG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29"/>
      <c r="EX611" s="29"/>
      <c r="EY611" s="8"/>
      <c r="EZ611" s="8"/>
      <c r="FA611" s="8"/>
      <c r="FB611" s="8"/>
      <c r="FC611" s="8"/>
      <c r="FD611" s="8"/>
      <c r="FE611" s="8"/>
      <c r="FF611" s="8"/>
      <c r="FG611" s="8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4"/>
      <c r="FS611" s="4"/>
      <c r="FT611" s="4"/>
      <c r="FU611" s="4"/>
      <c r="FV611" s="4"/>
      <c r="FW611" s="29"/>
      <c r="FX611" s="29"/>
      <c r="FY611" s="29"/>
      <c r="FZ611" s="4"/>
      <c r="GA611" s="8"/>
      <c r="GB611" s="8"/>
      <c r="GC611" s="8"/>
      <c r="GD611" s="8"/>
      <c r="GE611" s="8"/>
      <c r="GF611" s="8"/>
      <c r="GG611" s="8"/>
      <c r="GH611" s="4"/>
      <c r="GI611" s="29"/>
      <c r="GJ611" s="8"/>
      <c r="GK611" s="29"/>
      <c r="GL611" s="8"/>
      <c r="GM611" s="29"/>
      <c r="GN611" s="29"/>
      <c r="GO611" s="8"/>
      <c r="HA611" s="29"/>
      <c r="HB611" s="29"/>
      <c r="HC611" s="29"/>
      <c r="HD611" s="29"/>
      <c r="HE611" s="29"/>
      <c r="HF611" s="29"/>
      <c r="HG611" s="29"/>
    </row>
    <row r="612" spans="1:215" x14ac:dyDescent="0.25">
      <c r="A612" s="5"/>
      <c r="EG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29"/>
      <c r="EX612" s="29"/>
      <c r="EY612" s="8"/>
      <c r="EZ612" s="8"/>
      <c r="FA612" s="8"/>
      <c r="FB612" s="8"/>
      <c r="FC612" s="8"/>
      <c r="FD612" s="8"/>
      <c r="FE612" s="8"/>
      <c r="FF612" s="8"/>
      <c r="FG612" s="8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4"/>
      <c r="FS612" s="4"/>
      <c r="FT612" s="4"/>
      <c r="FU612" s="4"/>
      <c r="FV612" s="4"/>
      <c r="FW612" s="29"/>
      <c r="FX612" s="29"/>
      <c r="FY612" s="29"/>
      <c r="FZ612" s="4"/>
      <c r="GA612" s="8"/>
      <c r="GB612" s="8"/>
      <c r="GC612" s="8"/>
      <c r="GD612" s="8"/>
      <c r="GE612" s="8"/>
      <c r="GF612" s="8"/>
      <c r="GG612" s="8"/>
      <c r="GH612" s="4"/>
      <c r="GI612" s="29"/>
      <c r="GJ612" s="8"/>
      <c r="GK612" s="29"/>
      <c r="GL612" s="8"/>
      <c r="GM612" s="29"/>
      <c r="GN612" s="29"/>
      <c r="GO612" s="8"/>
      <c r="HA612" s="29"/>
      <c r="HB612" s="29"/>
      <c r="HC612" s="29"/>
      <c r="HD612" s="29"/>
      <c r="HE612" s="29"/>
      <c r="HF612" s="29"/>
      <c r="HG612" s="29"/>
    </row>
    <row r="613" spans="1:215" x14ac:dyDescent="0.25">
      <c r="A613" s="5"/>
      <c r="EG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29"/>
      <c r="EX613" s="29"/>
      <c r="EY613" s="8"/>
      <c r="EZ613" s="8"/>
      <c r="FA613" s="8"/>
      <c r="FB613" s="8"/>
      <c r="FC613" s="8"/>
      <c r="FD613" s="8"/>
      <c r="FE613" s="8"/>
      <c r="FF613" s="8"/>
      <c r="FG613" s="8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4"/>
      <c r="FS613" s="4"/>
      <c r="FT613" s="4"/>
      <c r="FU613" s="4"/>
      <c r="FV613" s="4"/>
      <c r="FW613" s="29"/>
      <c r="FX613" s="29"/>
      <c r="FY613" s="29"/>
      <c r="FZ613" s="4"/>
      <c r="GA613" s="8"/>
      <c r="GB613" s="8"/>
      <c r="GC613" s="8"/>
      <c r="GD613" s="8"/>
      <c r="GE613" s="8"/>
      <c r="GF613" s="8"/>
      <c r="GG613" s="8"/>
      <c r="GH613" s="4"/>
      <c r="GI613" s="29"/>
      <c r="GJ613" s="8"/>
      <c r="GK613" s="29"/>
      <c r="GL613" s="8"/>
      <c r="GM613" s="29"/>
      <c r="GN613" s="29"/>
      <c r="GO613" s="8"/>
      <c r="HA613" s="29"/>
      <c r="HB613" s="29"/>
      <c r="HC613" s="29"/>
      <c r="HD613" s="29"/>
      <c r="HE613" s="29"/>
      <c r="HF613" s="29"/>
      <c r="HG613" s="29"/>
    </row>
    <row r="614" spans="1:215" x14ac:dyDescent="0.25">
      <c r="A614" s="5"/>
      <c r="EG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29"/>
      <c r="EX614" s="29"/>
      <c r="EY614" s="8"/>
      <c r="EZ614" s="8"/>
      <c r="FA614" s="8"/>
      <c r="FB614" s="8"/>
      <c r="FC614" s="8"/>
      <c r="FD614" s="8"/>
      <c r="FE614" s="8"/>
      <c r="FF614" s="8"/>
      <c r="FG614" s="8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4"/>
      <c r="FS614" s="4"/>
      <c r="FT614" s="4"/>
      <c r="FU614" s="4"/>
      <c r="FV614" s="4"/>
      <c r="FW614" s="29"/>
      <c r="FX614" s="29"/>
      <c r="FY614" s="29"/>
      <c r="FZ614" s="4"/>
      <c r="GA614" s="8"/>
      <c r="GB614" s="8"/>
      <c r="GC614" s="8"/>
      <c r="GD614" s="8"/>
      <c r="GE614" s="8"/>
      <c r="GF614" s="8"/>
      <c r="GG614" s="8"/>
      <c r="GH614" s="4"/>
      <c r="GI614" s="29"/>
      <c r="GJ614" s="8"/>
      <c r="GK614" s="29"/>
      <c r="GL614" s="8"/>
      <c r="GM614" s="29"/>
      <c r="GN614" s="29"/>
      <c r="GO614" s="8"/>
      <c r="HA614" s="29"/>
      <c r="HB614" s="29"/>
      <c r="HC614" s="29"/>
      <c r="HD614" s="29"/>
      <c r="HE614" s="29"/>
      <c r="HF614" s="29"/>
      <c r="HG614" s="29"/>
    </row>
    <row r="615" spans="1:215" x14ac:dyDescent="0.25">
      <c r="A615" s="5"/>
      <c r="EG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29"/>
      <c r="EX615" s="29"/>
      <c r="EY615" s="8"/>
      <c r="EZ615" s="8"/>
      <c r="FA615" s="8"/>
      <c r="FB615" s="8"/>
      <c r="FC615" s="8"/>
      <c r="FD615" s="8"/>
      <c r="FE615" s="8"/>
      <c r="FF615" s="8"/>
      <c r="FG615" s="8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4"/>
      <c r="FS615" s="4"/>
      <c r="FT615" s="4"/>
      <c r="FU615" s="4"/>
      <c r="FV615" s="4"/>
      <c r="FW615" s="29"/>
      <c r="FX615" s="29"/>
      <c r="FY615" s="29"/>
      <c r="FZ615" s="4"/>
      <c r="GA615" s="8"/>
      <c r="GB615" s="8"/>
      <c r="GC615" s="8"/>
      <c r="GD615" s="8"/>
      <c r="GE615" s="8"/>
      <c r="GF615" s="8"/>
      <c r="GG615" s="8"/>
      <c r="GH615" s="4"/>
      <c r="GI615" s="29"/>
      <c r="GJ615" s="8"/>
      <c r="GK615" s="29"/>
      <c r="GL615" s="8"/>
      <c r="GM615" s="29"/>
      <c r="GN615" s="29"/>
      <c r="GO615" s="8"/>
      <c r="HA615" s="29"/>
      <c r="HB615" s="29"/>
      <c r="HC615" s="29"/>
      <c r="HD615" s="29"/>
      <c r="HE615" s="29"/>
      <c r="HF615" s="29"/>
      <c r="HG615" s="29"/>
    </row>
    <row r="616" spans="1:215" x14ac:dyDescent="0.25">
      <c r="A616" s="5"/>
      <c r="EG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29"/>
      <c r="EX616" s="29"/>
      <c r="EY616" s="8"/>
      <c r="EZ616" s="8"/>
      <c r="FA616" s="8"/>
      <c r="FB616" s="8"/>
      <c r="FC616" s="8"/>
      <c r="FD616" s="8"/>
      <c r="FE616" s="8"/>
      <c r="FF616" s="8"/>
      <c r="FG616" s="8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4"/>
      <c r="FS616" s="4"/>
      <c r="FT616" s="4"/>
      <c r="FU616" s="4"/>
      <c r="FV616" s="4"/>
      <c r="FW616" s="29"/>
      <c r="FX616" s="29"/>
      <c r="FY616" s="29"/>
      <c r="FZ616" s="4"/>
      <c r="GA616" s="8"/>
      <c r="GB616" s="8"/>
      <c r="GC616" s="8"/>
      <c r="GD616" s="8"/>
      <c r="GE616" s="8"/>
      <c r="GF616" s="8"/>
      <c r="GG616" s="8"/>
      <c r="GH616" s="4"/>
      <c r="GI616" s="29"/>
      <c r="GJ616" s="8"/>
      <c r="GK616" s="29"/>
      <c r="GL616" s="8"/>
      <c r="GM616" s="29"/>
      <c r="GN616" s="29"/>
      <c r="GO616" s="8"/>
      <c r="HA616" s="29"/>
      <c r="HB616" s="29"/>
      <c r="HC616" s="29"/>
      <c r="HD616" s="29"/>
      <c r="HE616" s="29"/>
      <c r="HF616" s="29"/>
      <c r="HG616" s="29"/>
    </row>
    <row r="617" spans="1:215" x14ac:dyDescent="0.25">
      <c r="A617" s="5"/>
      <c r="EG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29"/>
      <c r="EX617" s="29"/>
      <c r="EY617" s="8"/>
      <c r="EZ617" s="8"/>
      <c r="FA617" s="8"/>
      <c r="FB617" s="8"/>
      <c r="FC617" s="8"/>
      <c r="FD617" s="8"/>
      <c r="FE617" s="8"/>
      <c r="FF617" s="8"/>
      <c r="FG617" s="8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4"/>
      <c r="FS617" s="4"/>
      <c r="FT617" s="4"/>
      <c r="FU617" s="4"/>
      <c r="FV617" s="4"/>
      <c r="FW617" s="29"/>
      <c r="FX617" s="29"/>
      <c r="FY617" s="29"/>
      <c r="FZ617" s="4"/>
      <c r="GA617" s="8"/>
      <c r="GB617" s="8"/>
      <c r="GC617" s="8"/>
      <c r="GD617" s="8"/>
      <c r="GE617" s="8"/>
      <c r="GF617" s="8"/>
      <c r="GG617" s="8"/>
      <c r="GH617" s="4"/>
      <c r="GI617" s="29"/>
      <c r="GJ617" s="8"/>
      <c r="GK617" s="29"/>
      <c r="GL617" s="8"/>
      <c r="GM617" s="29"/>
      <c r="GN617" s="29"/>
      <c r="GO617" s="8"/>
      <c r="HA617" s="29"/>
      <c r="HB617" s="29"/>
      <c r="HC617" s="29"/>
      <c r="HD617" s="29"/>
      <c r="HE617" s="29"/>
      <c r="HF617" s="29"/>
      <c r="HG617" s="29"/>
    </row>
    <row r="618" spans="1:215" x14ac:dyDescent="0.25">
      <c r="A618" s="5"/>
      <c r="EG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29"/>
      <c r="EX618" s="29"/>
      <c r="EY618" s="8"/>
      <c r="EZ618" s="8"/>
      <c r="FA618" s="8"/>
      <c r="FB618" s="8"/>
      <c r="FC618" s="8"/>
      <c r="FD618" s="8"/>
      <c r="FE618" s="8"/>
      <c r="FF618" s="8"/>
      <c r="FG618" s="8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4"/>
      <c r="FS618" s="4"/>
      <c r="FT618" s="4"/>
      <c r="FU618" s="4"/>
      <c r="FV618" s="4"/>
      <c r="FW618" s="29"/>
      <c r="FX618" s="29"/>
      <c r="FY618" s="29"/>
      <c r="FZ618" s="4"/>
      <c r="GA618" s="8"/>
      <c r="GB618" s="8"/>
      <c r="GC618" s="8"/>
      <c r="GD618" s="8"/>
      <c r="GE618" s="8"/>
      <c r="GF618" s="8"/>
      <c r="GG618" s="8"/>
      <c r="GH618" s="4"/>
      <c r="GI618" s="29"/>
      <c r="GJ618" s="8"/>
      <c r="GK618" s="29"/>
      <c r="GL618" s="8"/>
      <c r="GM618" s="29"/>
      <c r="GN618" s="29"/>
      <c r="GO618" s="8"/>
      <c r="HA618" s="29"/>
      <c r="HB618" s="29"/>
      <c r="HC618" s="29"/>
      <c r="HD618" s="29"/>
      <c r="HE618" s="29"/>
      <c r="HF618" s="29"/>
      <c r="HG618" s="29"/>
    </row>
    <row r="619" spans="1:215" x14ac:dyDescent="0.25">
      <c r="A619" s="5"/>
      <c r="EG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29"/>
      <c r="EX619" s="29"/>
      <c r="EY619" s="8"/>
      <c r="EZ619" s="8"/>
      <c r="FA619" s="8"/>
      <c r="FB619" s="8"/>
      <c r="FC619" s="8"/>
      <c r="FD619" s="8"/>
      <c r="FE619" s="8"/>
      <c r="FF619" s="8"/>
      <c r="FG619" s="8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4"/>
      <c r="FS619" s="4"/>
      <c r="FT619" s="4"/>
      <c r="FU619" s="4"/>
      <c r="FV619" s="4"/>
      <c r="FW619" s="29"/>
      <c r="FX619" s="29"/>
      <c r="FY619" s="29"/>
      <c r="FZ619" s="4"/>
      <c r="GA619" s="8"/>
      <c r="GB619" s="8"/>
      <c r="GC619" s="8"/>
      <c r="GD619" s="8"/>
      <c r="GE619" s="8"/>
      <c r="GF619" s="8"/>
      <c r="GG619" s="8"/>
      <c r="GH619" s="4"/>
      <c r="GI619" s="29"/>
      <c r="GJ619" s="8"/>
      <c r="GK619" s="29"/>
      <c r="GL619" s="8"/>
      <c r="GM619" s="29"/>
      <c r="GN619" s="29"/>
      <c r="GO619" s="8"/>
      <c r="HA619" s="29"/>
      <c r="HB619" s="29"/>
      <c r="HC619" s="29"/>
      <c r="HD619" s="29"/>
      <c r="HE619" s="29"/>
      <c r="HF619" s="29"/>
      <c r="HG619" s="29"/>
    </row>
    <row r="620" spans="1:215" x14ac:dyDescent="0.25">
      <c r="A620" s="5"/>
      <c r="EG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29"/>
      <c r="EX620" s="29"/>
      <c r="EY620" s="8"/>
      <c r="EZ620" s="8"/>
      <c r="FA620" s="8"/>
      <c r="FB620" s="8"/>
      <c r="FC620" s="8"/>
      <c r="FD620" s="8"/>
      <c r="FE620" s="8"/>
      <c r="FF620" s="8"/>
      <c r="FG620" s="8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4"/>
      <c r="FS620" s="4"/>
      <c r="FT620" s="4"/>
      <c r="FU620" s="4"/>
      <c r="FV620" s="4"/>
      <c r="FW620" s="29"/>
      <c r="FX620" s="29"/>
      <c r="FY620" s="29"/>
      <c r="FZ620" s="4"/>
      <c r="GA620" s="8"/>
      <c r="GB620" s="8"/>
      <c r="GC620" s="8"/>
      <c r="GD620" s="8"/>
      <c r="GE620" s="8"/>
      <c r="GF620" s="8"/>
      <c r="GG620" s="8"/>
      <c r="GH620" s="4"/>
      <c r="GI620" s="29"/>
      <c r="GJ620" s="8"/>
      <c r="GK620" s="29"/>
      <c r="GL620" s="8"/>
      <c r="GM620" s="29"/>
      <c r="GN620" s="29"/>
      <c r="GO620" s="8"/>
      <c r="HA620" s="29"/>
      <c r="HB620" s="29"/>
      <c r="HC620" s="29"/>
      <c r="HD620" s="29"/>
      <c r="HE620" s="29"/>
      <c r="HF620" s="29"/>
      <c r="HG620" s="29"/>
    </row>
    <row r="621" spans="1:215" x14ac:dyDescent="0.25">
      <c r="A621" s="5"/>
      <c r="EG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29"/>
      <c r="EX621" s="29"/>
      <c r="EY621" s="8"/>
      <c r="EZ621" s="8"/>
      <c r="FA621" s="8"/>
      <c r="FB621" s="8"/>
      <c r="FC621" s="8"/>
      <c r="FD621" s="8"/>
      <c r="FE621" s="8"/>
      <c r="FF621" s="8"/>
      <c r="FG621" s="8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4"/>
      <c r="FS621" s="4"/>
      <c r="FT621" s="4"/>
      <c r="FU621" s="4"/>
      <c r="FV621" s="4"/>
      <c r="FW621" s="29"/>
      <c r="FX621" s="29"/>
      <c r="FY621" s="29"/>
      <c r="FZ621" s="4"/>
      <c r="GA621" s="8"/>
      <c r="GB621" s="8"/>
      <c r="GC621" s="8"/>
      <c r="GD621" s="8"/>
      <c r="GE621" s="8"/>
      <c r="GF621" s="8"/>
      <c r="GG621" s="8"/>
      <c r="GH621" s="4"/>
      <c r="GI621" s="29"/>
      <c r="GJ621" s="8"/>
      <c r="GK621" s="29"/>
      <c r="GL621" s="8"/>
      <c r="GM621" s="29"/>
      <c r="GN621" s="29"/>
      <c r="GO621" s="8"/>
      <c r="HA621" s="29"/>
      <c r="HB621" s="29"/>
      <c r="HC621" s="29"/>
      <c r="HD621" s="29"/>
      <c r="HE621" s="29"/>
      <c r="HF621" s="29"/>
      <c r="HG621" s="29"/>
    </row>
    <row r="622" spans="1:215" x14ac:dyDescent="0.25">
      <c r="A622" s="5"/>
      <c r="EG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29"/>
      <c r="EX622" s="29"/>
      <c r="EY622" s="8"/>
      <c r="EZ622" s="8"/>
      <c r="FA622" s="8"/>
      <c r="FB622" s="8"/>
      <c r="FC622" s="8"/>
      <c r="FD622" s="8"/>
      <c r="FE622" s="8"/>
      <c r="FF622" s="8"/>
      <c r="FG622" s="8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4"/>
      <c r="FS622" s="4"/>
      <c r="FT622" s="4"/>
      <c r="FU622" s="4"/>
      <c r="FV622" s="4"/>
      <c r="FW622" s="29"/>
      <c r="FX622" s="29"/>
      <c r="FY622" s="29"/>
      <c r="FZ622" s="4"/>
      <c r="GA622" s="8"/>
      <c r="GB622" s="8"/>
      <c r="GC622" s="8"/>
      <c r="GD622" s="8"/>
      <c r="GE622" s="8"/>
      <c r="GF622" s="8"/>
      <c r="GG622" s="8"/>
      <c r="GH622" s="4"/>
      <c r="GI622" s="29"/>
      <c r="GJ622" s="8"/>
      <c r="GK622" s="29"/>
      <c r="GL622" s="8"/>
      <c r="GM622" s="29"/>
      <c r="GN622" s="29"/>
      <c r="GO622" s="8"/>
      <c r="HA622" s="29"/>
      <c r="HB622" s="29"/>
      <c r="HC622" s="29"/>
      <c r="HD622" s="29"/>
      <c r="HE622" s="29"/>
      <c r="HF622" s="29"/>
      <c r="HG622" s="29"/>
    </row>
    <row r="623" spans="1:215" x14ac:dyDescent="0.25">
      <c r="A623" s="5"/>
      <c r="EG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29"/>
      <c r="EX623" s="29"/>
      <c r="EY623" s="8"/>
      <c r="EZ623" s="8"/>
      <c r="FA623" s="8"/>
      <c r="FB623" s="8"/>
      <c r="FC623" s="8"/>
      <c r="FD623" s="8"/>
      <c r="FE623" s="8"/>
      <c r="FF623" s="8"/>
      <c r="FG623" s="8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4"/>
      <c r="FS623" s="4"/>
      <c r="FT623" s="4"/>
      <c r="FU623" s="4"/>
      <c r="FV623" s="4"/>
      <c r="FW623" s="29"/>
      <c r="FX623" s="29"/>
      <c r="FY623" s="29"/>
      <c r="FZ623" s="4"/>
      <c r="GA623" s="8"/>
      <c r="GB623" s="8"/>
      <c r="GC623" s="8"/>
      <c r="GD623" s="8"/>
      <c r="GE623" s="8"/>
      <c r="GF623" s="8"/>
      <c r="GG623" s="8"/>
      <c r="GH623" s="4"/>
      <c r="GI623" s="29"/>
      <c r="GJ623" s="8"/>
      <c r="GK623" s="29"/>
      <c r="GL623" s="8"/>
      <c r="GM623" s="29"/>
      <c r="GN623" s="29"/>
      <c r="GO623" s="8"/>
      <c r="HA623" s="29"/>
      <c r="HB623" s="29"/>
      <c r="HC623" s="29"/>
      <c r="HD623" s="29"/>
      <c r="HE623" s="29"/>
      <c r="HF623" s="29"/>
      <c r="HG623" s="29"/>
    </row>
    <row r="624" spans="1:215" x14ac:dyDescent="0.25">
      <c r="A624" s="5"/>
      <c r="EG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29"/>
      <c r="EX624" s="29"/>
      <c r="EY624" s="8"/>
      <c r="EZ624" s="8"/>
      <c r="FA624" s="8"/>
      <c r="FB624" s="8"/>
      <c r="FC624" s="8"/>
      <c r="FD624" s="8"/>
      <c r="FE624" s="8"/>
      <c r="FF624" s="8"/>
      <c r="FG624" s="8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4"/>
      <c r="FS624" s="4"/>
      <c r="FT624" s="4"/>
      <c r="FU624" s="4"/>
      <c r="FV624" s="4"/>
      <c r="FW624" s="29"/>
      <c r="FX624" s="29"/>
      <c r="FY624" s="29"/>
      <c r="FZ624" s="4"/>
      <c r="GA624" s="8"/>
      <c r="GB624" s="8"/>
      <c r="GC624" s="8"/>
      <c r="GD624" s="8"/>
      <c r="GE624" s="8"/>
      <c r="GF624" s="8"/>
      <c r="GG624" s="8"/>
      <c r="GH624" s="4"/>
      <c r="GI624" s="29"/>
      <c r="GJ624" s="8"/>
      <c r="GK624" s="29"/>
      <c r="GL624" s="8"/>
      <c r="GM624" s="29"/>
      <c r="GN624" s="29"/>
      <c r="GO624" s="8"/>
      <c r="HA624" s="29"/>
      <c r="HB624" s="29"/>
      <c r="HC624" s="29"/>
      <c r="HD624" s="29"/>
      <c r="HE624" s="29"/>
      <c r="HF624" s="29"/>
      <c r="HG624" s="29"/>
    </row>
    <row r="625" spans="1:215" x14ac:dyDescent="0.25">
      <c r="A625" s="5"/>
      <c r="EG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29"/>
      <c r="EX625" s="29"/>
      <c r="EY625" s="8"/>
      <c r="EZ625" s="8"/>
      <c r="FA625" s="8"/>
      <c r="FB625" s="8"/>
      <c r="FC625" s="8"/>
      <c r="FD625" s="8"/>
      <c r="FE625" s="8"/>
      <c r="FF625" s="8"/>
      <c r="FG625" s="8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4"/>
      <c r="FS625" s="4"/>
      <c r="FT625" s="4"/>
      <c r="FU625" s="4"/>
      <c r="FV625" s="4"/>
      <c r="FW625" s="29"/>
      <c r="FX625" s="29"/>
      <c r="FY625" s="29"/>
      <c r="FZ625" s="4"/>
      <c r="GA625" s="8"/>
      <c r="GB625" s="8"/>
      <c r="GC625" s="8"/>
      <c r="GD625" s="8"/>
      <c r="GE625" s="8"/>
      <c r="GF625" s="8"/>
      <c r="GG625" s="8"/>
      <c r="GH625" s="4"/>
      <c r="GI625" s="29"/>
      <c r="GJ625" s="8"/>
      <c r="GK625" s="29"/>
      <c r="GL625" s="8"/>
      <c r="GM625" s="29"/>
      <c r="GN625" s="29"/>
      <c r="GO625" s="8"/>
      <c r="HA625" s="29"/>
      <c r="HB625" s="29"/>
      <c r="HC625" s="29"/>
      <c r="HD625" s="29"/>
      <c r="HE625" s="29"/>
      <c r="HF625" s="29"/>
      <c r="HG625" s="29"/>
    </row>
    <row r="626" spans="1:215" x14ac:dyDescent="0.25">
      <c r="A626" s="5"/>
      <c r="EG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29"/>
      <c r="EX626" s="29"/>
      <c r="EY626" s="8"/>
      <c r="EZ626" s="8"/>
      <c r="FA626" s="8"/>
      <c r="FB626" s="8"/>
      <c r="FC626" s="8"/>
      <c r="FD626" s="8"/>
      <c r="FE626" s="8"/>
      <c r="FF626" s="8"/>
      <c r="FG626" s="8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4"/>
      <c r="FS626" s="4"/>
      <c r="FT626" s="4"/>
      <c r="FU626" s="4"/>
      <c r="FV626" s="4"/>
      <c r="FW626" s="29"/>
      <c r="FX626" s="29"/>
      <c r="FY626" s="29"/>
      <c r="FZ626" s="4"/>
      <c r="GA626" s="8"/>
      <c r="GB626" s="8"/>
      <c r="GC626" s="8"/>
      <c r="GD626" s="8"/>
      <c r="GE626" s="8"/>
      <c r="GF626" s="8"/>
      <c r="GG626" s="8"/>
      <c r="GH626" s="4"/>
      <c r="GI626" s="29"/>
      <c r="GJ626" s="8"/>
      <c r="GK626" s="29"/>
      <c r="GL626" s="8"/>
      <c r="GM626" s="29"/>
      <c r="GN626" s="29"/>
      <c r="GO626" s="8"/>
      <c r="HA626" s="29"/>
      <c r="HB626" s="29"/>
      <c r="HC626" s="29"/>
      <c r="HD626" s="29"/>
      <c r="HE626" s="29"/>
      <c r="HF626" s="29"/>
      <c r="HG626" s="29"/>
    </row>
    <row r="627" spans="1:215" x14ac:dyDescent="0.25">
      <c r="A627" s="5"/>
      <c r="EG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29"/>
      <c r="EX627" s="29"/>
      <c r="EY627" s="8"/>
      <c r="EZ627" s="8"/>
      <c r="FA627" s="8"/>
      <c r="FB627" s="8"/>
      <c r="FC627" s="8"/>
      <c r="FD627" s="8"/>
      <c r="FE627" s="8"/>
      <c r="FF627" s="8"/>
      <c r="FG627" s="8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4"/>
      <c r="FS627" s="4"/>
      <c r="FT627" s="4"/>
      <c r="FU627" s="4"/>
      <c r="FV627" s="4"/>
      <c r="FW627" s="29"/>
      <c r="FX627" s="29"/>
      <c r="FY627" s="29"/>
      <c r="FZ627" s="4"/>
      <c r="GA627" s="8"/>
      <c r="GB627" s="8"/>
      <c r="GC627" s="8"/>
      <c r="GD627" s="8"/>
      <c r="GE627" s="8"/>
      <c r="GF627" s="8"/>
      <c r="GG627" s="8"/>
      <c r="GH627" s="4"/>
      <c r="GI627" s="29"/>
      <c r="GJ627" s="8"/>
      <c r="GK627" s="29"/>
      <c r="GL627" s="8"/>
      <c r="GM627" s="29"/>
      <c r="GN627" s="29"/>
      <c r="GO627" s="8"/>
      <c r="HA627" s="29"/>
      <c r="HB627" s="29"/>
      <c r="HC627" s="29"/>
      <c r="HD627" s="29"/>
      <c r="HE627" s="29"/>
      <c r="HF627" s="29"/>
      <c r="HG627" s="29"/>
    </row>
    <row r="628" spans="1:215" x14ac:dyDescent="0.25">
      <c r="A628" s="5"/>
      <c r="EG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29"/>
      <c r="EX628" s="29"/>
      <c r="EY628" s="8"/>
      <c r="EZ628" s="8"/>
      <c r="FA628" s="8"/>
      <c r="FB628" s="8"/>
      <c r="FC628" s="8"/>
      <c r="FD628" s="8"/>
      <c r="FE628" s="8"/>
      <c r="FF628" s="8"/>
      <c r="FG628" s="8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4"/>
      <c r="FS628" s="4"/>
      <c r="FT628" s="4"/>
      <c r="FU628" s="4"/>
      <c r="FV628" s="4"/>
      <c r="FW628" s="29"/>
      <c r="FX628" s="29"/>
      <c r="FY628" s="29"/>
      <c r="FZ628" s="4"/>
      <c r="GA628" s="8"/>
      <c r="GB628" s="8"/>
      <c r="GC628" s="8"/>
      <c r="GD628" s="8"/>
      <c r="GE628" s="8"/>
      <c r="GF628" s="8"/>
      <c r="GG628" s="8"/>
      <c r="GH628" s="4"/>
      <c r="GI628" s="29"/>
      <c r="GJ628" s="8"/>
      <c r="GK628" s="29"/>
      <c r="GL628" s="8"/>
      <c r="GM628" s="29"/>
      <c r="GN628" s="29"/>
      <c r="GO628" s="8"/>
      <c r="HA628" s="29"/>
      <c r="HB628" s="29"/>
      <c r="HC628" s="29"/>
      <c r="HD628" s="29"/>
      <c r="HE628" s="29"/>
      <c r="HF628" s="29"/>
      <c r="HG628" s="29"/>
    </row>
    <row r="629" spans="1:215" x14ac:dyDescent="0.25">
      <c r="A629" s="5"/>
      <c r="EG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29"/>
      <c r="EX629" s="29"/>
      <c r="EY629" s="8"/>
      <c r="EZ629" s="8"/>
      <c r="FA629" s="8"/>
      <c r="FB629" s="8"/>
      <c r="FC629" s="8"/>
      <c r="FD629" s="8"/>
      <c r="FE629" s="8"/>
      <c r="FF629" s="8"/>
      <c r="FG629" s="8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4"/>
      <c r="FS629" s="4"/>
      <c r="FT629" s="4"/>
      <c r="FU629" s="4"/>
      <c r="FV629" s="4"/>
      <c r="FW629" s="29"/>
      <c r="FX629" s="29"/>
      <c r="FY629" s="29"/>
      <c r="FZ629" s="4"/>
      <c r="GA629" s="8"/>
      <c r="GB629" s="8"/>
      <c r="GC629" s="8"/>
      <c r="GD629" s="8"/>
      <c r="GE629" s="8"/>
      <c r="GF629" s="8"/>
      <c r="GG629" s="8"/>
      <c r="GH629" s="4"/>
      <c r="GI629" s="29"/>
      <c r="GJ629" s="8"/>
      <c r="GK629" s="29"/>
      <c r="GL629" s="8"/>
      <c r="GM629" s="29"/>
      <c r="GN629" s="29"/>
      <c r="GO629" s="8"/>
      <c r="HA629" s="29"/>
      <c r="HB629" s="29"/>
      <c r="HC629" s="29"/>
      <c r="HD629" s="29"/>
      <c r="HE629" s="29"/>
      <c r="HF629" s="29"/>
      <c r="HG629" s="29"/>
    </row>
    <row r="630" spans="1:215" x14ac:dyDescent="0.25">
      <c r="A630" s="5"/>
      <c r="EG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29"/>
      <c r="EX630" s="29"/>
      <c r="EY630" s="8"/>
      <c r="EZ630" s="8"/>
      <c r="FA630" s="8"/>
      <c r="FB630" s="8"/>
      <c r="FC630" s="8"/>
      <c r="FD630" s="8"/>
      <c r="FE630" s="8"/>
      <c r="FF630" s="8"/>
      <c r="FG630" s="8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4"/>
      <c r="FS630" s="4"/>
      <c r="FT630" s="4"/>
      <c r="FU630" s="4"/>
      <c r="FV630" s="4"/>
      <c r="FW630" s="29"/>
      <c r="FX630" s="29"/>
      <c r="FY630" s="29"/>
      <c r="FZ630" s="4"/>
      <c r="GA630" s="8"/>
      <c r="GB630" s="8"/>
      <c r="GC630" s="8"/>
      <c r="GD630" s="8"/>
      <c r="GE630" s="8"/>
      <c r="GF630" s="8"/>
      <c r="GG630" s="8"/>
      <c r="GH630" s="4"/>
      <c r="GI630" s="29"/>
      <c r="GJ630" s="8"/>
      <c r="GK630" s="29"/>
      <c r="GL630" s="8"/>
      <c r="GM630" s="29"/>
      <c r="GN630" s="29"/>
      <c r="GO630" s="8"/>
      <c r="HA630" s="29"/>
      <c r="HB630" s="29"/>
      <c r="HC630" s="29"/>
      <c r="HD630" s="29"/>
      <c r="HE630" s="29"/>
      <c r="HF630" s="29"/>
      <c r="HG630" s="29"/>
    </row>
    <row r="631" spans="1:215" x14ac:dyDescent="0.25">
      <c r="A631" s="5"/>
      <c r="EG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29"/>
      <c r="EX631" s="29"/>
      <c r="EY631" s="8"/>
      <c r="EZ631" s="8"/>
      <c r="FA631" s="8"/>
      <c r="FB631" s="8"/>
      <c r="FC631" s="8"/>
      <c r="FD631" s="8"/>
      <c r="FE631" s="8"/>
      <c r="FF631" s="8"/>
      <c r="FG631" s="8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4"/>
      <c r="FS631" s="4"/>
      <c r="FT631" s="4"/>
      <c r="FU631" s="4"/>
      <c r="FV631" s="4"/>
      <c r="FW631" s="29"/>
      <c r="FX631" s="29"/>
      <c r="FY631" s="29"/>
      <c r="FZ631" s="4"/>
      <c r="GA631" s="8"/>
      <c r="GB631" s="8"/>
      <c r="GC631" s="8"/>
      <c r="GD631" s="8"/>
      <c r="GE631" s="8"/>
      <c r="GF631" s="8"/>
      <c r="GG631" s="8"/>
      <c r="GH631" s="4"/>
      <c r="GI631" s="29"/>
      <c r="GJ631" s="8"/>
      <c r="GK631" s="29"/>
      <c r="GL631" s="8"/>
      <c r="GM631" s="29"/>
      <c r="GN631" s="29"/>
      <c r="GO631" s="8"/>
      <c r="HA631" s="29"/>
      <c r="HB631" s="29"/>
      <c r="HC631" s="29"/>
      <c r="HD631" s="29"/>
      <c r="HE631" s="29"/>
      <c r="HF631" s="29"/>
      <c r="HG631" s="29"/>
    </row>
    <row r="632" spans="1:215" x14ac:dyDescent="0.25">
      <c r="A632" s="5"/>
      <c r="EG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29"/>
      <c r="EX632" s="29"/>
      <c r="EY632" s="8"/>
      <c r="EZ632" s="8"/>
      <c r="FA632" s="8"/>
      <c r="FB632" s="8"/>
      <c r="FC632" s="8"/>
      <c r="FD632" s="8"/>
      <c r="FE632" s="8"/>
      <c r="FF632" s="8"/>
      <c r="FG632" s="8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4"/>
      <c r="FS632" s="4"/>
      <c r="FT632" s="4"/>
      <c r="FU632" s="4"/>
      <c r="FV632" s="4"/>
      <c r="FW632" s="29"/>
      <c r="FX632" s="29"/>
      <c r="FY632" s="29"/>
      <c r="FZ632" s="4"/>
      <c r="GA632" s="8"/>
      <c r="GB632" s="8"/>
      <c r="GC632" s="8"/>
      <c r="GD632" s="8"/>
      <c r="GE632" s="8"/>
      <c r="GF632" s="8"/>
      <c r="GG632" s="8"/>
      <c r="GH632" s="4"/>
      <c r="GI632" s="29"/>
      <c r="GJ632" s="8"/>
      <c r="GK632" s="29"/>
      <c r="GL632" s="8"/>
      <c r="GM632" s="29"/>
      <c r="GN632" s="29"/>
      <c r="GO632" s="8"/>
      <c r="HA632" s="29"/>
      <c r="HB632" s="29"/>
      <c r="HC632" s="29"/>
      <c r="HD632" s="29"/>
      <c r="HE632" s="29"/>
      <c r="HF632" s="29"/>
      <c r="HG632" s="29"/>
    </row>
    <row r="633" spans="1:215" x14ac:dyDescent="0.25">
      <c r="A633" s="5"/>
      <c r="EG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29"/>
      <c r="EX633" s="29"/>
      <c r="EY633" s="8"/>
      <c r="EZ633" s="8"/>
      <c r="FA633" s="8"/>
      <c r="FB633" s="8"/>
      <c r="FC633" s="8"/>
      <c r="FD633" s="8"/>
      <c r="FE633" s="8"/>
      <c r="FF633" s="8"/>
      <c r="FG633" s="8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4"/>
      <c r="FS633" s="4"/>
      <c r="FT633" s="4"/>
      <c r="FU633" s="4"/>
      <c r="FV633" s="4"/>
      <c r="FW633" s="29"/>
      <c r="FX633" s="29"/>
      <c r="FY633" s="29"/>
      <c r="FZ633" s="4"/>
      <c r="GA633" s="8"/>
      <c r="GB633" s="8"/>
      <c r="GC633" s="8"/>
      <c r="GD633" s="8"/>
      <c r="GE633" s="8"/>
      <c r="GF633" s="8"/>
      <c r="GG633" s="8"/>
      <c r="GH633" s="4"/>
      <c r="GI633" s="29"/>
      <c r="GJ633" s="8"/>
      <c r="GK633" s="29"/>
      <c r="GL633" s="8"/>
      <c r="GM633" s="29"/>
      <c r="GN633" s="29"/>
      <c r="GO633" s="8"/>
      <c r="HA633" s="29"/>
      <c r="HB633" s="29"/>
      <c r="HC633" s="29"/>
      <c r="HD633" s="29"/>
      <c r="HE633" s="29"/>
      <c r="HF633" s="29"/>
      <c r="HG633" s="29"/>
    </row>
    <row r="634" spans="1:215" x14ac:dyDescent="0.25">
      <c r="A634" s="5"/>
      <c r="EG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29"/>
      <c r="EX634" s="29"/>
      <c r="EY634" s="8"/>
      <c r="EZ634" s="8"/>
      <c r="FA634" s="8"/>
      <c r="FB634" s="8"/>
      <c r="FC634" s="8"/>
      <c r="FD634" s="8"/>
      <c r="FE634" s="8"/>
      <c r="FF634" s="8"/>
      <c r="FG634" s="8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4"/>
      <c r="FS634" s="4"/>
      <c r="FT634" s="4"/>
      <c r="FU634" s="4"/>
      <c r="FV634" s="4"/>
      <c r="FW634" s="29"/>
      <c r="FX634" s="29"/>
      <c r="FY634" s="29"/>
      <c r="FZ634" s="4"/>
      <c r="GA634" s="8"/>
      <c r="GB634" s="8"/>
      <c r="GC634" s="8"/>
      <c r="GD634" s="8"/>
      <c r="GE634" s="8"/>
      <c r="GF634" s="8"/>
      <c r="GG634" s="8"/>
      <c r="GH634" s="4"/>
      <c r="GI634" s="29"/>
      <c r="GJ634" s="8"/>
      <c r="GK634" s="29"/>
      <c r="GL634" s="8"/>
      <c r="GM634" s="29"/>
      <c r="GN634" s="29"/>
      <c r="GO634" s="8"/>
      <c r="HA634" s="29"/>
      <c r="HB634" s="29"/>
      <c r="HC634" s="29"/>
      <c r="HD634" s="29"/>
      <c r="HE634" s="29"/>
      <c r="HF634" s="29"/>
      <c r="HG634" s="29"/>
    </row>
    <row r="635" spans="1:215" x14ac:dyDescent="0.25">
      <c r="A635" s="5"/>
      <c r="EG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29"/>
      <c r="EX635" s="29"/>
      <c r="EY635" s="8"/>
      <c r="EZ635" s="8"/>
      <c r="FA635" s="8"/>
      <c r="FB635" s="8"/>
      <c r="FC635" s="8"/>
      <c r="FD635" s="8"/>
      <c r="FE635" s="8"/>
      <c r="FF635" s="8"/>
      <c r="FG635" s="8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4"/>
      <c r="FS635" s="4"/>
      <c r="FT635" s="4"/>
      <c r="FU635" s="4"/>
      <c r="FV635" s="4"/>
      <c r="FW635" s="29"/>
      <c r="FX635" s="29"/>
      <c r="FY635" s="29"/>
      <c r="FZ635" s="4"/>
      <c r="GA635" s="8"/>
      <c r="GB635" s="8"/>
      <c r="GC635" s="8"/>
      <c r="GD635" s="8"/>
      <c r="GE635" s="8"/>
      <c r="GF635" s="8"/>
      <c r="GG635" s="8"/>
      <c r="GH635" s="4"/>
      <c r="GI635" s="29"/>
      <c r="GJ635" s="8"/>
      <c r="GK635" s="29"/>
      <c r="GL635" s="8"/>
      <c r="GM635" s="29"/>
      <c r="GN635" s="29"/>
      <c r="GO635" s="8"/>
      <c r="HA635" s="29"/>
      <c r="HB635" s="29"/>
      <c r="HC635" s="29"/>
      <c r="HD635" s="29"/>
      <c r="HE635" s="29"/>
      <c r="HF635" s="29"/>
      <c r="HG635" s="29"/>
    </row>
    <row r="636" spans="1:215" x14ac:dyDescent="0.25">
      <c r="A636" s="5"/>
      <c r="EG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29"/>
      <c r="EX636" s="29"/>
      <c r="EY636" s="8"/>
      <c r="EZ636" s="8"/>
      <c r="FA636" s="8"/>
      <c r="FB636" s="8"/>
      <c r="FC636" s="8"/>
      <c r="FD636" s="8"/>
      <c r="FE636" s="8"/>
      <c r="FF636" s="8"/>
      <c r="FG636" s="8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4"/>
      <c r="FS636" s="4"/>
      <c r="FT636" s="4"/>
      <c r="FU636" s="4"/>
      <c r="FV636" s="4"/>
      <c r="FW636" s="29"/>
      <c r="FX636" s="29"/>
      <c r="FY636" s="29"/>
      <c r="FZ636" s="4"/>
      <c r="GA636" s="8"/>
      <c r="GB636" s="8"/>
      <c r="GC636" s="8"/>
      <c r="GD636" s="8"/>
      <c r="GE636" s="8"/>
      <c r="GF636" s="8"/>
      <c r="GG636" s="8"/>
      <c r="GH636" s="4"/>
      <c r="GI636" s="29"/>
      <c r="GJ636" s="8"/>
      <c r="GK636" s="29"/>
      <c r="GL636" s="8"/>
      <c r="GM636" s="29"/>
      <c r="GN636" s="29"/>
      <c r="GO636" s="8"/>
      <c r="HA636" s="29"/>
      <c r="HB636" s="29"/>
      <c r="HC636" s="29"/>
      <c r="HD636" s="29"/>
      <c r="HE636" s="29"/>
      <c r="HF636" s="29"/>
      <c r="HG636" s="29"/>
    </row>
    <row r="637" spans="1:215" x14ac:dyDescent="0.25">
      <c r="A637" s="5"/>
      <c r="EG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29"/>
      <c r="EX637" s="29"/>
      <c r="EY637" s="8"/>
      <c r="EZ637" s="8"/>
      <c r="FA637" s="8"/>
      <c r="FB637" s="8"/>
      <c r="FC637" s="8"/>
      <c r="FD637" s="8"/>
      <c r="FE637" s="8"/>
      <c r="FF637" s="8"/>
      <c r="FG637" s="8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4"/>
      <c r="FS637" s="4"/>
      <c r="FT637" s="4"/>
      <c r="FU637" s="4"/>
      <c r="FV637" s="4"/>
      <c r="FW637" s="29"/>
      <c r="FX637" s="29"/>
      <c r="FY637" s="29"/>
      <c r="FZ637" s="4"/>
      <c r="GA637" s="8"/>
      <c r="GB637" s="8"/>
      <c r="GC637" s="8"/>
      <c r="GD637" s="8"/>
      <c r="GE637" s="8"/>
      <c r="GF637" s="8"/>
      <c r="GG637" s="8"/>
      <c r="GH637" s="4"/>
      <c r="GI637" s="29"/>
      <c r="GJ637" s="8"/>
      <c r="GK637" s="29"/>
      <c r="GL637" s="8"/>
      <c r="GM637" s="29"/>
      <c r="GN637" s="29"/>
      <c r="GO637" s="8"/>
      <c r="HA637" s="29"/>
      <c r="HB637" s="29"/>
      <c r="HC637" s="29"/>
      <c r="HD637" s="29"/>
      <c r="HE637" s="29"/>
      <c r="HF637" s="29"/>
      <c r="HG637" s="29"/>
    </row>
    <row r="638" spans="1:215" x14ac:dyDescent="0.25">
      <c r="A638" s="5"/>
      <c r="EG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29"/>
      <c r="EX638" s="29"/>
      <c r="EY638" s="8"/>
      <c r="EZ638" s="8"/>
      <c r="FA638" s="8"/>
      <c r="FB638" s="8"/>
      <c r="FC638" s="8"/>
      <c r="FD638" s="8"/>
      <c r="FE638" s="8"/>
      <c r="FF638" s="8"/>
      <c r="FG638" s="8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4"/>
      <c r="FS638" s="4"/>
      <c r="FT638" s="4"/>
      <c r="FU638" s="4"/>
      <c r="FV638" s="4"/>
      <c r="FW638" s="29"/>
      <c r="FX638" s="29"/>
      <c r="FY638" s="29"/>
      <c r="FZ638" s="4"/>
      <c r="GA638" s="8"/>
      <c r="GB638" s="8"/>
      <c r="GC638" s="8"/>
      <c r="GD638" s="8"/>
      <c r="GE638" s="8"/>
      <c r="GF638" s="8"/>
      <c r="GG638" s="8"/>
      <c r="GH638" s="4"/>
      <c r="GI638" s="29"/>
      <c r="GJ638" s="8"/>
      <c r="GK638" s="29"/>
      <c r="GL638" s="8"/>
      <c r="GM638" s="29"/>
      <c r="GN638" s="29"/>
      <c r="GO638" s="8"/>
      <c r="HA638" s="29"/>
      <c r="HB638" s="29"/>
      <c r="HC638" s="29"/>
      <c r="HD638" s="29"/>
      <c r="HE638" s="29"/>
      <c r="HF638" s="29"/>
      <c r="HG638" s="29"/>
    </row>
    <row r="639" spans="1:215" x14ac:dyDescent="0.25">
      <c r="A639" s="5"/>
      <c r="EG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29"/>
      <c r="EX639" s="29"/>
      <c r="EY639" s="8"/>
      <c r="EZ639" s="8"/>
      <c r="FA639" s="8"/>
      <c r="FB639" s="8"/>
      <c r="FC639" s="8"/>
      <c r="FD639" s="8"/>
      <c r="FE639" s="8"/>
      <c r="FF639" s="8"/>
      <c r="FG639" s="8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4"/>
      <c r="FS639" s="4"/>
      <c r="FT639" s="4"/>
      <c r="FU639" s="4"/>
      <c r="FV639" s="4"/>
      <c r="FW639" s="29"/>
      <c r="FX639" s="29"/>
      <c r="FY639" s="29"/>
      <c r="FZ639" s="4"/>
      <c r="GA639" s="8"/>
      <c r="GB639" s="8"/>
      <c r="GC639" s="8"/>
      <c r="GD639" s="8"/>
      <c r="GE639" s="8"/>
      <c r="GF639" s="8"/>
      <c r="GG639" s="8"/>
      <c r="GH639" s="4"/>
      <c r="GI639" s="29"/>
      <c r="GJ639" s="8"/>
      <c r="GK639" s="29"/>
      <c r="GL639" s="8"/>
      <c r="GM639" s="29"/>
      <c r="GN639" s="29"/>
      <c r="GO639" s="8"/>
      <c r="HA639" s="29"/>
      <c r="HB639" s="29"/>
      <c r="HC639" s="29"/>
      <c r="HD639" s="29"/>
      <c r="HE639" s="29"/>
      <c r="HF639" s="29"/>
      <c r="HG639" s="29"/>
    </row>
    <row r="640" spans="1:215" x14ac:dyDescent="0.25">
      <c r="A640" s="5"/>
      <c r="EG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29"/>
      <c r="EX640" s="29"/>
      <c r="EY640" s="8"/>
      <c r="EZ640" s="8"/>
      <c r="FA640" s="8"/>
      <c r="FB640" s="8"/>
      <c r="FC640" s="8"/>
      <c r="FD640" s="8"/>
      <c r="FE640" s="8"/>
      <c r="FF640" s="8"/>
      <c r="FG640" s="8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4"/>
      <c r="FS640" s="4"/>
      <c r="FT640" s="4"/>
      <c r="FU640" s="4"/>
      <c r="FV640" s="4"/>
      <c r="FW640" s="29"/>
      <c r="FX640" s="29"/>
      <c r="FY640" s="29"/>
      <c r="FZ640" s="4"/>
      <c r="GA640" s="8"/>
      <c r="GB640" s="8"/>
      <c r="GC640" s="8"/>
      <c r="GD640" s="8"/>
      <c r="GE640" s="8"/>
      <c r="GF640" s="8"/>
      <c r="GG640" s="8"/>
      <c r="GH640" s="4"/>
      <c r="GI640" s="29"/>
      <c r="GJ640" s="8"/>
      <c r="GK640" s="29"/>
      <c r="GL640" s="8"/>
      <c r="GM640" s="29"/>
      <c r="GN640" s="29"/>
      <c r="GO640" s="8"/>
      <c r="HA640" s="29"/>
      <c r="HB640" s="29"/>
      <c r="HC640" s="29"/>
      <c r="HD640" s="29"/>
      <c r="HE640" s="29"/>
      <c r="HF640" s="29"/>
      <c r="HG640" s="29"/>
    </row>
    <row r="641" spans="1:215" x14ac:dyDescent="0.25">
      <c r="A641" s="5"/>
      <c r="EG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29"/>
      <c r="EX641" s="29"/>
      <c r="EY641" s="8"/>
      <c r="EZ641" s="8"/>
      <c r="FA641" s="8"/>
      <c r="FB641" s="8"/>
      <c r="FC641" s="8"/>
      <c r="FD641" s="8"/>
      <c r="FE641" s="8"/>
      <c r="FF641" s="8"/>
      <c r="FG641" s="8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4"/>
      <c r="FS641" s="4"/>
      <c r="FT641" s="4"/>
      <c r="FU641" s="4"/>
      <c r="FV641" s="4"/>
      <c r="FW641" s="29"/>
      <c r="FX641" s="29"/>
      <c r="FY641" s="29"/>
      <c r="FZ641" s="4"/>
      <c r="GA641" s="8"/>
      <c r="GB641" s="8"/>
      <c r="GC641" s="8"/>
      <c r="GD641" s="8"/>
      <c r="GE641" s="8"/>
      <c r="GF641" s="8"/>
      <c r="GG641" s="8"/>
      <c r="GH641" s="4"/>
      <c r="GI641" s="29"/>
      <c r="GJ641" s="8"/>
      <c r="GK641" s="29"/>
      <c r="GL641" s="8"/>
      <c r="GM641" s="29"/>
      <c r="GN641" s="29"/>
      <c r="GO641" s="8"/>
      <c r="HA641" s="29"/>
      <c r="HB641" s="29"/>
      <c r="HC641" s="29"/>
      <c r="HD641" s="29"/>
      <c r="HE641" s="29"/>
      <c r="HF641" s="29"/>
      <c r="HG641" s="29"/>
    </row>
    <row r="642" spans="1:215" x14ac:dyDescent="0.25">
      <c r="A642" s="5"/>
      <c r="EG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29"/>
      <c r="EX642" s="29"/>
      <c r="EY642" s="8"/>
      <c r="EZ642" s="8"/>
      <c r="FA642" s="8"/>
      <c r="FB642" s="8"/>
      <c r="FC642" s="8"/>
      <c r="FD642" s="8"/>
      <c r="FE642" s="8"/>
      <c r="FF642" s="8"/>
      <c r="FG642" s="8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4"/>
      <c r="FS642" s="4"/>
      <c r="FT642" s="4"/>
      <c r="FU642" s="4"/>
      <c r="FV642" s="4"/>
      <c r="FW642" s="29"/>
      <c r="FX642" s="29"/>
      <c r="FY642" s="29"/>
      <c r="FZ642" s="4"/>
      <c r="GA642" s="8"/>
      <c r="GB642" s="8"/>
      <c r="GC642" s="8"/>
      <c r="GD642" s="8"/>
      <c r="GE642" s="8"/>
      <c r="GF642" s="8"/>
      <c r="GG642" s="8"/>
      <c r="GH642" s="4"/>
      <c r="GI642" s="29"/>
      <c r="GJ642" s="8"/>
      <c r="GK642" s="29"/>
      <c r="GL642" s="8"/>
      <c r="GM642" s="29"/>
      <c r="GN642" s="29"/>
      <c r="GO642" s="8"/>
      <c r="HA642" s="29"/>
      <c r="HB642" s="29"/>
      <c r="HC642" s="29"/>
      <c r="HD642" s="29"/>
      <c r="HE642" s="29"/>
      <c r="HF642" s="29"/>
      <c r="HG642" s="29"/>
    </row>
    <row r="643" spans="1:215" x14ac:dyDescent="0.25">
      <c r="A643" s="5"/>
      <c r="EG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29"/>
      <c r="EX643" s="29"/>
      <c r="EY643" s="8"/>
      <c r="EZ643" s="8"/>
      <c r="FA643" s="8"/>
      <c r="FB643" s="8"/>
      <c r="FC643" s="8"/>
      <c r="FD643" s="8"/>
      <c r="FE643" s="8"/>
      <c r="FF643" s="8"/>
      <c r="FG643" s="8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4"/>
      <c r="FS643" s="4"/>
      <c r="FT643" s="4"/>
      <c r="FU643" s="4"/>
      <c r="FV643" s="4"/>
      <c r="FW643" s="29"/>
      <c r="FX643" s="29"/>
      <c r="FY643" s="29"/>
      <c r="FZ643" s="4"/>
      <c r="GA643" s="8"/>
      <c r="GB643" s="8"/>
      <c r="GC643" s="8"/>
      <c r="GD643" s="8"/>
      <c r="GE643" s="8"/>
      <c r="GF643" s="8"/>
      <c r="GG643" s="8"/>
      <c r="GH643" s="4"/>
      <c r="GI643" s="29"/>
      <c r="GJ643" s="8"/>
      <c r="GK643" s="29"/>
      <c r="GL643" s="8"/>
      <c r="GM643" s="29"/>
      <c r="GN643" s="29"/>
      <c r="GO643" s="8"/>
      <c r="HA643" s="29"/>
      <c r="HB643" s="29"/>
      <c r="HC643" s="29"/>
      <c r="HD643" s="29"/>
      <c r="HE643" s="29"/>
      <c r="HF643" s="29"/>
      <c r="HG643" s="29"/>
    </row>
    <row r="644" spans="1:215" x14ac:dyDescent="0.25">
      <c r="A644" s="5"/>
      <c r="EG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29"/>
      <c r="EX644" s="29"/>
      <c r="EY644" s="8"/>
      <c r="EZ644" s="8"/>
      <c r="FA644" s="8"/>
      <c r="FB644" s="8"/>
      <c r="FC644" s="8"/>
      <c r="FD644" s="8"/>
      <c r="FE644" s="8"/>
      <c r="FF644" s="8"/>
      <c r="FG644" s="8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4"/>
      <c r="FS644" s="4"/>
      <c r="FT644" s="4"/>
      <c r="FU644" s="4"/>
      <c r="FV644" s="4"/>
      <c r="FW644" s="29"/>
      <c r="FX644" s="29"/>
      <c r="FY644" s="29"/>
      <c r="FZ644" s="4"/>
      <c r="GA644" s="8"/>
      <c r="GB644" s="8"/>
      <c r="GC644" s="8"/>
      <c r="GD644" s="8"/>
      <c r="GE644" s="8"/>
      <c r="GF644" s="8"/>
      <c r="GG644" s="8"/>
      <c r="GH644" s="4"/>
      <c r="GI644" s="29"/>
      <c r="GJ644" s="8"/>
      <c r="GK644" s="29"/>
      <c r="GL644" s="8"/>
      <c r="GM644" s="29"/>
      <c r="GN644" s="29"/>
      <c r="GO644" s="8"/>
      <c r="HA644" s="29"/>
      <c r="HB644" s="29"/>
      <c r="HC644" s="29"/>
      <c r="HD644" s="29"/>
      <c r="HE644" s="29"/>
      <c r="HF644" s="29"/>
      <c r="HG644" s="29"/>
    </row>
    <row r="645" spans="1:215" x14ac:dyDescent="0.25">
      <c r="A645" s="5"/>
      <c r="EG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29"/>
      <c r="EX645" s="29"/>
      <c r="EY645" s="8"/>
      <c r="EZ645" s="8"/>
      <c r="FA645" s="8"/>
      <c r="FB645" s="8"/>
      <c r="FC645" s="8"/>
      <c r="FD645" s="8"/>
      <c r="FE645" s="8"/>
      <c r="FF645" s="8"/>
      <c r="FG645" s="8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4"/>
      <c r="FS645" s="4"/>
      <c r="FT645" s="4"/>
      <c r="FU645" s="4"/>
      <c r="FV645" s="4"/>
      <c r="FW645" s="29"/>
      <c r="FX645" s="29"/>
      <c r="FY645" s="29"/>
      <c r="FZ645" s="4"/>
      <c r="GA645" s="8"/>
      <c r="GB645" s="8"/>
      <c r="GC645" s="8"/>
      <c r="GD645" s="8"/>
      <c r="GE645" s="8"/>
      <c r="GF645" s="8"/>
      <c r="GG645" s="8"/>
      <c r="GH645" s="4"/>
      <c r="GI645" s="29"/>
      <c r="GJ645" s="8"/>
      <c r="GK645" s="29"/>
      <c r="GL645" s="8"/>
      <c r="GM645" s="29"/>
      <c r="GN645" s="29"/>
      <c r="GO645" s="8"/>
      <c r="HA645" s="29"/>
      <c r="HB645" s="29"/>
      <c r="HC645" s="29"/>
      <c r="HD645" s="29"/>
      <c r="HE645" s="29"/>
      <c r="HF645" s="29"/>
      <c r="HG645" s="29"/>
    </row>
    <row r="646" spans="1:215" x14ac:dyDescent="0.25">
      <c r="A646" s="5"/>
      <c r="EG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29"/>
      <c r="EX646" s="29"/>
      <c r="EY646" s="8"/>
      <c r="EZ646" s="8"/>
      <c r="FA646" s="8"/>
      <c r="FB646" s="8"/>
      <c r="FC646" s="8"/>
      <c r="FD646" s="8"/>
      <c r="FE646" s="8"/>
      <c r="FF646" s="8"/>
      <c r="FG646" s="8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4"/>
      <c r="FS646" s="4"/>
      <c r="FT646" s="4"/>
      <c r="FU646" s="4"/>
      <c r="FV646" s="4"/>
      <c r="FW646" s="29"/>
      <c r="FX646" s="29"/>
      <c r="FY646" s="29"/>
      <c r="FZ646" s="4"/>
      <c r="GA646" s="8"/>
      <c r="GB646" s="8"/>
      <c r="GC646" s="8"/>
      <c r="GD646" s="8"/>
      <c r="GE646" s="8"/>
      <c r="GF646" s="8"/>
      <c r="GG646" s="8"/>
      <c r="GH646" s="4"/>
      <c r="GI646" s="29"/>
      <c r="GJ646" s="8"/>
      <c r="GK646" s="29"/>
      <c r="GL646" s="8"/>
      <c r="GM646" s="29"/>
      <c r="GN646" s="29"/>
      <c r="GO646" s="8"/>
      <c r="HA646" s="29"/>
      <c r="HB646" s="29"/>
      <c r="HC646" s="29"/>
      <c r="HD646" s="29"/>
      <c r="HE646" s="29"/>
      <c r="HF646" s="29"/>
      <c r="HG646" s="29"/>
    </row>
    <row r="647" spans="1:215" x14ac:dyDescent="0.25">
      <c r="A647" s="5"/>
      <c r="EG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29"/>
      <c r="EX647" s="29"/>
      <c r="EY647" s="8"/>
      <c r="EZ647" s="8"/>
      <c r="FA647" s="8"/>
      <c r="FB647" s="8"/>
      <c r="FC647" s="8"/>
      <c r="FD647" s="8"/>
      <c r="FE647" s="8"/>
      <c r="FF647" s="8"/>
      <c r="FG647" s="8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4"/>
      <c r="FS647" s="4"/>
      <c r="FT647" s="4"/>
      <c r="FU647" s="4"/>
      <c r="FV647" s="4"/>
      <c r="FW647" s="29"/>
      <c r="FX647" s="29"/>
      <c r="FY647" s="29"/>
      <c r="FZ647" s="4"/>
      <c r="GA647" s="8"/>
      <c r="GB647" s="8"/>
      <c r="GC647" s="8"/>
      <c r="GD647" s="8"/>
      <c r="GE647" s="8"/>
      <c r="GF647" s="8"/>
      <c r="GG647" s="8"/>
      <c r="GH647" s="4"/>
      <c r="GI647" s="29"/>
      <c r="GJ647" s="8"/>
      <c r="GK647" s="29"/>
      <c r="GL647" s="8"/>
      <c r="GM647" s="29"/>
      <c r="GN647" s="29"/>
      <c r="GO647" s="8"/>
      <c r="HA647" s="29"/>
      <c r="HB647" s="29"/>
      <c r="HC647" s="29"/>
      <c r="HD647" s="29"/>
      <c r="HE647" s="29"/>
      <c r="HF647" s="29"/>
      <c r="HG647" s="29"/>
    </row>
    <row r="648" spans="1:215" x14ac:dyDescent="0.25">
      <c r="A648" s="5"/>
      <c r="EG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29"/>
      <c r="EX648" s="29"/>
      <c r="EY648" s="8"/>
      <c r="EZ648" s="8"/>
      <c r="FA648" s="8"/>
      <c r="FB648" s="8"/>
      <c r="FC648" s="8"/>
      <c r="FD648" s="8"/>
      <c r="FE648" s="8"/>
      <c r="FF648" s="8"/>
      <c r="FG648" s="8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4"/>
      <c r="FS648" s="4"/>
      <c r="FT648" s="4"/>
      <c r="FU648" s="4"/>
      <c r="FV648" s="4"/>
      <c r="FW648" s="29"/>
      <c r="FX648" s="29"/>
      <c r="FY648" s="29"/>
      <c r="FZ648" s="4"/>
      <c r="GA648" s="8"/>
      <c r="GB648" s="8"/>
      <c r="GC648" s="8"/>
      <c r="GD648" s="8"/>
      <c r="GE648" s="8"/>
      <c r="GF648" s="8"/>
      <c r="GG648" s="8"/>
      <c r="GH648" s="4"/>
      <c r="GI648" s="29"/>
      <c r="GJ648" s="8"/>
      <c r="GK648" s="29"/>
      <c r="GL648" s="8"/>
      <c r="GM648" s="29"/>
      <c r="GN648" s="29"/>
      <c r="GO648" s="8"/>
      <c r="HA648" s="29"/>
      <c r="HB648" s="29"/>
      <c r="HC648" s="29"/>
      <c r="HD648" s="29"/>
      <c r="HE648" s="29"/>
      <c r="HF648" s="29"/>
      <c r="HG648" s="29"/>
    </row>
    <row r="649" spans="1:215" x14ac:dyDescent="0.25">
      <c r="A649" s="5"/>
      <c r="EG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29"/>
      <c r="EX649" s="29"/>
      <c r="EY649" s="8"/>
      <c r="EZ649" s="8"/>
      <c r="FA649" s="8"/>
      <c r="FB649" s="8"/>
      <c r="FC649" s="8"/>
      <c r="FD649" s="8"/>
      <c r="FE649" s="8"/>
      <c r="FF649" s="8"/>
      <c r="FG649" s="8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4"/>
      <c r="FS649" s="4"/>
      <c r="FT649" s="4"/>
      <c r="FU649" s="4"/>
      <c r="FV649" s="4"/>
      <c r="FW649" s="29"/>
      <c r="FX649" s="29"/>
      <c r="FY649" s="29"/>
      <c r="FZ649" s="4"/>
      <c r="GA649" s="8"/>
      <c r="GB649" s="8"/>
      <c r="GC649" s="8"/>
      <c r="GD649" s="8"/>
      <c r="GE649" s="8"/>
      <c r="GF649" s="8"/>
      <c r="GG649" s="8"/>
      <c r="GH649" s="4"/>
      <c r="GI649" s="29"/>
      <c r="GJ649" s="8"/>
      <c r="GK649" s="29"/>
      <c r="GL649" s="8"/>
      <c r="GM649" s="29"/>
      <c r="GN649" s="29"/>
      <c r="GO649" s="8"/>
      <c r="HA649" s="29"/>
      <c r="HB649" s="29"/>
      <c r="HC649" s="29"/>
      <c r="HD649" s="29"/>
      <c r="HE649" s="29"/>
      <c r="HF649" s="29"/>
      <c r="HG649" s="29"/>
    </row>
    <row r="650" spans="1:215" x14ac:dyDescent="0.25">
      <c r="A650" s="5"/>
      <c r="EG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29"/>
      <c r="EX650" s="29"/>
      <c r="EY650" s="8"/>
      <c r="EZ650" s="8"/>
      <c r="FA650" s="8"/>
      <c r="FB650" s="8"/>
      <c r="FC650" s="8"/>
      <c r="FD650" s="8"/>
      <c r="FE650" s="8"/>
      <c r="FF650" s="8"/>
      <c r="FG650" s="8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4"/>
      <c r="FS650" s="4"/>
      <c r="FT650" s="4"/>
      <c r="FU650" s="4"/>
      <c r="FV650" s="4"/>
      <c r="FW650" s="29"/>
      <c r="FX650" s="29"/>
      <c r="FY650" s="29"/>
      <c r="FZ650" s="4"/>
      <c r="GA650" s="8"/>
      <c r="GB650" s="8"/>
      <c r="GC650" s="8"/>
      <c r="GD650" s="8"/>
      <c r="GE650" s="8"/>
      <c r="GF650" s="8"/>
      <c r="GG650" s="8"/>
      <c r="GH650" s="4"/>
      <c r="GI650" s="29"/>
      <c r="GJ650" s="8"/>
      <c r="GK650" s="29"/>
      <c r="GL650" s="8"/>
      <c r="GM650" s="29"/>
      <c r="GN650" s="29"/>
      <c r="GO650" s="8"/>
      <c r="HA650" s="29"/>
      <c r="HB650" s="29"/>
      <c r="HC650" s="29"/>
      <c r="HD650" s="29"/>
      <c r="HE650" s="29"/>
      <c r="HF650" s="29"/>
      <c r="HG650" s="29"/>
    </row>
    <row r="651" spans="1:215" x14ac:dyDescent="0.25">
      <c r="A651" s="5"/>
      <c r="EG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29"/>
      <c r="EX651" s="29"/>
      <c r="EY651" s="8"/>
      <c r="EZ651" s="8"/>
      <c r="FA651" s="8"/>
      <c r="FB651" s="8"/>
      <c r="FC651" s="8"/>
      <c r="FD651" s="8"/>
      <c r="FE651" s="8"/>
      <c r="FF651" s="8"/>
      <c r="FG651" s="8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4"/>
      <c r="FS651" s="4"/>
      <c r="FT651" s="4"/>
      <c r="FU651" s="4"/>
      <c r="FV651" s="4"/>
      <c r="FW651" s="29"/>
      <c r="FX651" s="29"/>
      <c r="FY651" s="29"/>
      <c r="FZ651" s="4"/>
      <c r="GA651" s="8"/>
      <c r="GB651" s="8"/>
      <c r="GC651" s="8"/>
      <c r="GD651" s="8"/>
      <c r="GE651" s="8"/>
      <c r="GF651" s="8"/>
      <c r="GG651" s="8"/>
      <c r="GH651" s="4"/>
      <c r="GI651" s="29"/>
      <c r="GJ651" s="8"/>
      <c r="GK651" s="29"/>
      <c r="GL651" s="8"/>
      <c r="GM651" s="29"/>
      <c r="GN651" s="29"/>
      <c r="GO651" s="8"/>
      <c r="HA651" s="29"/>
      <c r="HB651" s="29"/>
      <c r="HC651" s="29"/>
      <c r="HD651" s="29"/>
      <c r="HE651" s="29"/>
      <c r="HF651" s="29"/>
      <c r="HG651" s="29"/>
    </row>
    <row r="652" spans="1:215" x14ac:dyDescent="0.25">
      <c r="A652" s="5"/>
      <c r="EG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29"/>
      <c r="EX652" s="29"/>
      <c r="EY652" s="8"/>
      <c r="EZ652" s="8"/>
      <c r="FA652" s="8"/>
      <c r="FB652" s="8"/>
      <c r="FC652" s="8"/>
      <c r="FD652" s="8"/>
      <c r="FE652" s="8"/>
      <c r="FF652" s="8"/>
      <c r="FG652" s="8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4"/>
      <c r="FS652" s="4"/>
      <c r="FT652" s="4"/>
      <c r="FU652" s="4"/>
      <c r="FV652" s="4"/>
      <c r="FW652" s="29"/>
      <c r="FX652" s="29"/>
      <c r="FY652" s="29"/>
      <c r="FZ652" s="4"/>
      <c r="GA652" s="8"/>
      <c r="GB652" s="8"/>
      <c r="GC652" s="8"/>
      <c r="GD652" s="8"/>
      <c r="GE652" s="8"/>
      <c r="GF652" s="8"/>
      <c r="GG652" s="8"/>
      <c r="GH652" s="4"/>
      <c r="GI652" s="29"/>
      <c r="GJ652" s="8"/>
      <c r="GK652" s="29"/>
      <c r="GL652" s="8"/>
      <c r="GM652" s="29"/>
      <c r="GN652" s="29"/>
      <c r="GO652" s="8"/>
      <c r="HA652" s="29"/>
      <c r="HB652" s="29"/>
      <c r="HC652" s="29"/>
      <c r="HD652" s="29"/>
      <c r="HE652" s="29"/>
      <c r="HF652" s="29"/>
      <c r="HG652" s="29"/>
    </row>
    <row r="653" spans="1:215" x14ac:dyDescent="0.25">
      <c r="A653" s="5"/>
      <c r="EG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29"/>
      <c r="EX653" s="29"/>
      <c r="EY653" s="8"/>
      <c r="EZ653" s="8"/>
      <c r="FA653" s="8"/>
      <c r="FB653" s="8"/>
      <c r="FC653" s="8"/>
      <c r="FD653" s="8"/>
      <c r="FE653" s="8"/>
      <c r="FF653" s="8"/>
      <c r="FG653" s="8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4"/>
      <c r="FS653" s="4"/>
      <c r="FT653" s="4"/>
      <c r="FU653" s="4"/>
      <c r="FV653" s="4"/>
      <c r="FW653" s="29"/>
      <c r="FX653" s="29"/>
      <c r="FY653" s="29"/>
      <c r="FZ653" s="4"/>
      <c r="GA653" s="8"/>
      <c r="GB653" s="8"/>
      <c r="GC653" s="8"/>
      <c r="GD653" s="8"/>
      <c r="GE653" s="8"/>
      <c r="GF653" s="8"/>
      <c r="GG653" s="8"/>
      <c r="GH653" s="4"/>
      <c r="GI653" s="29"/>
      <c r="GJ653" s="8"/>
      <c r="GK653" s="29"/>
      <c r="GL653" s="8"/>
      <c r="GM653" s="29"/>
      <c r="GN653" s="29"/>
      <c r="GO653" s="8"/>
      <c r="HA653" s="29"/>
      <c r="HB653" s="29"/>
      <c r="HC653" s="29"/>
      <c r="HD653" s="29"/>
      <c r="HE653" s="29"/>
      <c r="HF653" s="29"/>
      <c r="HG653" s="29"/>
    </row>
    <row r="654" spans="1:215" x14ac:dyDescent="0.25">
      <c r="A654" s="5"/>
      <c r="EG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29"/>
      <c r="EX654" s="29"/>
      <c r="EY654" s="8"/>
      <c r="EZ654" s="8"/>
      <c r="FA654" s="8"/>
      <c r="FB654" s="8"/>
      <c r="FC654" s="8"/>
      <c r="FD654" s="8"/>
      <c r="FE654" s="8"/>
      <c r="FF654" s="8"/>
      <c r="FG654" s="8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4"/>
      <c r="FS654" s="4"/>
      <c r="FT654" s="4"/>
      <c r="FU654" s="4"/>
      <c r="FV654" s="4"/>
      <c r="FW654" s="29"/>
      <c r="FX654" s="29"/>
      <c r="FY654" s="29"/>
      <c r="FZ654" s="4"/>
      <c r="GA654" s="8"/>
      <c r="GB654" s="8"/>
      <c r="GC654" s="8"/>
      <c r="GD654" s="8"/>
      <c r="GE654" s="8"/>
      <c r="GF654" s="8"/>
      <c r="GG654" s="8"/>
      <c r="GH654" s="4"/>
      <c r="GI654" s="29"/>
      <c r="GJ654" s="8"/>
      <c r="GK654" s="29"/>
      <c r="GL654" s="8"/>
      <c r="GM654" s="29"/>
      <c r="GN654" s="29"/>
      <c r="GO654" s="8"/>
      <c r="HA654" s="29"/>
      <c r="HB654" s="29"/>
      <c r="HC654" s="29"/>
      <c r="HD654" s="29"/>
      <c r="HE654" s="29"/>
      <c r="HF654" s="29"/>
      <c r="HG654" s="29"/>
    </row>
    <row r="655" spans="1:215" x14ac:dyDescent="0.25">
      <c r="A655" s="5"/>
      <c r="EG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29"/>
      <c r="EX655" s="29"/>
      <c r="EY655" s="8"/>
      <c r="EZ655" s="8"/>
      <c r="FA655" s="8"/>
      <c r="FB655" s="8"/>
      <c r="FC655" s="8"/>
      <c r="FD655" s="8"/>
      <c r="FE655" s="8"/>
      <c r="FF655" s="8"/>
      <c r="FG655" s="8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4"/>
      <c r="FS655" s="4"/>
      <c r="FT655" s="4"/>
      <c r="FU655" s="4"/>
      <c r="FV655" s="4"/>
      <c r="FW655" s="29"/>
      <c r="FX655" s="29"/>
      <c r="FY655" s="29"/>
      <c r="FZ655" s="4"/>
      <c r="GA655" s="8"/>
      <c r="GB655" s="8"/>
      <c r="GC655" s="8"/>
      <c r="GD655" s="8"/>
      <c r="GE655" s="8"/>
      <c r="GF655" s="8"/>
      <c r="GG655" s="8"/>
      <c r="GH655" s="4"/>
      <c r="GI655" s="29"/>
      <c r="GJ655" s="8"/>
      <c r="GK655" s="29"/>
      <c r="GL655" s="8"/>
      <c r="GM655" s="29"/>
      <c r="GN655" s="29"/>
      <c r="GO655" s="8"/>
      <c r="HA655" s="29"/>
      <c r="HB655" s="29"/>
      <c r="HC655" s="29"/>
      <c r="HD655" s="29"/>
      <c r="HE655" s="29"/>
      <c r="HF655" s="29"/>
      <c r="HG655" s="29"/>
    </row>
    <row r="656" spans="1:215" x14ac:dyDescent="0.25">
      <c r="A656" s="5"/>
      <c r="EG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29"/>
      <c r="EX656" s="29"/>
      <c r="EY656" s="8"/>
      <c r="EZ656" s="8"/>
      <c r="FA656" s="8"/>
      <c r="FB656" s="8"/>
      <c r="FC656" s="8"/>
      <c r="FD656" s="8"/>
      <c r="FE656" s="8"/>
      <c r="FF656" s="8"/>
      <c r="FG656" s="8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4"/>
      <c r="FS656" s="4"/>
      <c r="FT656" s="4"/>
      <c r="FU656" s="4"/>
      <c r="FV656" s="4"/>
      <c r="FW656" s="29"/>
      <c r="FX656" s="29"/>
      <c r="FY656" s="29"/>
      <c r="FZ656" s="4"/>
      <c r="GA656" s="8"/>
      <c r="GB656" s="8"/>
      <c r="GC656" s="8"/>
      <c r="GD656" s="8"/>
      <c r="GE656" s="8"/>
      <c r="GF656" s="8"/>
      <c r="GG656" s="8"/>
      <c r="GH656" s="4"/>
      <c r="GI656" s="29"/>
      <c r="GJ656" s="8"/>
      <c r="GK656" s="29"/>
      <c r="GL656" s="8"/>
      <c r="GM656" s="29"/>
      <c r="GN656" s="29"/>
      <c r="GO656" s="8"/>
      <c r="HA656" s="29"/>
      <c r="HB656" s="29"/>
      <c r="HC656" s="29"/>
      <c r="HD656" s="29"/>
      <c r="HE656" s="29"/>
      <c r="HF656" s="29"/>
      <c r="HG656" s="29"/>
    </row>
    <row r="657" spans="1:215" x14ac:dyDescent="0.25">
      <c r="A657" s="5"/>
      <c r="EG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29"/>
      <c r="EX657" s="29"/>
      <c r="EY657" s="8"/>
      <c r="EZ657" s="8"/>
      <c r="FA657" s="8"/>
      <c r="FB657" s="8"/>
      <c r="FC657" s="8"/>
      <c r="FD657" s="8"/>
      <c r="FE657" s="8"/>
      <c r="FF657" s="8"/>
      <c r="FG657" s="8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4"/>
      <c r="FS657" s="4"/>
      <c r="FT657" s="4"/>
      <c r="FU657" s="4"/>
      <c r="FV657" s="4"/>
      <c r="FW657" s="29"/>
      <c r="FX657" s="29"/>
      <c r="FY657" s="29"/>
      <c r="FZ657" s="4"/>
      <c r="GA657" s="8"/>
      <c r="GB657" s="8"/>
      <c r="GC657" s="8"/>
      <c r="GD657" s="8"/>
      <c r="GE657" s="8"/>
      <c r="GF657" s="8"/>
      <c r="GG657" s="8"/>
      <c r="GH657" s="4"/>
      <c r="GI657" s="29"/>
      <c r="GJ657" s="8"/>
      <c r="GK657" s="29"/>
      <c r="GL657" s="8"/>
      <c r="GM657" s="29"/>
      <c r="GN657" s="29"/>
      <c r="GO657" s="8"/>
      <c r="HA657" s="29"/>
      <c r="HB657" s="29"/>
      <c r="HC657" s="29"/>
      <c r="HD657" s="29"/>
      <c r="HE657" s="29"/>
      <c r="HF657" s="29"/>
      <c r="HG657" s="29"/>
    </row>
    <row r="658" spans="1:215" x14ac:dyDescent="0.25">
      <c r="A658" s="5"/>
      <c r="EG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29"/>
      <c r="EX658" s="29"/>
      <c r="EY658" s="8"/>
      <c r="EZ658" s="8"/>
      <c r="FA658" s="8"/>
      <c r="FB658" s="8"/>
      <c r="FC658" s="8"/>
      <c r="FD658" s="8"/>
      <c r="FE658" s="8"/>
      <c r="FF658" s="8"/>
      <c r="FG658" s="8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4"/>
      <c r="FS658" s="4"/>
      <c r="FT658" s="4"/>
      <c r="FU658" s="4"/>
      <c r="FV658" s="4"/>
      <c r="FW658" s="29"/>
      <c r="FX658" s="29"/>
      <c r="FY658" s="29"/>
      <c r="FZ658" s="4"/>
      <c r="GA658" s="8"/>
      <c r="GB658" s="8"/>
      <c r="GC658" s="8"/>
      <c r="GD658" s="8"/>
      <c r="GE658" s="8"/>
      <c r="GF658" s="8"/>
      <c r="GG658" s="8"/>
      <c r="GH658" s="4"/>
      <c r="GI658" s="29"/>
      <c r="GJ658" s="8"/>
      <c r="GK658" s="29"/>
      <c r="GL658" s="8"/>
      <c r="GM658" s="29"/>
      <c r="GN658" s="29"/>
      <c r="GO658" s="8"/>
      <c r="HA658" s="29"/>
      <c r="HB658" s="29"/>
      <c r="HC658" s="29"/>
      <c r="HD658" s="29"/>
      <c r="HE658" s="29"/>
      <c r="HF658" s="29"/>
      <c r="HG658" s="29"/>
    </row>
    <row r="659" spans="1:215" x14ac:dyDescent="0.25">
      <c r="A659" s="5"/>
      <c r="EG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29"/>
      <c r="EX659" s="29"/>
      <c r="EY659" s="8"/>
      <c r="EZ659" s="8"/>
      <c r="FA659" s="8"/>
      <c r="FB659" s="8"/>
      <c r="FC659" s="8"/>
      <c r="FD659" s="8"/>
      <c r="FE659" s="8"/>
      <c r="FF659" s="8"/>
      <c r="FG659" s="8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4"/>
      <c r="FS659" s="4"/>
      <c r="FT659" s="4"/>
      <c r="FU659" s="4"/>
      <c r="FV659" s="4"/>
      <c r="FW659" s="29"/>
      <c r="FX659" s="29"/>
      <c r="FY659" s="29"/>
      <c r="FZ659" s="4"/>
      <c r="GA659" s="8"/>
      <c r="GB659" s="8"/>
      <c r="GC659" s="8"/>
      <c r="GD659" s="8"/>
      <c r="GE659" s="8"/>
      <c r="GF659" s="8"/>
      <c r="GG659" s="8"/>
      <c r="GH659" s="4"/>
      <c r="GI659" s="29"/>
      <c r="GJ659" s="8"/>
      <c r="GK659" s="29"/>
      <c r="GL659" s="8"/>
      <c r="GM659" s="29"/>
      <c r="GN659" s="29"/>
      <c r="GO659" s="8"/>
      <c r="HA659" s="29"/>
      <c r="HB659" s="29"/>
      <c r="HC659" s="29"/>
      <c r="HD659" s="29"/>
      <c r="HE659" s="29"/>
      <c r="HF659" s="29"/>
      <c r="HG659" s="29"/>
    </row>
    <row r="660" spans="1:215" x14ac:dyDescent="0.25">
      <c r="A660" s="5"/>
      <c r="EG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29"/>
      <c r="EX660" s="29"/>
      <c r="EY660" s="8"/>
      <c r="EZ660" s="8"/>
      <c r="FA660" s="8"/>
      <c r="FB660" s="8"/>
      <c r="FC660" s="8"/>
      <c r="FD660" s="8"/>
      <c r="FE660" s="8"/>
      <c r="FF660" s="8"/>
      <c r="FG660" s="8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4"/>
      <c r="FS660" s="4"/>
      <c r="FT660" s="4"/>
      <c r="FU660" s="4"/>
      <c r="FV660" s="4"/>
      <c r="FW660" s="29"/>
      <c r="FX660" s="29"/>
      <c r="FY660" s="29"/>
      <c r="FZ660" s="4"/>
      <c r="GA660" s="8"/>
      <c r="GB660" s="8"/>
      <c r="GC660" s="8"/>
      <c r="GD660" s="8"/>
      <c r="GE660" s="8"/>
      <c r="GF660" s="8"/>
      <c r="GG660" s="8"/>
      <c r="GH660" s="4"/>
      <c r="GI660" s="29"/>
      <c r="GJ660" s="8"/>
      <c r="GK660" s="29"/>
      <c r="GL660" s="8"/>
      <c r="GM660" s="29"/>
      <c r="GN660" s="29"/>
      <c r="GO660" s="8"/>
      <c r="HA660" s="29"/>
      <c r="HB660" s="29"/>
      <c r="HC660" s="29"/>
      <c r="HD660" s="29"/>
      <c r="HE660" s="29"/>
      <c r="HF660" s="29"/>
      <c r="HG660" s="29"/>
    </row>
    <row r="661" spans="1:215" x14ac:dyDescent="0.25">
      <c r="A661" s="5"/>
      <c r="EG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29"/>
      <c r="EX661" s="29"/>
      <c r="EY661" s="8"/>
      <c r="EZ661" s="8"/>
      <c r="FA661" s="8"/>
      <c r="FB661" s="8"/>
      <c r="FC661" s="8"/>
      <c r="FD661" s="8"/>
      <c r="FE661" s="8"/>
      <c r="FF661" s="8"/>
      <c r="FG661" s="8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4"/>
      <c r="FS661" s="4"/>
      <c r="FT661" s="4"/>
      <c r="FU661" s="4"/>
      <c r="FV661" s="4"/>
      <c r="FW661" s="29"/>
      <c r="FX661" s="29"/>
      <c r="FY661" s="29"/>
      <c r="FZ661" s="4"/>
      <c r="GA661" s="8"/>
      <c r="GB661" s="8"/>
      <c r="GC661" s="8"/>
      <c r="GD661" s="8"/>
      <c r="GE661" s="8"/>
      <c r="GF661" s="8"/>
      <c r="GG661" s="8"/>
      <c r="GH661" s="4"/>
      <c r="GI661" s="29"/>
      <c r="GJ661" s="8"/>
      <c r="GK661" s="29"/>
      <c r="GL661" s="8"/>
      <c r="GM661" s="29"/>
      <c r="GN661" s="29"/>
      <c r="GO661" s="8"/>
      <c r="HA661" s="29"/>
      <c r="HB661" s="29"/>
      <c r="HC661" s="29"/>
      <c r="HD661" s="29"/>
      <c r="HE661" s="29"/>
      <c r="HF661" s="29"/>
      <c r="HG661" s="29"/>
    </row>
    <row r="662" spans="1:215" x14ac:dyDescent="0.25">
      <c r="A662" s="5"/>
      <c r="EG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29"/>
      <c r="EX662" s="29"/>
      <c r="EY662" s="8"/>
      <c r="EZ662" s="8"/>
      <c r="FA662" s="8"/>
      <c r="FB662" s="8"/>
      <c r="FC662" s="8"/>
      <c r="FD662" s="8"/>
      <c r="FE662" s="8"/>
      <c r="FF662" s="8"/>
      <c r="FG662" s="8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4"/>
      <c r="FS662" s="4"/>
      <c r="FT662" s="4"/>
      <c r="FU662" s="4"/>
      <c r="FV662" s="4"/>
      <c r="FW662" s="29"/>
      <c r="FX662" s="29"/>
      <c r="FY662" s="29"/>
      <c r="FZ662" s="4"/>
      <c r="GA662" s="8"/>
      <c r="GB662" s="8"/>
      <c r="GC662" s="8"/>
      <c r="GD662" s="8"/>
      <c r="GE662" s="8"/>
      <c r="GF662" s="8"/>
      <c r="GG662" s="8"/>
      <c r="GH662" s="4"/>
      <c r="GI662" s="29"/>
      <c r="GJ662" s="8"/>
      <c r="GK662" s="29"/>
      <c r="GL662" s="8"/>
      <c r="GM662" s="29"/>
      <c r="GN662" s="29"/>
      <c r="GO662" s="8"/>
      <c r="HA662" s="29"/>
      <c r="HB662" s="29"/>
      <c r="HC662" s="29"/>
      <c r="HD662" s="29"/>
      <c r="HE662" s="29"/>
      <c r="HF662" s="29"/>
      <c r="HG662" s="29"/>
    </row>
    <row r="663" spans="1:215" x14ac:dyDescent="0.25">
      <c r="A663" s="5"/>
      <c r="EG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29"/>
      <c r="EX663" s="29"/>
      <c r="EY663" s="8"/>
      <c r="EZ663" s="8"/>
      <c r="FA663" s="8"/>
      <c r="FB663" s="8"/>
      <c r="FC663" s="8"/>
      <c r="FD663" s="8"/>
      <c r="FE663" s="8"/>
      <c r="FF663" s="8"/>
      <c r="FG663" s="8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4"/>
      <c r="FS663" s="4"/>
      <c r="FT663" s="4"/>
      <c r="FU663" s="4"/>
      <c r="FV663" s="4"/>
      <c r="FW663" s="29"/>
      <c r="FX663" s="29"/>
      <c r="FY663" s="29"/>
      <c r="FZ663" s="4"/>
      <c r="GA663" s="8"/>
      <c r="GB663" s="8"/>
      <c r="GC663" s="8"/>
      <c r="GD663" s="8"/>
      <c r="GE663" s="8"/>
      <c r="GF663" s="8"/>
      <c r="GG663" s="8"/>
      <c r="GH663" s="4"/>
      <c r="GI663" s="29"/>
      <c r="GJ663" s="8"/>
      <c r="GK663" s="29"/>
      <c r="GL663" s="8"/>
      <c r="GM663" s="29"/>
      <c r="GN663" s="29"/>
      <c r="GO663" s="8"/>
      <c r="HA663" s="29"/>
      <c r="HB663" s="29"/>
      <c r="HC663" s="29"/>
      <c r="HD663" s="29"/>
      <c r="HE663" s="29"/>
      <c r="HF663" s="29"/>
      <c r="HG663" s="29"/>
    </row>
    <row r="664" spans="1:215" x14ac:dyDescent="0.25">
      <c r="A664" s="5"/>
      <c r="EG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29"/>
      <c r="EX664" s="29"/>
      <c r="EY664" s="8"/>
      <c r="EZ664" s="8"/>
      <c r="FA664" s="8"/>
      <c r="FB664" s="8"/>
      <c r="FC664" s="8"/>
      <c r="FD664" s="8"/>
      <c r="FE664" s="8"/>
      <c r="FF664" s="8"/>
      <c r="FG664" s="8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4"/>
      <c r="FS664" s="4"/>
      <c r="FT664" s="4"/>
      <c r="FU664" s="4"/>
      <c r="FV664" s="4"/>
      <c r="FW664" s="29"/>
      <c r="FX664" s="29"/>
      <c r="FY664" s="29"/>
      <c r="FZ664" s="4"/>
      <c r="GA664" s="8"/>
      <c r="GB664" s="8"/>
      <c r="GC664" s="8"/>
      <c r="GD664" s="8"/>
      <c r="GE664" s="8"/>
      <c r="GF664" s="8"/>
      <c r="GG664" s="8"/>
      <c r="GH664" s="4"/>
      <c r="GI664" s="29"/>
      <c r="GJ664" s="8"/>
      <c r="GK664" s="29"/>
      <c r="GL664" s="8"/>
      <c r="GM664" s="29"/>
      <c r="GN664" s="29"/>
      <c r="GO664" s="8"/>
      <c r="HA664" s="29"/>
      <c r="HB664" s="29"/>
      <c r="HC664" s="29"/>
      <c r="HD664" s="29"/>
      <c r="HE664" s="29"/>
      <c r="HF664" s="29"/>
      <c r="HG664" s="29"/>
    </row>
    <row r="665" spans="1:215" x14ac:dyDescent="0.25">
      <c r="A665" s="5"/>
      <c r="EG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29"/>
      <c r="EX665" s="29"/>
      <c r="EY665" s="8"/>
      <c r="EZ665" s="8"/>
      <c r="FA665" s="8"/>
      <c r="FB665" s="8"/>
      <c r="FC665" s="8"/>
      <c r="FD665" s="8"/>
      <c r="FE665" s="8"/>
      <c r="FF665" s="8"/>
      <c r="FG665" s="8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4"/>
      <c r="FS665" s="4"/>
      <c r="FT665" s="4"/>
      <c r="FU665" s="4"/>
      <c r="FV665" s="4"/>
      <c r="FW665" s="29"/>
      <c r="FX665" s="29"/>
      <c r="FY665" s="29"/>
      <c r="FZ665" s="4"/>
      <c r="GA665" s="8"/>
      <c r="GB665" s="8"/>
      <c r="GC665" s="8"/>
      <c r="GD665" s="8"/>
      <c r="GE665" s="8"/>
      <c r="GF665" s="8"/>
      <c r="GG665" s="8"/>
      <c r="GH665" s="4"/>
      <c r="GI665" s="29"/>
      <c r="GJ665" s="8"/>
      <c r="GK665" s="29"/>
      <c r="GL665" s="8"/>
      <c r="GM665" s="29"/>
      <c r="GN665" s="29"/>
      <c r="GO665" s="8"/>
      <c r="HA665" s="29"/>
      <c r="HB665" s="29"/>
      <c r="HC665" s="29"/>
      <c r="HD665" s="29"/>
      <c r="HE665" s="29"/>
      <c r="HF665" s="29"/>
      <c r="HG665" s="29"/>
    </row>
    <row r="666" spans="1:215" x14ac:dyDescent="0.25">
      <c r="A666" s="5"/>
      <c r="EG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29"/>
      <c r="EX666" s="29"/>
      <c r="EY666" s="8"/>
      <c r="EZ666" s="8"/>
      <c r="FA666" s="8"/>
      <c r="FB666" s="8"/>
      <c r="FC666" s="8"/>
      <c r="FD666" s="8"/>
      <c r="FE666" s="8"/>
      <c r="FF666" s="8"/>
      <c r="FG666" s="8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4"/>
      <c r="FS666" s="4"/>
      <c r="FT666" s="4"/>
      <c r="FU666" s="4"/>
      <c r="FV666" s="4"/>
      <c r="FW666" s="29"/>
      <c r="FX666" s="29"/>
      <c r="FY666" s="29"/>
      <c r="FZ666" s="4"/>
      <c r="GA666" s="8"/>
      <c r="GB666" s="8"/>
      <c r="GC666" s="8"/>
      <c r="GD666" s="8"/>
      <c r="GE666" s="8"/>
      <c r="GF666" s="8"/>
      <c r="GG666" s="8"/>
      <c r="GH666" s="4"/>
      <c r="GI666" s="29"/>
      <c r="GJ666" s="8"/>
      <c r="GK666" s="29"/>
      <c r="GL666" s="8"/>
      <c r="GM666" s="29"/>
      <c r="GN666" s="29"/>
      <c r="GO666" s="8"/>
      <c r="HA666" s="29"/>
      <c r="HB666" s="29"/>
      <c r="HC666" s="29"/>
      <c r="HD666" s="29"/>
      <c r="HE666" s="29"/>
      <c r="HF666" s="29"/>
      <c r="HG666" s="29"/>
    </row>
    <row r="667" spans="1:215" x14ac:dyDescent="0.25">
      <c r="A667" s="5"/>
      <c r="EG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29"/>
      <c r="EX667" s="29"/>
      <c r="EY667" s="8"/>
      <c r="EZ667" s="8"/>
      <c r="FA667" s="8"/>
      <c r="FB667" s="8"/>
      <c r="FC667" s="8"/>
      <c r="FD667" s="8"/>
      <c r="FE667" s="8"/>
      <c r="FF667" s="8"/>
      <c r="FG667" s="8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4"/>
      <c r="FS667" s="4"/>
      <c r="FT667" s="4"/>
      <c r="FU667" s="4"/>
      <c r="FV667" s="4"/>
      <c r="FW667" s="29"/>
      <c r="FX667" s="29"/>
      <c r="FY667" s="29"/>
      <c r="FZ667" s="4"/>
      <c r="GA667" s="8"/>
      <c r="GB667" s="8"/>
      <c r="GC667" s="8"/>
      <c r="GD667" s="8"/>
      <c r="GE667" s="8"/>
      <c r="GF667" s="8"/>
      <c r="GG667" s="8"/>
      <c r="GH667" s="4"/>
      <c r="GI667" s="29"/>
      <c r="GJ667" s="8"/>
      <c r="GK667" s="29"/>
      <c r="GL667" s="8"/>
      <c r="GM667" s="29"/>
      <c r="GN667" s="29"/>
      <c r="GO667" s="8"/>
      <c r="HA667" s="29"/>
      <c r="HB667" s="29"/>
      <c r="HC667" s="29"/>
      <c r="HD667" s="29"/>
      <c r="HE667" s="29"/>
      <c r="HF667" s="29"/>
      <c r="HG667" s="29"/>
    </row>
    <row r="668" spans="1:215" x14ac:dyDescent="0.25">
      <c r="A668" s="5"/>
      <c r="EG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29"/>
      <c r="EX668" s="29"/>
      <c r="EY668" s="8"/>
      <c r="EZ668" s="8"/>
      <c r="FA668" s="8"/>
      <c r="FB668" s="8"/>
      <c r="FC668" s="8"/>
      <c r="FD668" s="8"/>
      <c r="FE668" s="8"/>
      <c r="FF668" s="8"/>
      <c r="FG668" s="8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4"/>
      <c r="FS668" s="4"/>
      <c r="FT668" s="4"/>
      <c r="FU668" s="4"/>
      <c r="FV668" s="4"/>
      <c r="FW668" s="29"/>
      <c r="FX668" s="29"/>
      <c r="FY668" s="29"/>
      <c r="FZ668" s="4"/>
      <c r="GA668" s="8"/>
      <c r="GB668" s="8"/>
      <c r="GC668" s="8"/>
      <c r="GD668" s="8"/>
      <c r="GE668" s="8"/>
      <c r="GF668" s="8"/>
      <c r="GG668" s="8"/>
      <c r="GH668" s="4"/>
      <c r="GI668" s="29"/>
      <c r="GJ668" s="8"/>
      <c r="GK668" s="29"/>
      <c r="GL668" s="8"/>
      <c r="GM668" s="29"/>
      <c r="GN668" s="29"/>
      <c r="GO668" s="8"/>
      <c r="HA668" s="29"/>
      <c r="HB668" s="29"/>
      <c r="HC668" s="29"/>
      <c r="HD668" s="29"/>
      <c r="HE668" s="29"/>
      <c r="HF668" s="29"/>
      <c r="HG668" s="29"/>
    </row>
    <row r="669" spans="1:215" x14ac:dyDescent="0.25">
      <c r="A669" s="5"/>
      <c r="EG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29"/>
      <c r="EX669" s="29"/>
      <c r="EY669" s="8"/>
      <c r="EZ669" s="8"/>
      <c r="FA669" s="8"/>
      <c r="FB669" s="8"/>
      <c r="FC669" s="8"/>
      <c r="FD669" s="8"/>
      <c r="FE669" s="8"/>
      <c r="FF669" s="8"/>
      <c r="FG669" s="8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4"/>
      <c r="FS669" s="4"/>
      <c r="FT669" s="4"/>
      <c r="FU669" s="4"/>
      <c r="FV669" s="4"/>
      <c r="FW669" s="29"/>
      <c r="FX669" s="29"/>
      <c r="FY669" s="29"/>
      <c r="FZ669" s="4"/>
      <c r="GA669" s="8"/>
      <c r="GB669" s="8"/>
      <c r="GC669" s="8"/>
      <c r="GD669" s="8"/>
      <c r="GE669" s="8"/>
      <c r="GF669" s="8"/>
      <c r="GG669" s="8"/>
      <c r="GH669" s="4"/>
      <c r="GI669" s="29"/>
      <c r="GJ669" s="8"/>
      <c r="GK669" s="29"/>
      <c r="GL669" s="8"/>
      <c r="GM669" s="29"/>
      <c r="GN669" s="29"/>
      <c r="GO669" s="8"/>
      <c r="HA669" s="29"/>
      <c r="HB669" s="29"/>
      <c r="HC669" s="29"/>
      <c r="HD669" s="29"/>
      <c r="HE669" s="29"/>
      <c r="HF669" s="29"/>
      <c r="HG669" s="29"/>
    </row>
    <row r="670" spans="1:215" x14ac:dyDescent="0.25">
      <c r="A670" s="5"/>
      <c r="EG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29"/>
      <c r="EX670" s="29"/>
      <c r="EY670" s="8"/>
      <c r="EZ670" s="8"/>
      <c r="FA670" s="8"/>
      <c r="FB670" s="8"/>
      <c r="FC670" s="8"/>
      <c r="FD670" s="8"/>
      <c r="FE670" s="8"/>
      <c r="FF670" s="8"/>
      <c r="FG670" s="8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4"/>
      <c r="FS670" s="4"/>
      <c r="FT670" s="4"/>
      <c r="FU670" s="4"/>
      <c r="FV670" s="4"/>
      <c r="FW670" s="29"/>
      <c r="FX670" s="29"/>
      <c r="FY670" s="29"/>
      <c r="FZ670" s="4"/>
      <c r="GA670" s="8"/>
      <c r="GB670" s="8"/>
      <c r="GC670" s="8"/>
      <c r="GD670" s="8"/>
      <c r="GE670" s="8"/>
      <c r="GF670" s="8"/>
      <c r="GG670" s="8"/>
      <c r="GH670" s="4"/>
      <c r="GI670" s="29"/>
      <c r="GJ670" s="8"/>
      <c r="GK670" s="29"/>
      <c r="GL670" s="8"/>
      <c r="GM670" s="29"/>
      <c r="GN670" s="29"/>
      <c r="GO670" s="8"/>
      <c r="HA670" s="29"/>
      <c r="HB670" s="29"/>
      <c r="HC670" s="29"/>
      <c r="HD670" s="29"/>
      <c r="HE670" s="29"/>
      <c r="HF670" s="29"/>
      <c r="HG670" s="29"/>
    </row>
    <row r="671" spans="1:215" x14ac:dyDescent="0.25">
      <c r="A671" s="5"/>
      <c r="EG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29"/>
      <c r="EX671" s="29"/>
      <c r="EY671" s="8"/>
      <c r="EZ671" s="8"/>
      <c r="FA671" s="8"/>
      <c r="FB671" s="8"/>
      <c r="FC671" s="8"/>
      <c r="FD671" s="8"/>
      <c r="FE671" s="8"/>
      <c r="FF671" s="8"/>
      <c r="FG671" s="8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4"/>
      <c r="FS671" s="4"/>
      <c r="FT671" s="4"/>
      <c r="FU671" s="4"/>
      <c r="FV671" s="4"/>
      <c r="FW671" s="29"/>
      <c r="FX671" s="29"/>
      <c r="FY671" s="29"/>
      <c r="FZ671" s="4"/>
      <c r="GA671" s="8"/>
      <c r="GB671" s="8"/>
      <c r="GC671" s="8"/>
      <c r="GD671" s="8"/>
      <c r="GE671" s="8"/>
      <c r="GF671" s="8"/>
      <c r="GG671" s="8"/>
      <c r="GH671" s="4"/>
      <c r="GI671" s="29"/>
      <c r="GJ671" s="8"/>
      <c r="GK671" s="29"/>
      <c r="GL671" s="8"/>
      <c r="GM671" s="29"/>
      <c r="GN671" s="29"/>
      <c r="GO671" s="8"/>
      <c r="HA671" s="29"/>
      <c r="HB671" s="29"/>
      <c r="HC671" s="29"/>
      <c r="HD671" s="29"/>
      <c r="HE671" s="29"/>
      <c r="HF671" s="29"/>
      <c r="HG671" s="29"/>
    </row>
    <row r="672" spans="1:215" x14ac:dyDescent="0.25">
      <c r="A672" s="5"/>
      <c r="EG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29"/>
      <c r="EX672" s="29"/>
      <c r="EY672" s="8"/>
      <c r="EZ672" s="8"/>
      <c r="FA672" s="8"/>
      <c r="FB672" s="8"/>
      <c r="FC672" s="8"/>
      <c r="FD672" s="8"/>
      <c r="FE672" s="8"/>
      <c r="FF672" s="8"/>
      <c r="FG672" s="8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4"/>
      <c r="FS672" s="4"/>
      <c r="FT672" s="4"/>
      <c r="FU672" s="4"/>
      <c r="FV672" s="4"/>
      <c r="FW672" s="29"/>
      <c r="FX672" s="29"/>
      <c r="FY672" s="29"/>
      <c r="FZ672" s="4"/>
      <c r="GA672" s="8"/>
      <c r="GB672" s="8"/>
      <c r="GC672" s="8"/>
      <c r="GD672" s="8"/>
      <c r="GE672" s="8"/>
      <c r="GF672" s="8"/>
      <c r="GG672" s="8"/>
      <c r="GH672" s="4"/>
      <c r="GI672" s="29"/>
      <c r="GJ672" s="8"/>
      <c r="GK672" s="29"/>
      <c r="GL672" s="8"/>
      <c r="GM672" s="29"/>
      <c r="GN672" s="29"/>
      <c r="GO672" s="8"/>
      <c r="HA672" s="29"/>
      <c r="HB672" s="29"/>
      <c r="HC672" s="29"/>
      <c r="HD672" s="29"/>
      <c r="HE672" s="29"/>
      <c r="HF672" s="29"/>
      <c r="HG672" s="29"/>
    </row>
    <row r="673" spans="1:215" x14ac:dyDescent="0.25">
      <c r="A673" s="5"/>
      <c r="EG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29"/>
      <c r="EX673" s="29"/>
      <c r="EY673" s="8"/>
      <c r="EZ673" s="8"/>
      <c r="FA673" s="8"/>
      <c r="FB673" s="8"/>
      <c r="FC673" s="8"/>
      <c r="FD673" s="8"/>
      <c r="FE673" s="8"/>
      <c r="FF673" s="8"/>
      <c r="FG673" s="8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4"/>
      <c r="FS673" s="4"/>
      <c r="FT673" s="4"/>
      <c r="FU673" s="4"/>
      <c r="FV673" s="4"/>
      <c r="FW673" s="29"/>
      <c r="FX673" s="29"/>
      <c r="FY673" s="29"/>
      <c r="FZ673" s="4"/>
      <c r="GA673" s="8"/>
      <c r="GB673" s="8"/>
      <c r="GC673" s="8"/>
      <c r="GD673" s="8"/>
      <c r="GE673" s="8"/>
      <c r="GF673" s="8"/>
      <c r="GG673" s="8"/>
      <c r="GH673" s="4"/>
      <c r="GI673" s="29"/>
      <c r="GJ673" s="8"/>
      <c r="GK673" s="29"/>
      <c r="GL673" s="8"/>
      <c r="GM673" s="29"/>
      <c r="GN673" s="29"/>
      <c r="GO673" s="8"/>
      <c r="HA673" s="29"/>
      <c r="HB673" s="29"/>
      <c r="HC673" s="29"/>
      <c r="HD673" s="29"/>
      <c r="HE673" s="29"/>
      <c r="HF673" s="29"/>
      <c r="HG673" s="29"/>
    </row>
    <row r="674" spans="1:215" x14ac:dyDescent="0.25">
      <c r="A674" s="5"/>
      <c r="EG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29"/>
      <c r="EX674" s="29"/>
      <c r="EY674" s="8"/>
      <c r="EZ674" s="8"/>
      <c r="FA674" s="8"/>
      <c r="FB674" s="8"/>
      <c r="FC674" s="8"/>
      <c r="FD674" s="8"/>
      <c r="FE674" s="8"/>
      <c r="FF674" s="8"/>
      <c r="FG674" s="8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4"/>
      <c r="FS674" s="4"/>
      <c r="FT674" s="4"/>
      <c r="FU674" s="4"/>
      <c r="FV674" s="4"/>
      <c r="FW674" s="29"/>
      <c r="FX674" s="29"/>
      <c r="FY674" s="29"/>
      <c r="FZ674" s="4"/>
      <c r="GA674" s="8"/>
      <c r="GB674" s="8"/>
      <c r="GC674" s="8"/>
      <c r="GD674" s="8"/>
      <c r="GE674" s="8"/>
      <c r="GF674" s="8"/>
      <c r="GG674" s="8"/>
      <c r="GH674" s="4"/>
      <c r="GI674" s="29"/>
      <c r="GJ674" s="8"/>
      <c r="GK674" s="29"/>
      <c r="GL674" s="8"/>
      <c r="GM674" s="29"/>
      <c r="GN674" s="29"/>
      <c r="GO674" s="8"/>
      <c r="HA674" s="29"/>
      <c r="HB674" s="29"/>
      <c r="HC674" s="29"/>
      <c r="HD674" s="29"/>
      <c r="HE674" s="29"/>
      <c r="HF674" s="29"/>
      <c r="HG674" s="29"/>
    </row>
    <row r="675" spans="1:215" x14ac:dyDescent="0.25">
      <c r="A675" s="5"/>
      <c r="EG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29"/>
      <c r="EX675" s="29"/>
      <c r="EY675" s="8"/>
      <c r="EZ675" s="8"/>
      <c r="FA675" s="8"/>
      <c r="FB675" s="8"/>
      <c r="FC675" s="8"/>
      <c r="FD675" s="8"/>
      <c r="FE675" s="8"/>
      <c r="FF675" s="8"/>
      <c r="FG675" s="8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4"/>
      <c r="FS675" s="4"/>
      <c r="FT675" s="4"/>
      <c r="FU675" s="4"/>
      <c r="FV675" s="4"/>
      <c r="FW675" s="29"/>
      <c r="FX675" s="29"/>
      <c r="FY675" s="29"/>
      <c r="FZ675" s="4"/>
      <c r="GA675" s="8"/>
      <c r="GB675" s="8"/>
      <c r="GC675" s="8"/>
      <c r="GD675" s="8"/>
      <c r="GE675" s="8"/>
      <c r="GF675" s="8"/>
      <c r="GG675" s="8"/>
      <c r="GH675" s="4"/>
      <c r="GI675" s="29"/>
      <c r="GJ675" s="8"/>
      <c r="GK675" s="29"/>
      <c r="GL675" s="8"/>
      <c r="GM675" s="29"/>
      <c r="GN675" s="29"/>
      <c r="GO675" s="8"/>
      <c r="HA675" s="29"/>
      <c r="HB675" s="29"/>
      <c r="HC675" s="29"/>
      <c r="HD675" s="29"/>
      <c r="HE675" s="29"/>
      <c r="HF675" s="29"/>
      <c r="HG675" s="29"/>
    </row>
    <row r="676" spans="1:215" x14ac:dyDescent="0.25">
      <c r="A676" s="5"/>
      <c r="EG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29"/>
      <c r="EX676" s="29"/>
      <c r="EY676" s="8"/>
      <c r="EZ676" s="8"/>
      <c r="FA676" s="8"/>
      <c r="FB676" s="8"/>
      <c r="FC676" s="8"/>
      <c r="FD676" s="8"/>
      <c r="FE676" s="8"/>
      <c r="FF676" s="8"/>
      <c r="FG676" s="8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4"/>
      <c r="FS676" s="4"/>
      <c r="FT676" s="4"/>
      <c r="FU676" s="4"/>
      <c r="FV676" s="4"/>
      <c r="FW676" s="29"/>
      <c r="FX676" s="29"/>
      <c r="FY676" s="29"/>
      <c r="FZ676" s="4"/>
      <c r="GA676" s="8"/>
      <c r="GB676" s="8"/>
      <c r="GC676" s="8"/>
      <c r="GD676" s="8"/>
      <c r="GE676" s="8"/>
      <c r="GF676" s="8"/>
      <c r="GG676" s="8"/>
      <c r="GH676" s="4"/>
      <c r="GI676" s="29"/>
      <c r="GJ676" s="8"/>
      <c r="GK676" s="29"/>
      <c r="GL676" s="8"/>
      <c r="GM676" s="29"/>
      <c r="GN676" s="29"/>
      <c r="GO676" s="8"/>
      <c r="HA676" s="29"/>
      <c r="HB676" s="29"/>
      <c r="HC676" s="29"/>
      <c r="HD676" s="29"/>
      <c r="HE676" s="29"/>
      <c r="HF676" s="29"/>
      <c r="HG676" s="29"/>
    </row>
    <row r="677" spans="1:215" x14ac:dyDescent="0.25">
      <c r="A677" s="5"/>
      <c r="EG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29"/>
      <c r="EX677" s="29"/>
      <c r="EY677" s="8"/>
      <c r="EZ677" s="8"/>
      <c r="FA677" s="8"/>
      <c r="FB677" s="8"/>
      <c r="FC677" s="8"/>
      <c r="FD677" s="8"/>
      <c r="FE677" s="8"/>
      <c r="FF677" s="8"/>
      <c r="FG677" s="8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4"/>
      <c r="FS677" s="4"/>
      <c r="FT677" s="4"/>
      <c r="FU677" s="4"/>
      <c r="FV677" s="4"/>
      <c r="FW677" s="29"/>
      <c r="FX677" s="29"/>
      <c r="FY677" s="29"/>
      <c r="FZ677" s="4"/>
      <c r="GA677" s="8"/>
      <c r="GB677" s="8"/>
      <c r="GC677" s="8"/>
      <c r="GD677" s="8"/>
      <c r="GE677" s="8"/>
      <c r="GF677" s="8"/>
      <c r="GG677" s="8"/>
      <c r="GH677" s="4"/>
      <c r="GI677" s="29"/>
      <c r="GJ677" s="8"/>
      <c r="GK677" s="29"/>
      <c r="GL677" s="8"/>
      <c r="GM677" s="29"/>
      <c r="GN677" s="29"/>
      <c r="GO677" s="8"/>
      <c r="HA677" s="29"/>
      <c r="HB677" s="29"/>
      <c r="HC677" s="29"/>
      <c r="HD677" s="29"/>
      <c r="HE677" s="29"/>
      <c r="HF677" s="29"/>
      <c r="HG677" s="29"/>
    </row>
    <row r="678" spans="1:215" x14ac:dyDescent="0.25">
      <c r="A678" s="5"/>
      <c r="EG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29"/>
      <c r="EX678" s="29"/>
      <c r="EY678" s="8"/>
      <c r="EZ678" s="8"/>
      <c r="FA678" s="8"/>
      <c r="FB678" s="8"/>
      <c r="FC678" s="8"/>
      <c r="FD678" s="8"/>
      <c r="FE678" s="8"/>
      <c r="FF678" s="8"/>
      <c r="FG678" s="8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4"/>
      <c r="FS678" s="4"/>
      <c r="FT678" s="4"/>
      <c r="FU678" s="4"/>
      <c r="FV678" s="4"/>
      <c r="FW678" s="29"/>
      <c r="FX678" s="29"/>
      <c r="FY678" s="29"/>
      <c r="FZ678" s="4"/>
      <c r="GA678" s="8"/>
      <c r="GB678" s="8"/>
      <c r="GC678" s="8"/>
      <c r="GD678" s="8"/>
      <c r="GE678" s="8"/>
      <c r="GF678" s="8"/>
      <c r="GG678" s="8"/>
      <c r="GH678" s="4"/>
      <c r="GI678" s="29"/>
      <c r="GJ678" s="8"/>
      <c r="GK678" s="29"/>
      <c r="GL678" s="8"/>
      <c r="GM678" s="29"/>
      <c r="GN678" s="29"/>
      <c r="GO678" s="8"/>
      <c r="HA678" s="29"/>
      <c r="HB678" s="29"/>
      <c r="HC678" s="29"/>
      <c r="HD678" s="29"/>
      <c r="HE678" s="29"/>
      <c r="HF678" s="29"/>
      <c r="HG678" s="29"/>
    </row>
    <row r="679" spans="1:215" x14ac:dyDescent="0.25">
      <c r="A679" s="5"/>
      <c r="EG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29"/>
      <c r="EX679" s="29"/>
      <c r="EY679" s="8"/>
      <c r="EZ679" s="8"/>
      <c r="FA679" s="8"/>
      <c r="FB679" s="8"/>
      <c r="FC679" s="8"/>
      <c r="FD679" s="8"/>
      <c r="FE679" s="8"/>
      <c r="FF679" s="8"/>
      <c r="FG679" s="8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4"/>
      <c r="FS679" s="4"/>
      <c r="FT679" s="4"/>
      <c r="FU679" s="4"/>
      <c r="FV679" s="4"/>
      <c r="FW679" s="29"/>
      <c r="FX679" s="29"/>
      <c r="FY679" s="29"/>
      <c r="FZ679" s="4"/>
      <c r="GA679" s="8"/>
      <c r="GB679" s="8"/>
      <c r="GC679" s="8"/>
      <c r="GD679" s="8"/>
      <c r="GE679" s="8"/>
      <c r="GF679" s="8"/>
      <c r="GG679" s="8"/>
      <c r="GH679" s="4"/>
      <c r="GI679" s="29"/>
      <c r="GJ679" s="8"/>
      <c r="GK679" s="29"/>
      <c r="GL679" s="8"/>
      <c r="GM679" s="29"/>
      <c r="GN679" s="29"/>
      <c r="GO679" s="8"/>
      <c r="HA679" s="29"/>
      <c r="HB679" s="29"/>
      <c r="HC679" s="29"/>
      <c r="HD679" s="29"/>
      <c r="HE679" s="29"/>
      <c r="HF679" s="29"/>
      <c r="HG679" s="29"/>
    </row>
    <row r="680" spans="1:215" x14ac:dyDescent="0.25">
      <c r="A680" s="5"/>
      <c r="EG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29"/>
      <c r="EX680" s="29"/>
      <c r="EY680" s="8"/>
      <c r="EZ680" s="8"/>
      <c r="FA680" s="8"/>
      <c r="FB680" s="8"/>
      <c r="FC680" s="8"/>
      <c r="FD680" s="8"/>
      <c r="FE680" s="8"/>
      <c r="FF680" s="8"/>
      <c r="FG680" s="8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4"/>
      <c r="FS680" s="4"/>
      <c r="FT680" s="4"/>
      <c r="FU680" s="4"/>
      <c r="FV680" s="4"/>
      <c r="FW680" s="29"/>
      <c r="FX680" s="29"/>
      <c r="FY680" s="29"/>
      <c r="FZ680" s="4"/>
      <c r="GA680" s="8"/>
      <c r="GB680" s="8"/>
      <c r="GC680" s="8"/>
      <c r="GD680" s="8"/>
      <c r="GE680" s="8"/>
      <c r="GF680" s="8"/>
      <c r="GG680" s="8"/>
      <c r="GH680" s="4"/>
      <c r="GI680" s="29"/>
      <c r="GJ680" s="8"/>
      <c r="GK680" s="29"/>
      <c r="GL680" s="8"/>
      <c r="GM680" s="29"/>
      <c r="GN680" s="29"/>
      <c r="GO680" s="8"/>
      <c r="HA680" s="29"/>
      <c r="HB680" s="29"/>
      <c r="HC680" s="29"/>
      <c r="HD680" s="29"/>
      <c r="HE680" s="29"/>
      <c r="HF680" s="29"/>
      <c r="HG680" s="29"/>
    </row>
    <row r="681" spans="1:215" x14ac:dyDescent="0.25">
      <c r="A681" s="5"/>
      <c r="EG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29"/>
      <c r="EX681" s="29"/>
      <c r="EY681" s="8"/>
      <c r="EZ681" s="8"/>
      <c r="FA681" s="8"/>
      <c r="FB681" s="8"/>
      <c r="FC681" s="8"/>
      <c r="FD681" s="8"/>
      <c r="FE681" s="8"/>
      <c r="FF681" s="8"/>
      <c r="FG681" s="8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4"/>
      <c r="FS681" s="4"/>
      <c r="FT681" s="4"/>
      <c r="FU681" s="4"/>
      <c r="FV681" s="4"/>
      <c r="FW681" s="29"/>
      <c r="FX681" s="29"/>
      <c r="FY681" s="29"/>
      <c r="FZ681" s="4"/>
      <c r="GA681" s="8"/>
      <c r="GB681" s="8"/>
      <c r="GC681" s="8"/>
      <c r="GD681" s="8"/>
      <c r="GE681" s="8"/>
      <c r="GF681" s="8"/>
      <c r="GG681" s="8"/>
      <c r="GH681" s="4"/>
      <c r="GI681" s="29"/>
      <c r="GJ681" s="8"/>
      <c r="GK681" s="29"/>
      <c r="GL681" s="8"/>
      <c r="GM681" s="29"/>
      <c r="GN681" s="29"/>
      <c r="GO681" s="8"/>
      <c r="HA681" s="29"/>
      <c r="HB681" s="29"/>
      <c r="HC681" s="29"/>
      <c r="HD681" s="29"/>
      <c r="HE681" s="29"/>
      <c r="HF681" s="29"/>
      <c r="HG681" s="29"/>
    </row>
    <row r="682" spans="1:215" x14ac:dyDescent="0.25">
      <c r="A682" s="5"/>
      <c r="EG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29"/>
      <c r="EX682" s="29"/>
      <c r="EY682" s="8"/>
      <c r="EZ682" s="8"/>
      <c r="FA682" s="8"/>
      <c r="FB682" s="8"/>
      <c r="FC682" s="8"/>
      <c r="FD682" s="8"/>
      <c r="FE682" s="8"/>
      <c r="FF682" s="8"/>
      <c r="FG682" s="8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4"/>
      <c r="FS682" s="4"/>
      <c r="FT682" s="4"/>
      <c r="FU682" s="4"/>
      <c r="FV682" s="4"/>
      <c r="FW682" s="29"/>
      <c r="FX682" s="29"/>
      <c r="FY682" s="29"/>
      <c r="FZ682" s="4"/>
      <c r="GA682" s="8"/>
      <c r="GB682" s="8"/>
      <c r="GC682" s="8"/>
      <c r="GD682" s="8"/>
      <c r="GE682" s="8"/>
      <c r="GF682" s="8"/>
      <c r="GG682" s="8"/>
      <c r="GH682" s="4"/>
      <c r="GI682" s="29"/>
      <c r="GJ682" s="8"/>
      <c r="GK682" s="29"/>
      <c r="GL682" s="8"/>
      <c r="GM682" s="29"/>
      <c r="GN682" s="29"/>
      <c r="GO682" s="8"/>
      <c r="HA682" s="29"/>
      <c r="HB682" s="29"/>
      <c r="HC682" s="29"/>
      <c r="HD682" s="29"/>
      <c r="HE682" s="29"/>
      <c r="HF682" s="29"/>
      <c r="HG682" s="29"/>
    </row>
    <row r="683" spans="1:215" x14ac:dyDescent="0.25">
      <c r="A683" s="5"/>
      <c r="EG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29"/>
      <c r="EX683" s="29"/>
      <c r="EY683" s="8"/>
      <c r="EZ683" s="8"/>
      <c r="FA683" s="8"/>
      <c r="FB683" s="8"/>
      <c r="FC683" s="8"/>
      <c r="FD683" s="8"/>
      <c r="FE683" s="8"/>
      <c r="FF683" s="8"/>
      <c r="FG683" s="8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4"/>
      <c r="FS683" s="4"/>
      <c r="FT683" s="4"/>
      <c r="FU683" s="4"/>
      <c r="FV683" s="4"/>
      <c r="FW683" s="29"/>
      <c r="FX683" s="29"/>
      <c r="FY683" s="29"/>
      <c r="FZ683" s="4"/>
      <c r="GA683" s="8"/>
      <c r="GB683" s="8"/>
      <c r="GC683" s="8"/>
      <c r="GD683" s="8"/>
      <c r="GE683" s="8"/>
      <c r="GF683" s="8"/>
      <c r="GG683" s="8"/>
      <c r="GH683" s="4"/>
      <c r="GI683" s="29"/>
      <c r="GJ683" s="8"/>
      <c r="GK683" s="29"/>
      <c r="GL683" s="8"/>
      <c r="GM683" s="29"/>
      <c r="GN683" s="29"/>
      <c r="GO683" s="8"/>
      <c r="HA683" s="29"/>
      <c r="HB683" s="29"/>
      <c r="HC683" s="29"/>
      <c r="HD683" s="29"/>
      <c r="HE683" s="29"/>
      <c r="HF683" s="29"/>
      <c r="HG683" s="29"/>
    </row>
    <row r="684" spans="1:215" x14ac:dyDescent="0.25">
      <c r="A684" s="5"/>
      <c r="EG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29"/>
      <c r="EX684" s="29"/>
      <c r="EY684" s="8"/>
      <c r="EZ684" s="8"/>
      <c r="FA684" s="8"/>
      <c r="FB684" s="8"/>
      <c r="FC684" s="8"/>
      <c r="FD684" s="8"/>
      <c r="FE684" s="8"/>
      <c r="FF684" s="8"/>
      <c r="FG684" s="8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4"/>
      <c r="FS684" s="4"/>
      <c r="FT684" s="4"/>
      <c r="FU684" s="4"/>
      <c r="FV684" s="4"/>
      <c r="FW684" s="29"/>
      <c r="FX684" s="29"/>
      <c r="FY684" s="29"/>
      <c r="FZ684" s="4"/>
      <c r="GA684" s="8"/>
      <c r="GB684" s="8"/>
      <c r="GC684" s="8"/>
      <c r="GD684" s="8"/>
      <c r="GE684" s="8"/>
      <c r="GF684" s="8"/>
      <c r="GG684" s="8"/>
      <c r="GH684" s="4"/>
      <c r="GI684" s="29"/>
      <c r="GJ684" s="8"/>
      <c r="GK684" s="29"/>
      <c r="GL684" s="8"/>
      <c r="GM684" s="29"/>
      <c r="GN684" s="29"/>
      <c r="GO684" s="8"/>
      <c r="HA684" s="29"/>
      <c r="HB684" s="29"/>
      <c r="HC684" s="29"/>
      <c r="HD684" s="29"/>
      <c r="HE684" s="29"/>
      <c r="HF684" s="29"/>
      <c r="HG684" s="29"/>
    </row>
    <row r="685" spans="1:215" x14ac:dyDescent="0.25">
      <c r="A685" s="5"/>
      <c r="EG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29"/>
      <c r="EX685" s="29"/>
      <c r="EY685" s="8"/>
      <c r="EZ685" s="8"/>
      <c r="FA685" s="8"/>
      <c r="FB685" s="8"/>
      <c r="FC685" s="8"/>
      <c r="FD685" s="8"/>
      <c r="FE685" s="8"/>
      <c r="FF685" s="8"/>
      <c r="FG685" s="8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4"/>
      <c r="FS685" s="4"/>
      <c r="FT685" s="4"/>
      <c r="FU685" s="4"/>
      <c r="FV685" s="4"/>
      <c r="FW685" s="29"/>
      <c r="FX685" s="29"/>
      <c r="FY685" s="29"/>
      <c r="FZ685" s="4"/>
      <c r="GA685" s="8"/>
      <c r="GB685" s="8"/>
      <c r="GC685" s="8"/>
      <c r="GD685" s="8"/>
      <c r="GE685" s="8"/>
      <c r="GF685" s="8"/>
      <c r="GG685" s="8"/>
      <c r="GH685" s="4"/>
      <c r="GI685" s="29"/>
      <c r="GJ685" s="8"/>
      <c r="GK685" s="29"/>
      <c r="GL685" s="8"/>
      <c r="GM685" s="29"/>
      <c r="GN685" s="29"/>
      <c r="GO685" s="8"/>
      <c r="HA685" s="29"/>
      <c r="HB685" s="29"/>
      <c r="HC685" s="29"/>
      <c r="HD685" s="29"/>
      <c r="HE685" s="29"/>
      <c r="HF685" s="29"/>
      <c r="HG685" s="29"/>
    </row>
    <row r="686" spans="1:215" x14ac:dyDescent="0.25">
      <c r="A686" s="5"/>
      <c r="EG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29"/>
      <c r="EX686" s="29"/>
      <c r="EY686" s="8"/>
      <c r="EZ686" s="8"/>
      <c r="FA686" s="8"/>
      <c r="FB686" s="8"/>
      <c r="FC686" s="8"/>
      <c r="FD686" s="8"/>
      <c r="FE686" s="8"/>
      <c r="FF686" s="8"/>
      <c r="FG686" s="8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4"/>
      <c r="FS686" s="4"/>
      <c r="FT686" s="4"/>
      <c r="FU686" s="4"/>
      <c r="FV686" s="4"/>
      <c r="FW686" s="29"/>
      <c r="FX686" s="29"/>
      <c r="FY686" s="29"/>
      <c r="FZ686" s="4"/>
      <c r="GA686" s="8"/>
      <c r="GB686" s="8"/>
      <c r="GC686" s="8"/>
      <c r="GD686" s="8"/>
      <c r="GE686" s="8"/>
      <c r="GF686" s="8"/>
      <c r="GG686" s="8"/>
      <c r="GH686" s="4"/>
      <c r="GI686" s="29"/>
      <c r="GJ686" s="8"/>
      <c r="GK686" s="29"/>
      <c r="GL686" s="8"/>
      <c r="GM686" s="29"/>
      <c r="GN686" s="29"/>
      <c r="GO686" s="8"/>
      <c r="HA686" s="29"/>
      <c r="HB686" s="29"/>
      <c r="HC686" s="29"/>
      <c r="HD686" s="29"/>
      <c r="HE686" s="29"/>
      <c r="HF686" s="29"/>
      <c r="HG686" s="29"/>
    </row>
    <row r="687" spans="1:215" x14ac:dyDescent="0.25">
      <c r="A687" s="5"/>
      <c r="EG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29"/>
      <c r="EX687" s="29"/>
      <c r="EY687" s="8"/>
      <c r="EZ687" s="8"/>
      <c r="FA687" s="8"/>
      <c r="FB687" s="8"/>
      <c r="FC687" s="8"/>
      <c r="FD687" s="8"/>
      <c r="FE687" s="8"/>
      <c r="FF687" s="8"/>
      <c r="FG687" s="8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4"/>
      <c r="FS687" s="4"/>
      <c r="FT687" s="4"/>
      <c r="FU687" s="4"/>
      <c r="FV687" s="4"/>
      <c r="FW687" s="29"/>
      <c r="FX687" s="29"/>
      <c r="FY687" s="29"/>
      <c r="FZ687" s="4"/>
      <c r="GA687" s="8"/>
      <c r="GB687" s="8"/>
      <c r="GC687" s="8"/>
      <c r="GD687" s="8"/>
      <c r="GE687" s="8"/>
      <c r="GF687" s="8"/>
      <c r="GG687" s="8"/>
      <c r="GH687" s="4"/>
      <c r="GI687" s="29"/>
      <c r="GJ687" s="8"/>
      <c r="GK687" s="29"/>
      <c r="GL687" s="8"/>
      <c r="GM687" s="29"/>
      <c r="GN687" s="29"/>
      <c r="GO687" s="8"/>
      <c r="HA687" s="29"/>
      <c r="HB687" s="29"/>
      <c r="HC687" s="29"/>
      <c r="HD687" s="29"/>
      <c r="HE687" s="29"/>
      <c r="HF687" s="29"/>
      <c r="HG687" s="29"/>
    </row>
    <row r="688" spans="1:215" x14ac:dyDescent="0.25">
      <c r="A688" s="5"/>
      <c r="EG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29"/>
      <c r="EX688" s="29"/>
      <c r="EY688" s="8"/>
      <c r="EZ688" s="8"/>
      <c r="FA688" s="8"/>
      <c r="FB688" s="8"/>
      <c r="FC688" s="8"/>
      <c r="FD688" s="8"/>
      <c r="FE688" s="8"/>
      <c r="FF688" s="8"/>
      <c r="FG688" s="8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4"/>
      <c r="FS688" s="4"/>
      <c r="FT688" s="4"/>
      <c r="FU688" s="4"/>
      <c r="FV688" s="4"/>
      <c r="FW688" s="29"/>
      <c r="FX688" s="29"/>
      <c r="FY688" s="29"/>
      <c r="FZ688" s="4"/>
      <c r="GA688" s="8"/>
      <c r="GB688" s="8"/>
      <c r="GC688" s="8"/>
      <c r="GD688" s="8"/>
      <c r="GE688" s="8"/>
      <c r="GF688" s="8"/>
      <c r="GG688" s="8"/>
      <c r="GH688" s="4"/>
      <c r="GI688" s="29"/>
      <c r="GJ688" s="8"/>
      <c r="GK688" s="29"/>
      <c r="GL688" s="8"/>
      <c r="GM688" s="29"/>
      <c r="GN688" s="29"/>
      <c r="GO688" s="8"/>
      <c r="HA688" s="29"/>
      <c r="HB688" s="29"/>
      <c r="HC688" s="29"/>
      <c r="HD688" s="29"/>
      <c r="HE688" s="29"/>
      <c r="HF688" s="29"/>
      <c r="HG688" s="29"/>
    </row>
    <row r="689" spans="1:215" x14ac:dyDescent="0.25">
      <c r="A689" s="5"/>
      <c r="EG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29"/>
      <c r="EX689" s="29"/>
      <c r="EY689" s="8"/>
      <c r="EZ689" s="8"/>
      <c r="FA689" s="8"/>
      <c r="FB689" s="8"/>
      <c r="FC689" s="8"/>
      <c r="FD689" s="8"/>
      <c r="FE689" s="8"/>
      <c r="FF689" s="8"/>
      <c r="FG689" s="8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4"/>
      <c r="FS689" s="4"/>
      <c r="FT689" s="4"/>
      <c r="FU689" s="4"/>
      <c r="FV689" s="4"/>
      <c r="FW689" s="29"/>
      <c r="FX689" s="29"/>
      <c r="FY689" s="29"/>
      <c r="FZ689" s="4"/>
      <c r="GA689" s="8"/>
      <c r="GB689" s="8"/>
      <c r="GC689" s="8"/>
      <c r="GD689" s="8"/>
      <c r="GE689" s="8"/>
      <c r="GF689" s="8"/>
      <c r="GG689" s="8"/>
      <c r="GH689" s="4"/>
      <c r="GI689" s="29"/>
      <c r="GJ689" s="8"/>
      <c r="GK689" s="29"/>
      <c r="GL689" s="8"/>
      <c r="GM689" s="29"/>
      <c r="GN689" s="29"/>
      <c r="GO689" s="8"/>
      <c r="HA689" s="29"/>
      <c r="HB689" s="29"/>
      <c r="HC689" s="29"/>
      <c r="HD689" s="29"/>
      <c r="HE689" s="29"/>
      <c r="HF689" s="29"/>
      <c r="HG689" s="29"/>
    </row>
    <row r="690" spans="1:215" x14ac:dyDescent="0.25">
      <c r="A690" s="5"/>
      <c r="EG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29"/>
      <c r="EX690" s="29"/>
      <c r="EY690" s="8"/>
      <c r="EZ690" s="8"/>
      <c r="FA690" s="8"/>
      <c r="FB690" s="8"/>
      <c r="FC690" s="8"/>
      <c r="FD690" s="8"/>
      <c r="FE690" s="8"/>
      <c r="FF690" s="8"/>
      <c r="FG690" s="8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4"/>
      <c r="FS690" s="4"/>
      <c r="FT690" s="4"/>
      <c r="FU690" s="4"/>
      <c r="FV690" s="4"/>
      <c r="FW690" s="29"/>
      <c r="FX690" s="29"/>
      <c r="FY690" s="29"/>
      <c r="FZ690" s="4"/>
      <c r="GA690" s="8"/>
      <c r="GB690" s="8"/>
      <c r="GC690" s="8"/>
      <c r="GD690" s="8"/>
      <c r="GE690" s="8"/>
      <c r="GF690" s="8"/>
      <c r="GG690" s="8"/>
      <c r="GH690" s="4"/>
      <c r="GI690" s="29"/>
      <c r="GJ690" s="8"/>
      <c r="GK690" s="29"/>
      <c r="GL690" s="8"/>
      <c r="GM690" s="29"/>
      <c r="GN690" s="29"/>
      <c r="GO690" s="8"/>
      <c r="HA690" s="29"/>
      <c r="HB690" s="29"/>
      <c r="HC690" s="29"/>
      <c r="HD690" s="29"/>
      <c r="HE690" s="29"/>
      <c r="HF690" s="29"/>
      <c r="HG690" s="29"/>
    </row>
    <row r="691" spans="1:215" x14ac:dyDescent="0.25">
      <c r="A691" s="5"/>
      <c r="EG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29"/>
      <c r="EX691" s="29"/>
      <c r="EY691" s="8"/>
      <c r="EZ691" s="8"/>
      <c r="FA691" s="8"/>
      <c r="FB691" s="8"/>
      <c r="FC691" s="8"/>
      <c r="FD691" s="8"/>
      <c r="FE691" s="8"/>
      <c r="FF691" s="8"/>
      <c r="FG691" s="8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4"/>
      <c r="FS691" s="4"/>
      <c r="FT691" s="4"/>
      <c r="FU691" s="4"/>
      <c r="FV691" s="4"/>
      <c r="FW691" s="29"/>
      <c r="FX691" s="29"/>
      <c r="FY691" s="29"/>
      <c r="FZ691" s="4"/>
      <c r="GA691" s="8"/>
      <c r="GB691" s="8"/>
      <c r="GC691" s="8"/>
      <c r="GD691" s="8"/>
      <c r="GE691" s="8"/>
      <c r="GF691" s="8"/>
      <c r="GG691" s="8"/>
      <c r="GH691" s="4"/>
      <c r="GI691" s="29"/>
      <c r="GJ691" s="8"/>
      <c r="GK691" s="29"/>
      <c r="GL691" s="8"/>
      <c r="GM691" s="29"/>
      <c r="GN691" s="29"/>
      <c r="GO691" s="8"/>
      <c r="HA691" s="29"/>
      <c r="HB691" s="29"/>
      <c r="HC691" s="29"/>
      <c r="HD691" s="29"/>
      <c r="HE691" s="29"/>
      <c r="HF691" s="29"/>
      <c r="HG691" s="29"/>
    </row>
    <row r="692" spans="1:215" x14ac:dyDescent="0.25">
      <c r="A692" s="5"/>
      <c r="EG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29"/>
      <c r="EX692" s="29"/>
      <c r="EY692" s="8"/>
      <c r="EZ692" s="8"/>
      <c r="FA692" s="8"/>
      <c r="FB692" s="8"/>
      <c r="FC692" s="8"/>
      <c r="FD692" s="8"/>
      <c r="FE692" s="8"/>
      <c r="FF692" s="8"/>
      <c r="FG692" s="8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4"/>
      <c r="FS692" s="4"/>
      <c r="FT692" s="4"/>
      <c r="FU692" s="4"/>
      <c r="FV692" s="4"/>
      <c r="FW692" s="29"/>
      <c r="FX692" s="29"/>
      <c r="FY692" s="29"/>
      <c r="FZ692" s="4"/>
      <c r="GA692" s="8"/>
      <c r="GB692" s="8"/>
      <c r="GC692" s="8"/>
      <c r="GD692" s="8"/>
      <c r="GE692" s="8"/>
      <c r="GF692" s="8"/>
      <c r="GG692" s="8"/>
      <c r="GH692" s="4"/>
      <c r="GI692" s="29"/>
      <c r="GJ692" s="8"/>
      <c r="GK692" s="29"/>
      <c r="GL692" s="8"/>
      <c r="GM692" s="29"/>
      <c r="GN692" s="29"/>
      <c r="GO692" s="8"/>
      <c r="HA692" s="29"/>
      <c r="HB692" s="29"/>
      <c r="HC692" s="29"/>
      <c r="HD692" s="29"/>
      <c r="HE692" s="29"/>
      <c r="HF692" s="29"/>
      <c r="HG692" s="29"/>
    </row>
    <row r="693" spans="1:215" x14ac:dyDescent="0.25">
      <c r="A693" s="5"/>
      <c r="EG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29"/>
      <c r="EX693" s="29"/>
      <c r="EY693" s="8"/>
      <c r="EZ693" s="8"/>
      <c r="FA693" s="8"/>
      <c r="FB693" s="8"/>
      <c r="FC693" s="8"/>
      <c r="FD693" s="8"/>
      <c r="FE693" s="8"/>
      <c r="FF693" s="8"/>
      <c r="FG693" s="8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4"/>
      <c r="FS693" s="4"/>
      <c r="FT693" s="4"/>
      <c r="FU693" s="4"/>
      <c r="FV693" s="4"/>
      <c r="FW693" s="29"/>
      <c r="FX693" s="29"/>
      <c r="FY693" s="29"/>
      <c r="FZ693" s="4"/>
      <c r="GA693" s="8"/>
      <c r="GB693" s="8"/>
      <c r="GC693" s="8"/>
      <c r="GD693" s="8"/>
      <c r="GE693" s="8"/>
      <c r="GF693" s="8"/>
      <c r="GG693" s="8"/>
      <c r="GH693" s="4"/>
      <c r="GI693" s="29"/>
      <c r="GJ693" s="8"/>
      <c r="GK693" s="29"/>
      <c r="GL693" s="8"/>
      <c r="GM693" s="29"/>
      <c r="GN693" s="29"/>
      <c r="GO693" s="8"/>
      <c r="HA693" s="29"/>
      <c r="HB693" s="29"/>
      <c r="HC693" s="29"/>
      <c r="HD693" s="29"/>
      <c r="HE693" s="29"/>
      <c r="HF693" s="29"/>
      <c r="HG693" s="29"/>
    </row>
    <row r="694" spans="1:215" x14ac:dyDescent="0.25">
      <c r="A694" s="5"/>
      <c r="EG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29"/>
      <c r="EX694" s="29"/>
      <c r="EY694" s="8"/>
      <c r="EZ694" s="8"/>
      <c r="FA694" s="8"/>
      <c r="FB694" s="8"/>
      <c r="FC694" s="8"/>
      <c r="FD694" s="8"/>
      <c r="FE694" s="8"/>
      <c r="FF694" s="8"/>
      <c r="FG694" s="8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4"/>
      <c r="FS694" s="4"/>
      <c r="FT694" s="4"/>
      <c r="FU694" s="4"/>
      <c r="FV694" s="4"/>
      <c r="FW694" s="29"/>
      <c r="FX694" s="29"/>
      <c r="FY694" s="29"/>
      <c r="FZ694" s="4"/>
      <c r="GA694" s="8"/>
      <c r="GB694" s="8"/>
      <c r="GC694" s="8"/>
      <c r="GD694" s="8"/>
      <c r="GE694" s="8"/>
      <c r="GF694" s="8"/>
      <c r="GG694" s="8"/>
      <c r="GH694" s="4"/>
      <c r="GI694" s="29"/>
      <c r="GJ694" s="8"/>
      <c r="GK694" s="29"/>
      <c r="GL694" s="8"/>
      <c r="GM694" s="29"/>
      <c r="GN694" s="29"/>
      <c r="GO694" s="8"/>
      <c r="HA694" s="29"/>
      <c r="HB694" s="29"/>
      <c r="HC694" s="29"/>
      <c r="HD694" s="29"/>
      <c r="HE694" s="29"/>
      <c r="HF694" s="29"/>
      <c r="HG694" s="29"/>
    </row>
    <row r="695" spans="1:215" x14ac:dyDescent="0.25">
      <c r="A695" s="5"/>
      <c r="EG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29"/>
      <c r="EX695" s="29"/>
      <c r="EY695" s="8"/>
      <c r="EZ695" s="8"/>
      <c r="FA695" s="8"/>
      <c r="FB695" s="8"/>
      <c r="FC695" s="8"/>
      <c r="FD695" s="8"/>
      <c r="FE695" s="8"/>
      <c r="FF695" s="8"/>
      <c r="FG695" s="8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4"/>
      <c r="FS695" s="4"/>
      <c r="FT695" s="4"/>
      <c r="FU695" s="4"/>
      <c r="FV695" s="4"/>
      <c r="FW695" s="29"/>
      <c r="FX695" s="29"/>
      <c r="FY695" s="29"/>
      <c r="FZ695" s="4"/>
      <c r="GA695" s="8"/>
      <c r="GB695" s="8"/>
      <c r="GC695" s="8"/>
      <c r="GD695" s="8"/>
      <c r="GE695" s="8"/>
      <c r="GF695" s="8"/>
      <c r="GG695" s="8"/>
      <c r="GH695" s="4"/>
      <c r="GI695" s="29"/>
      <c r="GJ695" s="8"/>
      <c r="GK695" s="29"/>
      <c r="GL695" s="8"/>
      <c r="GM695" s="29"/>
      <c r="GN695" s="29"/>
      <c r="GO695" s="8"/>
      <c r="HA695" s="29"/>
      <c r="HB695" s="29"/>
      <c r="HC695" s="29"/>
      <c r="HD695" s="29"/>
      <c r="HE695" s="29"/>
      <c r="HF695" s="29"/>
      <c r="HG695" s="29"/>
    </row>
    <row r="696" spans="1:215" x14ac:dyDescent="0.25">
      <c r="A696" s="5"/>
      <c r="EG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29"/>
      <c r="EX696" s="29"/>
      <c r="EY696" s="8"/>
      <c r="EZ696" s="8"/>
      <c r="FA696" s="8"/>
      <c r="FB696" s="8"/>
      <c r="FC696" s="8"/>
      <c r="FD696" s="8"/>
      <c r="FE696" s="8"/>
      <c r="FF696" s="8"/>
      <c r="FG696" s="8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4"/>
      <c r="FS696" s="4"/>
      <c r="FT696" s="4"/>
      <c r="FU696" s="4"/>
      <c r="FV696" s="4"/>
      <c r="FW696" s="29"/>
      <c r="FX696" s="29"/>
      <c r="FY696" s="29"/>
      <c r="FZ696" s="4"/>
      <c r="GA696" s="8"/>
      <c r="GB696" s="8"/>
      <c r="GC696" s="8"/>
      <c r="GD696" s="8"/>
      <c r="GE696" s="8"/>
      <c r="GF696" s="8"/>
      <c r="GG696" s="8"/>
      <c r="GH696" s="4"/>
      <c r="GI696" s="29"/>
      <c r="GJ696" s="8"/>
      <c r="GK696" s="29"/>
      <c r="GL696" s="8"/>
      <c r="GM696" s="29"/>
      <c r="GN696" s="29"/>
      <c r="GO696" s="8"/>
      <c r="HA696" s="29"/>
      <c r="HB696" s="29"/>
      <c r="HC696" s="29"/>
      <c r="HD696" s="29"/>
      <c r="HE696" s="29"/>
      <c r="HF696" s="29"/>
      <c r="HG696" s="29"/>
    </row>
    <row r="697" spans="1:215" x14ac:dyDescent="0.25">
      <c r="A697" s="5"/>
      <c r="EG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29"/>
      <c r="EX697" s="29"/>
      <c r="EY697" s="8"/>
      <c r="EZ697" s="8"/>
      <c r="FA697" s="8"/>
      <c r="FB697" s="8"/>
      <c r="FC697" s="8"/>
      <c r="FD697" s="8"/>
      <c r="FE697" s="8"/>
      <c r="FF697" s="8"/>
      <c r="FG697" s="8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4"/>
      <c r="FS697" s="4"/>
      <c r="FT697" s="4"/>
      <c r="FU697" s="4"/>
      <c r="FV697" s="4"/>
      <c r="FW697" s="29"/>
      <c r="FX697" s="29"/>
      <c r="FY697" s="29"/>
      <c r="FZ697" s="4"/>
      <c r="GA697" s="8"/>
      <c r="GB697" s="8"/>
      <c r="GC697" s="8"/>
      <c r="GD697" s="8"/>
      <c r="GE697" s="8"/>
      <c r="GF697" s="8"/>
      <c r="GG697" s="8"/>
      <c r="GH697" s="4"/>
      <c r="GI697" s="29"/>
      <c r="GJ697" s="8"/>
      <c r="GK697" s="29"/>
      <c r="GL697" s="8"/>
      <c r="GM697" s="29"/>
      <c r="GN697" s="29"/>
      <c r="GO697" s="8"/>
      <c r="HA697" s="29"/>
      <c r="HB697" s="29"/>
      <c r="HC697" s="29"/>
      <c r="HD697" s="29"/>
      <c r="HE697" s="29"/>
      <c r="HF697" s="29"/>
      <c r="HG697" s="29"/>
    </row>
    <row r="698" spans="1:215" x14ac:dyDescent="0.25">
      <c r="A698" s="5"/>
      <c r="EG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29"/>
      <c r="EX698" s="29"/>
      <c r="EY698" s="8"/>
      <c r="EZ698" s="8"/>
      <c r="FA698" s="8"/>
      <c r="FB698" s="8"/>
      <c r="FC698" s="8"/>
      <c r="FD698" s="8"/>
      <c r="FE698" s="8"/>
      <c r="FF698" s="8"/>
      <c r="FG698" s="8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4"/>
      <c r="FS698" s="4"/>
      <c r="FT698" s="4"/>
      <c r="FU698" s="4"/>
      <c r="FV698" s="4"/>
      <c r="FW698" s="29"/>
      <c r="FX698" s="29"/>
      <c r="FY698" s="29"/>
      <c r="FZ698" s="4"/>
      <c r="GA698" s="8"/>
      <c r="GB698" s="8"/>
      <c r="GC698" s="8"/>
      <c r="GD698" s="8"/>
      <c r="GE698" s="8"/>
      <c r="GF698" s="8"/>
      <c r="GG698" s="8"/>
      <c r="GH698" s="4"/>
      <c r="GI698" s="29"/>
      <c r="GJ698" s="8"/>
      <c r="GK698" s="29"/>
      <c r="GL698" s="8"/>
      <c r="GM698" s="29"/>
      <c r="GN698" s="29"/>
      <c r="GO698" s="8"/>
      <c r="HA698" s="29"/>
      <c r="HB698" s="29"/>
      <c r="HC698" s="29"/>
      <c r="HD698" s="29"/>
      <c r="HE698" s="29"/>
      <c r="HF698" s="29"/>
      <c r="HG698" s="29"/>
    </row>
    <row r="699" spans="1:215" x14ac:dyDescent="0.25">
      <c r="A699" s="5"/>
      <c r="EG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29"/>
      <c r="EX699" s="29"/>
      <c r="EY699" s="8"/>
      <c r="EZ699" s="8"/>
      <c r="FA699" s="8"/>
      <c r="FB699" s="8"/>
      <c r="FC699" s="8"/>
      <c r="FD699" s="8"/>
      <c r="FE699" s="8"/>
      <c r="FF699" s="8"/>
      <c r="FG699" s="8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4"/>
      <c r="FS699" s="4"/>
      <c r="FT699" s="4"/>
      <c r="FU699" s="4"/>
      <c r="FV699" s="4"/>
      <c r="FW699" s="29"/>
      <c r="FX699" s="29"/>
      <c r="FY699" s="29"/>
      <c r="FZ699" s="4"/>
      <c r="GA699" s="8"/>
      <c r="GB699" s="8"/>
      <c r="GC699" s="8"/>
      <c r="GD699" s="8"/>
      <c r="GE699" s="8"/>
      <c r="GF699" s="8"/>
      <c r="GG699" s="8"/>
      <c r="GH699" s="4"/>
      <c r="GI699" s="29"/>
      <c r="GJ699" s="8"/>
      <c r="GK699" s="29"/>
      <c r="GL699" s="8"/>
      <c r="GM699" s="29"/>
      <c r="GN699" s="29"/>
      <c r="GO699" s="8"/>
      <c r="HA699" s="29"/>
      <c r="HB699" s="29"/>
      <c r="HC699" s="29"/>
      <c r="HD699" s="29"/>
      <c r="HE699" s="29"/>
      <c r="HF699" s="29"/>
      <c r="HG699" s="29"/>
    </row>
    <row r="700" spans="1:215" x14ac:dyDescent="0.25">
      <c r="A700" s="5"/>
      <c r="EG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29"/>
      <c r="EX700" s="29"/>
      <c r="EY700" s="8"/>
      <c r="EZ700" s="8"/>
      <c r="FA700" s="8"/>
      <c r="FB700" s="8"/>
      <c r="FC700" s="8"/>
      <c r="FD700" s="8"/>
      <c r="FE700" s="8"/>
      <c r="FF700" s="8"/>
      <c r="FG700" s="8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4"/>
      <c r="FS700" s="4"/>
      <c r="FT700" s="4"/>
      <c r="FU700" s="4"/>
      <c r="FV700" s="4"/>
      <c r="FW700" s="29"/>
      <c r="FX700" s="29"/>
      <c r="FY700" s="29"/>
      <c r="FZ700" s="4"/>
      <c r="GA700" s="8"/>
      <c r="GB700" s="8"/>
      <c r="GC700" s="8"/>
      <c r="GD700" s="8"/>
      <c r="GE700" s="8"/>
      <c r="GF700" s="8"/>
      <c r="GG700" s="8"/>
      <c r="GH700" s="4"/>
      <c r="GI700" s="29"/>
      <c r="GJ700" s="8"/>
      <c r="GK700" s="29"/>
      <c r="GL700" s="8"/>
      <c r="GM700" s="29"/>
      <c r="GN700" s="29"/>
      <c r="GO700" s="8"/>
      <c r="HA700" s="29"/>
      <c r="HB700" s="29"/>
      <c r="HC700" s="29"/>
      <c r="HD700" s="29"/>
      <c r="HE700" s="29"/>
      <c r="HF700" s="29"/>
      <c r="HG700" s="29"/>
    </row>
    <row r="701" spans="1:215" x14ac:dyDescent="0.25">
      <c r="A701" s="5"/>
      <c r="EG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29"/>
      <c r="EX701" s="29"/>
      <c r="EY701" s="8"/>
      <c r="EZ701" s="8"/>
      <c r="FA701" s="8"/>
      <c r="FB701" s="8"/>
      <c r="FC701" s="8"/>
      <c r="FD701" s="8"/>
      <c r="FE701" s="8"/>
      <c r="FF701" s="8"/>
      <c r="FG701" s="8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4"/>
      <c r="FS701" s="4"/>
      <c r="FT701" s="4"/>
      <c r="FU701" s="4"/>
      <c r="FV701" s="4"/>
      <c r="FW701" s="29"/>
      <c r="FX701" s="29"/>
      <c r="FY701" s="29"/>
      <c r="FZ701" s="4"/>
      <c r="GA701" s="8"/>
      <c r="GB701" s="8"/>
      <c r="GC701" s="8"/>
      <c r="GD701" s="8"/>
      <c r="GE701" s="8"/>
      <c r="GF701" s="8"/>
      <c r="GG701" s="8"/>
      <c r="GH701" s="4"/>
      <c r="GI701" s="29"/>
      <c r="GJ701" s="8"/>
      <c r="GK701" s="29"/>
      <c r="GL701" s="8"/>
      <c r="GM701" s="29"/>
      <c r="GN701" s="29"/>
      <c r="GO701" s="8"/>
      <c r="HA701" s="29"/>
      <c r="HB701" s="29"/>
      <c r="HC701" s="29"/>
      <c r="HD701" s="29"/>
      <c r="HE701" s="29"/>
      <c r="HF701" s="29"/>
      <c r="HG701" s="29"/>
    </row>
    <row r="702" spans="1:215" x14ac:dyDescent="0.25">
      <c r="A702" s="5"/>
      <c r="EG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29"/>
      <c r="EX702" s="29"/>
      <c r="EY702" s="8"/>
      <c r="EZ702" s="8"/>
      <c r="FA702" s="8"/>
      <c r="FB702" s="8"/>
      <c r="FC702" s="8"/>
      <c r="FD702" s="8"/>
      <c r="FE702" s="8"/>
      <c r="FF702" s="8"/>
      <c r="FG702" s="8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4"/>
      <c r="FS702" s="4"/>
      <c r="FT702" s="4"/>
      <c r="FU702" s="4"/>
      <c r="FV702" s="4"/>
      <c r="FW702" s="29"/>
      <c r="FX702" s="29"/>
      <c r="FY702" s="29"/>
      <c r="FZ702" s="4"/>
      <c r="GA702" s="8"/>
      <c r="GB702" s="8"/>
      <c r="GC702" s="8"/>
      <c r="GD702" s="8"/>
      <c r="GE702" s="8"/>
      <c r="GF702" s="8"/>
      <c r="GG702" s="8"/>
      <c r="GH702" s="4"/>
      <c r="GI702" s="29"/>
      <c r="GJ702" s="8"/>
      <c r="GK702" s="29"/>
      <c r="GL702" s="8"/>
      <c r="GM702" s="29"/>
      <c r="GN702" s="29"/>
      <c r="GO702" s="8"/>
      <c r="HA702" s="29"/>
      <c r="HB702" s="29"/>
      <c r="HC702" s="29"/>
      <c r="HD702" s="29"/>
      <c r="HE702" s="29"/>
      <c r="HF702" s="29"/>
      <c r="HG702" s="29"/>
    </row>
    <row r="703" spans="1:215" x14ac:dyDescent="0.25">
      <c r="A703" s="5"/>
      <c r="EG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29"/>
      <c r="EX703" s="29"/>
      <c r="EY703" s="8"/>
      <c r="EZ703" s="8"/>
      <c r="FA703" s="8"/>
      <c r="FB703" s="8"/>
      <c r="FC703" s="8"/>
      <c r="FD703" s="8"/>
      <c r="FE703" s="8"/>
      <c r="FF703" s="8"/>
      <c r="FG703" s="8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4"/>
      <c r="FS703" s="4"/>
      <c r="FT703" s="4"/>
      <c r="FU703" s="4"/>
      <c r="FV703" s="4"/>
      <c r="FW703" s="29"/>
      <c r="FX703" s="29"/>
      <c r="FY703" s="29"/>
      <c r="FZ703" s="4"/>
      <c r="GA703" s="8"/>
      <c r="GB703" s="8"/>
      <c r="GC703" s="8"/>
      <c r="GD703" s="8"/>
      <c r="GE703" s="8"/>
      <c r="GF703" s="8"/>
      <c r="GG703" s="8"/>
      <c r="GH703" s="4"/>
      <c r="GI703" s="29"/>
      <c r="GJ703" s="8"/>
      <c r="GK703" s="29"/>
      <c r="GL703" s="8"/>
      <c r="GM703" s="29"/>
      <c r="GN703" s="29"/>
      <c r="GO703" s="8"/>
      <c r="HA703" s="29"/>
      <c r="HB703" s="29"/>
      <c r="HC703" s="29"/>
      <c r="HD703" s="29"/>
      <c r="HE703" s="29"/>
      <c r="HF703" s="29"/>
      <c r="HG703" s="29"/>
    </row>
    <row r="704" spans="1:215" x14ac:dyDescent="0.25">
      <c r="A704" s="5"/>
      <c r="EG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29"/>
      <c r="EX704" s="29"/>
      <c r="EY704" s="8"/>
      <c r="EZ704" s="8"/>
      <c r="FA704" s="8"/>
      <c r="FB704" s="8"/>
      <c r="FC704" s="8"/>
      <c r="FD704" s="8"/>
      <c r="FE704" s="8"/>
      <c r="FF704" s="8"/>
      <c r="FG704" s="8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4"/>
      <c r="FS704" s="4"/>
      <c r="FT704" s="4"/>
      <c r="FU704" s="4"/>
      <c r="FV704" s="4"/>
      <c r="FW704" s="29"/>
      <c r="FX704" s="29"/>
      <c r="FY704" s="29"/>
      <c r="FZ704" s="4"/>
      <c r="GA704" s="8"/>
      <c r="GB704" s="8"/>
      <c r="GC704" s="8"/>
      <c r="GD704" s="8"/>
      <c r="GE704" s="8"/>
      <c r="GF704" s="8"/>
      <c r="GG704" s="8"/>
      <c r="GH704" s="4"/>
      <c r="GI704" s="29"/>
      <c r="GJ704" s="8"/>
      <c r="GK704" s="29"/>
      <c r="GL704" s="8"/>
      <c r="GM704" s="29"/>
      <c r="GN704" s="29"/>
      <c r="GO704" s="8"/>
      <c r="HA704" s="29"/>
      <c r="HB704" s="29"/>
      <c r="HC704" s="29"/>
      <c r="HD704" s="29"/>
      <c r="HE704" s="29"/>
      <c r="HF704" s="29"/>
      <c r="HG704" s="29"/>
    </row>
    <row r="705" spans="1:215" x14ac:dyDescent="0.25">
      <c r="A705" s="5"/>
      <c r="EG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29"/>
      <c r="EX705" s="29"/>
      <c r="EY705" s="8"/>
      <c r="EZ705" s="8"/>
      <c r="FA705" s="8"/>
      <c r="FB705" s="8"/>
      <c r="FC705" s="8"/>
      <c r="FD705" s="8"/>
      <c r="FE705" s="8"/>
      <c r="FF705" s="8"/>
      <c r="FG705" s="8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4"/>
      <c r="FS705" s="4"/>
      <c r="FT705" s="4"/>
      <c r="FU705" s="4"/>
      <c r="FV705" s="4"/>
      <c r="FW705" s="29"/>
      <c r="FX705" s="29"/>
      <c r="FY705" s="29"/>
      <c r="FZ705" s="4"/>
      <c r="GA705" s="8"/>
      <c r="GB705" s="8"/>
      <c r="GC705" s="8"/>
      <c r="GD705" s="8"/>
      <c r="GE705" s="8"/>
      <c r="GF705" s="8"/>
      <c r="GG705" s="8"/>
      <c r="GH705" s="4"/>
      <c r="GI705" s="29"/>
      <c r="GJ705" s="8"/>
      <c r="GK705" s="29"/>
      <c r="GL705" s="8"/>
      <c r="GM705" s="29"/>
      <c r="GN705" s="29"/>
      <c r="GO705" s="8"/>
      <c r="HA705" s="29"/>
      <c r="HB705" s="29"/>
      <c r="HC705" s="29"/>
      <c r="HD705" s="29"/>
      <c r="HE705" s="29"/>
      <c r="HF705" s="29"/>
      <c r="HG705" s="29"/>
    </row>
    <row r="706" spans="1:215" x14ac:dyDescent="0.25">
      <c r="A706" s="5"/>
      <c r="EG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29"/>
      <c r="EX706" s="29"/>
      <c r="EY706" s="8"/>
      <c r="EZ706" s="8"/>
      <c r="FA706" s="8"/>
      <c r="FB706" s="8"/>
      <c r="FC706" s="8"/>
      <c r="FD706" s="8"/>
      <c r="FE706" s="8"/>
      <c r="FF706" s="8"/>
      <c r="FG706" s="8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4"/>
      <c r="FS706" s="4"/>
      <c r="FT706" s="4"/>
      <c r="FU706" s="4"/>
      <c r="FV706" s="4"/>
      <c r="FW706" s="29"/>
      <c r="FX706" s="29"/>
      <c r="FY706" s="29"/>
      <c r="FZ706" s="4"/>
      <c r="GA706" s="8"/>
      <c r="GB706" s="8"/>
      <c r="GC706" s="8"/>
      <c r="GD706" s="8"/>
      <c r="GE706" s="8"/>
      <c r="GF706" s="8"/>
      <c r="GG706" s="8"/>
      <c r="GH706" s="4"/>
      <c r="GI706" s="29"/>
      <c r="GJ706" s="8"/>
      <c r="GK706" s="29"/>
      <c r="GL706" s="8"/>
      <c r="GM706" s="29"/>
      <c r="GN706" s="29"/>
      <c r="GO706" s="8"/>
      <c r="HA706" s="29"/>
      <c r="HB706" s="29"/>
      <c r="HC706" s="29"/>
      <c r="HD706" s="29"/>
      <c r="HE706" s="29"/>
      <c r="HF706" s="29"/>
      <c r="HG706" s="29"/>
    </row>
    <row r="707" spans="1:215" x14ac:dyDescent="0.25">
      <c r="A707" s="5"/>
      <c r="EG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29"/>
      <c r="EX707" s="29"/>
      <c r="EY707" s="8"/>
      <c r="EZ707" s="8"/>
      <c r="FA707" s="8"/>
      <c r="FB707" s="8"/>
      <c r="FC707" s="8"/>
      <c r="FD707" s="8"/>
      <c r="FE707" s="8"/>
      <c r="FF707" s="8"/>
      <c r="FG707" s="8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4"/>
      <c r="FS707" s="4"/>
      <c r="FT707" s="4"/>
      <c r="FU707" s="4"/>
      <c r="FV707" s="4"/>
      <c r="FW707" s="29"/>
      <c r="FX707" s="29"/>
      <c r="FY707" s="29"/>
      <c r="FZ707" s="4"/>
      <c r="GA707" s="8"/>
      <c r="GB707" s="8"/>
      <c r="GC707" s="8"/>
      <c r="GD707" s="8"/>
      <c r="GE707" s="8"/>
      <c r="GF707" s="8"/>
      <c r="GG707" s="8"/>
      <c r="GH707" s="4"/>
      <c r="GI707" s="29"/>
      <c r="GJ707" s="8"/>
      <c r="GK707" s="29"/>
      <c r="GL707" s="8"/>
      <c r="GM707" s="29"/>
      <c r="GN707" s="29"/>
      <c r="GO707" s="8"/>
      <c r="HA707" s="29"/>
      <c r="HB707" s="29"/>
      <c r="HC707" s="29"/>
      <c r="HD707" s="29"/>
      <c r="HE707" s="29"/>
      <c r="HF707" s="29"/>
      <c r="HG707" s="29"/>
    </row>
    <row r="708" spans="1:215" x14ac:dyDescent="0.25">
      <c r="A708" s="5"/>
      <c r="EG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29"/>
      <c r="EX708" s="29"/>
      <c r="EY708" s="8"/>
      <c r="EZ708" s="8"/>
      <c r="FA708" s="8"/>
      <c r="FB708" s="8"/>
      <c r="FC708" s="8"/>
      <c r="FD708" s="8"/>
      <c r="FE708" s="8"/>
      <c r="FF708" s="8"/>
      <c r="FG708" s="8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4"/>
      <c r="FS708" s="4"/>
      <c r="FT708" s="4"/>
      <c r="FU708" s="4"/>
      <c r="FV708" s="4"/>
      <c r="FW708" s="29"/>
      <c r="FX708" s="29"/>
      <c r="FY708" s="29"/>
      <c r="FZ708" s="4"/>
      <c r="GA708" s="8"/>
      <c r="GB708" s="8"/>
      <c r="GC708" s="8"/>
      <c r="GD708" s="8"/>
      <c r="GE708" s="8"/>
      <c r="GF708" s="8"/>
      <c r="GG708" s="8"/>
      <c r="GH708" s="4"/>
      <c r="GI708" s="29"/>
      <c r="GJ708" s="8"/>
      <c r="GK708" s="29"/>
      <c r="GL708" s="8"/>
      <c r="GM708" s="29"/>
      <c r="GN708" s="29"/>
      <c r="GO708" s="8"/>
      <c r="HA708" s="29"/>
      <c r="HB708" s="29"/>
      <c r="HC708" s="29"/>
      <c r="HD708" s="29"/>
      <c r="HE708" s="29"/>
      <c r="HF708" s="29"/>
      <c r="HG708" s="29"/>
    </row>
    <row r="709" spans="1:215" x14ac:dyDescent="0.25">
      <c r="A709" s="5"/>
      <c r="EG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29"/>
      <c r="EX709" s="29"/>
      <c r="EY709" s="8"/>
      <c r="EZ709" s="8"/>
      <c r="FA709" s="8"/>
      <c r="FB709" s="8"/>
      <c r="FC709" s="8"/>
      <c r="FD709" s="8"/>
      <c r="FE709" s="8"/>
      <c r="FF709" s="8"/>
      <c r="FG709" s="8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4"/>
      <c r="FS709" s="4"/>
      <c r="FT709" s="4"/>
      <c r="FU709" s="4"/>
      <c r="FV709" s="4"/>
      <c r="FW709" s="29"/>
      <c r="FX709" s="29"/>
      <c r="FY709" s="29"/>
      <c r="FZ709" s="4"/>
      <c r="GA709" s="8"/>
      <c r="GB709" s="8"/>
      <c r="GC709" s="8"/>
      <c r="GD709" s="8"/>
      <c r="GE709" s="8"/>
      <c r="GF709" s="8"/>
      <c r="GG709" s="8"/>
      <c r="GH709" s="4"/>
      <c r="GI709" s="29"/>
      <c r="GJ709" s="8"/>
      <c r="GK709" s="29"/>
      <c r="GL709" s="8"/>
      <c r="GM709" s="29"/>
      <c r="GN709" s="29"/>
      <c r="GO709" s="8"/>
      <c r="HA709" s="29"/>
      <c r="HB709" s="29"/>
      <c r="HC709" s="29"/>
      <c r="HD709" s="29"/>
      <c r="HE709" s="29"/>
      <c r="HF709" s="29"/>
      <c r="HG709" s="29"/>
    </row>
    <row r="710" spans="1:215" x14ac:dyDescent="0.25">
      <c r="A710" s="5"/>
      <c r="EG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29"/>
      <c r="EX710" s="29"/>
      <c r="EY710" s="8"/>
      <c r="EZ710" s="8"/>
      <c r="FA710" s="8"/>
      <c r="FB710" s="8"/>
      <c r="FC710" s="8"/>
      <c r="FD710" s="8"/>
      <c r="FE710" s="8"/>
      <c r="FF710" s="8"/>
      <c r="FG710" s="8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4"/>
      <c r="FS710" s="4"/>
      <c r="FT710" s="4"/>
      <c r="FU710" s="4"/>
      <c r="FV710" s="4"/>
      <c r="FW710" s="29"/>
      <c r="FX710" s="29"/>
      <c r="FY710" s="29"/>
      <c r="FZ710" s="4"/>
      <c r="GA710" s="8"/>
      <c r="GB710" s="8"/>
      <c r="GC710" s="8"/>
      <c r="GD710" s="8"/>
      <c r="GE710" s="8"/>
      <c r="GF710" s="8"/>
      <c r="GG710" s="8"/>
      <c r="GH710" s="4"/>
      <c r="GI710" s="29"/>
      <c r="GJ710" s="8"/>
      <c r="GK710" s="29"/>
      <c r="GL710" s="8"/>
      <c r="GM710" s="29"/>
      <c r="GN710" s="29"/>
      <c r="GO710" s="8"/>
      <c r="HA710" s="29"/>
      <c r="HB710" s="29"/>
      <c r="HC710" s="29"/>
      <c r="HD710" s="29"/>
      <c r="HE710" s="29"/>
      <c r="HF710" s="29"/>
      <c r="HG710" s="29"/>
    </row>
    <row r="711" spans="1:215" x14ac:dyDescent="0.25">
      <c r="A711" s="5"/>
      <c r="EG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29"/>
      <c r="EX711" s="29"/>
      <c r="EY711" s="8"/>
      <c r="EZ711" s="8"/>
      <c r="FA711" s="8"/>
      <c r="FB711" s="8"/>
      <c r="FC711" s="8"/>
      <c r="FD711" s="8"/>
      <c r="FE711" s="8"/>
      <c r="FF711" s="8"/>
      <c r="FG711" s="8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4"/>
      <c r="FS711" s="4"/>
      <c r="FT711" s="4"/>
      <c r="FU711" s="4"/>
      <c r="FV711" s="4"/>
      <c r="FW711" s="29"/>
      <c r="FX711" s="29"/>
      <c r="FY711" s="29"/>
      <c r="FZ711" s="4"/>
      <c r="GA711" s="8"/>
      <c r="GB711" s="8"/>
      <c r="GC711" s="8"/>
      <c r="GD711" s="8"/>
      <c r="GE711" s="8"/>
      <c r="GF711" s="8"/>
      <c r="GG711" s="8"/>
      <c r="GH711" s="4"/>
      <c r="GI711" s="29"/>
      <c r="GJ711" s="8"/>
      <c r="GK711" s="29"/>
      <c r="GL711" s="8"/>
      <c r="GM711" s="29"/>
      <c r="GN711" s="29"/>
      <c r="GO711" s="8"/>
      <c r="HA711" s="29"/>
      <c r="HB711" s="29"/>
      <c r="HC711" s="29"/>
      <c r="HD711" s="29"/>
      <c r="HE711" s="29"/>
      <c r="HF711" s="29"/>
      <c r="HG711" s="29"/>
    </row>
    <row r="712" spans="1:215" x14ac:dyDescent="0.25">
      <c r="A712" s="5"/>
      <c r="EG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29"/>
      <c r="EX712" s="29"/>
      <c r="EY712" s="8"/>
      <c r="EZ712" s="8"/>
      <c r="FA712" s="8"/>
      <c r="FB712" s="8"/>
      <c r="FC712" s="8"/>
      <c r="FD712" s="8"/>
      <c r="FE712" s="8"/>
      <c r="FF712" s="8"/>
      <c r="FG712" s="8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4"/>
      <c r="FS712" s="4"/>
      <c r="FT712" s="4"/>
      <c r="FU712" s="4"/>
      <c r="FV712" s="4"/>
      <c r="FW712" s="29"/>
      <c r="FX712" s="29"/>
      <c r="FY712" s="29"/>
      <c r="FZ712" s="4"/>
      <c r="GA712" s="8"/>
      <c r="GB712" s="8"/>
      <c r="GC712" s="8"/>
      <c r="GD712" s="8"/>
      <c r="GE712" s="8"/>
      <c r="GF712" s="8"/>
      <c r="GG712" s="8"/>
      <c r="GH712" s="4"/>
      <c r="GI712" s="29"/>
      <c r="GJ712" s="8"/>
      <c r="GK712" s="29"/>
      <c r="GL712" s="8"/>
      <c r="GM712" s="29"/>
      <c r="GN712" s="29"/>
      <c r="GO712" s="8"/>
      <c r="HA712" s="29"/>
      <c r="HB712" s="29"/>
      <c r="HC712" s="29"/>
      <c r="HD712" s="29"/>
      <c r="HE712" s="29"/>
      <c r="HF712" s="29"/>
      <c r="HG712" s="29"/>
    </row>
    <row r="713" spans="1:215" x14ac:dyDescent="0.25">
      <c r="A713" s="5"/>
      <c r="EG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29"/>
      <c r="EX713" s="29"/>
      <c r="EY713" s="8"/>
      <c r="EZ713" s="8"/>
      <c r="FA713" s="8"/>
      <c r="FB713" s="8"/>
      <c r="FC713" s="8"/>
      <c r="FD713" s="8"/>
      <c r="FE713" s="8"/>
      <c r="FF713" s="8"/>
      <c r="FG713" s="8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4"/>
      <c r="FS713" s="4"/>
      <c r="FT713" s="4"/>
      <c r="FU713" s="4"/>
      <c r="FV713" s="4"/>
      <c r="FW713" s="29"/>
      <c r="FX713" s="29"/>
      <c r="FY713" s="29"/>
      <c r="FZ713" s="4"/>
      <c r="GA713" s="8"/>
      <c r="GB713" s="8"/>
      <c r="GC713" s="8"/>
      <c r="GD713" s="8"/>
      <c r="GE713" s="8"/>
      <c r="GF713" s="8"/>
      <c r="GG713" s="8"/>
      <c r="GH713" s="4"/>
      <c r="GI713" s="29"/>
      <c r="GJ713" s="8"/>
      <c r="GK713" s="29"/>
      <c r="GL713" s="8"/>
      <c r="GM713" s="29"/>
      <c r="GN713" s="29"/>
      <c r="GO713" s="8"/>
      <c r="HA713" s="29"/>
      <c r="HB713" s="29"/>
      <c r="HC713" s="29"/>
      <c r="HD713" s="29"/>
      <c r="HE713" s="29"/>
      <c r="HF713" s="29"/>
      <c r="HG713" s="29"/>
    </row>
    <row r="714" spans="1:215" x14ac:dyDescent="0.25">
      <c r="A714" s="5"/>
      <c r="EG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29"/>
      <c r="EX714" s="29"/>
      <c r="EY714" s="8"/>
      <c r="EZ714" s="8"/>
      <c r="FA714" s="8"/>
      <c r="FB714" s="8"/>
      <c r="FC714" s="8"/>
      <c r="FD714" s="8"/>
      <c r="FE714" s="8"/>
      <c r="FF714" s="8"/>
      <c r="FG714" s="8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4"/>
      <c r="FS714" s="4"/>
      <c r="FT714" s="4"/>
      <c r="FU714" s="4"/>
      <c r="FV714" s="4"/>
      <c r="FW714" s="29"/>
      <c r="FX714" s="29"/>
      <c r="FY714" s="29"/>
      <c r="FZ714" s="4"/>
      <c r="GA714" s="8"/>
      <c r="GB714" s="8"/>
      <c r="GC714" s="8"/>
      <c r="GD714" s="8"/>
      <c r="GE714" s="8"/>
      <c r="GF714" s="8"/>
      <c r="GG714" s="8"/>
      <c r="GH714" s="4"/>
      <c r="GI714" s="29"/>
      <c r="GJ714" s="8"/>
      <c r="GK714" s="29"/>
      <c r="GL714" s="8"/>
      <c r="GM714" s="29"/>
      <c r="GN714" s="29"/>
      <c r="GO714" s="8"/>
      <c r="HA714" s="29"/>
      <c r="HB714" s="29"/>
      <c r="HC714" s="29"/>
      <c r="HD714" s="29"/>
      <c r="HE714" s="29"/>
      <c r="HF714" s="29"/>
      <c r="HG714" s="29"/>
    </row>
    <row r="715" spans="1:215" x14ac:dyDescent="0.25">
      <c r="A715" s="5"/>
      <c r="EG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29"/>
      <c r="EX715" s="29"/>
      <c r="EY715" s="8"/>
      <c r="EZ715" s="8"/>
      <c r="FA715" s="8"/>
      <c r="FB715" s="8"/>
      <c r="FC715" s="8"/>
      <c r="FD715" s="8"/>
      <c r="FE715" s="8"/>
      <c r="FF715" s="8"/>
      <c r="FG715" s="8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4"/>
      <c r="FS715" s="4"/>
      <c r="FT715" s="4"/>
      <c r="FU715" s="4"/>
      <c r="FV715" s="4"/>
      <c r="FW715" s="29"/>
      <c r="FX715" s="29"/>
      <c r="FY715" s="29"/>
      <c r="FZ715" s="4"/>
      <c r="GA715" s="8"/>
      <c r="GB715" s="8"/>
      <c r="GC715" s="8"/>
      <c r="GD715" s="8"/>
      <c r="GE715" s="8"/>
      <c r="GF715" s="8"/>
      <c r="GG715" s="8"/>
      <c r="GH715" s="4"/>
      <c r="GI715" s="29"/>
      <c r="GJ715" s="8"/>
      <c r="GK715" s="29"/>
      <c r="GL715" s="8"/>
      <c r="GM715" s="29"/>
      <c r="GN715" s="29"/>
      <c r="GO715" s="8"/>
      <c r="HA715" s="29"/>
      <c r="HB715" s="29"/>
      <c r="HC715" s="29"/>
      <c r="HD715" s="29"/>
      <c r="HE715" s="29"/>
      <c r="HF715" s="29"/>
      <c r="HG715" s="29"/>
    </row>
    <row r="716" spans="1:215" x14ac:dyDescent="0.25">
      <c r="A716" s="5"/>
      <c r="EG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29"/>
      <c r="EX716" s="29"/>
      <c r="EY716" s="8"/>
      <c r="EZ716" s="8"/>
      <c r="FA716" s="8"/>
      <c r="FB716" s="8"/>
      <c r="FC716" s="8"/>
      <c r="FD716" s="8"/>
      <c r="FE716" s="8"/>
      <c r="FF716" s="8"/>
      <c r="FG716" s="8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4"/>
      <c r="FS716" s="4"/>
      <c r="FT716" s="4"/>
      <c r="FU716" s="4"/>
      <c r="FV716" s="4"/>
      <c r="FW716" s="29"/>
      <c r="FX716" s="29"/>
      <c r="FY716" s="29"/>
      <c r="FZ716" s="4"/>
      <c r="GA716" s="8"/>
      <c r="GB716" s="8"/>
      <c r="GC716" s="8"/>
      <c r="GD716" s="8"/>
      <c r="GE716" s="8"/>
      <c r="GF716" s="8"/>
      <c r="GG716" s="8"/>
      <c r="GH716" s="4"/>
      <c r="GI716" s="29"/>
      <c r="GJ716" s="8"/>
      <c r="GK716" s="29"/>
      <c r="GL716" s="8"/>
      <c r="GM716" s="29"/>
      <c r="GN716" s="29"/>
      <c r="GO716" s="8"/>
      <c r="HA716" s="29"/>
      <c r="HB716" s="29"/>
      <c r="HC716" s="29"/>
      <c r="HD716" s="29"/>
      <c r="HE716" s="29"/>
      <c r="HF716" s="29"/>
      <c r="HG716" s="29"/>
    </row>
    <row r="717" spans="1:215" x14ac:dyDescent="0.25">
      <c r="A717" s="5"/>
      <c r="EG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29"/>
      <c r="EX717" s="29"/>
      <c r="EY717" s="8"/>
      <c r="EZ717" s="8"/>
      <c r="FA717" s="8"/>
      <c r="FB717" s="8"/>
      <c r="FC717" s="8"/>
      <c r="FD717" s="8"/>
      <c r="FE717" s="8"/>
      <c r="FF717" s="8"/>
      <c r="FG717" s="8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4"/>
      <c r="FS717" s="4"/>
      <c r="FT717" s="4"/>
      <c r="FU717" s="4"/>
      <c r="FV717" s="4"/>
      <c r="FW717" s="29"/>
      <c r="FX717" s="29"/>
      <c r="FY717" s="29"/>
      <c r="FZ717" s="4"/>
      <c r="GA717" s="8"/>
      <c r="GB717" s="8"/>
      <c r="GC717" s="8"/>
      <c r="GD717" s="8"/>
      <c r="GE717" s="8"/>
      <c r="GF717" s="8"/>
      <c r="GG717" s="8"/>
      <c r="GH717" s="4"/>
      <c r="GI717" s="29"/>
      <c r="GJ717" s="8"/>
      <c r="GK717" s="29"/>
      <c r="GL717" s="8"/>
      <c r="GM717" s="29"/>
      <c r="GN717" s="29"/>
      <c r="GO717" s="8"/>
      <c r="HA717" s="29"/>
      <c r="HB717" s="29"/>
      <c r="HC717" s="29"/>
      <c r="HD717" s="29"/>
      <c r="HE717" s="29"/>
      <c r="HF717" s="29"/>
      <c r="HG717" s="29"/>
    </row>
    <row r="718" spans="1:215" x14ac:dyDescent="0.25">
      <c r="A718" s="5"/>
      <c r="EG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29"/>
      <c r="EX718" s="29"/>
      <c r="EY718" s="8"/>
      <c r="EZ718" s="8"/>
      <c r="FA718" s="8"/>
      <c r="FB718" s="8"/>
      <c r="FC718" s="8"/>
      <c r="FD718" s="8"/>
      <c r="FE718" s="8"/>
      <c r="FF718" s="8"/>
      <c r="FG718" s="8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4"/>
      <c r="FS718" s="4"/>
      <c r="FT718" s="4"/>
      <c r="FU718" s="4"/>
      <c r="FV718" s="4"/>
      <c r="FW718" s="29"/>
      <c r="FX718" s="29"/>
      <c r="FY718" s="29"/>
      <c r="FZ718" s="4"/>
      <c r="GA718" s="8"/>
      <c r="GB718" s="8"/>
      <c r="GC718" s="8"/>
      <c r="GD718" s="8"/>
      <c r="GE718" s="8"/>
      <c r="GF718" s="8"/>
      <c r="GG718" s="8"/>
      <c r="GH718" s="4"/>
      <c r="GI718" s="29"/>
      <c r="GJ718" s="8"/>
      <c r="GK718" s="29"/>
      <c r="GL718" s="8"/>
      <c r="GM718" s="29"/>
      <c r="GN718" s="29"/>
      <c r="GO718" s="8"/>
      <c r="HA718" s="29"/>
      <c r="HB718" s="29"/>
      <c r="HC718" s="29"/>
      <c r="HD718" s="29"/>
      <c r="HE718" s="29"/>
      <c r="HF718" s="29"/>
      <c r="HG718" s="29"/>
    </row>
    <row r="719" spans="1:215" x14ac:dyDescent="0.25">
      <c r="A719" s="5"/>
      <c r="EG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29"/>
      <c r="EX719" s="29"/>
      <c r="EY719" s="8"/>
      <c r="EZ719" s="8"/>
      <c r="FA719" s="8"/>
      <c r="FB719" s="8"/>
      <c r="FC719" s="8"/>
      <c r="FD719" s="8"/>
      <c r="FE719" s="8"/>
      <c r="FF719" s="8"/>
      <c r="FG719" s="8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4"/>
      <c r="FS719" s="4"/>
      <c r="FT719" s="4"/>
      <c r="FU719" s="4"/>
      <c r="FV719" s="4"/>
      <c r="FW719" s="29"/>
      <c r="FX719" s="29"/>
      <c r="FY719" s="29"/>
      <c r="FZ719" s="4"/>
      <c r="GA719" s="8"/>
      <c r="GB719" s="8"/>
      <c r="GC719" s="8"/>
      <c r="GD719" s="8"/>
      <c r="GE719" s="8"/>
      <c r="GF719" s="8"/>
      <c r="GG719" s="8"/>
      <c r="GH719" s="4"/>
      <c r="GI719" s="29"/>
      <c r="GJ719" s="8"/>
      <c r="GK719" s="29"/>
      <c r="GL719" s="8"/>
      <c r="GM719" s="29"/>
      <c r="GN719" s="29"/>
      <c r="GO719" s="8"/>
      <c r="HA719" s="29"/>
      <c r="HB719" s="29"/>
      <c r="HC719" s="29"/>
      <c r="HD719" s="29"/>
      <c r="HE719" s="29"/>
      <c r="HF719" s="29"/>
      <c r="HG719" s="29"/>
    </row>
    <row r="720" spans="1:215" x14ac:dyDescent="0.25">
      <c r="A720" s="5"/>
      <c r="EG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29"/>
      <c r="EX720" s="29"/>
      <c r="EY720" s="8"/>
      <c r="EZ720" s="8"/>
      <c r="FA720" s="8"/>
      <c r="FB720" s="8"/>
      <c r="FC720" s="8"/>
      <c r="FD720" s="8"/>
      <c r="FE720" s="8"/>
      <c r="FF720" s="8"/>
      <c r="FG720" s="8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4"/>
      <c r="FS720" s="4"/>
      <c r="FT720" s="4"/>
      <c r="FU720" s="4"/>
      <c r="FV720" s="4"/>
      <c r="FW720" s="29"/>
      <c r="FX720" s="29"/>
      <c r="FY720" s="29"/>
      <c r="FZ720" s="4"/>
      <c r="GA720" s="8"/>
      <c r="GB720" s="8"/>
      <c r="GC720" s="8"/>
      <c r="GD720" s="8"/>
      <c r="GE720" s="8"/>
      <c r="GF720" s="8"/>
      <c r="GG720" s="8"/>
      <c r="GH720" s="4"/>
      <c r="GI720" s="29"/>
      <c r="GJ720" s="8"/>
      <c r="GK720" s="29"/>
      <c r="GL720" s="8"/>
      <c r="GM720" s="29"/>
      <c r="GN720" s="29"/>
      <c r="GO720" s="8"/>
      <c r="HA720" s="29"/>
      <c r="HB720" s="29"/>
      <c r="HC720" s="29"/>
      <c r="HD720" s="29"/>
      <c r="HE720" s="29"/>
      <c r="HF720" s="29"/>
      <c r="HG720" s="29"/>
    </row>
    <row r="721" spans="1:215" x14ac:dyDescent="0.25">
      <c r="A721" s="5"/>
      <c r="EG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29"/>
      <c r="EX721" s="29"/>
      <c r="EY721" s="8"/>
      <c r="EZ721" s="8"/>
      <c r="FA721" s="8"/>
      <c r="FB721" s="8"/>
      <c r="FC721" s="8"/>
      <c r="FD721" s="8"/>
      <c r="FE721" s="8"/>
      <c r="FF721" s="8"/>
      <c r="FG721" s="8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4"/>
      <c r="FS721" s="4"/>
      <c r="FT721" s="4"/>
      <c r="FU721" s="4"/>
      <c r="FV721" s="4"/>
      <c r="FW721" s="29"/>
      <c r="FX721" s="29"/>
      <c r="FY721" s="29"/>
      <c r="FZ721" s="4"/>
      <c r="GA721" s="8"/>
      <c r="GB721" s="8"/>
      <c r="GC721" s="8"/>
      <c r="GD721" s="8"/>
      <c r="GE721" s="8"/>
      <c r="GF721" s="8"/>
      <c r="GG721" s="8"/>
      <c r="GH721" s="4"/>
      <c r="GI721" s="29"/>
      <c r="GJ721" s="8"/>
      <c r="GK721" s="29"/>
      <c r="GL721" s="8"/>
      <c r="GM721" s="29"/>
      <c r="GN721" s="29"/>
      <c r="GO721" s="8"/>
      <c r="HA721" s="29"/>
      <c r="HB721" s="29"/>
      <c r="HC721" s="29"/>
      <c r="HD721" s="29"/>
      <c r="HE721" s="29"/>
      <c r="HF721" s="29"/>
      <c r="HG721" s="29"/>
    </row>
    <row r="722" spans="1:215" x14ac:dyDescent="0.25">
      <c r="A722" s="5"/>
      <c r="EG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29"/>
      <c r="EX722" s="29"/>
      <c r="EY722" s="8"/>
      <c r="EZ722" s="8"/>
      <c r="FA722" s="8"/>
      <c r="FB722" s="8"/>
      <c r="FC722" s="8"/>
      <c r="FD722" s="8"/>
      <c r="FE722" s="8"/>
      <c r="FF722" s="8"/>
      <c r="FG722" s="8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4"/>
      <c r="FS722" s="4"/>
      <c r="FT722" s="4"/>
      <c r="FU722" s="4"/>
      <c r="FV722" s="4"/>
      <c r="FW722" s="29"/>
      <c r="FX722" s="29"/>
      <c r="FY722" s="29"/>
      <c r="FZ722" s="4"/>
      <c r="GA722" s="8"/>
      <c r="GB722" s="8"/>
      <c r="GC722" s="8"/>
      <c r="GD722" s="8"/>
      <c r="GE722" s="8"/>
      <c r="GF722" s="8"/>
      <c r="GG722" s="8"/>
      <c r="GH722" s="4"/>
      <c r="GI722" s="29"/>
      <c r="GJ722" s="8"/>
      <c r="GK722" s="29"/>
      <c r="GL722" s="8"/>
      <c r="GM722" s="29"/>
      <c r="GN722" s="29"/>
      <c r="GO722" s="8"/>
      <c r="HA722" s="29"/>
      <c r="HB722" s="29"/>
      <c r="HC722" s="29"/>
      <c r="HD722" s="29"/>
      <c r="HE722" s="29"/>
      <c r="HF722" s="29"/>
      <c r="HG722" s="29"/>
    </row>
    <row r="723" spans="1:215" x14ac:dyDescent="0.25">
      <c r="A723" s="5"/>
      <c r="EG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29"/>
      <c r="EX723" s="29"/>
      <c r="EY723" s="8"/>
      <c r="EZ723" s="8"/>
      <c r="FA723" s="8"/>
      <c r="FB723" s="8"/>
      <c r="FC723" s="8"/>
      <c r="FD723" s="8"/>
      <c r="FE723" s="8"/>
      <c r="FF723" s="8"/>
      <c r="FG723" s="8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4"/>
      <c r="FS723" s="4"/>
      <c r="FT723" s="4"/>
      <c r="FU723" s="4"/>
      <c r="FV723" s="4"/>
      <c r="FW723" s="29"/>
      <c r="FX723" s="29"/>
      <c r="FY723" s="29"/>
      <c r="FZ723" s="4"/>
      <c r="GA723" s="8"/>
      <c r="GB723" s="8"/>
      <c r="GC723" s="8"/>
      <c r="GD723" s="8"/>
      <c r="GE723" s="8"/>
      <c r="GF723" s="8"/>
      <c r="GG723" s="8"/>
      <c r="GH723" s="4"/>
      <c r="GI723" s="29"/>
      <c r="GJ723" s="8"/>
      <c r="GK723" s="29"/>
      <c r="GL723" s="8"/>
      <c r="GM723" s="29"/>
      <c r="GN723" s="29"/>
      <c r="GO723" s="8"/>
      <c r="HA723" s="29"/>
      <c r="HB723" s="29"/>
      <c r="HC723" s="29"/>
      <c r="HD723" s="29"/>
      <c r="HE723" s="29"/>
      <c r="HF723" s="29"/>
      <c r="HG723" s="29"/>
    </row>
    <row r="724" spans="1:215" x14ac:dyDescent="0.25">
      <c r="A724" s="5"/>
      <c r="EG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29"/>
      <c r="EX724" s="29"/>
      <c r="EY724" s="8"/>
      <c r="EZ724" s="8"/>
      <c r="FA724" s="8"/>
      <c r="FB724" s="8"/>
      <c r="FC724" s="8"/>
      <c r="FD724" s="8"/>
      <c r="FE724" s="8"/>
      <c r="FF724" s="8"/>
      <c r="FG724" s="8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4"/>
      <c r="FS724" s="4"/>
      <c r="FT724" s="4"/>
      <c r="FU724" s="4"/>
      <c r="FV724" s="4"/>
      <c r="FW724" s="29"/>
      <c r="FX724" s="29"/>
      <c r="FY724" s="29"/>
      <c r="FZ724" s="4"/>
      <c r="GA724" s="8"/>
      <c r="GB724" s="8"/>
      <c r="GC724" s="8"/>
      <c r="GD724" s="8"/>
      <c r="GE724" s="8"/>
      <c r="GF724" s="8"/>
      <c r="GG724" s="8"/>
      <c r="GH724" s="4"/>
      <c r="GI724" s="29"/>
      <c r="GJ724" s="8"/>
      <c r="GK724" s="29"/>
      <c r="GL724" s="8"/>
      <c r="GM724" s="29"/>
      <c r="GN724" s="29"/>
      <c r="GO724" s="8"/>
      <c r="HA724" s="29"/>
      <c r="HB724" s="29"/>
      <c r="HC724" s="29"/>
      <c r="HD724" s="29"/>
      <c r="HE724" s="29"/>
      <c r="HF724" s="29"/>
      <c r="HG724" s="29"/>
    </row>
    <row r="725" spans="1:215" x14ac:dyDescent="0.25">
      <c r="A725" s="5"/>
      <c r="EG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29"/>
      <c r="EX725" s="29"/>
      <c r="EY725" s="8"/>
      <c r="EZ725" s="8"/>
      <c r="FA725" s="8"/>
      <c r="FB725" s="8"/>
      <c r="FC725" s="8"/>
      <c r="FD725" s="8"/>
      <c r="FE725" s="8"/>
      <c r="FF725" s="8"/>
      <c r="FG725" s="8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4"/>
      <c r="FS725" s="4"/>
      <c r="FT725" s="4"/>
      <c r="FU725" s="4"/>
      <c r="FV725" s="4"/>
      <c r="FW725" s="29"/>
      <c r="FX725" s="29"/>
      <c r="FY725" s="29"/>
      <c r="FZ725" s="4"/>
      <c r="GA725" s="8"/>
      <c r="GB725" s="8"/>
      <c r="GC725" s="8"/>
      <c r="GD725" s="8"/>
      <c r="GE725" s="8"/>
      <c r="GF725" s="8"/>
      <c r="GG725" s="8"/>
      <c r="GH725" s="4"/>
      <c r="GI725" s="29"/>
      <c r="GJ725" s="8"/>
      <c r="GK725" s="29"/>
      <c r="GL725" s="8"/>
      <c r="GM725" s="29"/>
      <c r="GN725" s="29"/>
      <c r="GO725" s="8"/>
      <c r="HA725" s="29"/>
      <c r="HB725" s="29"/>
      <c r="HC725" s="29"/>
      <c r="HD725" s="29"/>
      <c r="HE725" s="29"/>
      <c r="HF725" s="29"/>
      <c r="HG725" s="29"/>
    </row>
    <row r="726" spans="1:215" x14ac:dyDescent="0.25">
      <c r="A726" s="5"/>
      <c r="EG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29"/>
      <c r="EX726" s="29"/>
      <c r="EY726" s="8"/>
      <c r="EZ726" s="8"/>
      <c r="FA726" s="8"/>
      <c r="FB726" s="8"/>
      <c r="FC726" s="8"/>
      <c r="FD726" s="8"/>
      <c r="FE726" s="8"/>
      <c r="FF726" s="8"/>
      <c r="FG726" s="8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4"/>
      <c r="FS726" s="4"/>
      <c r="FT726" s="4"/>
      <c r="FU726" s="4"/>
      <c r="FV726" s="4"/>
      <c r="FW726" s="29"/>
      <c r="FX726" s="29"/>
      <c r="FY726" s="29"/>
      <c r="FZ726" s="4"/>
      <c r="GA726" s="8"/>
      <c r="GB726" s="8"/>
      <c r="GC726" s="8"/>
      <c r="GD726" s="8"/>
      <c r="GE726" s="8"/>
      <c r="GF726" s="8"/>
      <c r="GG726" s="8"/>
      <c r="GH726" s="4"/>
      <c r="GI726" s="29"/>
      <c r="GJ726" s="8"/>
      <c r="GK726" s="29"/>
      <c r="GL726" s="8"/>
      <c r="GM726" s="29"/>
      <c r="GN726" s="29"/>
      <c r="GO726" s="8"/>
      <c r="HA726" s="29"/>
      <c r="HB726" s="29"/>
      <c r="HC726" s="29"/>
      <c r="HD726" s="29"/>
      <c r="HE726" s="29"/>
      <c r="HF726" s="29"/>
      <c r="HG726" s="29"/>
    </row>
    <row r="727" spans="1:215" x14ac:dyDescent="0.25">
      <c r="A727" s="5"/>
      <c r="EG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29"/>
      <c r="EX727" s="29"/>
      <c r="EY727" s="8"/>
      <c r="EZ727" s="8"/>
      <c r="FA727" s="8"/>
      <c r="FB727" s="8"/>
      <c r="FC727" s="8"/>
      <c r="FD727" s="8"/>
      <c r="FE727" s="8"/>
      <c r="FF727" s="8"/>
      <c r="FG727" s="8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4"/>
      <c r="FS727" s="4"/>
      <c r="FT727" s="4"/>
      <c r="FU727" s="4"/>
      <c r="FV727" s="4"/>
      <c r="FW727" s="29"/>
      <c r="FX727" s="29"/>
      <c r="FY727" s="29"/>
      <c r="FZ727" s="4"/>
      <c r="GA727" s="8"/>
      <c r="GB727" s="8"/>
      <c r="GC727" s="8"/>
      <c r="GD727" s="8"/>
      <c r="GE727" s="8"/>
      <c r="GF727" s="8"/>
      <c r="GG727" s="8"/>
      <c r="GH727" s="4"/>
      <c r="GI727" s="29"/>
      <c r="GJ727" s="8"/>
      <c r="GK727" s="29"/>
      <c r="GL727" s="8"/>
      <c r="GM727" s="29"/>
      <c r="GN727" s="29"/>
      <c r="GO727" s="8"/>
      <c r="HA727" s="29"/>
      <c r="HB727" s="29"/>
      <c r="HC727" s="29"/>
      <c r="HD727" s="29"/>
      <c r="HE727" s="29"/>
      <c r="HF727" s="29"/>
      <c r="HG727" s="29"/>
    </row>
    <row r="728" spans="1:215" x14ac:dyDescent="0.25">
      <c r="A728" s="5"/>
      <c r="EG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29"/>
      <c r="EX728" s="29"/>
      <c r="EY728" s="8"/>
      <c r="EZ728" s="8"/>
      <c r="FA728" s="8"/>
      <c r="FB728" s="8"/>
      <c r="FC728" s="8"/>
      <c r="FD728" s="8"/>
      <c r="FE728" s="8"/>
      <c r="FF728" s="8"/>
      <c r="FG728" s="8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4"/>
      <c r="FS728" s="4"/>
      <c r="FT728" s="4"/>
      <c r="FU728" s="4"/>
      <c r="FV728" s="4"/>
      <c r="FW728" s="29"/>
      <c r="FX728" s="29"/>
      <c r="FY728" s="29"/>
      <c r="FZ728" s="4"/>
      <c r="GA728" s="8"/>
      <c r="GB728" s="8"/>
      <c r="GC728" s="8"/>
      <c r="GD728" s="8"/>
      <c r="GE728" s="8"/>
      <c r="GF728" s="8"/>
      <c r="GG728" s="8"/>
      <c r="GH728" s="4"/>
      <c r="GI728" s="29"/>
      <c r="GJ728" s="8"/>
      <c r="GK728" s="29"/>
      <c r="GL728" s="8"/>
      <c r="GM728" s="29"/>
      <c r="GN728" s="29"/>
      <c r="GO728" s="8"/>
      <c r="HA728" s="29"/>
      <c r="HB728" s="29"/>
      <c r="HC728" s="29"/>
      <c r="HD728" s="29"/>
      <c r="HE728" s="29"/>
      <c r="HF728" s="29"/>
      <c r="HG728" s="29"/>
    </row>
    <row r="729" spans="1:215" x14ac:dyDescent="0.25">
      <c r="A729" s="5"/>
      <c r="EG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29"/>
      <c r="EX729" s="29"/>
      <c r="EY729" s="8"/>
      <c r="EZ729" s="8"/>
      <c r="FA729" s="8"/>
      <c r="FB729" s="8"/>
      <c r="FC729" s="8"/>
      <c r="FD729" s="8"/>
      <c r="FE729" s="8"/>
      <c r="FF729" s="8"/>
      <c r="FG729" s="8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4"/>
      <c r="FS729" s="4"/>
      <c r="FT729" s="4"/>
      <c r="FU729" s="4"/>
      <c r="FV729" s="4"/>
      <c r="FW729" s="29"/>
      <c r="FX729" s="29"/>
      <c r="FY729" s="29"/>
      <c r="FZ729" s="4"/>
      <c r="GA729" s="8"/>
      <c r="GB729" s="8"/>
      <c r="GC729" s="8"/>
      <c r="GD729" s="8"/>
      <c r="GE729" s="8"/>
      <c r="GF729" s="8"/>
      <c r="GG729" s="8"/>
      <c r="GH729" s="4"/>
      <c r="GI729" s="29"/>
      <c r="GJ729" s="8"/>
      <c r="GK729" s="29"/>
      <c r="GL729" s="8"/>
      <c r="GM729" s="29"/>
      <c r="GN729" s="29"/>
      <c r="GO729" s="8"/>
      <c r="HA729" s="29"/>
      <c r="HB729" s="29"/>
      <c r="HC729" s="29"/>
      <c r="HD729" s="29"/>
      <c r="HE729" s="29"/>
      <c r="HF729" s="29"/>
      <c r="HG729" s="29"/>
    </row>
    <row r="730" spans="1:215" x14ac:dyDescent="0.25">
      <c r="A730" s="5"/>
      <c r="EG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29"/>
      <c r="EX730" s="29"/>
      <c r="EY730" s="8"/>
      <c r="EZ730" s="8"/>
      <c r="FA730" s="8"/>
      <c r="FB730" s="8"/>
      <c r="FC730" s="8"/>
      <c r="FD730" s="8"/>
      <c r="FE730" s="8"/>
      <c r="FF730" s="8"/>
      <c r="FG730" s="8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4"/>
      <c r="FS730" s="4"/>
      <c r="FT730" s="4"/>
      <c r="FU730" s="4"/>
      <c r="FV730" s="4"/>
      <c r="FW730" s="29"/>
      <c r="FX730" s="29"/>
      <c r="FY730" s="29"/>
      <c r="FZ730" s="4"/>
      <c r="GA730" s="8"/>
      <c r="GB730" s="8"/>
      <c r="GC730" s="8"/>
      <c r="GD730" s="8"/>
      <c r="GE730" s="8"/>
      <c r="GF730" s="8"/>
      <c r="GG730" s="8"/>
      <c r="GH730" s="4"/>
      <c r="GI730" s="29"/>
      <c r="GJ730" s="8"/>
      <c r="GK730" s="29"/>
      <c r="GL730" s="8"/>
      <c r="GM730" s="29"/>
      <c r="GN730" s="29"/>
      <c r="GO730" s="8"/>
      <c r="HA730" s="29"/>
      <c r="HB730" s="29"/>
      <c r="HC730" s="29"/>
      <c r="HD730" s="29"/>
      <c r="HE730" s="29"/>
      <c r="HF730" s="29"/>
      <c r="HG730" s="29"/>
    </row>
    <row r="731" spans="1:215" x14ac:dyDescent="0.25">
      <c r="A731" s="5"/>
      <c r="EG731" s="8"/>
      <c r="EK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29"/>
      <c r="EX731" s="29"/>
      <c r="EY731" s="8"/>
      <c r="EZ731" s="8"/>
      <c r="FA731" s="8"/>
      <c r="FB731" s="8"/>
      <c r="FC731" s="8"/>
      <c r="FD731" s="8"/>
      <c r="FE731" s="8"/>
      <c r="FF731" s="8"/>
      <c r="FG731" s="8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4"/>
      <c r="FS731" s="4"/>
      <c r="FT731" s="4"/>
      <c r="FU731" s="4"/>
      <c r="FV731" s="4"/>
      <c r="FW731" s="29"/>
      <c r="FX731" s="29"/>
      <c r="FY731" s="29"/>
      <c r="FZ731" s="4"/>
      <c r="GA731" s="8"/>
      <c r="GB731" s="8"/>
      <c r="GC731" s="8"/>
      <c r="GD731" s="8"/>
      <c r="GE731" s="8"/>
      <c r="GF731" s="8"/>
      <c r="GG731" s="8"/>
      <c r="GH731" s="4"/>
      <c r="GI731" s="29"/>
      <c r="GJ731" s="8"/>
      <c r="GK731" s="29"/>
      <c r="GL731" s="8"/>
      <c r="GM731" s="29"/>
      <c r="GN731" s="29"/>
      <c r="GO731" s="8"/>
      <c r="HA731" s="29"/>
      <c r="HB731" s="29"/>
      <c r="HC731" s="29"/>
      <c r="HD731" s="29"/>
      <c r="HE731" s="29"/>
      <c r="HF731" s="29"/>
      <c r="HG731" s="29"/>
    </row>
    <row r="732" spans="1:215" x14ac:dyDescent="0.25">
      <c r="A732" s="5"/>
      <c r="EG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29"/>
      <c r="EX732" s="29"/>
      <c r="EY732" s="8"/>
      <c r="EZ732" s="8"/>
      <c r="FA732" s="8"/>
      <c r="FB732" s="8"/>
      <c r="FC732" s="8"/>
      <c r="FD732" s="8"/>
      <c r="FE732" s="8"/>
      <c r="FF732" s="8"/>
      <c r="FG732" s="8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4"/>
      <c r="FS732" s="4"/>
      <c r="FT732" s="4"/>
      <c r="FU732" s="4"/>
      <c r="FV732" s="4"/>
      <c r="FW732" s="29"/>
      <c r="FX732" s="29"/>
      <c r="FY732" s="29"/>
      <c r="FZ732" s="4"/>
      <c r="GA732" s="8"/>
      <c r="GB732" s="8"/>
      <c r="GC732" s="8"/>
      <c r="GD732" s="8"/>
      <c r="GE732" s="8"/>
      <c r="GF732" s="8"/>
      <c r="GG732" s="8"/>
      <c r="GH732" s="4"/>
      <c r="GI732" s="29"/>
      <c r="GJ732" s="8"/>
      <c r="GK732" s="29"/>
      <c r="GL732" s="8"/>
      <c r="GM732" s="29"/>
      <c r="GN732" s="29"/>
      <c r="GO732" s="8"/>
      <c r="HA732" s="29"/>
      <c r="HB732" s="29"/>
      <c r="HC732" s="29"/>
      <c r="HD732" s="29"/>
      <c r="HE732" s="29"/>
      <c r="HF732" s="29"/>
      <c r="HG732" s="29"/>
    </row>
    <row r="733" spans="1:215" x14ac:dyDescent="0.25">
      <c r="A733" s="5"/>
      <c r="EG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29"/>
      <c r="EX733" s="29"/>
      <c r="EY733" s="8"/>
      <c r="EZ733" s="8"/>
      <c r="FA733" s="8"/>
      <c r="FB733" s="8"/>
      <c r="FC733" s="8"/>
      <c r="FD733" s="8"/>
      <c r="FE733" s="8"/>
      <c r="FF733" s="8"/>
      <c r="FG733" s="8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4"/>
      <c r="FS733" s="4"/>
      <c r="FT733" s="4"/>
      <c r="FU733" s="4"/>
      <c r="FV733" s="4"/>
      <c r="FW733" s="29"/>
      <c r="FX733" s="29"/>
      <c r="FY733" s="29"/>
      <c r="FZ733" s="4"/>
      <c r="GA733" s="8"/>
      <c r="GB733" s="8"/>
      <c r="GC733" s="8"/>
      <c r="GD733" s="8"/>
      <c r="GE733" s="8"/>
      <c r="GF733" s="8"/>
      <c r="GG733" s="8"/>
      <c r="GH733" s="4"/>
      <c r="GI733" s="29"/>
      <c r="GJ733" s="8"/>
      <c r="GK733" s="29"/>
      <c r="GL733" s="8"/>
      <c r="GM733" s="29"/>
      <c r="GN733" s="29"/>
      <c r="GO733" s="8"/>
      <c r="HA733" s="29"/>
      <c r="HB733" s="29"/>
      <c r="HC733" s="29"/>
      <c r="HD733" s="29"/>
      <c r="HE733" s="29"/>
      <c r="HF733" s="29"/>
      <c r="HG733" s="29"/>
    </row>
    <row r="734" spans="1:215" x14ac:dyDescent="0.25">
      <c r="A734" s="5"/>
      <c r="EG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29"/>
      <c r="EX734" s="29"/>
      <c r="EY734" s="8"/>
      <c r="EZ734" s="8"/>
      <c r="FA734" s="8"/>
      <c r="FB734" s="8"/>
      <c r="FC734" s="8"/>
      <c r="FD734" s="8"/>
      <c r="FE734" s="8"/>
      <c r="FF734" s="8"/>
      <c r="FG734" s="8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4"/>
      <c r="FS734" s="4"/>
      <c r="FT734" s="4"/>
      <c r="FU734" s="4"/>
      <c r="FV734" s="4"/>
      <c r="FW734" s="29"/>
      <c r="FX734" s="29"/>
      <c r="FY734" s="29"/>
      <c r="FZ734" s="4"/>
      <c r="GA734" s="8"/>
      <c r="GB734" s="8"/>
      <c r="GC734" s="8"/>
      <c r="GD734" s="8"/>
      <c r="GE734" s="8"/>
      <c r="GF734" s="8"/>
      <c r="GG734" s="8"/>
      <c r="GH734" s="4"/>
      <c r="GI734" s="29"/>
      <c r="GJ734" s="8"/>
      <c r="GK734" s="29"/>
      <c r="GL734" s="8"/>
      <c r="GM734" s="29"/>
      <c r="GN734" s="29"/>
      <c r="GO734" s="8"/>
      <c r="HA734" s="29"/>
      <c r="HB734" s="29"/>
      <c r="HC734" s="29"/>
      <c r="HD734" s="29"/>
      <c r="HE734" s="29"/>
      <c r="HF734" s="29"/>
      <c r="HG734" s="29"/>
    </row>
    <row r="735" spans="1:215" x14ac:dyDescent="0.25">
      <c r="A735" s="5"/>
      <c r="EG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29"/>
      <c r="EX735" s="29"/>
      <c r="EY735" s="8"/>
      <c r="EZ735" s="8"/>
      <c r="FA735" s="8"/>
      <c r="FB735" s="8"/>
      <c r="FC735" s="8"/>
      <c r="FD735" s="8"/>
      <c r="FE735" s="8"/>
      <c r="FF735" s="8"/>
      <c r="FG735" s="8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4"/>
      <c r="FS735" s="4"/>
      <c r="FT735" s="4"/>
      <c r="FU735" s="4"/>
      <c r="FV735" s="4"/>
      <c r="FW735" s="29"/>
      <c r="FX735" s="29"/>
      <c r="FY735" s="29"/>
      <c r="FZ735" s="4"/>
      <c r="GA735" s="8"/>
      <c r="GB735" s="8"/>
      <c r="GC735" s="8"/>
      <c r="GD735" s="8"/>
      <c r="GE735" s="8"/>
      <c r="GF735" s="8"/>
      <c r="GG735" s="8"/>
      <c r="GH735" s="4"/>
      <c r="GI735" s="29"/>
      <c r="GJ735" s="8"/>
      <c r="GK735" s="29"/>
      <c r="GL735" s="8"/>
      <c r="GM735" s="29"/>
      <c r="GN735" s="29"/>
      <c r="GO735" s="8"/>
      <c r="HA735" s="29"/>
      <c r="HB735" s="29"/>
      <c r="HC735" s="29"/>
      <c r="HD735" s="29"/>
      <c r="HE735" s="29"/>
      <c r="HF735" s="29"/>
      <c r="HG735" s="29"/>
    </row>
    <row r="736" spans="1:215" x14ac:dyDescent="0.25">
      <c r="A736" s="5"/>
      <c r="EG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29"/>
      <c r="EX736" s="29"/>
      <c r="EY736" s="8"/>
      <c r="EZ736" s="8"/>
      <c r="FA736" s="8"/>
      <c r="FB736" s="8"/>
      <c r="FC736" s="8"/>
      <c r="FD736" s="8"/>
      <c r="FE736" s="8"/>
      <c r="FF736" s="8"/>
      <c r="FG736" s="8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4"/>
      <c r="FS736" s="4"/>
      <c r="FT736" s="4"/>
      <c r="FU736" s="4"/>
      <c r="FV736" s="4"/>
      <c r="FW736" s="29"/>
      <c r="FX736" s="29"/>
      <c r="FY736" s="29"/>
      <c r="FZ736" s="4"/>
      <c r="GA736" s="8"/>
      <c r="GB736" s="8"/>
      <c r="GC736" s="8"/>
      <c r="GD736" s="8"/>
      <c r="GE736" s="8"/>
      <c r="GF736" s="8"/>
      <c r="GG736" s="8"/>
      <c r="GH736" s="4"/>
      <c r="GI736" s="29"/>
      <c r="GJ736" s="8"/>
      <c r="GK736" s="29"/>
      <c r="GL736" s="8"/>
      <c r="GM736" s="29"/>
      <c r="GN736" s="29"/>
      <c r="GO736" s="8"/>
      <c r="HA736" s="29"/>
      <c r="HB736" s="29"/>
      <c r="HC736" s="29"/>
      <c r="HD736" s="29"/>
      <c r="HE736" s="29"/>
      <c r="HF736" s="29"/>
      <c r="HG736" s="29"/>
    </row>
    <row r="737" spans="1:215" x14ac:dyDescent="0.25">
      <c r="A737" s="5"/>
      <c r="EG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29"/>
      <c r="EX737" s="29"/>
      <c r="EY737" s="8"/>
      <c r="EZ737" s="8"/>
      <c r="FA737" s="8"/>
      <c r="FB737" s="8"/>
      <c r="FC737" s="8"/>
      <c r="FD737" s="8"/>
      <c r="FE737" s="8"/>
      <c r="FF737" s="8"/>
      <c r="FG737" s="8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4"/>
      <c r="FS737" s="4"/>
      <c r="FT737" s="4"/>
      <c r="FU737" s="4"/>
      <c r="FV737" s="4"/>
      <c r="FW737" s="29"/>
      <c r="FX737" s="29"/>
      <c r="FY737" s="29"/>
      <c r="FZ737" s="4"/>
      <c r="GA737" s="8"/>
      <c r="GB737" s="8"/>
      <c r="GC737" s="8"/>
      <c r="GD737" s="8"/>
      <c r="GE737" s="8"/>
      <c r="GF737" s="8"/>
      <c r="GG737" s="8"/>
      <c r="GH737" s="4"/>
      <c r="GI737" s="29"/>
      <c r="GJ737" s="8"/>
      <c r="GK737" s="29"/>
      <c r="GL737" s="8"/>
      <c r="GM737" s="29"/>
      <c r="GN737" s="29"/>
      <c r="GO737" s="8"/>
      <c r="HA737" s="29"/>
      <c r="HB737" s="29"/>
      <c r="HC737" s="29"/>
      <c r="HD737" s="29"/>
      <c r="HE737" s="29"/>
      <c r="HF737" s="29"/>
      <c r="HG737" s="29"/>
    </row>
    <row r="738" spans="1:215" x14ac:dyDescent="0.25">
      <c r="A738" s="5"/>
      <c r="EG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29"/>
      <c r="EX738" s="29"/>
      <c r="EY738" s="8"/>
      <c r="EZ738" s="8"/>
      <c r="FA738" s="8"/>
      <c r="FB738" s="8"/>
      <c r="FC738" s="8"/>
      <c r="FD738" s="8"/>
      <c r="FE738" s="8"/>
      <c r="FF738" s="8"/>
      <c r="FG738" s="8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4"/>
      <c r="FS738" s="4"/>
      <c r="FT738" s="4"/>
      <c r="FU738" s="4"/>
      <c r="FV738" s="4"/>
      <c r="FW738" s="29"/>
      <c r="FX738" s="29"/>
      <c r="FY738" s="29"/>
      <c r="FZ738" s="4"/>
      <c r="GA738" s="8"/>
      <c r="GB738" s="8"/>
      <c r="GC738" s="8"/>
      <c r="GD738" s="8"/>
      <c r="GE738" s="8"/>
      <c r="GF738" s="8"/>
      <c r="GG738" s="8"/>
      <c r="GH738" s="4"/>
      <c r="GI738" s="29"/>
      <c r="GJ738" s="8"/>
      <c r="GK738" s="29"/>
      <c r="GL738" s="8"/>
      <c r="GM738" s="29"/>
      <c r="GN738" s="29"/>
      <c r="GO738" s="8"/>
      <c r="HA738" s="29"/>
      <c r="HB738" s="29"/>
      <c r="HC738" s="29"/>
      <c r="HD738" s="29"/>
      <c r="HE738" s="29"/>
      <c r="HF738" s="29"/>
      <c r="HG738" s="29"/>
    </row>
    <row r="739" spans="1:215" x14ac:dyDescent="0.25">
      <c r="A739" s="5"/>
      <c r="EG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29"/>
      <c r="EX739" s="29"/>
      <c r="EY739" s="8"/>
      <c r="EZ739" s="8"/>
      <c r="FA739" s="8"/>
      <c r="FB739" s="8"/>
      <c r="FC739" s="8"/>
      <c r="FD739" s="8"/>
      <c r="FE739" s="8"/>
      <c r="FF739" s="8"/>
      <c r="FG739" s="8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4"/>
      <c r="FS739" s="4"/>
      <c r="FT739" s="4"/>
      <c r="FU739" s="4"/>
      <c r="FV739" s="4"/>
      <c r="FW739" s="29"/>
      <c r="FX739" s="29"/>
      <c r="FY739" s="29"/>
      <c r="FZ739" s="4"/>
      <c r="GA739" s="8"/>
      <c r="GB739" s="8"/>
      <c r="GC739" s="8"/>
      <c r="GD739" s="8"/>
      <c r="GE739" s="8"/>
      <c r="GF739" s="8"/>
      <c r="GG739" s="8"/>
      <c r="GH739" s="4"/>
      <c r="GI739" s="29"/>
      <c r="GJ739" s="8"/>
      <c r="GK739" s="29"/>
      <c r="GL739" s="8"/>
      <c r="GM739" s="29"/>
      <c r="GN739" s="29"/>
      <c r="GO739" s="8"/>
      <c r="HA739" s="29"/>
      <c r="HB739" s="29"/>
      <c r="HC739" s="29"/>
      <c r="HD739" s="29"/>
      <c r="HE739" s="29"/>
      <c r="HF739" s="29"/>
      <c r="HG739" s="29"/>
    </row>
    <row r="740" spans="1:215" x14ac:dyDescent="0.25">
      <c r="A740" s="5"/>
      <c r="EG740" s="8"/>
      <c r="EK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29"/>
      <c r="EX740" s="29"/>
      <c r="EY740" s="8"/>
      <c r="EZ740" s="8"/>
      <c r="FA740" s="8"/>
      <c r="FB740" s="8"/>
      <c r="FC740" s="8"/>
      <c r="FD740" s="8"/>
      <c r="FE740" s="8"/>
      <c r="FF740" s="8"/>
      <c r="FG740" s="8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4"/>
      <c r="FS740" s="4"/>
      <c r="FT740" s="4"/>
      <c r="FU740" s="4"/>
      <c r="FV740" s="4"/>
      <c r="FW740" s="29"/>
      <c r="FX740" s="29"/>
      <c r="FY740" s="29"/>
      <c r="FZ740" s="4"/>
      <c r="GA740" s="8"/>
      <c r="GB740" s="8"/>
      <c r="GC740" s="8"/>
      <c r="GD740" s="8"/>
      <c r="GE740" s="8"/>
      <c r="GF740" s="8"/>
      <c r="GG740" s="8"/>
      <c r="GH740" s="4"/>
      <c r="GI740" s="29"/>
      <c r="GJ740" s="8"/>
      <c r="GK740" s="29"/>
      <c r="GL740" s="8"/>
      <c r="GM740" s="29"/>
      <c r="GN740" s="29"/>
      <c r="GO740" s="8"/>
      <c r="HA740" s="29"/>
      <c r="HB740" s="29"/>
      <c r="HC740" s="29"/>
      <c r="HD740" s="29"/>
      <c r="HE740" s="29"/>
      <c r="HF740" s="29"/>
      <c r="HG740" s="29"/>
    </row>
    <row r="741" spans="1:215" x14ac:dyDescent="0.25">
      <c r="A741" s="5"/>
      <c r="EG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29"/>
      <c r="EX741" s="29"/>
      <c r="EY741" s="8"/>
      <c r="EZ741" s="8"/>
      <c r="FA741" s="8"/>
      <c r="FB741" s="8"/>
      <c r="FC741" s="8"/>
      <c r="FD741" s="8"/>
      <c r="FE741" s="8"/>
      <c r="FF741" s="8"/>
      <c r="FG741" s="8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4"/>
      <c r="FS741" s="4"/>
      <c r="FT741" s="4"/>
      <c r="FU741" s="4"/>
      <c r="FV741" s="4"/>
      <c r="FW741" s="29"/>
      <c r="FX741" s="29"/>
      <c r="FY741" s="29"/>
      <c r="FZ741" s="4"/>
      <c r="GA741" s="8"/>
      <c r="GB741" s="8"/>
      <c r="GC741" s="8"/>
      <c r="GD741" s="8"/>
      <c r="GE741" s="8"/>
      <c r="GF741" s="8"/>
      <c r="GG741" s="8"/>
      <c r="GH741" s="4"/>
      <c r="GI741" s="29"/>
      <c r="GJ741" s="8"/>
      <c r="GK741" s="29"/>
      <c r="GL741" s="8"/>
      <c r="GM741" s="29"/>
      <c r="GN741" s="29"/>
      <c r="GO741" s="8"/>
      <c r="HA741" s="29"/>
      <c r="HB741" s="29"/>
      <c r="HC741" s="29"/>
      <c r="HD741" s="29"/>
      <c r="HE741" s="29"/>
      <c r="HF741" s="29"/>
      <c r="HG741" s="29"/>
    </row>
    <row r="742" spans="1:215" x14ac:dyDescent="0.25">
      <c r="A742" s="5"/>
      <c r="EG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29"/>
      <c r="EX742" s="29"/>
      <c r="EY742" s="8"/>
      <c r="EZ742" s="8"/>
      <c r="FA742" s="8"/>
      <c r="FB742" s="8"/>
      <c r="FC742" s="8"/>
      <c r="FD742" s="8"/>
      <c r="FE742" s="8"/>
      <c r="FF742" s="8"/>
      <c r="FG742" s="8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4"/>
      <c r="FS742" s="4"/>
      <c r="FT742" s="4"/>
      <c r="FU742" s="4"/>
      <c r="FV742" s="4"/>
      <c r="FW742" s="29"/>
      <c r="FX742" s="29"/>
      <c r="FY742" s="29"/>
      <c r="FZ742" s="4"/>
      <c r="GA742" s="8"/>
      <c r="GB742" s="8"/>
      <c r="GC742" s="8"/>
      <c r="GD742" s="8"/>
      <c r="GE742" s="8"/>
      <c r="GF742" s="8"/>
      <c r="GG742" s="8"/>
      <c r="GH742" s="4"/>
      <c r="GI742" s="29"/>
      <c r="GJ742" s="8"/>
      <c r="GK742" s="29"/>
      <c r="GL742" s="8"/>
      <c r="GM742" s="29"/>
      <c r="GN742" s="29"/>
      <c r="GO742" s="8"/>
      <c r="HA742" s="29"/>
      <c r="HB742" s="29"/>
      <c r="HC742" s="29"/>
      <c r="HD742" s="29"/>
      <c r="HE742" s="29"/>
      <c r="HF742" s="29"/>
      <c r="HG742" s="29"/>
    </row>
    <row r="743" spans="1:215" x14ac:dyDescent="0.25">
      <c r="A743" s="5"/>
      <c r="EG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29"/>
      <c r="EX743" s="29"/>
      <c r="EY743" s="8"/>
      <c r="EZ743" s="8"/>
      <c r="FA743" s="8"/>
      <c r="FB743" s="8"/>
      <c r="FC743" s="8"/>
      <c r="FD743" s="8"/>
      <c r="FE743" s="8"/>
      <c r="FF743" s="8"/>
      <c r="FG743" s="8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4"/>
      <c r="FS743" s="4"/>
      <c r="FT743" s="4"/>
      <c r="FU743" s="4"/>
      <c r="FV743" s="4"/>
      <c r="FW743" s="29"/>
      <c r="FX743" s="29"/>
      <c r="FY743" s="29"/>
      <c r="FZ743" s="4"/>
      <c r="GA743" s="8"/>
      <c r="GB743" s="8"/>
      <c r="GC743" s="8"/>
      <c r="GD743" s="8"/>
      <c r="GE743" s="8"/>
      <c r="GF743" s="8"/>
      <c r="GG743" s="8"/>
      <c r="GH743" s="4"/>
      <c r="GI743" s="29"/>
      <c r="GJ743" s="8"/>
      <c r="GK743" s="29"/>
      <c r="GL743" s="8"/>
      <c r="GM743" s="29"/>
      <c r="GN743" s="29"/>
      <c r="GO743" s="8"/>
      <c r="HA743" s="29"/>
      <c r="HB743" s="29"/>
      <c r="HC743" s="29"/>
      <c r="HD743" s="29"/>
      <c r="HE743" s="29"/>
      <c r="HF743" s="29"/>
      <c r="HG743" s="29"/>
    </row>
    <row r="744" spans="1:215" x14ac:dyDescent="0.25">
      <c r="A744" s="5"/>
      <c r="EG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29"/>
      <c r="EX744" s="29"/>
      <c r="EY744" s="8"/>
      <c r="EZ744" s="8"/>
      <c r="FA744" s="8"/>
      <c r="FB744" s="8"/>
      <c r="FC744" s="8"/>
      <c r="FD744" s="8"/>
      <c r="FE744" s="8"/>
      <c r="FF744" s="8"/>
      <c r="FG744" s="8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4"/>
      <c r="FS744" s="4"/>
      <c r="FT744" s="4"/>
      <c r="FU744" s="4"/>
      <c r="FV744" s="4"/>
      <c r="FW744" s="29"/>
      <c r="FX744" s="29"/>
      <c r="FY744" s="29"/>
      <c r="FZ744" s="4"/>
      <c r="GA744" s="8"/>
      <c r="GB744" s="8"/>
      <c r="GC744" s="8"/>
      <c r="GD744" s="8"/>
      <c r="GE744" s="8"/>
      <c r="GF744" s="8"/>
      <c r="GG744" s="8"/>
      <c r="GH744" s="4"/>
      <c r="GI744" s="29"/>
      <c r="GJ744" s="8"/>
      <c r="GK744" s="29"/>
      <c r="GL744" s="8"/>
      <c r="GM744" s="29"/>
      <c r="GN744" s="29"/>
      <c r="GO744" s="8"/>
      <c r="HA744" s="29"/>
      <c r="HB744" s="29"/>
      <c r="HC744" s="29"/>
      <c r="HD744" s="29"/>
      <c r="HE744" s="29"/>
      <c r="HF744" s="29"/>
      <c r="HG744" s="29"/>
    </row>
    <row r="745" spans="1:215" x14ac:dyDescent="0.25">
      <c r="A745" s="5"/>
      <c r="EG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29"/>
      <c r="EX745" s="29"/>
      <c r="EY745" s="8"/>
      <c r="EZ745" s="8"/>
      <c r="FA745" s="8"/>
      <c r="FB745" s="8"/>
      <c r="FC745" s="8"/>
      <c r="FD745" s="8"/>
      <c r="FE745" s="8"/>
      <c r="FF745" s="8"/>
      <c r="FG745" s="8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4"/>
      <c r="FS745" s="4"/>
      <c r="FT745" s="4"/>
      <c r="FU745" s="4"/>
      <c r="FV745" s="4"/>
      <c r="FW745" s="29"/>
      <c r="FX745" s="29"/>
      <c r="FY745" s="29"/>
      <c r="FZ745" s="4"/>
      <c r="GA745" s="8"/>
      <c r="GB745" s="8"/>
      <c r="GC745" s="8"/>
      <c r="GD745" s="8"/>
      <c r="GE745" s="8"/>
      <c r="GF745" s="8"/>
      <c r="GG745" s="8"/>
      <c r="GH745" s="4"/>
      <c r="GI745" s="29"/>
      <c r="GJ745" s="8"/>
      <c r="GK745" s="29"/>
      <c r="GL745" s="8"/>
      <c r="GM745" s="29"/>
      <c r="GN745" s="29"/>
      <c r="GO745" s="8"/>
      <c r="HA745" s="29"/>
      <c r="HB745" s="29"/>
      <c r="HC745" s="29"/>
      <c r="HD745" s="29"/>
      <c r="HE745" s="29"/>
      <c r="HF745" s="29"/>
      <c r="HG745" s="29"/>
    </row>
    <row r="746" spans="1:215" x14ac:dyDescent="0.25">
      <c r="A746" s="5"/>
      <c r="EG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29"/>
      <c r="EX746" s="29"/>
      <c r="EY746" s="8"/>
      <c r="EZ746" s="8"/>
      <c r="FA746" s="8"/>
      <c r="FB746" s="8"/>
      <c r="FC746" s="8"/>
      <c r="FD746" s="8"/>
      <c r="FE746" s="8"/>
      <c r="FF746" s="8"/>
      <c r="FG746" s="8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4"/>
      <c r="FS746" s="4"/>
      <c r="FT746" s="4"/>
      <c r="FU746" s="4"/>
      <c r="FV746" s="4"/>
      <c r="FW746" s="29"/>
      <c r="FX746" s="29"/>
      <c r="FY746" s="29"/>
      <c r="FZ746" s="4"/>
      <c r="GA746" s="8"/>
      <c r="GB746" s="8"/>
      <c r="GC746" s="8"/>
      <c r="GD746" s="8"/>
      <c r="GE746" s="8"/>
      <c r="GF746" s="8"/>
      <c r="GG746" s="8"/>
      <c r="GH746" s="4"/>
      <c r="GI746" s="29"/>
      <c r="GJ746" s="8"/>
      <c r="GK746" s="29"/>
      <c r="GL746" s="8"/>
      <c r="GM746" s="29"/>
      <c r="GN746" s="29"/>
      <c r="GO746" s="8"/>
      <c r="HA746" s="29"/>
      <c r="HB746" s="29"/>
      <c r="HC746" s="29"/>
      <c r="HD746" s="29"/>
      <c r="HE746" s="29"/>
      <c r="HF746" s="29"/>
      <c r="HG746" s="29"/>
    </row>
    <row r="747" spans="1:215" x14ac:dyDescent="0.25">
      <c r="A747" s="5"/>
      <c r="EG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29"/>
      <c r="EX747" s="29"/>
      <c r="EY747" s="8"/>
      <c r="EZ747" s="8"/>
      <c r="FA747" s="8"/>
      <c r="FB747" s="8"/>
      <c r="FC747" s="8"/>
      <c r="FD747" s="8"/>
      <c r="FE747" s="8"/>
      <c r="FF747" s="8"/>
      <c r="FG747" s="8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4"/>
      <c r="FS747" s="4"/>
      <c r="FT747" s="4"/>
      <c r="FU747" s="4"/>
      <c r="FV747" s="4"/>
      <c r="FW747" s="29"/>
      <c r="FX747" s="29"/>
      <c r="FY747" s="29"/>
      <c r="FZ747" s="4"/>
      <c r="GA747" s="8"/>
      <c r="GB747" s="8"/>
      <c r="GC747" s="8"/>
      <c r="GD747" s="8"/>
      <c r="GE747" s="8"/>
      <c r="GF747" s="8"/>
      <c r="GG747" s="8"/>
      <c r="GH747" s="4"/>
      <c r="GI747" s="29"/>
      <c r="GJ747" s="8"/>
      <c r="GK747" s="29"/>
      <c r="GL747" s="8"/>
      <c r="GM747" s="29"/>
      <c r="GN747" s="29"/>
      <c r="GO747" s="8"/>
      <c r="HA747" s="29"/>
      <c r="HB747" s="29"/>
      <c r="HC747" s="29"/>
      <c r="HD747" s="29"/>
      <c r="HE747" s="29"/>
      <c r="HF747" s="29"/>
      <c r="HG747" s="29"/>
    </row>
    <row r="748" spans="1:215" x14ac:dyDescent="0.25">
      <c r="A748" s="5"/>
      <c r="EG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29"/>
      <c r="EX748" s="29"/>
      <c r="EY748" s="8"/>
      <c r="EZ748" s="8"/>
      <c r="FA748" s="8"/>
      <c r="FB748" s="8"/>
      <c r="FC748" s="8"/>
      <c r="FD748" s="8"/>
      <c r="FE748" s="8"/>
      <c r="FF748" s="8"/>
      <c r="FG748" s="8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4"/>
      <c r="FS748" s="4"/>
      <c r="FT748" s="4"/>
      <c r="FU748" s="4"/>
      <c r="FV748" s="4"/>
      <c r="FW748" s="29"/>
      <c r="FX748" s="29"/>
      <c r="FY748" s="29"/>
      <c r="FZ748" s="4"/>
      <c r="GA748" s="8"/>
      <c r="GB748" s="8"/>
      <c r="GC748" s="8"/>
      <c r="GD748" s="8"/>
      <c r="GE748" s="8"/>
      <c r="GF748" s="8"/>
      <c r="GG748" s="8"/>
      <c r="GH748" s="4"/>
      <c r="GI748" s="29"/>
      <c r="GJ748" s="8"/>
      <c r="GK748" s="29"/>
      <c r="GL748" s="8"/>
      <c r="GM748" s="29"/>
      <c r="GN748" s="29"/>
      <c r="GO748" s="8"/>
      <c r="HA748" s="29"/>
      <c r="HB748" s="29"/>
      <c r="HC748" s="29"/>
      <c r="HD748" s="29"/>
      <c r="HE748" s="29"/>
      <c r="HF748" s="29"/>
      <c r="HG748" s="29"/>
    </row>
    <row r="749" spans="1:215" x14ac:dyDescent="0.25">
      <c r="A749" s="5"/>
      <c r="EG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29"/>
      <c r="EX749" s="29"/>
      <c r="EY749" s="8"/>
      <c r="EZ749" s="8"/>
      <c r="FA749" s="8"/>
      <c r="FB749" s="8"/>
      <c r="FC749" s="8"/>
      <c r="FD749" s="8"/>
      <c r="FE749" s="8"/>
      <c r="FF749" s="8"/>
      <c r="FG749" s="8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4"/>
      <c r="FS749" s="4"/>
      <c r="FT749" s="4"/>
      <c r="FU749" s="4"/>
      <c r="FV749" s="4"/>
      <c r="FW749" s="29"/>
      <c r="FX749" s="29"/>
      <c r="FY749" s="29"/>
      <c r="FZ749" s="4"/>
      <c r="GA749" s="8"/>
      <c r="GB749" s="8"/>
      <c r="GC749" s="8"/>
      <c r="GD749" s="8"/>
      <c r="GE749" s="8"/>
      <c r="GF749" s="8"/>
      <c r="GG749" s="8"/>
      <c r="GH749" s="4"/>
      <c r="GI749" s="29"/>
      <c r="GJ749" s="8"/>
      <c r="GK749" s="29"/>
      <c r="GL749" s="8"/>
      <c r="GM749" s="29"/>
      <c r="GN749" s="29"/>
      <c r="GO749" s="8"/>
      <c r="HA749" s="29"/>
      <c r="HB749" s="29"/>
      <c r="HC749" s="29"/>
      <c r="HD749" s="29"/>
      <c r="HE749" s="29"/>
      <c r="HF749" s="29"/>
      <c r="HG749" s="29"/>
    </row>
    <row r="750" spans="1:215" x14ac:dyDescent="0.25">
      <c r="A750" s="5"/>
      <c r="EG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29"/>
      <c r="EX750" s="29"/>
      <c r="EY750" s="8"/>
      <c r="EZ750" s="8"/>
      <c r="FA750" s="8"/>
      <c r="FB750" s="8"/>
      <c r="FC750" s="8"/>
      <c r="FD750" s="8"/>
      <c r="FE750" s="8"/>
      <c r="FF750" s="8"/>
      <c r="FG750" s="8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4"/>
      <c r="FS750" s="4"/>
      <c r="FT750" s="4"/>
      <c r="FU750" s="4"/>
      <c r="FV750" s="4"/>
      <c r="FW750" s="29"/>
      <c r="FX750" s="29"/>
      <c r="FY750" s="29"/>
      <c r="FZ750" s="4"/>
      <c r="GA750" s="8"/>
      <c r="GB750" s="8"/>
      <c r="GC750" s="8"/>
      <c r="GD750" s="8"/>
      <c r="GE750" s="8"/>
      <c r="GF750" s="8"/>
      <c r="GG750" s="8"/>
      <c r="GH750" s="4"/>
      <c r="GI750" s="29"/>
      <c r="GJ750" s="8"/>
      <c r="GK750" s="29"/>
      <c r="GL750" s="8"/>
      <c r="GM750" s="29"/>
      <c r="GN750" s="29"/>
      <c r="GO750" s="8"/>
      <c r="HA750" s="29"/>
      <c r="HB750" s="29"/>
      <c r="HC750" s="29"/>
      <c r="HD750" s="29"/>
      <c r="HE750" s="29"/>
      <c r="HF750" s="29"/>
      <c r="HG750" s="29"/>
    </row>
    <row r="751" spans="1:215" x14ac:dyDescent="0.25">
      <c r="A751" s="5"/>
      <c r="EG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29"/>
      <c r="EX751" s="29"/>
      <c r="EY751" s="8"/>
      <c r="EZ751" s="8"/>
      <c r="FA751" s="8"/>
      <c r="FB751" s="8"/>
      <c r="FC751" s="8"/>
      <c r="FD751" s="8"/>
      <c r="FE751" s="8"/>
      <c r="FF751" s="8"/>
      <c r="FG751" s="8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4"/>
      <c r="FS751" s="4"/>
      <c r="FT751" s="4"/>
      <c r="FU751" s="4"/>
      <c r="FV751" s="4"/>
      <c r="FW751" s="29"/>
      <c r="FX751" s="29"/>
      <c r="FY751" s="29"/>
      <c r="FZ751" s="4"/>
      <c r="GA751" s="8"/>
      <c r="GB751" s="8"/>
      <c r="GC751" s="8"/>
      <c r="GD751" s="8"/>
      <c r="GE751" s="8"/>
      <c r="GF751" s="8"/>
      <c r="GG751" s="8"/>
      <c r="GH751" s="4"/>
      <c r="GI751" s="29"/>
      <c r="GJ751" s="8"/>
      <c r="GK751" s="29"/>
      <c r="GL751" s="8"/>
      <c r="GM751" s="29"/>
      <c r="GN751" s="29"/>
      <c r="GO751" s="8"/>
      <c r="HA751" s="29"/>
      <c r="HB751" s="29"/>
      <c r="HC751" s="29"/>
      <c r="HD751" s="29"/>
      <c r="HE751" s="29"/>
      <c r="HF751" s="29"/>
      <c r="HG751" s="29"/>
    </row>
    <row r="752" spans="1:215" x14ac:dyDescent="0.25">
      <c r="A752" s="5"/>
      <c r="EG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29"/>
      <c r="EX752" s="29"/>
      <c r="EY752" s="8"/>
      <c r="EZ752" s="8"/>
      <c r="FA752" s="8"/>
      <c r="FB752" s="8"/>
      <c r="FC752" s="8"/>
      <c r="FD752" s="8"/>
      <c r="FE752" s="8"/>
      <c r="FF752" s="8"/>
      <c r="FG752" s="8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4"/>
      <c r="FS752" s="4"/>
      <c r="FT752" s="4"/>
      <c r="FU752" s="4"/>
      <c r="FV752" s="4"/>
      <c r="FW752" s="29"/>
      <c r="FX752" s="29"/>
      <c r="FY752" s="29"/>
      <c r="FZ752" s="4"/>
      <c r="GA752" s="8"/>
      <c r="GB752" s="8"/>
      <c r="GC752" s="8"/>
      <c r="GD752" s="8"/>
      <c r="GE752" s="8"/>
      <c r="GF752" s="8"/>
      <c r="GG752" s="8"/>
      <c r="GH752" s="4"/>
      <c r="GI752" s="29"/>
      <c r="GJ752" s="8"/>
      <c r="GK752" s="29"/>
      <c r="GL752" s="8"/>
      <c r="GM752" s="29"/>
      <c r="GN752" s="29"/>
      <c r="GO752" s="8"/>
      <c r="HA752" s="29"/>
      <c r="HB752" s="29"/>
      <c r="HC752" s="29"/>
      <c r="HD752" s="29"/>
      <c r="HE752" s="29"/>
      <c r="HF752" s="29"/>
      <c r="HG752" s="29"/>
    </row>
    <row r="753" spans="1:215" x14ac:dyDescent="0.25">
      <c r="A753" s="5"/>
      <c r="EG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29"/>
      <c r="EX753" s="29"/>
      <c r="EY753" s="8"/>
      <c r="EZ753" s="8"/>
      <c r="FA753" s="8"/>
      <c r="FB753" s="8"/>
      <c r="FC753" s="8"/>
      <c r="FD753" s="8"/>
      <c r="FE753" s="8"/>
      <c r="FF753" s="8"/>
      <c r="FG753" s="8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4"/>
      <c r="FS753" s="4"/>
      <c r="FT753" s="4"/>
      <c r="FU753" s="4"/>
      <c r="FV753" s="4"/>
      <c r="FW753" s="29"/>
      <c r="FX753" s="29"/>
      <c r="FY753" s="29"/>
      <c r="FZ753" s="4"/>
      <c r="GA753" s="8"/>
      <c r="GB753" s="8"/>
      <c r="GC753" s="8"/>
      <c r="GD753" s="8"/>
      <c r="GE753" s="8"/>
      <c r="GF753" s="8"/>
      <c r="GG753" s="8"/>
      <c r="GH753" s="4"/>
      <c r="GI753" s="29"/>
      <c r="GJ753" s="8"/>
      <c r="GK753" s="29"/>
      <c r="GL753" s="8"/>
      <c r="GM753" s="29"/>
      <c r="GN753" s="29"/>
      <c r="GO753" s="8"/>
      <c r="HA753" s="29"/>
      <c r="HB753" s="29"/>
      <c r="HC753" s="29"/>
      <c r="HD753" s="29"/>
      <c r="HE753" s="29"/>
      <c r="HF753" s="29"/>
      <c r="HG753" s="29"/>
    </row>
    <row r="754" spans="1:215" x14ac:dyDescent="0.25">
      <c r="A754" s="5"/>
      <c r="EG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29"/>
      <c r="EX754" s="29"/>
      <c r="EY754" s="8"/>
      <c r="EZ754" s="8"/>
      <c r="FA754" s="8"/>
      <c r="FB754" s="8"/>
      <c r="FC754" s="8"/>
      <c r="FD754" s="8"/>
      <c r="FE754" s="8"/>
      <c r="FF754" s="8"/>
      <c r="FG754" s="8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4"/>
      <c r="FS754" s="4"/>
      <c r="FT754" s="4"/>
      <c r="FU754" s="4"/>
      <c r="FV754" s="4"/>
      <c r="FW754" s="29"/>
      <c r="FX754" s="29"/>
      <c r="FY754" s="29"/>
      <c r="FZ754" s="4"/>
      <c r="GA754" s="8"/>
      <c r="GB754" s="8"/>
      <c r="GC754" s="8"/>
      <c r="GD754" s="8"/>
      <c r="GE754" s="8"/>
      <c r="GF754" s="8"/>
      <c r="GG754" s="8"/>
      <c r="GH754" s="4"/>
      <c r="GI754" s="29"/>
      <c r="GJ754" s="8"/>
      <c r="GK754" s="29"/>
      <c r="GL754" s="8"/>
      <c r="GM754" s="29"/>
      <c r="GN754" s="29"/>
      <c r="GO754" s="8"/>
      <c r="HA754" s="29"/>
      <c r="HB754" s="29"/>
      <c r="HC754" s="29"/>
      <c r="HD754" s="29"/>
      <c r="HE754" s="29"/>
      <c r="HF754" s="29"/>
      <c r="HG754" s="29"/>
    </row>
    <row r="755" spans="1:215" x14ac:dyDescent="0.25">
      <c r="A755" s="5"/>
      <c r="EG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29"/>
      <c r="EX755" s="29"/>
      <c r="EY755" s="8"/>
      <c r="EZ755" s="8"/>
      <c r="FA755" s="8"/>
      <c r="FB755" s="8"/>
      <c r="FC755" s="8"/>
      <c r="FD755" s="8"/>
      <c r="FE755" s="8"/>
      <c r="FF755" s="8"/>
      <c r="FG755" s="8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4"/>
      <c r="FS755" s="4"/>
      <c r="FT755" s="4"/>
      <c r="FU755" s="4"/>
      <c r="FV755" s="4"/>
      <c r="FW755" s="29"/>
      <c r="FX755" s="29"/>
      <c r="FY755" s="29"/>
      <c r="FZ755" s="4"/>
      <c r="GA755" s="8"/>
      <c r="GB755" s="8"/>
      <c r="GC755" s="8"/>
      <c r="GD755" s="8"/>
      <c r="GE755" s="8"/>
      <c r="GF755" s="8"/>
      <c r="GG755" s="8"/>
      <c r="GH755" s="4"/>
      <c r="GI755" s="29"/>
      <c r="GJ755" s="8"/>
      <c r="GK755" s="29"/>
      <c r="GL755" s="8"/>
      <c r="GM755" s="29"/>
      <c r="GN755" s="29"/>
      <c r="GO755" s="8"/>
      <c r="HA755" s="29"/>
      <c r="HB755" s="29"/>
      <c r="HC755" s="29"/>
      <c r="HD755" s="29"/>
      <c r="HE755" s="29"/>
      <c r="HF755" s="29"/>
      <c r="HG755" s="29"/>
    </row>
    <row r="756" spans="1:215" x14ac:dyDescent="0.25">
      <c r="A756" s="5"/>
      <c r="EG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29"/>
      <c r="EX756" s="29"/>
      <c r="EY756" s="8"/>
      <c r="EZ756" s="8"/>
      <c r="FA756" s="8"/>
      <c r="FB756" s="8"/>
      <c r="FC756" s="8"/>
      <c r="FD756" s="8"/>
      <c r="FE756" s="8"/>
      <c r="FF756" s="8"/>
      <c r="FG756" s="8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4"/>
      <c r="FS756" s="4"/>
      <c r="FT756" s="4"/>
      <c r="FU756" s="4"/>
      <c r="FV756" s="4"/>
      <c r="FW756" s="29"/>
      <c r="FX756" s="29"/>
      <c r="FY756" s="29"/>
      <c r="FZ756" s="4"/>
      <c r="GA756" s="8"/>
      <c r="GB756" s="8"/>
      <c r="GC756" s="8"/>
      <c r="GD756" s="8"/>
      <c r="GE756" s="8"/>
      <c r="GF756" s="8"/>
      <c r="GG756" s="8"/>
      <c r="GH756" s="4"/>
      <c r="GI756" s="29"/>
      <c r="GJ756" s="8"/>
      <c r="GK756" s="29"/>
      <c r="GL756" s="8"/>
      <c r="GM756" s="29"/>
      <c r="GN756" s="29"/>
      <c r="GO756" s="8"/>
      <c r="HA756" s="29"/>
      <c r="HB756" s="29"/>
      <c r="HC756" s="29"/>
      <c r="HD756" s="29"/>
      <c r="HE756" s="29"/>
      <c r="HF756" s="29"/>
      <c r="HG756" s="29"/>
    </row>
    <row r="757" spans="1:215" x14ac:dyDescent="0.25">
      <c r="A757" s="5"/>
      <c r="EG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29"/>
      <c r="EX757" s="29"/>
      <c r="EY757" s="8"/>
      <c r="EZ757" s="8"/>
      <c r="FA757" s="8"/>
      <c r="FB757" s="8"/>
      <c r="FC757" s="8"/>
      <c r="FD757" s="8"/>
      <c r="FE757" s="8"/>
      <c r="FF757" s="8"/>
      <c r="FG757" s="8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4"/>
      <c r="FS757" s="4"/>
      <c r="FT757" s="4"/>
      <c r="FU757" s="4"/>
      <c r="FV757" s="4"/>
      <c r="FW757" s="29"/>
      <c r="FX757" s="29"/>
      <c r="FY757" s="29"/>
      <c r="FZ757" s="4"/>
      <c r="GA757" s="8"/>
      <c r="GB757" s="8"/>
      <c r="GC757" s="8"/>
      <c r="GD757" s="8"/>
      <c r="GE757" s="8"/>
      <c r="GF757" s="8"/>
      <c r="GG757" s="8"/>
      <c r="GH757" s="4"/>
      <c r="GI757" s="29"/>
      <c r="GJ757" s="8"/>
      <c r="GK757" s="29"/>
      <c r="GL757" s="8"/>
      <c r="GM757" s="29"/>
      <c r="GN757" s="29"/>
      <c r="GO757" s="8"/>
      <c r="HA757" s="29"/>
      <c r="HB757" s="29"/>
      <c r="HC757" s="29"/>
      <c r="HD757" s="29"/>
      <c r="HE757" s="29"/>
      <c r="HF757" s="29"/>
      <c r="HG757" s="29"/>
    </row>
    <row r="758" spans="1:215" x14ac:dyDescent="0.25">
      <c r="A758" s="5"/>
      <c r="EG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29"/>
      <c r="EX758" s="29"/>
      <c r="EY758" s="8"/>
      <c r="EZ758" s="8"/>
      <c r="FA758" s="8"/>
      <c r="FB758" s="8"/>
      <c r="FC758" s="8"/>
      <c r="FD758" s="8"/>
      <c r="FE758" s="8"/>
      <c r="FF758" s="8"/>
      <c r="FG758" s="8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4"/>
      <c r="FS758" s="4"/>
      <c r="FT758" s="4"/>
      <c r="FU758" s="4"/>
      <c r="FV758" s="4"/>
      <c r="FW758" s="29"/>
      <c r="FX758" s="29"/>
      <c r="FY758" s="29"/>
      <c r="FZ758" s="4"/>
      <c r="GA758" s="8"/>
      <c r="GB758" s="8"/>
      <c r="GC758" s="8"/>
      <c r="GD758" s="8"/>
      <c r="GE758" s="8"/>
      <c r="GF758" s="8"/>
      <c r="GG758" s="8"/>
      <c r="GH758" s="4"/>
      <c r="GI758" s="29"/>
      <c r="GJ758" s="8"/>
      <c r="GK758" s="29"/>
      <c r="GL758" s="8"/>
      <c r="GM758" s="29"/>
      <c r="GN758" s="29"/>
      <c r="GO758" s="8"/>
      <c r="HA758" s="29"/>
      <c r="HB758" s="29"/>
      <c r="HC758" s="29"/>
      <c r="HD758" s="29"/>
      <c r="HE758" s="29"/>
      <c r="HF758" s="29"/>
      <c r="HG758" s="29"/>
    </row>
    <row r="759" spans="1:215" x14ac:dyDescent="0.25">
      <c r="A759" s="5"/>
      <c r="EG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29"/>
      <c r="EX759" s="29"/>
      <c r="EY759" s="8"/>
      <c r="EZ759" s="8"/>
      <c r="FA759" s="8"/>
      <c r="FB759" s="8"/>
      <c r="FC759" s="8"/>
      <c r="FD759" s="8"/>
      <c r="FE759" s="8"/>
      <c r="FF759" s="8"/>
      <c r="FG759" s="8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4"/>
      <c r="FS759" s="4"/>
      <c r="FT759" s="4"/>
      <c r="FU759" s="4"/>
      <c r="FV759" s="4"/>
      <c r="FW759" s="29"/>
      <c r="FX759" s="29"/>
      <c r="FY759" s="29"/>
      <c r="FZ759" s="4"/>
      <c r="GA759" s="8"/>
      <c r="GB759" s="8"/>
      <c r="GC759" s="8"/>
      <c r="GD759" s="8"/>
      <c r="GE759" s="8"/>
      <c r="GF759" s="8"/>
      <c r="GG759" s="8"/>
      <c r="GH759" s="4"/>
      <c r="GI759" s="29"/>
      <c r="GJ759" s="8"/>
      <c r="GK759" s="29"/>
      <c r="GL759" s="8"/>
      <c r="GM759" s="29"/>
      <c r="GN759" s="29"/>
      <c r="GO759" s="8"/>
      <c r="HA759" s="29"/>
      <c r="HB759" s="29"/>
      <c r="HC759" s="29"/>
      <c r="HD759" s="29"/>
      <c r="HE759" s="29"/>
      <c r="HF759" s="29"/>
      <c r="HG759" s="29"/>
    </row>
    <row r="760" spans="1:215" x14ac:dyDescent="0.25">
      <c r="A760" s="5"/>
      <c r="EG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29"/>
      <c r="EX760" s="29"/>
      <c r="EY760" s="8"/>
      <c r="EZ760" s="8"/>
      <c r="FA760" s="8"/>
      <c r="FB760" s="8"/>
      <c r="FC760" s="8"/>
      <c r="FD760" s="8"/>
      <c r="FE760" s="8"/>
      <c r="FF760" s="8"/>
      <c r="FG760" s="8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4"/>
      <c r="FS760" s="4"/>
      <c r="FT760" s="4"/>
      <c r="FU760" s="4"/>
      <c r="FV760" s="4"/>
      <c r="FW760" s="29"/>
      <c r="FX760" s="29"/>
      <c r="FY760" s="29"/>
      <c r="FZ760" s="4"/>
      <c r="GA760" s="8"/>
      <c r="GB760" s="8"/>
      <c r="GC760" s="8"/>
      <c r="GD760" s="8"/>
      <c r="GE760" s="8"/>
      <c r="GF760" s="8"/>
      <c r="GG760" s="8"/>
      <c r="GH760" s="4"/>
      <c r="GI760" s="29"/>
      <c r="GJ760" s="8"/>
      <c r="GK760" s="29"/>
      <c r="GL760" s="8"/>
      <c r="GM760" s="29"/>
      <c r="GN760" s="29"/>
      <c r="GO760" s="8"/>
      <c r="HA760" s="29"/>
      <c r="HB760" s="29"/>
      <c r="HC760" s="29"/>
      <c r="HD760" s="29"/>
      <c r="HE760" s="29"/>
      <c r="HF760" s="29"/>
      <c r="HG760" s="29"/>
    </row>
    <row r="761" spans="1:215" x14ac:dyDescent="0.25">
      <c r="A761" s="5"/>
      <c r="EG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29"/>
      <c r="EX761" s="29"/>
      <c r="EY761" s="8"/>
      <c r="EZ761" s="8"/>
      <c r="FA761" s="8"/>
      <c r="FB761" s="8"/>
      <c r="FC761" s="8"/>
      <c r="FD761" s="8"/>
      <c r="FE761" s="8"/>
      <c r="FF761" s="8"/>
      <c r="FG761" s="8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4"/>
      <c r="FS761" s="4"/>
      <c r="FT761" s="4"/>
      <c r="FU761" s="4"/>
      <c r="FV761" s="4"/>
      <c r="FW761" s="29"/>
      <c r="FX761" s="29"/>
      <c r="FY761" s="29"/>
      <c r="FZ761" s="4"/>
      <c r="GA761" s="8"/>
      <c r="GB761" s="8"/>
      <c r="GC761" s="8"/>
      <c r="GD761" s="8"/>
      <c r="GE761" s="8"/>
      <c r="GF761" s="8"/>
      <c r="GG761" s="8"/>
      <c r="GH761" s="4"/>
      <c r="GI761" s="29"/>
      <c r="GJ761" s="8"/>
      <c r="GK761" s="29"/>
      <c r="GL761" s="8"/>
      <c r="GM761" s="29"/>
      <c r="GN761" s="29"/>
      <c r="GO761" s="8"/>
      <c r="HA761" s="29"/>
      <c r="HB761" s="29"/>
      <c r="HC761" s="29"/>
      <c r="HD761" s="29"/>
      <c r="HE761" s="29"/>
      <c r="HF761" s="29"/>
      <c r="HG761" s="29"/>
    </row>
    <row r="762" spans="1:215" x14ac:dyDescent="0.25">
      <c r="A762" s="5"/>
      <c r="EG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29"/>
      <c r="EX762" s="29"/>
      <c r="EY762" s="8"/>
      <c r="EZ762" s="8"/>
      <c r="FA762" s="8"/>
      <c r="FB762" s="8"/>
      <c r="FC762" s="8"/>
      <c r="FD762" s="8"/>
      <c r="FE762" s="8"/>
      <c r="FF762" s="8"/>
      <c r="FG762" s="8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4"/>
      <c r="FS762" s="4"/>
      <c r="FT762" s="4"/>
      <c r="FU762" s="4"/>
      <c r="FV762" s="4"/>
      <c r="FW762" s="29"/>
      <c r="FX762" s="29"/>
      <c r="FY762" s="29"/>
      <c r="FZ762" s="4"/>
      <c r="GA762" s="8"/>
      <c r="GB762" s="8"/>
      <c r="GC762" s="8"/>
      <c r="GD762" s="8"/>
      <c r="GE762" s="8"/>
      <c r="GF762" s="8"/>
      <c r="GG762" s="8"/>
      <c r="GH762" s="4"/>
      <c r="GI762" s="29"/>
      <c r="GJ762" s="8"/>
      <c r="GK762" s="29"/>
      <c r="GL762" s="8"/>
      <c r="GM762" s="29"/>
      <c r="GN762" s="29"/>
      <c r="GO762" s="8"/>
      <c r="HA762" s="29"/>
      <c r="HB762" s="29"/>
      <c r="HC762" s="29"/>
      <c r="HD762" s="29"/>
      <c r="HE762" s="29"/>
      <c r="HF762" s="29"/>
      <c r="HG762" s="29"/>
    </row>
    <row r="763" spans="1:215" x14ac:dyDescent="0.25">
      <c r="A763" s="5"/>
      <c r="EG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29"/>
      <c r="EX763" s="29"/>
      <c r="EY763" s="8"/>
      <c r="EZ763" s="8"/>
      <c r="FA763" s="8"/>
      <c r="FB763" s="8"/>
      <c r="FC763" s="8"/>
      <c r="FD763" s="8"/>
      <c r="FE763" s="8"/>
      <c r="FF763" s="8"/>
      <c r="FG763" s="8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4"/>
      <c r="FS763" s="4"/>
      <c r="FT763" s="4"/>
      <c r="FU763" s="4"/>
      <c r="FV763" s="4"/>
      <c r="FW763" s="29"/>
      <c r="FX763" s="29"/>
      <c r="FY763" s="29"/>
      <c r="FZ763" s="4"/>
      <c r="GA763" s="8"/>
      <c r="GB763" s="8"/>
      <c r="GC763" s="8"/>
      <c r="GD763" s="8"/>
      <c r="GE763" s="8"/>
      <c r="GF763" s="8"/>
      <c r="GG763" s="8"/>
      <c r="GH763" s="4"/>
      <c r="GI763" s="29"/>
      <c r="GJ763" s="8"/>
      <c r="GK763" s="29"/>
      <c r="GL763" s="8"/>
      <c r="GM763" s="29"/>
      <c r="GN763" s="29"/>
      <c r="GO763" s="8"/>
      <c r="HA763" s="29"/>
      <c r="HB763" s="29"/>
      <c r="HC763" s="29"/>
      <c r="HD763" s="29"/>
      <c r="HE763" s="29"/>
      <c r="HF763" s="29"/>
      <c r="HG763" s="29"/>
    </row>
    <row r="764" spans="1:215" x14ac:dyDescent="0.25">
      <c r="A764" s="5"/>
      <c r="EG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29"/>
      <c r="EX764" s="29"/>
      <c r="EY764" s="8"/>
      <c r="EZ764" s="8"/>
      <c r="FA764" s="8"/>
      <c r="FB764" s="8"/>
      <c r="FC764" s="8"/>
      <c r="FD764" s="8"/>
      <c r="FE764" s="8"/>
      <c r="FF764" s="8"/>
      <c r="FG764" s="8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4"/>
      <c r="FS764" s="4"/>
      <c r="FT764" s="4"/>
      <c r="FU764" s="4"/>
      <c r="FV764" s="4"/>
      <c r="FW764" s="29"/>
      <c r="FX764" s="29"/>
      <c r="FY764" s="29"/>
      <c r="FZ764" s="4"/>
      <c r="GA764" s="8"/>
      <c r="GB764" s="8"/>
      <c r="GC764" s="8"/>
      <c r="GD764" s="8"/>
      <c r="GE764" s="8"/>
      <c r="GF764" s="8"/>
      <c r="GG764" s="8"/>
      <c r="GH764" s="4"/>
      <c r="GI764" s="29"/>
      <c r="GJ764" s="8"/>
      <c r="GK764" s="29"/>
      <c r="GL764" s="8"/>
      <c r="GM764" s="29"/>
      <c r="GN764" s="29"/>
      <c r="GO764" s="8"/>
      <c r="HA764" s="29"/>
      <c r="HB764" s="29"/>
      <c r="HC764" s="29"/>
      <c r="HD764" s="29"/>
      <c r="HE764" s="29"/>
      <c r="HF764" s="29"/>
      <c r="HG764" s="29"/>
    </row>
    <row r="765" spans="1:215" x14ac:dyDescent="0.25">
      <c r="A765" s="5"/>
      <c r="EG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29"/>
      <c r="EX765" s="29"/>
      <c r="EY765" s="8"/>
      <c r="EZ765" s="8"/>
      <c r="FA765" s="8"/>
      <c r="FB765" s="8"/>
      <c r="FC765" s="8"/>
      <c r="FD765" s="8"/>
      <c r="FE765" s="8"/>
      <c r="FF765" s="8"/>
      <c r="FG765" s="8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4"/>
      <c r="FS765" s="4"/>
      <c r="FT765" s="4"/>
      <c r="FU765" s="4"/>
      <c r="FV765" s="4"/>
      <c r="FW765" s="29"/>
      <c r="FX765" s="29"/>
      <c r="FY765" s="29"/>
      <c r="FZ765" s="4"/>
      <c r="GA765" s="8"/>
      <c r="GB765" s="8"/>
      <c r="GC765" s="8"/>
      <c r="GD765" s="8"/>
      <c r="GE765" s="8"/>
      <c r="GF765" s="8"/>
      <c r="GG765" s="8"/>
      <c r="GH765" s="4"/>
      <c r="GI765" s="29"/>
      <c r="GJ765" s="8"/>
      <c r="GK765" s="29"/>
      <c r="GL765" s="8"/>
      <c r="GM765" s="29"/>
      <c r="GN765" s="29"/>
      <c r="GO765" s="8"/>
      <c r="HA765" s="29"/>
      <c r="HB765" s="29"/>
      <c r="HC765" s="29"/>
      <c r="HD765" s="29"/>
      <c r="HE765" s="29"/>
      <c r="HF765" s="29"/>
      <c r="HG765" s="29"/>
    </row>
    <row r="766" spans="1:215" x14ac:dyDescent="0.25">
      <c r="A766" s="5"/>
      <c r="EG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29"/>
      <c r="EX766" s="29"/>
      <c r="EY766" s="8"/>
      <c r="EZ766" s="8"/>
      <c r="FA766" s="8"/>
      <c r="FB766" s="8"/>
      <c r="FC766" s="8"/>
      <c r="FD766" s="8"/>
      <c r="FE766" s="8"/>
      <c r="FF766" s="8"/>
      <c r="FG766" s="8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4"/>
      <c r="FS766" s="4"/>
      <c r="FT766" s="4"/>
      <c r="FU766" s="4"/>
      <c r="FV766" s="4"/>
      <c r="FW766" s="29"/>
      <c r="FX766" s="29"/>
      <c r="FY766" s="29"/>
      <c r="FZ766" s="4"/>
      <c r="GA766" s="8"/>
      <c r="GB766" s="8"/>
      <c r="GC766" s="8"/>
      <c r="GD766" s="8"/>
      <c r="GE766" s="8"/>
      <c r="GF766" s="8"/>
      <c r="GG766" s="8"/>
      <c r="GH766" s="4"/>
      <c r="GI766" s="29"/>
      <c r="GJ766" s="8"/>
      <c r="GK766" s="29"/>
      <c r="GL766" s="8"/>
      <c r="GM766" s="29"/>
      <c r="GN766" s="29"/>
      <c r="GO766" s="8"/>
      <c r="HA766" s="29"/>
      <c r="HB766" s="29"/>
      <c r="HC766" s="29"/>
      <c r="HD766" s="29"/>
      <c r="HE766" s="29"/>
      <c r="HF766" s="29"/>
      <c r="HG766" s="29"/>
    </row>
    <row r="767" spans="1:215" x14ac:dyDescent="0.25">
      <c r="A767" s="5"/>
      <c r="EG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29"/>
      <c r="EX767" s="29"/>
      <c r="EY767" s="8"/>
      <c r="EZ767" s="8"/>
      <c r="FA767" s="8"/>
      <c r="FB767" s="8"/>
      <c r="FC767" s="8"/>
      <c r="FD767" s="8"/>
      <c r="FE767" s="8"/>
      <c r="FF767" s="8"/>
      <c r="FG767" s="8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4"/>
      <c r="FS767" s="4"/>
      <c r="FT767" s="4"/>
      <c r="FU767" s="4"/>
      <c r="FV767" s="4"/>
      <c r="FW767" s="29"/>
      <c r="FX767" s="29"/>
      <c r="FY767" s="29"/>
      <c r="FZ767" s="4"/>
      <c r="GA767" s="8"/>
      <c r="GB767" s="8"/>
      <c r="GC767" s="8"/>
      <c r="GD767" s="8"/>
      <c r="GE767" s="8"/>
      <c r="GF767" s="8"/>
      <c r="GG767" s="8"/>
      <c r="GH767" s="4"/>
      <c r="GI767" s="29"/>
      <c r="GJ767" s="8"/>
      <c r="GK767" s="29"/>
      <c r="GL767" s="8"/>
      <c r="GM767" s="29"/>
      <c r="GN767" s="29"/>
      <c r="GO767" s="8"/>
      <c r="HA767" s="29"/>
      <c r="HB767" s="29"/>
      <c r="HC767" s="29"/>
      <c r="HD767" s="29"/>
      <c r="HE767" s="29"/>
      <c r="HF767" s="29"/>
      <c r="HG767" s="29"/>
    </row>
    <row r="768" spans="1:215" x14ac:dyDescent="0.25">
      <c r="A768" s="5"/>
      <c r="EG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29"/>
      <c r="EX768" s="29"/>
      <c r="EY768" s="8"/>
      <c r="EZ768" s="8"/>
      <c r="FA768" s="8"/>
      <c r="FB768" s="8"/>
      <c r="FC768" s="8"/>
      <c r="FD768" s="8"/>
      <c r="FE768" s="8"/>
      <c r="FF768" s="8"/>
      <c r="FG768" s="8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4"/>
      <c r="FS768" s="4"/>
      <c r="FT768" s="4"/>
      <c r="FU768" s="4"/>
      <c r="FV768" s="4"/>
      <c r="FW768" s="29"/>
      <c r="FX768" s="29"/>
      <c r="FY768" s="29"/>
      <c r="FZ768" s="4"/>
      <c r="GA768" s="8"/>
      <c r="GB768" s="8"/>
      <c r="GC768" s="8"/>
      <c r="GD768" s="8"/>
      <c r="GE768" s="8"/>
      <c r="GF768" s="8"/>
      <c r="GG768" s="8"/>
      <c r="GH768" s="4"/>
      <c r="GI768" s="29"/>
      <c r="GJ768" s="8"/>
      <c r="GK768" s="29"/>
      <c r="GL768" s="8"/>
      <c r="GM768" s="29"/>
      <c r="GN768" s="29"/>
      <c r="GO768" s="8"/>
      <c r="HA768" s="29"/>
      <c r="HB768" s="29"/>
      <c r="HC768" s="29"/>
      <c r="HD768" s="29"/>
      <c r="HE768" s="29"/>
      <c r="HF768" s="29"/>
      <c r="HG768" s="29"/>
    </row>
    <row r="769" spans="1:215" x14ac:dyDescent="0.25">
      <c r="A769" s="5"/>
      <c r="EG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29"/>
      <c r="EX769" s="29"/>
      <c r="EY769" s="8"/>
      <c r="EZ769" s="8"/>
      <c r="FA769" s="8"/>
      <c r="FB769" s="8"/>
      <c r="FC769" s="8"/>
      <c r="FD769" s="8"/>
      <c r="FE769" s="8"/>
      <c r="FF769" s="8"/>
      <c r="FG769" s="8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4"/>
      <c r="FS769" s="4"/>
      <c r="FT769" s="4"/>
      <c r="FU769" s="4"/>
      <c r="FV769" s="4"/>
      <c r="FW769" s="29"/>
      <c r="FX769" s="29"/>
      <c r="FY769" s="29"/>
      <c r="FZ769" s="4"/>
      <c r="GA769" s="8"/>
      <c r="GB769" s="8"/>
      <c r="GC769" s="8"/>
      <c r="GD769" s="8"/>
      <c r="GE769" s="8"/>
      <c r="GF769" s="8"/>
      <c r="GG769" s="8"/>
      <c r="GH769" s="4"/>
      <c r="GI769" s="29"/>
      <c r="GJ769" s="8"/>
      <c r="GK769" s="29"/>
      <c r="GL769" s="8"/>
      <c r="GM769" s="29"/>
      <c r="GN769" s="29"/>
      <c r="GO769" s="8"/>
      <c r="HA769" s="29"/>
      <c r="HB769" s="29"/>
      <c r="HC769" s="29"/>
      <c r="HD769" s="29"/>
      <c r="HE769" s="29"/>
      <c r="HF769" s="29"/>
      <c r="HG769" s="29"/>
    </row>
    <row r="770" spans="1:215" x14ac:dyDescent="0.25">
      <c r="A770" s="5"/>
      <c r="EG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29"/>
      <c r="EX770" s="29"/>
      <c r="EY770" s="8"/>
      <c r="EZ770" s="8"/>
      <c r="FA770" s="8"/>
      <c r="FB770" s="8"/>
      <c r="FC770" s="8"/>
      <c r="FD770" s="8"/>
      <c r="FE770" s="8"/>
      <c r="FF770" s="8"/>
      <c r="FG770" s="8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4"/>
      <c r="FS770" s="4"/>
      <c r="FT770" s="4"/>
      <c r="FU770" s="4"/>
      <c r="FV770" s="4"/>
      <c r="FW770" s="29"/>
      <c r="FX770" s="29"/>
      <c r="FY770" s="29"/>
      <c r="FZ770" s="4"/>
      <c r="GA770" s="8"/>
      <c r="GB770" s="8"/>
      <c r="GC770" s="8"/>
      <c r="GD770" s="8"/>
      <c r="GE770" s="8"/>
      <c r="GF770" s="8"/>
      <c r="GG770" s="8"/>
      <c r="GH770" s="4"/>
      <c r="GI770" s="29"/>
      <c r="GJ770" s="8"/>
      <c r="GK770" s="29"/>
      <c r="GL770" s="8"/>
      <c r="GM770" s="29"/>
      <c r="GN770" s="29"/>
      <c r="GO770" s="8"/>
      <c r="HA770" s="29"/>
      <c r="HB770" s="29"/>
      <c r="HC770" s="29"/>
      <c r="HD770" s="29"/>
      <c r="HE770" s="29"/>
      <c r="HF770" s="29"/>
      <c r="HG770" s="29"/>
    </row>
    <row r="771" spans="1:215" x14ac:dyDescent="0.25">
      <c r="A771" s="5"/>
      <c r="EG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29"/>
      <c r="EX771" s="29"/>
      <c r="EY771" s="8"/>
      <c r="EZ771" s="8"/>
      <c r="FA771" s="8"/>
      <c r="FB771" s="8"/>
      <c r="FC771" s="8"/>
      <c r="FD771" s="8"/>
      <c r="FE771" s="8"/>
      <c r="FF771" s="8"/>
      <c r="FG771" s="8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4"/>
      <c r="FS771" s="4"/>
      <c r="FT771" s="4"/>
      <c r="FU771" s="4"/>
      <c r="FV771" s="4"/>
      <c r="FW771" s="29"/>
      <c r="FX771" s="29"/>
      <c r="FY771" s="29"/>
      <c r="FZ771" s="4"/>
      <c r="GA771" s="8"/>
      <c r="GB771" s="8"/>
      <c r="GC771" s="8"/>
      <c r="GD771" s="8"/>
      <c r="GE771" s="8"/>
      <c r="GF771" s="8"/>
      <c r="GG771" s="8"/>
      <c r="GH771" s="4"/>
      <c r="GI771" s="29"/>
      <c r="GJ771" s="8"/>
      <c r="GK771" s="29"/>
      <c r="GL771" s="8"/>
      <c r="GM771" s="29"/>
      <c r="GN771" s="29"/>
      <c r="GO771" s="8"/>
      <c r="HA771" s="29"/>
      <c r="HB771" s="29"/>
      <c r="HC771" s="29"/>
      <c r="HD771" s="29"/>
      <c r="HE771" s="29"/>
      <c r="HF771" s="29"/>
      <c r="HG771" s="29"/>
    </row>
    <row r="772" spans="1:215" x14ac:dyDescent="0.25">
      <c r="A772" s="5"/>
      <c r="EG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29"/>
      <c r="EX772" s="29"/>
      <c r="EY772" s="8"/>
      <c r="EZ772" s="8"/>
      <c r="FA772" s="8"/>
      <c r="FB772" s="8"/>
      <c r="FC772" s="8"/>
      <c r="FD772" s="8"/>
      <c r="FE772" s="8"/>
      <c r="FF772" s="8"/>
      <c r="FG772" s="8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4"/>
      <c r="FS772" s="4"/>
      <c r="FT772" s="4"/>
      <c r="FU772" s="4"/>
      <c r="FV772" s="4"/>
      <c r="FW772" s="29"/>
      <c r="FX772" s="29"/>
      <c r="FY772" s="29"/>
      <c r="FZ772" s="4"/>
      <c r="GA772" s="8"/>
      <c r="GB772" s="8"/>
      <c r="GC772" s="8"/>
      <c r="GD772" s="8"/>
      <c r="GE772" s="8"/>
      <c r="GF772" s="8"/>
      <c r="GG772" s="8"/>
      <c r="GH772" s="4"/>
      <c r="GI772" s="29"/>
      <c r="GJ772" s="8"/>
      <c r="GK772" s="29"/>
      <c r="GL772" s="8"/>
      <c r="GM772" s="29"/>
      <c r="GN772" s="29"/>
      <c r="GO772" s="8"/>
      <c r="HA772" s="29"/>
      <c r="HB772" s="29"/>
      <c r="HC772" s="29"/>
      <c r="HD772" s="29"/>
      <c r="HE772" s="29"/>
      <c r="HF772" s="29"/>
      <c r="HG772" s="29"/>
    </row>
    <row r="773" spans="1:215" x14ac:dyDescent="0.25">
      <c r="A773" s="5"/>
      <c r="EG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29"/>
      <c r="EX773" s="29"/>
      <c r="EY773" s="8"/>
      <c r="EZ773" s="8"/>
      <c r="FA773" s="8"/>
      <c r="FB773" s="8"/>
      <c r="FC773" s="8"/>
      <c r="FD773" s="8"/>
      <c r="FE773" s="8"/>
      <c r="FF773" s="8"/>
      <c r="FG773" s="8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4"/>
      <c r="FS773" s="4"/>
      <c r="FT773" s="4"/>
      <c r="FU773" s="4"/>
      <c r="FV773" s="4"/>
      <c r="FW773" s="29"/>
      <c r="FX773" s="29"/>
      <c r="FY773" s="29"/>
      <c r="FZ773" s="4"/>
      <c r="GA773" s="8"/>
      <c r="GB773" s="8"/>
      <c r="GC773" s="8"/>
      <c r="GD773" s="8"/>
      <c r="GE773" s="8"/>
      <c r="GF773" s="8"/>
      <c r="GG773" s="8"/>
      <c r="GH773" s="4"/>
      <c r="GI773" s="29"/>
      <c r="GJ773" s="8"/>
      <c r="GK773" s="29"/>
      <c r="GL773" s="8"/>
      <c r="GM773" s="29"/>
      <c r="GN773" s="29"/>
      <c r="GO773" s="8"/>
      <c r="HA773" s="29"/>
      <c r="HB773" s="29"/>
      <c r="HC773" s="29"/>
      <c r="HD773" s="29"/>
      <c r="HE773" s="29"/>
      <c r="HF773" s="29"/>
      <c r="HG773" s="29"/>
    </row>
    <row r="774" spans="1:215" x14ac:dyDescent="0.25">
      <c r="A774" s="5"/>
      <c r="EG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29"/>
      <c r="EX774" s="29"/>
      <c r="EY774" s="8"/>
      <c r="EZ774" s="8"/>
      <c r="FA774" s="8"/>
      <c r="FB774" s="8"/>
      <c r="FC774" s="8"/>
      <c r="FD774" s="8"/>
      <c r="FE774" s="8"/>
      <c r="FF774" s="8"/>
      <c r="FG774" s="8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4"/>
      <c r="FS774" s="4"/>
      <c r="FT774" s="4"/>
      <c r="FU774" s="4"/>
      <c r="FV774" s="4"/>
      <c r="FW774" s="29"/>
      <c r="FX774" s="29"/>
      <c r="FY774" s="29"/>
      <c r="FZ774" s="4"/>
      <c r="GA774" s="8"/>
      <c r="GB774" s="8"/>
      <c r="GC774" s="8"/>
      <c r="GD774" s="8"/>
      <c r="GE774" s="8"/>
      <c r="GF774" s="8"/>
      <c r="GG774" s="8"/>
      <c r="GH774" s="4"/>
      <c r="GI774" s="29"/>
      <c r="GJ774" s="8"/>
      <c r="GK774" s="29"/>
      <c r="GL774" s="8"/>
      <c r="GM774" s="29"/>
      <c r="GN774" s="29"/>
      <c r="GO774" s="8"/>
      <c r="HA774" s="29"/>
      <c r="HB774" s="29"/>
      <c r="HC774" s="29"/>
      <c r="HD774" s="29"/>
      <c r="HE774" s="29"/>
      <c r="HF774" s="29"/>
      <c r="HG774" s="29"/>
    </row>
    <row r="775" spans="1:215" x14ac:dyDescent="0.25">
      <c r="A775" s="5"/>
      <c r="EG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29"/>
      <c r="EX775" s="29"/>
      <c r="EY775" s="8"/>
      <c r="EZ775" s="8"/>
      <c r="FA775" s="8"/>
      <c r="FB775" s="8"/>
      <c r="FC775" s="8"/>
      <c r="FD775" s="8"/>
      <c r="FE775" s="8"/>
      <c r="FF775" s="8"/>
      <c r="FG775" s="8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4"/>
      <c r="FS775" s="4"/>
      <c r="FT775" s="4"/>
      <c r="FU775" s="4"/>
      <c r="FV775" s="4"/>
      <c r="FW775" s="29"/>
      <c r="FX775" s="29"/>
      <c r="FY775" s="29"/>
      <c r="FZ775" s="4"/>
      <c r="GA775" s="8"/>
      <c r="GB775" s="8"/>
      <c r="GC775" s="8"/>
      <c r="GD775" s="8"/>
      <c r="GE775" s="8"/>
      <c r="GF775" s="8"/>
      <c r="GG775" s="8"/>
      <c r="GH775" s="4"/>
      <c r="GI775" s="29"/>
      <c r="GJ775" s="8"/>
      <c r="GK775" s="29"/>
      <c r="GL775" s="8"/>
      <c r="GM775" s="29"/>
      <c r="GN775" s="29"/>
      <c r="GO775" s="8"/>
      <c r="HA775" s="29"/>
      <c r="HB775" s="29"/>
      <c r="HC775" s="29"/>
      <c r="HD775" s="29"/>
      <c r="HE775" s="29"/>
      <c r="HF775" s="29"/>
      <c r="HG775" s="29"/>
    </row>
    <row r="776" spans="1:215" x14ac:dyDescent="0.25">
      <c r="A776" s="5"/>
      <c r="EG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29"/>
      <c r="EX776" s="29"/>
      <c r="EY776" s="8"/>
      <c r="EZ776" s="8"/>
      <c r="FA776" s="8"/>
      <c r="FB776" s="8"/>
      <c r="FC776" s="8"/>
      <c r="FD776" s="8"/>
      <c r="FE776" s="8"/>
      <c r="FF776" s="8"/>
      <c r="FG776" s="8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4"/>
      <c r="FS776" s="4"/>
      <c r="FT776" s="4"/>
      <c r="FU776" s="4"/>
      <c r="FV776" s="4"/>
      <c r="FW776" s="29"/>
      <c r="FX776" s="29"/>
      <c r="FY776" s="29"/>
      <c r="FZ776" s="4"/>
      <c r="GA776" s="8"/>
      <c r="GB776" s="8"/>
      <c r="GC776" s="8"/>
      <c r="GD776" s="8"/>
      <c r="GE776" s="8"/>
      <c r="GF776" s="8"/>
      <c r="GG776" s="8"/>
      <c r="GH776" s="4"/>
      <c r="GI776" s="29"/>
      <c r="GJ776" s="8"/>
      <c r="GK776" s="29"/>
      <c r="GL776" s="8"/>
      <c r="GM776" s="29"/>
      <c r="GN776" s="29"/>
      <c r="GO776" s="8"/>
      <c r="HA776" s="29"/>
      <c r="HB776" s="29"/>
      <c r="HC776" s="29"/>
      <c r="HD776" s="29"/>
      <c r="HE776" s="29"/>
      <c r="HF776" s="29"/>
      <c r="HG776" s="29"/>
    </row>
    <row r="777" spans="1:215" x14ac:dyDescent="0.25">
      <c r="A777" s="5"/>
      <c r="EG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29"/>
      <c r="EX777" s="29"/>
      <c r="EY777" s="8"/>
      <c r="EZ777" s="8"/>
      <c r="FA777" s="8"/>
      <c r="FB777" s="8"/>
      <c r="FC777" s="8"/>
      <c r="FD777" s="8"/>
      <c r="FE777" s="8"/>
      <c r="FF777" s="8"/>
      <c r="FG777" s="8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4"/>
      <c r="FS777" s="4"/>
      <c r="FT777" s="4"/>
      <c r="FU777" s="4"/>
      <c r="FV777" s="4"/>
      <c r="FW777" s="29"/>
      <c r="FX777" s="29"/>
      <c r="FY777" s="29"/>
      <c r="FZ777" s="4"/>
      <c r="GA777" s="8"/>
      <c r="GB777" s="8"/>
      <c r="GC777" s="8"/>
      <c r="GD777" s="8"/>
      <c r="GE777" s="8"/>
      <c r="GF777" s="8"/>
      <c r="GG777" s="8"/>
      <c r="GH777" s="4"/>
      <c r="GI777" s="29"/>
      <c r="GJ777" s="8"/>
      <c r="GK777" s="29"/>
      <c r="GL777" s="8"/>
      <c r="GM777" s="29"/>
      <c r="GN777" s="29"/>
      <c r="GO777" s="8"/>
      <c r="HA777" s="29"/>
      <c r="HB777" s="29"/>
      <c r="HC777" s="29"/>
      <c r="HD777" s="29"/>
      <c r="HE777" s="29"/>
      <c r="HF777" s="29"/>
      <c r="HG777" s="29"/>
    </row>
    <row r="778" spans="1:215" x14ac:dyDescent="0.25">
      <c r="A778" s="5"/>
      <c r="EG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29"/>
      <c r="EX778" s="29"/>
      <c r="EY778" s="8"/>
      <c r="EZ778" s="8"/>
      <c r="FA778" s="8"/>
      <c r="FB778" s="8"/>
      <c r="FC778" s="8"/>
      <c r="FD778" s="8"/>
      <c r="FE778" s="8"/>
      <c r="FF778" s="8"/>
      <c r="FG778" s="8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4"/>
      <c r="FS778" s="4"/>
      <c r="FT778" s="4"/>
      <c r="FU778" s="4"/>
      <c r="FV778" s="4"/>
      <c r="FW778" s="29"/>
      <c r="FX778" s="29"/>
      <c r="FY778" s="29"/>
      <c r="FZ778" s="4"/>
      <c r="GA778" s="8"/>
      <c r="GB778" s="8"/>
      <c r="GC778" s="8"/>
      <c r="GD778" s="8"/>
      <c r="GE778" s="8"/>
      <c r="GF778" s="8"/>
      <c r="GG778" s="8"/>
      <c r="GH778" s="4"/>
      <c r="GI778" s="29"/>
      <c r="GJ778" s="8"/>
      <c r="GK778" s="29"/>
      <c r="GL778" s="8"/>
      <c r="GM778" s="29"/>
      <c r="GN778" s="29"/>
      <c r="GO778" s="8"/>
      <c r="HA778" s="29"/>
      <c r="HB778" s="29"/>
      <c r="HC778" s="29"/>
      <c r="HD778" s="29"/>
      <c r="HE778" s="29"/>
      <c r="HF778" s="29"/>
      <c r="HG778" s="29"/>
    </row>
    <row r="779" spans="1:215" x14ac:dyDescent="0.25">
      <c r="A779" s="5"/>
      <c r="EG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29"/>
      <c r="EX779" s="29"/>
      <c r="EY779" s="8"/>
      <c r="EZ779" s="8"/>
      <c r="FA779" s="8"/>
      <c r="FB779" s="8"/>
      <c r="FC779" s="8"/>
      <c r="FD779" s="8"/>
      <c r="FE779" s="8"/>
      <c r="FF779" s="8"/>
      <c r="FG779" s="8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4"/>
      <c r="FS779" s="4"/>
      <c r="FT779" s="4"/>
      <c r="FU779" s="4"/>
      <c r="FV779" s="4"/>
      <c r="FW779" s="29"/>
      <c r="FX779" s="29"/>
      <c r="FY779" s="29"/>
      <c r="FZ779" s="4"/>
      <c r="GA779" s="8"/>
      <c r="GB779" s="8"/>
      <c r="GC779" s="8"/>
      <c r="GD779" s="8"/>
      <c r="GE779" s="8"/>
      <c r="GF779" s="8"/>
      <c r="GG779" s="8"/>
      <c r="GH779" s="4"/>
      <c r="GI779" s="29"/>
      <c r="GJ779" s="8"/>
      <c r="GK779" s="29"/>
      <c r="GL779" s="8"/>
      <c r="GM779" s="29"/>
      <c r="GN779" s="29"/>
      <c r="GO779" s="8"/>
      <c r="HA779" s="29"/>
      <c r="HB779" s="29"/>
      <c r="HC779" s="29"/>
      <c r="HD779" s="29"/>
      <c r="HE779" s="29"/>
      <c r="HF779" s="29"/>
      <c r="HG779" s="29"/>
    </row>
    <row r="780" spans="1:215" x14ac:dyDescent="0.25">
      <c r="A780" s="5"/>
      <c r="EG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29"/>
      <c r="EX780" s="29"/>
      <c r="EY780" s="8"/>
      <c r="EZ780" s="8"/>
      <c r="FA780" s="8"/>
      <c r="FB780" s="8"/>
      <c r="FC780" s="8"/>
      <c r="FD780" s="8"/>
      <c r="FE780" s="8"/>
      <c r="FF780" s="8"/>
      <c r="FG780" s="8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4"/>
      <c r="FS780" s="4"/>
      <c r="FT780" s="4"/>
      <c r="FU780" s="4"/>
      <c r="FV780" s="4"/>
      <c r="FW780" s="29"/>
      <c r="FX780" s="29"/>
      <c r="FY780" s="29"/>
      <c r="FZ780" s="4"/>
      <c r="GA780" s="8"/>
      <c r="GB780" s="8"/>
      <c r="GC780" s="8"/>
      <c r="GD780" s="8"/>
      <c r="GE780" s="8"/>
      <c r="GF780" s="8"/>
      <c r="GG780" s="8"/>
      <c r="GH780" s="4"/>
      <c r="GI780" s="29"/>
      <c r="GJ780" s="8"/>
      <c r="GK780" s="29"/>
      <c r="GL780" s="8"/>
      <c r="GM780" s="29"/>
      <c r="GN780" s="29"/>
      <c r="GO780" s="8"/>
      <c r="HA780" s="29"/>
      <c r="HB780" s="29"/>
      <c r="HC780" s="29"/>
      <c r="HD780" s="29"/>
      <c r="HE780" s="29"/>
      <c r="HF780" s="29"/>
      <c r="HG780" s="29"/>
    </row>
    <row r="781" spans="1:215" x14ac:dyDescent="0.25">
      <c r="A781" s="5"/>
      <c r="EG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29"/>
      <c r="EX781" s="29"/>
      <c r="EY781" s="8"/>
      <c r="EZ781" s="8"/>
      <c r="FA781" s="8"/>
      <c r="FB781" s="8"/>
      <c r="FC781" s="8"/>
      <c r="FD781" s="8"/>
      <c r="FE781" s="8"/>
      <c r="FF781" s="8"/>
      <c r="FG781" s="8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4"/>
      <c r="FS781" s="4"/>
      <c r="FT781" s="4"/>
      <c r="FU781" s="4"/>
      <c r="FV781" s="4"/>
      <c r="FW781" s="29"/>
      <c r="FX781" s="29"/>
      <c r="FY781" s="29"/>
      <c r="FZ781" s="4"/>
      <c r="GA781" s="8"/>
      <c r="GB781" s="8"/>
      <c r="GC781" s="8"/>
      <c r="GD781" s="8"/>
      <c r="GE781" s="8"/>
      <c r="GF781" s="8"/>
      <c r="GG781" s="8"/>
      <c r="GH781" s="4"/>
      <c r="GI781" s="29"/>
      <c r="GJ781" s="8"/>
      <c r="GK781" s="29"/>
      <c r="GL781" s="8"/>
      <c r="GM781" s="29"/>
      <c r="GN781" s="29"/>
      <c r="GO781" s="8"/>
      <c r="HA781" s="29"/>
      <c r="HB781" s="29"/>
      <c r="HC781" s="29"/>
      <c r="HD781" s="29"/>
      <c r="HE781" s="29"/>
      <c r="HF781" s="29"/>
      <c r="HG781" s="29"/>
    </row>
    <row r="782" spans="1:215" x14ac:dyDescent="0.25">
      <c r="A782" s="5"/>
      <c r="EG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29"/>
      <c r="EX782" s="29"/>
      <c r="EY782" s="8"/>
      <c r="EZ782" s="8"/>
      <c r="FA782" s="8"/>
      <c r="FB782" s="8"/>
      <c r="FC782" s="8"/>
      <c r="FD782" s="8"/>
      <c r="FE782" s="8"/>
      <c r="FF782" s="8"/>
      <c r="FG782" s="8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4"/>
      <c r="FS782" s="4"/>
      <c r="FT782" s="4"/>
      <c r="FU782" s="4"/>
      <c r="FV782" s="4"/>
      <c r="FW782" s="29"/>
      <c r="FX782" s="29"/>
      <c r="FY782" s="29"/>
      <c r="FZ782" s="4"/>
      <c r="GA782" s="8"/>
      <c r="GB782" s="8"/>
      <c r="GC782" s="8"/>
      <c r="GD782" s="8"/>
      <c r="GE782" s="8"/>
      <c r="GF782" s="8"/>
      <c r="GG782" s="8"/>
      <c r="GH782" s="4"/>
      <c r="GI782" s="29"/>
      <c r="GJ782" s="8"/>
      <c r="GK782" s="29"/>
      <c r="GL782" s="8"/>
      <c r="GM782" s="29"/>
      <c r="GN782" s="29"/>
      <c r="GO782" s="8"/>
      <c r="HA782" s="29"/>
      <c r="HB782" s="29"/>
      <c r="HC782" s="29"/>
      <c r="HD782" s="29"/>
      <c r="HE782" s="29"/>
      <c r="HF782" s="29"/>
      <c r="HG782" s="29"/>
    </row>
    <row r="783" spans="1:215" x14ac:dyDescent="0.25">
      <c r="A783" s="5"/>
      <c r="EG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29"/>
      <c r="EX783" s="29"/>
      <c r="EY783" s="8"/>
      <c r="EZ783" s="8"/>
      <c r="FA783" s="8"/>
      <c r="FB783" s="8"/>
      <c r="FC783" s="8"/>
      <c r="FD783" s="8"/>
      <c r="FE783" s="8"/>
      <c r="FF783" s="8"/>
      <c r="FG783" s="8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4"/>
      <c r="FS783" s="4"/>
      <c r="FT783" s="4"/>
      <c r="FU783" s="4"/>
      <c r="FV783" s="4"/>
      <c r="FW783" s="29"/>
      <c r="FX783" s="29"/>
      <c r="FY783" s="29"/>
      <c r="FZ783" s="4"/>
      <c r="GA783" s="8"/>
      <c r="GB783" s="8"/>
      <c r="GC783" s="8"/>
      <c r="GD783" s="8"/>
      <c r="GE783" s="8"/>
      <c r="GF783" s="8"/>
      <c r="GG783" s="8"/>
      <c r="GH783" s="4"/>
      <c r="GI783" s="29"/>
      <c r="GJ783" s="8"/>
      <c r="GK783" s="29"/>
      <c r="GL783" s="8"/>
      <c r="GM783" s="29"/>
      <c r="GN783" s="29"/>
      <c r="GO783" s="8"/>
      <c r="HA783" s="29"/>
      <c r="HB783" s="29"/>
      <c r="HC783" s="29"/>
      <c r="HD783" s="29"/>
      <c r="HE783" s="29"/>
      <c r="HF783" s="29"/>
      <c r="HG783" s="29"/>
    </row>
    <row r="784" spans="1:215" x14ac:dyDescent="0.25">
      <c r="A784" s="5"/>
      <c r="EG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29"/>
      <c r="EX784" s="29"/>
      <c r="EY784" s="8"/>
      <c r="EZ784" s="8"/>
      <c r="FA784" s="8"/>
      <c r="FB784" s="8"/>
      <c r="FC784" s="8"/>
      <c r="FD784" s="8"/>
      <c r="FE784" s="8"/>
      <c r="FF784" s="8"/>
      <c r="FG784" s="8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4"/>
      <c r="FS784" s="4"/>
      <c r="FT784" s="4"/>
      <c r="FU784" s="4"/>
      <c r="FV784" s="4"/>
      <c r="FW784" s="29"/>
      <c r="FX784" s="29"/>
      <c r="FY784" s="29"/>
      <c r="FZ784" s="4"/>
      <c r="GA784" s="8"/>
      <c r="GB784" s="8"/>
      <c r="GC784" s="8"/>
      <c r="GD784" s="8"/>
      <c r="GE784" s="8"/>
      <c r="GF784" s="8"/>
      <c r="GG784" s="8"/>
      <c r="GH784" s="4"/>
      <c r="GI784" s="29"/>
      <c r="GJ784" s="8"/>
      <c r="GK784" s="29"/>
      <c r="GL784" s="8"/>
      <c r="GM784" s="29"/>
      <c r="GN784" s="29"/>
      <c r="GO784" s="8"/>
      <c r="HA784" s="29"/>
      <c r="HB784" s="29"/>
      <c r="HC784" s="29"/>
      <c r="HD784" s="29"/>
      <c r="HE784" s="29"/>
      <c r="HF784" s="29"/>
      <c r="HG784" s="29"/>
    </row>
    <row r="785" spans="1:215" x14ac:dyDescent="0.25">
      <c r="A785" s="5"/>
      <c r="EG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29"/>
      <c r="EX785" s="29"/>
      <c r="EY785" s="8"/>
      <c r="EZ785" s="8"/>
      <c r="FA785" s="8"/>
      <c r="FB785" s="8"/>
      <c r="FC785" s="8"/>
      <c r="FD785" s="8"/>
      <c r="FE785" s="8"/>
      <c r="FF785" s="8"/>
      <c r="FG785" s="8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4"/>
      <c r="FS785" s="4"/>
      <c r="FT785" s="4"/>
      <c r="FU785" s="4"/>
      <c r="FV785" s="4"/>
      <c r="FW785" s="29"/>
      <c r="FX785" s="29"/>
      <c r="FY785" s="29"/>
      <c r="FZ785" s="4"/>
      <c r="GA785" s="8"/>
      <c r="GB785" s="8"/>
      <c r="GC785" s="8"/>
      <c r="GD785" s="8"/>
      <c r="GE785" s="8"/>
      <c r="GF785" s="8"/>
      <c r="GG785" s="8"/>
      <c r="GH785" s="4"/>
      <c r="GI785" s="29"/>
      <c r="GJ785" s="8"/>
      <c r="GK785" s="29"/>
      <c r="GL785" s="8"/>
      <c r="GM785" s="29"/>
      <c r="GN785" s="29"/>
      <c r="GO785" s="8"/>
      <c r="HA785" s="29"/>
      <c r="HB785" s="29"/>
      <c r="HC785" s="29"/>
      <c r="HD785" s="29"/>
      <c r="HE785" s="29"/>
      <c r="HF785" s="29"/>
      <c r="HG785" s="29"/>
    </row>
    <row r="786" spans="1:215" x14ac:dyDescent="0.25">
      <c r="A786" s="5"/>
      <c r="EG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29"/>
      <c r="EX786" s="29"/>
      <c r="EY786" s="8"/>
      <c r="EZ786" s="8"/>
      <c r="FA786" s="8"/>
      <c r="FB786" s="8"/>
      <c r="FC786" s="8"/>
      <c r="FD786" s="8"/>
      <c r="FE786" s="8"/>
      <c r="FF786" s="8"/>
      <c r="FG786" s="8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4"/>
      <c r="FS786" s="4"/>
      <c r="FT786" s="4"/>
      <c r="FU786" s="4"/>
      <c r="FV786" s="4"/>
      <c r="FW786" s="29"/>
      <c r="FX786" s="29"/>
      <c r="FY786" s="29"/>
      <c r="FZ786" s="4"/>
      <c r="GA786" s="8"/>
      <c r="GB786" s="8"/>
      <c r="GC786" s="8"/>
      <c r="GD786" s="8"/>
      <c r="GE786" s="8"/>
      <c r="GF786" s="8"/>
      <c r="GG786" s="8"/>
      <c r="GH786" s="4"/>
      <c r="GI786" s="29"/>
      <c r="GJ786" s="8"/>
      <c r="GK786" s="29"/>
      <c r="GL786" s="8"/>
      <c r="GM786" s="29"/>
      <c r="GN786" s="29"/>
      <c r="GO786" s="8"/>
      <c r="HA786" s="29"/>
      <c r="HB786" s="29"/>
      <c r="HC786" s="29"/>
      <c r="HD786" s="29"/>
      <c r="HE786" s="29"/>
      <c r="HF786" s="29"/>
      <c r="HG786" s="29"/>
    </row>
    <row r="787" spans="1:215" x14ac:dyDescent="0.25">
      <c r="A787" s="5"/>
      <c r="EG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29"/>
      <c r="EX787" s="29"/>
      <c r="EY787" s="8"/>
      <c r="EZ787" s="8"/>
      <c r="FA787" s="8"/>
      <c r="FB787" s="8"/>
      <c r="FC787" s="8"/>
      <c r="FD787" s="8"/>
      <c r="FE787" s="8"/>
      <c r="FF787" s="8"/>
      <c r="FG787" s="8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4"/>
      <c r="FS787" s="4"/>
      <c r="FT787" s="4"/>
      <c r="FU787" s="4"/>
      <c r="FV787" s="4"/>
      <c r="FW787" s="29"/>
      <c r="FX787" s="29"/>
      <c r="FY787" s="29"/>
      <c r="FZ787" s="4"/>
      <c r="GA787" s="8"/>
      <c r="GB787" s="8"/>
      <c r="GC787" s="8"/>
      <c r="GD787" s="8"/>
      <c r="GE787" s="8"/>
      <c r="GF787" s="8"/>
      <c r="GG787" s="8"/>
      <c r="GH787" s="4"/>
      <c r="GI787" s="29"/>
      <c r="GJ787" s="8"/>
      <c r="GK787" s="29"/>
      <c r="GL787" s="8"/>
      <c r="GM787" s="29"/>
      <c r="GN787" s="29"/>
      <c r="GO787" s="8"/>
      <c r="HA787" s="29"/>
      <c r="HB787" s="29"/>
      <c r="HC787" s="29"/>
      <c r="HD787" s="29"/>
      <c r="HE787" s="29"/>
      <c r="HF787" s="29"/>
      <c r="HG787" s="29"/>
    </row>
    <row r="788" spans="1:215" x14ac:dyDescent="0.25">
      <c r="A788" s="5"/>
      <c r="EG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29"/>
      <c r="EX788" s="29"/>
      <c r="EY788" s="8"/>
      <c r="EZ788" s="8"/>
      <c r="FA788" s="8"/>
      <c r="FB788" s="8"/>
      <c r="FC788" s="8"/>
      <c r="FD788" s="8"/>
      <c r="FE788" s="8"/>
      <c r="FF788" s="8"/>
      <c r="FG788" s="8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4"/>
      <c r="FS788" s="4"/>
      <c r="FT788" s="4"/>
      <c r="FU788" s="4"/>
      <c r="FV788" s="4"/>
      <c r="FW788" s="29"/>
      <c r="FX788" s="29"/>
      <c r="FY788" s="29"/>
      <c r="FZ788" s="4"/>
      <c r="GA788" s="8"/>
      <c r="GB788" s="8"/>
      <c r="GC788" s="8"/>
      <c r="GD788" s="8"/>
      <c r="GE788" s="8"/>
      <c r="GF788" s="8"/>
      <c r="GG788" s="8"/>
      <c r="GH788" s="4"/>
      <c r="GI788" s="29"/>
      <c r="GJ788" s="8"/>
      <c r="GK788" s="29"/>
      <c r="GL788" s="8"/>
      <c r="GM788" s="29"/>
      <c r="GN788" s="29"/>
      <c r="GO788" s="8"/>
      <c r="HA788" s="29"/>
      <c r="HB788" s="29"/>
      <c r="HC788" s="29"/>
      <c r="HD788" s="29"/>
      <c r="HE788" s="29"/>
      <c r="HF788" s="29"/>
      <c r="HG788" s="29"/>
    </row>
    <row r="789" spans="1:215" x14ac:dyDescent="0.25">
      <c r="A789" s="5"/>
      <c r="EG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29"/>
      <c r="EX789" s="29"/>
      <c r="EY789" s="8"/>
      <c r="EZ789" s="8"/>
      <c r="FA789" s="8"/>
      <c r="FB789" s="8"/>
      <c r="FC789" s="8"/>
      <c r="FD789" s="8"/>
      <c r="FE789" s="8"/>
      <c r="FF789" s="8"/>
      <c r="FG789" s="8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4"/>
      <c r="FS789" s="4"/>
      <c r="FT789" s="4"/>
      <c r="FU789" s="4"/>
      <c r="FV789" s="4"/>
      <c r="FW789" s="29"/>
      <c r="FX789" s="29"/>
      <c r="FY789" s="29"/>
      <c r="FZ789" s="4"/>
      <c r="GA789" s="8"/>
      <c r="GB789" s="8"/>
      <c r="GC789" s="8"/>
      <c r="GD789" s="8"/>
      <c r="GE789" s="8"/>
      <c r="GF789" s="8"/>
      <c r="GG789" s="8"/>
      <c r="GH789" s="4"/>
      <c r="GI789" s="29"/>
      <c r="GJ789" s="8"/>
      <c r="GK789" s="29"/>
      <c r="GL789" s="8"/>
      <c r="GM789" s="29"/>
      <c r="GN789" s="29"/>
      <c r="GO789" s="8"/>
      <c r="HA789" s="29"/>
      <c r="HB789" s="29"/>
      <c r="HC789" s="29"/>
      <c r="HD789" s="29"/>
      <c r="HE789" s="29"/>
      <c r="HF789" s="29"/>
      <c r="HG789" s="29"/>
    </row>
    <row r="790" spans="1:215" x14ac:dyDescent="0.25">
      <c r="A790" s="5"/>
      <c r="EG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29"/>
      <c r="EX790" s="29"/>
      <c r="EY790" s="8"/>
      <c r="EZ790" s="8"/>
      <c r="FA790" s="8"/>
      <c r="FB790" s="8"/>
      <c r="FC790" s="8"/>
      <c r="FD790" s="8"/>
      <c r="FE790" s="8"/>
      <c r="FF790" s="8"/>
      <c r="FG790" s="8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4"/>
      <c r="FS790" s="4"/>
      <c r="FT790" s="4"/>
      <c r="FU790" s="4"/>
      <c r="FV790" s="4"/>
      <c r="FW790" s="29"/>
      <c r="FX790" s="29"/>
      <c r="FY790" s="29"/>
      <c r="FZ790" s="4"/>
      <c r="GA790" s="8"/>
      <c r="GB790" s="8"/>
      <c r="GC790" s="8"/>
      <c r="GD790" s="8"/>
      <c r="GE790" s="8"/>
      <c r="GF790" s="8"/>
      <c r="GG790" s="8"/>
      <c r="GH790" s="4"/>
      <c r="GI790" s="29"/>
      <c r="GJ790" s="8"/>
      <c r="GK790" s="29"/>
      <c r="GL790" s="8"/>
      <c r="GM790" s="29"/>
      <c r="GN790" s="29"/>
      <c r="GO790" s="8"/>
      <c r="HA790" s="29"/>
      <c r="HB790" s="29"/>
      <c r="HC790" s="29"/>
      <c r="HD790" s="29"/>
      <c r="HE790" s="29"/>
      <c r="HF790" s="29"/>
      <c r="HG790" s="29"/>
    </row>
    <row r="791" spans="1:215" ht="15.75" customHeight="1" x14ac:dyDescent="0.25">
      <c r="EG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Y791" s="8"/>
      <c r="EZ791" s="8"/>
      <c r="FA791" s="8"/>
      <c r="FB791" s="8"/>
      <c r="FC791" s="8"/>
      <c r="FD791" s="8"/>
      <c r="FE791" s="8"/>
      <c r="FF791" s="8"/>
      <c r="FG791" s="8"/>
    </row>
    <row r="792" spans="1:215" ht="15.75" customHeight="1" x14ac:dyDescent="0.25">
      <c r="EG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Y792" s="8"/>
      <c r="EZ792" s="8"/>
      <c r="FA792" s="8"/>
      <c r="FB792" s="8"/>
      <c r="FC792" s="8"/>
      <c r="FD792" s="8"/>
      <c r="FE792" s="8"/>
      <c r="FF792" s="8"/>
      <c r="FG792" s="8"/>
    </row>
    <row r="793" spans="1:215" ht="15.75" customHeight="1" x14ac:dyDescent="0.25">
      <c r="EG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Y793" s="8"/>
      <c r="EZ793" s="8"/>
      <c r="FA793" s="8"/>
      <c r="FB793" s="8"/>
      <c r="FC793" s="8"/>
      <c r="FD793" s="8"/>
      <c r="FE793" s="8"/>
      <c r="FF793" s="8"/>
      <c r="FG793" s="8"/>
    </row>
    <row r="794" spans="1:215" ht="15.75" customHeight="1" x14ac:dyDescent="0.25">
      <c r="EG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Y794" s="8"/>
      <c r="EZ794" s="8"/>
      <c r="FA794" s="8"/>
      <c r="FB794" s="8"/>
      <c r="FC794" s="8"/>
      <c r="FD794" s="8"/>
      <c r="FE794" s="8"/>
      <c r="FF794" s="8"/>
      <c r="FG794" s="8"/>
    </row>
    <row r="795" spans="1:215" ht="15.75" customHeight="1" x14ac:dyDescent="0.25">
      <c r="EG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Y795" s="8"/>
      <c r="EZ795" s="8"/>
      <c r="FA795" s="8"/>
      <c r="FB795" s="8"/>
      <c r="FC795" s="8"/>
      <c r="FD795" s="8"/>
      <c r="FE795" s="8"/>
      <c r="FF795" s="8"/>
      <c r="FG795" s="8"/>
    </row>
    <row r="796" spans="1:215" ht="15.75" customHeight="1" x14ac:dyDescent="0.25">
      <c r="EG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Y796" s="8"/>
      <c r="EZ796" s="8"/>
      <c r="FA796" s="8"/>
      <c r="FB796" s="8"/>
      <c r="FC796" s="8"/>
      <c r="FD796" s="8"/>
      <c r="FE796" s="8"/>
      <c r="FF796" s="8"/>
      <c r="FG796" s="8"/>
    </row>
    <row r="797" spans="1:215" ht="15.75" customHeight="1" x14ac:dyDescent="0.25">
      <c r="EG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Y797" s="8"/>
      <c r="EZ797" s="8"/>
      <c r="FA797" s="8"/>
      <c r="FB797" s="8"/>
      <c r="FC797" s="8"/>
      <c r="FD797" s="8"/>
      <c r="FE797" s="8"/>
      <c r="FF797" s="8"/>
      <c r="FG797" s="8"/>
    </row>
    <row r="798" spans="1:215" ht="15.75" customHeight="1" x14ac:dyDescent="0.25">
      <c r="EG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Y798" s="8"/>
      <c r="EZ798" s="8"/>
      <c r="FA798" s="8"/>
      <c r="FB798" s="8"/>
      <c r="FC798" s="8"/>
      <c r="FD798" s="8"/>
      <c r="FE798" s="8"/>
      <c r="FF798" s="8"/>
      <c r="FG798" s="8"/>
    </row>
    <row r="799" spans="1:215" ht="15.75" customHeight="1" x14ac:dyDescent="0.25">
      <c r="EG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Y799" s="8"/>
      <c r="EZ799" s="8"/>
      <c r="FA799" s="8"/>
      <c r="FB799" s="8"/>
      <c r="FC799" s="8"/>
      <c r="FD799" s="8"/>
      <c r="FE799" s="8"/>
      <c r="FF799" s="8"/>
      <c r="FG799" s="8"/>
    </row>
    <row r="800" spans="1:215" ht="15.75" customHeight="1" x14ac:dyDescent="0.25">
      <c r="EG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Y800" s="8"/>
      <c r="EZ800" s="8"/>
      <c r="FA800" s="8"/>
      <c r="FB800" s="8"/>
      <c r="FC800" s="8"/>
      <c r="FD800" s="8"/>
      <c r="FE800" s="8"/>
      <c r="FF800" s="8"/>
      <c r="FG800" s="8"/>
    </row>
    <row r="801" spans="137:163" ht="15.75" customHeight="1" x14ac:dyDescent="0.25">
      <c r="EG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Y801" s="8"/>
      <c r="EZ801" s="8"/>
      <c r="FA801" s="8"/>
      <c r="FB801" s="8"/>
      <c r="FC801" s="8"/>
      <c r="FD801" s="8"/>
      <c r="FE801" s="8"/>
      <c r="FF801" s="8"/>
      <c r="FG801" s="8"/>
    </row>
    <row r="802" spans="137:163" ht="15.75" customHeight="1" x14ac:dyDescent="0.25">
      <c r="EG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Y802" s="8"/>
      <c r="EZ802" s="8"/>
      <c r="FA802" s="8"/>
      <c r="FB802" s="8"/>
      <c r="FC802" s="8"/>
      <c r="FD802" s="8"/>
      <c r="FE802" s="8"/>
      <c r="FF802" s="8"/>
      <c r="FG802" s="8"/>
    </row>
  </sheetData>
  <hyperlinks>
    <hyperlink ref="V3" r:id="rId1" xr:uid="{1BEB70DA-1A67-4874-B441-7CF124EEBD39}"/>
    <hyperlink ref="M3" r:id="rId2" xr:uid="{353833D8-D9F9-431D-8F03-6A6CE455414A}"/>
    <hyperlink ref="Q3" r:id="rId3" xr:uid="{6B62BB39-6361-4539-8A34-C1649595AC79}"/>
    <hyperlink ref="B3" r:id="rId4" xr:uid="{018693CA-22B3-403F-AD93-10C88510D115}"/>
    <hyperlink ref="C3" r:id="rId5" xr:uid="{EBD56F22-3A1B-430C-A8F0-508C1F96145E}"/>
    <hyperlink ref="J3" r:id="rId6" xr:uid="{14521C96-2BBA-4338-9559-AD6AA631BF07}"/>
    <hyperlink ref="U3" r:id="rId7" xr:uid="{F0E55C0D-768E-4795-AA41-D8633A9BA314}"/>
    <hyperlink ref="W3" r:id="rId8" xr:uid="{E0B96623-5F4E-4E37-B3A0-36BA103F6341}"/>
    <hyperlink ref="O3" r:id="rId9" xr:uid="{9510899C-697D-4F90-976E-5E05EFF088B3}"/>
    <hyperlink ref="L3" r:id="rId10" xr:uid="{CBCDD30A-A7AD-4A70-9EDD-6FB06D3263BA}"/>
    <hyperlink ref="N3" r:id="rId11" xr:uid="{FA42B5FD-086D-4156-887C-4C6074B82678}"/>
    <hyperlink ref="K3" r:id="rId12" xr:uid="{E0745531-A9CE-43F8-8E5E-03191131E24D}"/>
    <hyperlink ref="F3" r:id="rId13" xr:uid="{53D1E99A-4FF2-4BBD-A1D4-1497653BF25A}"/>
    <hyperlink ref="E3" r:id="rId14" xr:uid="{2579146C-887F-4D80-B5C2-404F883544CB}"/>
    <hyperlink ref="P3" r:id="rId15" xr:uid="{3078129E-0B55-4D5C-9A3C-EBD609B4B63B}"/>
    <hyperlink ref="S3" r:id="rId16" xr:uid="{77BDE98D-163D-43BA-A94D-6E8F3514280E}"/>
    <hyperlink ref="X3" r:id="rId17" xr:uid="{7D4E523D-BE95-4D85-B605-7FDEB34B54ED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200"/>
  <sheetViews>
    <sheetView zoomScaleNormal="100" workbookViewId="0">
      <selection activeCell="A2" sqref="A2"/>
    </sheetView>
  </sheetViews>
  <sheetFormatPr defaultRowHeight="15.75" x14ac:dyDescent="0.25"/>
  <cols>
    <col min="1" max="1" width="8.5703125" customWidth="1"/>
    <col min="2" max="2" width="43" style="8" customWidth="1"/>
    <col min="3" max="3" width="9.85546875" style="14" bestFit="1" customWidth="1"/>
  </cols>
  <sheetData>
    <row r="2" spans="1:3" s="11" customFormat="1" x14ac:dyDescent="0.25">
      <c r="A2" s="11" t="s">
        <v>0</v>
      </c>
      <c r="B2" s="7" t="s">
        <v>1</v>
      </c>
      <c r="C2" s="13" t="s">
        <v>2</v>
      </c>
    </row>
    <row r="3" spans="1:3" x14ac:dyDescent="0.25">
      <c r="A3" s="3">
        <v>31</v>
      </c>
      <c r="B3" s="4" t="s">
        <v>192</v>
      </c>
      <c r="C3" s="14">
        <f>AVERAGE(A3:A10)</f>
        <v>27.5</v>
      </c>
    </row>
    <row r="4" spans="1:3" x14ac:dyDescent="0.25">
      <c r="A4" s="3">
        <v>54</v>
      </c>
      <c r="B4" s="4" t="s">
        <v>192</v>
      </c>
    </row>
    <row r="5" spans="1:3" x14ac:dyDescent="0.25">
      <c r="A5" s="3">
        <v>19</v>
      </c>
      <c r="B5" s="4" t="s">
        <v>192</v>
      </c>
    </row>
    <row r="6" spans="1:3" x14ac:dyDescent="0.25">
      <c r="A6" s="3">
        <v>45</v>
      </c>
      <c r="B6" s="4" t="s">
        <v>192</v>
      </c>
    </row>
    <row r="7" spans="1:3" x14ac:dyDescent="0.25">
      <c r="A7" s="3">
        <v>33</v>
      </c>
      <c r="B7" s="4" t="s">
        <v>192</v>
      </c>
    </row>
    <row r="8" spans="1:3" x14ac:dyDescent="0.25">
      <c r="A8" s="3">
        <v>29</v>
      </c>
      <c r="B8" s="4" t="s">
        <v>192</v>
      </c>
    </row>
    <row r="9" spans="1:3" x14ac:dyDescent="0.25">
      <c r="A9" s="3">
        <v>6</v>
      </c>
      <c r="B9" s="4" t="s">
        <v>192</v>
      </c>
    </row>
    <row r="10" spans="1:3" x14ac:dyDescent="0.25">
      <c r="A10" s="3">
        <v>3</v>
      </c>
      <c r="B10" s="4" t="s">
        <v>192</v>
      </c>
    </row>
    <row r="11" spans="1:3" x14ac:dyDescent="0.25">
      <c r="A11" s="3">
        <v>13</v>
      </c>
      <c r="B11" s="4" t="s">
        <v>221</v>
      </c>
      <c r="C11" s="14">
        <f>AVERAGE(A11:A12)</f>
        <v>11.5</v>
      </c>
    </row>
    <row r="12" spans="1:3" x14ac:dyDescent="0.25">
      <c r="A12" s="3">
        <v>10</v>
      </c>
      <c r="B12" s="4" t="s">
        <v>221</v>
      </c>
    </row>
    <row r="13" spans="1:3" x14ac:dyDescent="0.25">
      <c r="A13" s="3">
        <v>21</v>
      </c>
      <c r="B13" s="4" t="s">
        <v>468</v>
      </c>
      <c r="C13" s="14">
        <f>A13</f>
        <v>21</v>
      </c>
    </row>
    <row r="14" spans="1:3" x14ac:dyDescent="0.25">
      <c r="A14" s="3">
        <v>74</v>
      </c>
      <c r="B14" s="4" t="s">
        <v>360</v>
      </c>
      <c r="C14" s="14">
        <f>AVERAGE(A14:A15)</f>
        <v>50.5</v>
      </c>
    </row>
    <row r="15" spans="1:3" x14ac:dyDescent="0.25">
      <c r="A15" s="3">
        <v>27</v>
      </c>
      <c r="B15" s="34" t="s">
        <v>360</v>
      </c>
    </row>
    <row r="16" spans="1:3" x14ac:dyDescent="0.25">
      <c r="A16" s="3">
        <v>2</v>
      </c>
      <c r="B16" s="4" t="s">
        <v>551</v>
      </c>
      <c r="C16" s="14">
        <f>A16</f>
        <v>2</v>
      </c>
    </row>
    <row r="17" spans="1:3" x14ac:dyDescent="0.25">
      <c r="A17" s="3">
        <v>58</v>
      </c>
      <c r="B17" s="4" t="s">
        <v>385</v>
      </c>
      <c r="C17" s="14">
        <f>AVERAGE(A17:A20)</f>
        <v>34.25</v>
      </c>
    </row>
    <row r="18" spans="1:3" x14ac:dyDescent="0.25">
      <c r="A18" s="3">
        <v>35</v>
      </c>
      <c r="B18" s="4" t="s">
        <v>385</v>
      </c>
    </row>
    <row r="19" spans="1:3" x14ac:dyDescent="0.25">
      <c r="A19" s="3">
        <v>37</v>
      </c>
      <c r="B19" s="4" t="s">
        <v>385</v>
      </c>
    </row>
    <row r="20" spans="1:3" x14ac:dyDescent="0.25">
      <c r="A20" s="3">
        <v>7</v>
      </c>
      <c r="B20" s="4" t="s">
        <v>385</v>
      </c>
    </row>
    <row r="21" spans="1:3" x14ac:dyDescent="0.25">
      <c r="A21" s="3">
        <v>24</v>
      </c>
      <c r="B21" s="4" t="s">
        <v>325</v>
      </c>
      <c r="C21" s="14">
        <f>AVERAGE(A21:A22)</f>
        <v>47</v>
      </c>
    </row>
    <row r="22" spans="1:3" x14ac:dyDescent="0.25">
      <c r="A22" s="3">
        <v>70</v>
      </c>
      <c r="B22" s="4" t="s">
        <v>325</v>
      </c>
    </row>
    <row r="23" spans="1:3" x14ac:dyDescent="0.25">
      <c r="A23" s="3">
        <v>46</v>
      </c>
      <c r="B23" s="4" t="s">
        <v>479</v>
      </c>
      <c r="C23" s="14">
        <f>AVERAGE(A23:A24)</f>
        <v>38.5</v>
      </c>
    </row>
    <row r="24" spans="1:3" x14ac:dyDescent="0.25">
      <c r="A24" s="3">
        <v>31</v>
      </c>
      <c r="B24" s="4" t="s">
        <v>479</v>
      </c>
    </row>
    <row r="25" spans="1:3" x14ac:dyDescent="0.25">
      <c r="A25" s="3">
        <v>4</v>
      </c>
      <c r="B25" s="4" t="s">
        <v>400</v>
      </c>
      <c r="C25" s="14">
        <f>A25</f>
        <v>4</v>
      </c>
    </row>
    <row r="26" spans="1:3" x14ac:dyDescent="0.25">
      <c r="A26" s="3">
        <v>53</v>
      </c>
      <c r="B26" s="4" t="s">
        <v>282</v>
      </c>
      <c r="C26" s="14">
        <f>A26</f>
        <v>53</v>
      </c>
    </row>
    <row r="27" spans="1:3" x14ac:dyDescent="0.25">
      <c r="A27" s="3">
        <v>77</v>
      </c>
      <c r="B27" s="4" t="s">
        <v>163</v>
      </c>
      <c r="C27" s="14">
        <f>A27</f>
        <v>77</v>
      </c>
    </row>
    <row r="28" spans="1:3" x14ac:dyDescent="0.25">
      <c r="A28" s="3">
        <v>76</v>
      </c>
      <c r="B28" s="4" t="s">
        <v>361</v>
      </c>
      <c r="C28" s="14">
        <f>AVERAGE(A28:A31)</f>
        <v>63.75</v>
      </c>
    </row>
    <row r="29" spans="1:3" x14ac:dyDescent="0.25">
      <c r="A29" s="3">
        <v>82</v>
      </c>
      <c r="B29" s="4" t="s">
        <v>361</v>
      </c>
    </row>
    <row r="30" spans="1:3" x14ac:dyDescent="0.25">
      <c r="A30" s="3">
        <v>62</v>
      </c>
      <c r="B30" s="4" t="s">
        <v>361</v>
      </c>
    </row>
    <row r="31" spans="1:3" x14ac:dyDescent="0.25">
      <c r="A31" s="3">
        <v>35</v>
      </c>
      <c r="B31" s="4" t="s">
        <v>135</v>
      </c>
    </row>
    <row r="32" spans="1:3" x14ac:dyDescent="0.25">
      <c r="A32" s="3">
        <v>43</v>
      </c>
      <c r="B32" s="4" t="s">
        <v>76</v>
      </c>
      <c r="C32" s="14">
        <f>AVERAGE(A32:A43)</f>
        <v>45.166666666666664</v>
      </c>
    </row>
    <row r="33" spans="1:3" x14ac:dyDescent="0.25">
      <c r="A33" s="3">
        <v>89</v>
      </c>
      <c r="B33" s="4" t="s">
        <v>76</v>
      </c>
    </row>
    <row r="34" spans="1:3" x14ac:dyDescent="0.25">
      <c r="A34" s="3">
        <v>100</v>
      </c>
      <c r="B34" s="4" t="s">
        <v>76</v>
      </c>
    </row>
    <row r="35" spans="1:3" x14ac:dyDescent="0.25">
      <c r="A35" s="3">
        <v>92</v>
      </c>
      <c r="B35" s="4" t="s">
        <v>76</v>
      </c>
    </row>
    <row r="36" spans="1:3" x14ac:dyDescent="0.25">
      <c r="A36" s="3">
        <v>58</v>
      </c>
      <c r="B36" s="4" t="s">
        <v>76</v>
      </c>
    </row>
    <row r="37" spans="1:3" x14ac:dyDescent="0.25">
      <c r="A37" s="3">
        <v>36</v>
      </c>
      <c r="B37" s="4" t="s">
        <v>134</v>
      </c>
    </row>
    <row r="38" spans="1:3" x14ac:dyDescent="0.25">
      <c r="A38" s="3">
        <v>3</v>
      </c>
      <c r="B38" s="4" t="s">
        <v>134</v>
      </c>
    </row>
    <row r="39" spans="1:3" x14ac:dyDescent="0.25">
      <c r="A39" s="3">
        <v>50</v>
      </c>
      <c r="B39" s="4" t="s">
        <v>76</v>
      </c>
    </row>
    <row r="40" spans="1:3" x14ac:dyDescent="0.25">
      <c r="A40" s="3">
        <v>22</v>
      </c>
      <c r="B40" s="4" t="s">
        <v>76</v>
      </c>
    </row>
    <row r="41" spans="1:3" x14ac:dyDescent="0.25">
      <c r="A41" s="3">
        <v>25</v>
      </c>
      <c r="B41" s="4" t="s">
        <v>76</v>
      </c>
    </row>
    <row r="42" spans="1:3" x14ac:dyDescent="0.25">
      <c r="A42" s="3">
        <v>7</v>
      </c>
      <c r="B42" s="4" t="s">
        <v>76</v>
      </c>
    </row>
    <row r="43" spans="1:3" x14ac:dyDescent="0.25">
      <c r="A43" s="3">
        <v>17</v>
      </c>
      <c r="B43" s="4" t="s">
        <v>76</v>
      </c>
    </row>
    <row r="44" spans="1:3" x14ac:dyDescent="0.25">
      <c r="A44" s="3">
        <v>67</v>
      </c>
      <c r="B44" s="4" t="s">
        <v>290</v>
      </c>
      <c r="C44" s="14">
        <f>A44</f>
        <v>67</v>
      </c>
    </row>
    <row r="45" spans="1:3" x14ac:dyDescent="0.25">
      <c r="A45" s="3">
        <v>63</v>
      </c>
      <c r="B45" s="4" t="s">
        <v>352</v>
      </c>
      <c r="C45" s="14">
        <f>AVERAGE(A45:A46)</f>
        <v>55.5</v>
      </c>
    </row>
    <row r="46" spans="1:3" x14ac:dyDescent="0.25">
      <c r="A46" s="3">
        <v>48</v>
      </c>
      <c r="B46" s="4" t="s">
        <v>352</v>
      </c>
    </row>
    <row r="47" spans="1:3" x14ac:dyDescent="0.25">
      <c r="A47" s="3">
        <v>78</v>
      </c>
      <c r="B47" s="4" t="s">
        <v>363</v>
      </c>
      <c r="C47" s="14">
        <f>A47</f>
        <v>78</v>
      </c>
    </row>
    <row r="48" spans="1:3" x14ac:dyDescent="0.25">
      <c r="A48" s="3">
        <v>43</v>
      </c>
      <c r="B48" s="4" t="s">
        <v>242</v>
      </c>
      <c r="C48" s="14">
        <f>AVERAGE(A48:A53)</f>
        <v>19.5</v>
      </c>
    </row>
    <row r="49" spans="1:3" x14ac:dyDescent="0.25">
      <c r="A49" s="3">
        <v>48</v>
      </c>
      <c r="B49" s="4" t="s">
        <v>242</v>
      </c>
    </row>
    <row r="50" spans="1:3" x14ac:dyDescent="0.25">
      <c r="A50" s="3">
        <v>10</v>
      </c>
      <c r="B50" s="4" t="s">
        <v>242</v>
      </c>
    </row>
    <row r="51" spans="1:3" x14ac:dyDescent="0.25">
      <c r="A51" s="3">
        <v>11</v>
      </c>
      <c r="B51" s="4" t="s">
        <v>242</v>
      </c>
    </row>
    <row r="52" spans="1:3" x14ac:dyDescent="0.25">
      <c r="A52" s="3">
        <v>2</v>
      </c>
      <c r="B52" s="4" t="s">
        <v>242</v>
      </c>
    </row>
    <row r="53" spans="1:3" x14ac:dyDescent="0.25">
      <c r="A53" s="3">
        <v>3</v>
      </c>
      <c r="B53" s="4" t="s">
        <v>242</v>
      </c>
    </row>
    <row r="54" spans="1:3" x14ac:dyDescent="0.25">
      <c r="A54" s="3">
        <v>46</v>
      </c>
      <c r="B54" s="4" t="s">
        <v>340</v>
      </c>
      <c r="C54" s="14">
        <f>AVERAGE(A54:A55)</f>
        <v>66.5</v>
      </c>
    </row>
    <row r="55" spans="1:3" x14ac:dyDescent="0.25">
      <c r="A55" s="3">
        <v>87</v>
      </c>
      <c r="B55" s="4" t="s">
        <v>340</v>
      </c>
    </row>
    <row r="56" spans="1:3" x14ac:dyDescent="0.25">
      <c r="A56" s="3">
        <v>64</v>
      </c>
      <c r="B56" s="4" t="s">
        <v>82</v>
      </c>
      <c r="C56" s="14">
        <f>AVERAGE(A56:A59)</f>
        <v>32.5</v>
      </c>
    </row>
    <row r="57" spans="1:3" x14ac:dyDescent="0.25">
      <c r="A57" s="3">
        <v>28</v>
      </c>
      <c r="B57" s="4" t="s">
        <v>82</v>
      </c>
    </row>
    <row r="58" spans="1:3" x14ac:dyDescent="0.25">
      <c r="A58" s="3">
        <v>17</v>
      </c>
      <c r="B58" s="4" t="s">
        <v>82</v>
      </c>
    </row>
    <row r="59" spans="1:3" x14ac:dyDescent="0.25">
      <c r="A59" s="3">
        <v>21</v>
      </c>
      <c r="B59" s="4" t="s">
        <v>82</v>
      </c>
    </row>
    <row r="60" spans="1:3" x14ac:dyDescent="0.25">
      <c r="A60" s="3">
        <v>20</v>
      </c>
      <c r="B60" s="4" t="s">
        <v>488</v>
      </c>
      <c r="C60" s="14">
        <f>A60</f>
        <v>20</v>
      </c>
    </row>
    <row r="61" spans="1:3" x14ac:dyDescent="0.25">
      <c r="A61" s="3">
        <v>2</v>
      </c>
      <c r="B61" s="4" t="s">
        <v>484</v>
      </c>
      <c r="C61" s="14">
        <f t="shared" ref="C61:C66" si="0">A61</f>
        <v>2</v>
      </c>
    </row>
    <row r="62" spans="1:3" x14ac:dyDescent="0.25">
      <c r="A62" s="3">
        <v>72</v>
      </c>
      <c r="B62" s="4" t="s">
        <v>359</v>
      </c>
      <c r="C62" s="14">
        <f t="shared" si="0"/>
        <v>72</v>
      </c>
    </row>
    <row r="63" spans="1:3" x14ac:dyDescent="0.25">
      <c r="A63" s="3">
        <v>49</v>
      </c>
      <c r="B63" s="4" t="s">
        <v>504</v>
      </c>
      <c r="C63" s="14">
        <f t="shared" si="0"/>
        <v>49</v>
      </c>
    </row>
    <row r="64" spans="1:3" x14ac:dyDescent="0.25">
      <c r="A64" s="3">
        <v>35</v>
      </c>
      <c r="B64" s="4" t="s">
        <v>408</v>
      </c>
      <c r="C64" s="14">
        <f t="shared" si="0"/>
        <v>35</v>
      </c>
    </row>
    <row r="65" spans="1:3" x14ac:dyDescent="0.25">
      <c r="A65" s="3">
        <v>43</v>
      </c>
      <c r="B65" s="4" t="s">
        <v>62</v>
      </c>
      <c r="C65" s="14">
        <f t="shared" si="0"/>
        <v>43</v>
      </c>
    </row>
    <row r="66" spans="1:3" x14ac:dyDescent="0.25">
      <c r="A66" s="3">
        <v>67</v>
      </c>
      <c r="B66" s="4" t="s">
        <v>205</v>
      </c>
      <c r="C66" s="14">
        <f t="shared" si="0"/>
        <v>67</v>
      </c>
    </row>
    <row r="67" spans="1:3" x14ac:dyDescent="0.25">
      <c r="A67" s="3">
        <v>78</v>
      </c>
      <c r="B67" s="4" t="s">
        <v>158</v>
      </c>
      <c r="C67" s="14">
        <f>AVERAGE(A67:A71)</f>
        <v>35.200000000000003</v>
      </c>
    </row>
    <row r="68" spans="1:3" x14ac:dyDescent="0.25">
      <c r="A68" s="3">
        <v>72</v>
      </c>
      <c r="B68" s="4" t="s">
        <v>158</v>
      </c>
    </row>
    <row r="69" spans="1:3" x14ac:dyDescent="0.25">
      <c r="A69" s="3">
        <v>9</v>
      </c>
      <c r="B69" s="4" t="s">
        <v>158</v>
      </c>
    </row>
    <row r="70" spans="1:3" x14ac:dyDescent="0.25">
      <c r="A70" s="3">
        <v>11</v>
      </c>
      <c r="B70" s="4" t="s">
        <v>158</v>
      </c>
    </row>
    <row r="71" spans="1:3" x14ac:dyDescent="0.25">
      <c r="A71" s="3">
        <v>6</v>
      </c>
      <c r="B71" s="4" t="s">
        <v>158</v>
      </c>
    </row>
    <row r="72" spans="1:3" x14ac:dyDescent="0.25">
      <c r="A72" s="3">
        <v>84</v>
      </c>
      <c r="B72" s="4" t="s">
        <v>102</v>
      </c>
      <c r="C72" s="14">
        <f t="shared" ref="C72" si="1">A72</f>
        <v>84</v>
      </c>
    </row>
    <row r="73" spans="1:3" x14ac:dyDescent="0.25">
      <c r="A73" s="3">
        <v>31</v>
      </c>
      <c r="B73" s="4" t="s">
        <v>406</v>
      </c>
      <c r="C73" s="14">
        <f>AVERAGE(A73:A74)</f>
        <v>27</v>
      </c>
    </row>
    <row r="74" spans="1:3" x14ac:dyDescent="0.25">
      <c r="A74" s="3">
        <v>23</v>
      </c>
      <c r="B74" s="4" t="s">
        <v>406</v>
      </c>
    </row>
    <row r="75" spans="1:3" x14ac:dyDescent="0.25">
      <c r="A75" s="3">
        <v>5</v>
      </c>
      <c r="B75" s="4" t="s">
        <v>140</v>
      </c>
      <c r="C75" s="14">
        <f>AVERAGE(A75:A81)</f>
        <v>32</v>
      </c>
    </row>
    <row r="76" spans="1:3" x14ac:dyDescent="0.25">
      <c r="A76" s="3">
        <v>49</v>
      </c>
      <c r="B76" s="4" t="s">
        <v>140</v>
      </c>
    </row>
    <row r="77" spans="1:3" x14ac:dyDescent="0.25">
      <c r="A77" s="3">
        <v>93</v>
      </c>
      <c r="B77" s="4" t="s">
        <v>140</v>
      </c>
    </row>
    <row r="78" spans="1:3" x14ac:dyDescent="0.25">
      <c r="A78" s="3">
        <v>45</v>
      </c>
      <c r="B78" s="4" t="s">
        <v>140</v>
      </c>
    </row>
    <row r="79" spans="1:3" x14ac:dyDescent="0.25">
      <c r="A79" s="3">
        <v>18</v>
      </c>
      <c r="B79" s="4" t="s">
        <v>140</v>
      </c>
    </row>
    <row r="80" spans="1:3" x14ac:dyDescent="0.25">
      <c r="A80" s="3">
        <v>13</v>
      </c>
      <c r="B80" s="4" t="s">
        <v>140</v>
      </c>
    </row>
    <row r="81" spans="1:3" x14ac:dyDescent="0.25">
      <c r="A81" s="3">
        <v>1</v>
      </c>
      <c r="B81" s="4" t="s">
        <v>140</v>
      </c>
    </row>
    <row r="82" spans="1:3" x14ac:dyDescent="0.25">
      <c r="A82" s="3">
        <v>39</v>
      </c>
      <c r="B82" s="4" t="s">
        <v>155</v>
      </c>
      <c r="C82" s="14">
        <f>AVERAGE(A82:A83)</f>
        <v>54</v>
      </c>
    </row>
    <row r="83" spans="1:3" x14ac:dyDescent="0.25">
      <c r="A83" s="3">
        <v>69</v>
      </c>
      <c r="B83" s="4" t="s">
        <v>155</v>
      </c>
    </row>
    <row r="84" spans="1:3" x14ac:dyDescent="0.25">
      <c r="A84" s="3">
        <v>29</v>
      </c>
      <c r="B84" s="4" t="s">
        <v>139</v>
      </c>
      <c r="C84" s="14">
        <f>AVERAGE(A84:A88)</f>
        <v>31.6</v>
      </c>
    </row>
    <row r="85" spans="1:3" x14ac:dyDescent="0.25">
      <c r="A85" s="3">
        <v>56</v>
      </c>
      <c r="B85" s="4" t="s">
        <v>139</v>
      </c>
    </row>
    <row r="86" spans="1:3" x14ac:dyDescent="0.25">
      <c r="A86" s="3">
        <v>44</v>
      </c>
      <c r="B86" s="4" t="s">
        <v>139</v>
      </c>
    </row>
    <row r="87" spans="1:3" x14ac:dyDescent="0.25">
      <c r="A87" s="3">
        <v>12</v>
      </c>
      <c r="B87" s="4" t="s">
        <v>139</v>
      </c>
    </row>
    <row r="88" spans="1:3" x14ac:dyDescent="0.25">
      <c r="A88" s="3">
        <v>17</v>
      </c>
      <c r="B88" s="4" t="s">
        <v>139</v>
      </c>
    </row>
    <row r="89" spans="1:3" x14ac:dyDescent="0.25">
      <c r="A89" s="3">
        <v>42</v>
      </c>
      <c r="B89" s="4" t="s">
        <v>276</v>
      </c>
      <c r="C89" s="14">
        <f t="shared" ref="C89" si="2">A89</f>
        <v>42</v>
      </c>
    </row>
    <row r="90" spans="1:3" x14ac:dyDescent="0.25">
      <c r="A90" s="3">
        <v>33</v>
      </c>
      <c r="B90" s="4" t="s">
        <v>331</v>
      </c>
      <c r="C90" s="14">
        <f>AVERAGE(A90:A97)</f>
        <v>21.875</v>
      </c>
    </row>
    <row r="91" spans="1:3" x14ac:dyDescent="0.25">
      <c r="A91" s="3">
        <v>46</v>
      </c>
      <c r="B91" s="4" t="s">
        <v>331</v>
      </c>
    </row>
    <row r="92" spans="1:3" x14ac:dyDescent="0.25">
      <c r="A92" s="3">
        <v>11</v>
      </c>
      <c r="B92" s="4" t="s">
        <v>130</v>
      </c>
    </row>
    <row r="93" spans="1:3" x14ac:dyDescent="0.25">
      <c r="A93" s="3">
        <v>5</v>
      </c>
      <c r="B93" s="4" t="s">
        <v>130</v>
      </c>
    </row>
    <row r="94" spans="1:3" x14ac:dyDescent="0.25">
      <c r="A94" s="3">
        <v>31</v>
      </c>
      <c r="B94" s="4" t="s">
        <v>130</v>
      </c>
    </row>
    <row r="95" spans="1:3" x14ac:dyDescent="0.25">
      <c r="A95" s="3">
        <v>7</v>
      </c>
      <c r="B95" s="4" t="s">
        <v>130</v>
      </c>
    </row>
    <row r="96" spans="1:3" x14ac:dyDescent="0.25">
      <c r="A96" s="3">
        <v>18</v>
      </c>
      <c r="B96" s="4" t="s">
        <v>130</v>
      </c>
    </row>
    <row r="97" spans="1:3" x14ac:dyDescent="0.25">
      <c r="A97" s="3">
        <v>24</v>
      </c>
      <c r="B97" s="4" t="s">
        <v>130</v>
      </c>
    </row>
    <row r="98" spans="1:3" x14ac:dyDescent="0.25">
      <c r="A98" s="3">
        <v>98</v>
      </c>
      <c r="B98" s="4" t="s">
        <v>92</v>
      </c>
      <c r="C98" s="14">
        <f>AVERAGE(A98:A99)</f>
        <v>86</v>
      </c>
    </row>
    <row r="99" spans="1:3" x14ac:dyDescent="0.25">
      <c r="A99" s="3">
        <v>74</v>
      </c>
      <c r="B99" s="4" t="s">
        <v>92</v>
      </c>
    </row>
    <row r="100" spans="1:3" x14ac:dyDescent="0.25">
      <c r="A100" s="3">
        <v>97</v>
      </c>
      <c r="B100" s="4" t="s">
        <v>429</v>
      </c>
      <c r="C100" s="14">
        <f t="shared" ref="C100" si="3">A100</f>
        <v>97</v>
      </c>
    </row>
    <row r="101" spans="1:3" x14ac:dyDescent="0.25">
      <c r="A101" s="3">
        <v>46</v>
      </c>
      <c r="B101" s="4" t="s">
        <v>49</v>
      </c>
      <c r="C101" s="14">
        <f>AVERAGE(A101:A105)</f>
        <v>38.799999999999997</v>
      </c>
    </row>
    <row r="102" spans="1:3" x14ac:dyDescent="0.25">
      <c r="A102" s="3">
        <v>30</v>
      </c>
      <c r="B102" s="4" t="s">
        <v>49</v>
      </c>
    </row>
    <row r="103" spans="1:3" x14ac:dyDescent="0.25">
      <c r="A103" s="3">
        <v>62</v>
      </c>
      <c r="B103" s="4" t="s">
        <v>49</v>
      </c>
    </row>
    <row r="104" spans="1:3" x14ac:dyDescent="0.25">
      <c r="A104" s="3">
        <v>30</v>
      </c>
      <c r="B104" s="4" t="s">
        <v>49</v>
      </c>
    </row>
    <row r="105" spans="1:3" x14ac:dyDescent="0.25">
      <c r="A105" s="3">
        <v>26</v>
      </c>
      <c r="B105" s="4" t="s">
        <v>49</v>
      </c>
    </row>
    <row r="106" spans="1:3" x14ac:dyDescent="0.25">
      <c r="A106" s="3">
        <v>54</v>
      </c>
      <c r="B106" s="4" t="s">
        <v>72</v>
      </c>
      <c r="C106" s="14">
        <f>AVERAGE(A106:A107)</f>
        <v>73.5</v>
      </c>
    </row>
    <row r="107" spans="1:3" x14ac:dyDescent="0.25">
      <c r="A107" s="3">
        <v>93</v>
      </c>
      <c r="B107" s="4" t="s">
        <v>72</v>
      </c>
    </row>
    <row r="108" spans="1:3" x14ac:dyDescent="0.25">
      <c r="A108" s="3">
        <v>71</v>
      </c>
      <c r="B108" s="4" t="s">
        <v>89</v>
      </c>
      <c r="C108" s="14">
        <f t="shared" ref="C108:C109" si="4">A108</f>
        <v>71</v>
      </c>
    </row>
    <row r="109" spans="1:3" x14ac:dyDescent="0.25">
      <c r="A109" s="3">
        <v>86</v>
      </c>
      <c r="B109" s="4" t="s">
        <v>424</v>
      </c>
      <c r="C109" s="14">
        <f t="shared" si="4"/>
        <v>86</v>
      </c>
    </row>
    <row r="110" spans="1:3" x14ac:dyDescent="0.25">
      <c r="A110" s="3">
        <v>23</v>
      </c>
      <c r="B110" s="4" t="s">
        <v>394</v>
      </c>
      <c r="C110" s="14">
        <f>AVERAGE(A110:A111)</f>
        <v>17.5</v>
      </c>
    </row>
    <row r="111" spans="1:3" x14ac:dyDescent="0.25">
      <c r="A111" s="3">
        <v>12</v>
      </c>
      <c r="B111" s="4" t="s">
        <v>394</v>
      </c>
    </row>
    <row r="112" spans="1:3" x14ac:dyDescent="0.25">
      <c r="A112" s="3">
        <v>91</v>
      </c>
      <c r="B112" s="4" t="s">
        <v>109</v>
      </c>
      <c r="C112" s="14">
        <f t="shared" ref="C112:C114" si="5">A112</f>
        <v>91</v>
      </c>
    </row>
    <row r="113" spans="1:3" x14ac:dyDescent="0.25">
      <c r="A113" s="3">
        <v>96</v>
      </c>
      <c r="B113" s="4" t="s">
        <v>309</v>
      </c>
      <c r="C113" s="14">
        <f t="shared" si="5"/>
        <v>96</v>
      </c>
    </row>
    <row r="114" spans="1:3" x14ac:dyDescent="0.25">
      <c r="A114" s="3">
        <v>14</v>
      </c>
      <c r="B114" s="4" t="s">
        <v>179</v>
      </c>
      <c r="C114" s="14">
        <f t="shared" si="5"/>
        <v>14</v>
      </c>
    </row>
    <row r="115" spans="1:3" x14ac:dyDescent="0.25">
      <c r="A115" s="3">
        <v>38</v>
      </c>
      <c r="B115" s="4" t="s">
        <v>118</v>
      </c>
      <c r="C115" s="14">
        <f>AVERAGE(A115:A119)</f>
        <v>25</v>
      </c>
    </row>
    <row r="116" spans="1:3" x14ac:dyDescent="0.25">
      <c r="A116" s="3">
        <v>17</v>
      </c>
      <c r="B116" s="4" t="s">
        <v>118</v>
      </c>
    </row>
    <row r="117" spans="1:3" x14ac:dyDescent="0.25">
      <c r="A117" s="3">
        <v>44</v>
      </c>
      <c r="B117" s="4" t="s">
        <v>118</v>
      </c>
    </row>
    <row r="118" spans="1:3" x14ac:dyDescent="0.25">
      <c r="A118" s="3">
        <v>13</v>
      </c>
      <c r="B118" s="4" t="s">
        <v>118</v>
      </c>
    </row>
    <row r="119" spans="1:3" x14ac:dyDescent="0.25">
      <c r="A119" s="3">
        <v>13</v>
      </c>
      <c r="B119" s="4" t="s">
        <v>118</v>
      </c>
    </row>
    <row r="120" spans="1:3" x14ac:dyDescent="0.25">
      <c r="A120" s="3">
        <v>34</v>
      </c>
      <c r="B120" s="4" t="s">
        <v>42</v>
      </c>
      <c r="C120" s="14">
        <f>AVERAGE(A120:A129)</f>
        <v>25</v>
      </c>
    </row>
    <row r="121" spans="1:3" x14ac:dyDescent="0.25">
      <c r="A121" s="3">
        <v>19</v>
      </c>
      <c r="B121" s="4" t="s">
        <v>42</v>
      </c>
    </row>
    <row r="122" spans="1:3" x14ac:dyDescent="0.25">
      <c r="A122" s="3">
        <v>80</v>
      </c>
      <c r="B122" s="4" t="s">
        <v>42</v>
      </c>
    </row>
    <row r="123" spans="1:3" x14ac:dyDescent="0.25">
      <c r="A123" s="3">
        <v>19</v>
      </c>
      <c r="B123" s="4" t="s">
        <v>42</v>
      </c>
    </row>
    <row r="124" spans="1:3" x14ac:dyDescent="0.25">
      <c r="A124" s="3">
        <v>23</v>
      </c>
      <c r="B124" s="4" t="s">
        <v>42</v>
      </c>
    </row>
    <row r="125" spans="1:3" x14ac:dyDescent="0.25">
      <c r="A125" s="3">
        <v>12</v>
      </c>
      <c r="B125" s="4" t="s">
        <v>42</v>
      </c>
    </row>
    <row r="126" spans="1:3" x14ac:dyDescent="0.25">
      <c r="A126" s="3">
        <v>20</v>
      </c>
      <c r="B126" s="4" t="s">
        <v>42</v>
      </c>
    </row>
    <row r="127" spans="1:3" x14ac:dyDescent="0.25">
      <c r="A127" s="3">
        <v>1</v>
      </c>
      <c r="B127" s="4" t="s">
        <v>42</v>
      </c>
    </row>
    <row r="128" spans="1:3" x14ac:dyDescent="0.25">
      <c r="A128" s="3">
        <v>22</v>
      </c>
      <c r="B128" s="4" t="s">
        <v>42</v>
      </c>
    </row>
    <row r="129" spans="1:3" x14ac:dyDescent="0.25">
      <c r="A129" s="3">
        <v>20</v>
      </c>
      <c r="B129" s="4" t="s">
        <v>42</v>
      </c>
    </row>
    <row r="130" spans="1:3" x14ac:dyDescent="0.25">
      <c r="A130" s="3">
        <v>29</v>
      </c>
      <c r="B130" s="4" t="s">
        <v>70</v>
      </c>
      <c r="C130" s="14">
        <f>AVERAGE(A130:A136)</f>
        <v>29</v>
      </c>
    </row>
    <row r="131" spans="1:3" x14ac:dyDescent="0.25">
      <c r="A131" s="3">
        <v>26</v>
      </c>
      <c r="B131" s="4" t="s">
        <v>70</v>
      </c>
    </row>
    <row r="132" spans="1:3" x14ac:dyDescent="0.25">
      <c r="A132" s="3">
        <v>52</v>
      </c>
      <c r="B132" s="4" t="s">
        <v>70</v>
      </c>
    </row>
    <row r="133" spans="1:3" x14ac:dyDescent="0.25">
      <c r="A133" s="3">
        <v>17</v>
      </c>
      <c r="B133" s="4" t="s">
        <v>70</v>
      </c>
    </row>
    <row r="134" spans="1:3" x14ac:dyDescent="0.25">
      <c r="A134" s="3">
        <v>48</v>
      </c>
      <c r="B134" s="4" t="s">
        <v>70</v>
      </c>
    </row>
    <row r="135" spans="1:3" x14ac:dyDescent="0.25">
      <c r="A135" s="3">
        <v>8</v>
      </c>
      <c r="B135" s="4" t="s">
        <v>70</v>
      </c>
    </row>
    <row r="136" spans="1:3" x14ac:dyDescent="0.25">
      <c r="A136" s="3">
        <v>23</v>
      </c>
      <c r="B136" s="4" t="s">
        <v>70</v>
      </c>
    </row>
    <row r="137" spans="1:3" x14ac:dyDescent="0.25">
      <c r="A137" s="3">
        <v>24</v>
      </c>
      <c r="B137" s="4" t="s">
        <v>68</v>
      </c>
      <c r="C137" s="14">
        <f>AVERAGE(A137:A145)</f>
        <v>28.555555555555557</v>
      </c>
    </row>
    <row r="138" spans="1:3" x14ac:dyDescent="0.25">
      <c r="A138" s="3">
        <v>67</v>
      </c>
      <c r="B138" s="4" t="s">
        <v>68</v>
      </c>
    </row>
    <row r="139" spans="1:3" x14ac:dyDescent="0.25">
      <c r="A139" s="3">
        <v>3</v>
      </c>
      <c r="B139" s="4" t="s">
        <v>68</v>
      </c>
    </row>
    <row r="140" spans="1:3" x14ac:dyDescent="0.25">
      <c r="A140" s="3">
        <v>50</v>
      </c>
      <c r="B140" s="4" t="s">
        <v>68</v>
      </c>
    </row>
    <row r="141" spans="1:3" x14ac:dyDescent="0.25">
      <c r="A141" s="3">
        <v>15</v>
      </c>
      <c r="B141" s="4" t="s">
        <v>68</v>
      </c>
    </row>
    <row r="142" spans="1:3" x14ac:dyDescent="0.25">
      <c r="A142" s="3">
        <v>46</v>
      </c>
      <c r="B142" s="4" t="s">
        <v>68</v>
      </c>
    </row>
    <row r="143" spans="1:3" x14ac:dyDescent="0.25">
      <c r="A143" s="3">
        <v>32</v>
      </c>
      <c r="B143" s="4" t="s">
        <v>68</v>
      </c>
    </row>
    <row r="144" spans="1:3" x14ac:dyDescent="0.25">
      <c r="A144" s="3">
        <v>6</v>
      </c>
      <c r="B144" s="4" t="s">
        <v>68</v>
      </c>
    </row>
    <row r="145" spans="1:3" x14ac:dyDescent="0.25">
      <c r="A145" s="3">
        <v>14</v>
      </c>
      <c r="B145" s="4" t="s">
        <v>68</v>
      </c>
    </row>
    <row r="146" spans="1:3" x14ac:dyDescent="0.25">
      <c r="A146" s="3">
        <v>40</v>
      </c>
      <c r="B146" s="4" t="s">
        <v>69</v>
      </c>
      <c r="C146" s="14">
        <f>AVERAGE(A146:A152)</f>
        <v>29.571428571428573</v>
      </c>
    </row>
    <row r="147" spans="1:3" x14ac:dyDescent="0.25">
      <c r="A147" s="3">
        <v>29</v>
      </c>
      <c r="B147" s="4" t="s">
        <v>69</v>
      </c>
    </row>
    <row r="148" spans="1:3" x14ac:dyDescent="0.25">
      <c r="A148" s="3">
        <v>51</v>
      </c>
      <c r="B148" s="4" t="s">
        <v>69</v>
      </c>
    </row>
    <row r="149" spans="1:3" x14ac:dyDescent="0.25">
      <c r="A149" s="3">
        <v>16</v>
      </c>
      <c r="B149" s="4" t="s">
        <v>69</v>
      </c>
    </row>
    <row r="150" spans="1:3" x14ac:dyDescent="0.25">
      <c r="A150" s="3">
        <v>47</v>
      </c>
      <c r="B150" s="4" t="s">
        <v>69</v>
      </c>
    </row>
    <row r="151" spans="1:3" x14ac:dyDescent="0.25">
      <c r="A151" s="3">
        <v>8</v>
      </c>
      <c r="B151" s="4" t="s">
        <v>69</v>
      </c>
    </row>
    <row r="152" spans="1:3" x14ac:dyDescent="0.25">
      <c r="A152" s="3">
        <v>16</v>
      </c>
      <c r="B152" s="4" t="s">
        <v>69</v>
      </c>
    </row>
    <row r="153" spans="1:3" x14ac:dyDescent="0.25">
      <c r="A153" s="3">
        <v>66</v>
      </c>
      <c r="B153" s="4" t="s">
        <v>14</v>
      </c>
      <c r="C153" s="14">
        <f t="shared" ref="C153:C156" si="6">A153</f>
        <v>66</v>
      </c>
    </row>
    <row r="154" spans="1:3" x14ac:dyDescent="0.25">
      <c r="A154" s="3">
        <v>90</v>
      </c>
      <c r="B154" s="4" t="s">
        <v>108</v>
      </c>
      <c r="C154" s="14">
        <f t="shared" si="6"/>
        <v>90</v>
      </c>
    </row>
    <row r="155" spans="1:3" x14ac:dyDescent="0.25">
      <c r="A155" s="3">
        <v>63</v>
      </c>
      <c r="B155" s="4" t="s">
        <v>414</v>
      </c>
      <c r="C155" s="14">
        <f t="shared" si="6"/>
        <v>63</v>
      </c>
    </row>
    <row r="156" spans="1:3" x14ac:dyDescent="0.25">
      <c r="A156" s="3">
        <v>9</v>
      </c>
      <c r="B156" s="4" t="s">
        <v>554</v>
      </c>
      <c r="C156" s="14">
        <f t="shared" si="6"/>
        <v>9</v>
      </c>
    </row>
    <row r="157" spans="1:3" x14ac:dyDescent="0.25">
      <c r="A157" s="3">
        <v>76</v>
      </c>
      <c r="B157" s="4" t="s">
        <v>356</v>
      </c>
      <c r="C157" s="14">
        <f>AVERAGE(A157:A160)</f>
        <v>48.5</v>
      </c>
    </row>
    <row r="158" spans="1:3" x14ac:dyDescent="0.25">
      <c r="A158" s="3">
        <v>35</v>
      </c>
      <c r="B158" s="4" t="s">
        <v>356</v>
      </c>
    </row>
    <row r="159" spans="1:3" x14ac:dyDescent="0.25">
      <c r="A159" s="3">
        <v>14</v>
      </c>
      <c r="B159" s="4" t="s">
        <v>356</v>
      </c>
    </row>
    <row r="160" spans="1:3" x14ac:dyDescent="0.25">
      <c r="A160" s="3">
        <v>69</v>
      </c>
      <c r="B160" s="4" t="s">
        <v>356</v>
      </c>
    </row>
    <row r="161" spans="1:3" x14ac:dyDescent="0.25">
      <c r="A161" s="3">
        <v>18</v>
      </c>
      <c r="B161" s="4" t="s">
        <v>182</v>
      </c>
      <c r="C161" s="14">
        <f>AVERAGE(A161:A162)</f>
        <v>28.5</v>
      </c>
    </row>
    <row r="162" spans="1:3" x14ac:dyDescent="0.25">
      <c r="A162" s="3">
        <v>39</v>
      </c>
      <c r="B162" s="4" t="s">
        <v>182</v>
      </c>
    </row>
    <row r="163" spans="1:3" x14ac:dyDescent="0.25">
      <c r="A163" s="3">
        <v>94</v>
      </c>
      <c r="B163" s="4" t="s">
        <v>308</v>
      </c>
      <c r="C163" s="14">
        <f t="shared" ref="C163" si="7">A163</f>
        <v>94</v>
      </c>
    </row>
    <row r="164" spans="1:3" x14ac:dyDescent="0.25">
      <c r="A164" s="3">
        <v>65</v>
      </c>
      <c r="B164" s="4" t="s">
        <v>146</v>
      </c>
      <c r="C164" s="14">
        <f>AVERAGE(A164:A166)</f>
        <v>70</v>
      </c>
    </row>
    <row r="165" spans="1:3" x14ac:dyDescent="0.25">
      <c r="A165" s="3">
        <v>92</v>
      </c>
      <c r="B165" s="4" t="s">
        <v>146</v>
      </c>
    </row>
    <row r="166" spans="1:3" x14ac:dyDescent="0.25">
      <c r="A166" s="3">
        <v>53</v>
      </c>
      <c r="B166" s="4" t="s">
        <v>146</v>
      </c>
    </row>
    <row r="167" spans="1:3" x14ac:dyDescent="0.25">
      <c r="A167" s="3">
        <v>61</v>
      </c>
      <c r="B167" s="4" t="s">
        <v>203</v>
      </c>
      <c r="C167" s="14">
        <f>AVERAGE(A167:A170)</f>
        <v>32.75</v>
      </c>
    </row>
    <row r="168" spans="1:3" x14ac:dyDescent="0.25">
      <c r="A168" s="3">
        <v>41</v>
      </c>
      <c r="B168" s="4" t="s">
        <v>203</v>
      </c>
    </row>
    <row r="169" spans="1:3" x14ac:dyDescent="0.25">
      <c r="A169" s="3">
        <v>17</v>
      </c>
      <c r="B169" s="4" t="s">
        <v>203</v>
      </c>
    </row>
    <row r="170" spans="1:3" x14ac:dyDescent="0.25">
      <c r="A170" s="3">
        <v>12</v>
      </c>
      <c r="B170" s="4" t="s">
        <v>203</v>
      </c>
    </row>
    <row r="171" spans="1:3" x14ac:dyDescent="0.25">
      <c r="A171" s="3">
        <v>50</v>
      </c>
      <c r="B171" s="4" t="s">
        <v>525</v>
      </c>
      <c r="C171" s="14">
        <f t="shared" ref="C171:C172" si="8">A171</f>
        <v>50</v>
      </c>
    </row>
    <row r="172" spans="1:3" x14ac:dyDescent="0.25">
      <c r="A172" s="3">
        <v>36</v>
      </c>
      <c r="B172" s="4" t="s">
        <v>409</v>
      </c>
      <c r="C172" s="14">
        <f t="shared" si="8"/>
        <v>36</v>
      </c>
    </row>
    <row r="173" spans="1:3" x14ac:dyDescent="0.25">
      <c r="A173" s="3">
        <v>37</v>
      </c>
      <c r="B173" s="4" t="s">
        <v>202</v>
      </c>
      <c r="C173" s="14">
        <f>AVERAGE(A173:A178)</f>
        <v>27.5</v>
      </c>
    </row>
    <row r="174" spans="1:3" x14ac:dyDescent="0.25">
      <c r="A174" s="3">
        <v>55</v>
      </c>
      <c r="B174" s="4" t="s">
        <v>202</v>
      </c>
    </row>
    <row r="175" spans="1:3" x14ac:dyDescent="0.25">
      <c r="A175" s="3">
        <v>31</v>
      </c>
      <c r="B175" s="4" t="s">
        <v>202</v>
      </c>
    </row>
    <row r="176" spans="1:3" x14ac:dyDescent="0.25">
      <c r="A176" s="3">
        <v>23</v>
      </c>
      <c r="B176" s="4" t="s">
        <v>202</v>
      </c>
    </row>
    <row r="177" spans="1:3" x14ac:dyDescent="0.25">
      <c r="A177" s="3">
        <v>10</v>
      </c>
      <c r="B177" s="4" t="s">
        <v>202</v>
      </c>
    </row>
    <row r="178" spans="1:3" x14ac:dyDescent="0.25">
      <c r="A178" s="3">
        <v>9</v>
      </c>
      <c r="B178" s="4" t="s">
        <v>202</v>
      </c>
    </row>
    <row r="179" spans="1:3" x14ac:dyDescent="0.25">
      <c r="A179" s="3">
        <v>1</v>
      </c>
      <c r="B179" s="4" t="s">
        <v>332</v>
      </c>
      <c r="C179" s="14">
        <f>AVERAGE(A179:A186)</f>
        <v>25.125</v>
      </c>
    </row>
    <row r="180" spans="1:3" x14ac:dyDescent="0.25">
      <c r="A180" s="3">
        <v>53</v>
      </c>
      <c r="B180" s="4" t="s">
        <v>332</v>
      </c>
    </row>
    <row r="181" spans="1:3" x14ac:dyDescent="0.25">
      <c r="A181" s="3">
        <v>34</v>
      </c>
      <c r="B181" s="4" t="s">
        <v>332</v>
      </c>
    </row>
    <row r="182" spans="1:3" x14ac:dyDescent="0.25">
      <c r="A182" s="3">
        <v>42</v>
      </c>
      <c r="B182" s="4" t="s">
        <v>332</v>
      </c>
    </row>
    <row r="183" spans="1:3" x14ac:dyDescent="0.25">
      <c r="A183" s="3">
        <v>30</v>
      </c>
      <c r="B183" s="4" t="s">
        <v>129</v>
      </c>
    </row>
    <row r="184" spans="1:3" x14ac:dyDescent="0.25">
      <c r="A184" s="3">
        <v>3</v>
      </c>
      <c r="B184" s="4" t="s">
        <v>129</v>
      </c>
    </row>
    <row r="185" spans="1:3" x14ac:dyDescent="0.25">
      <c r="A185" s="3">
        <v>16</v>
      </c>
      <c r="B185" s="4" t="s">
        <v>129</v>
      </c>
    </row>
    <row r="186" spans="1:3" x14ac:dyDescent="0.25">
      <c r="A186" s="3">
        <v>22</v>
      </c>
      <c r="B186" s="4" t="s">
        <v>129</v>
      </c>
    </row>
    <row r="187" spans="1:3" x14ac:dyDescent="0.25">
      <c r="A187" s="3">
        <v>67</v>
      </c>
      <c r="B187" s="4" t="s">
        <v>416</v>
      </c>
      <c r="C187" s="14">
        <f t="shared" ref="C187" si="9">A187</f>
        <v>67</v>
      </c>
    </row>
    <row r="188" spans="1:3" x14ac:dyDescent="0.25">
      <c r="A188" s="3">
        <v>51</v>
      </c>
      <c r="B188" s="4" t="s">
        <v>280</v>
      </c>
      <c r="C188" s="14">
        <f>AVERAGE(A188:A191)</f>
        <v>38.5</v>
      </c>
    </row>
    <row r="189" spans="1:3" x14ac:dyDescent="0.25">
      <c r="A189" s="3">
        <v>42</v>
      </c>
      <c r="B189" s="4" t="s">
        <v>280</v>
      </c>
    </row>
    <row r="190" spans="1:3" x14ac:dyDescent="0.25">
      <c r="A190" s="3">
        <v>56</v>
      </c>
      <c r="B190" s="4" t="s">
        <v>280</v>
      </c>
    </row>
    <row r="191" spans="1:3" x14ac:dyDescent="0.25">
      <c r="A191" s="3">
        <v>5</v>
      </c>
      <c r="B191" s="4" t="s">
        <v>280</v>
      </c>
    </row>
    <row r="192" spans="1:3" x14ac:dyDescent="0.25">
      <c r="A192" s="3">
        <v>93</v>
      </c>
      <c r="B192" s="4" t="s">
        <v>47</v>
      </c>
      <c r="C192" s="14">
        <f>AVERAGE(A192:A203)</f>
        <v>29.5</v>
      </c>
    </row>
    <row r="193" spans="1:3" x14ac:dyDescent="0.25">
      <c r="A193" s="3">
        <v>7</v>
      </c>
      <c r="B193" s="4" t="s">
        <v>47</v>
      </c>
    </row>
    <row r="194" spans="1:3" x14ac:dyDescent="0.25">
      <c r="A194" s="3">
        <v>28</v>
      </c>
      <c r="B194" s="4" t="s">
        <v>47</v>
      </c>
    </row>
    <row r="195" spans="1:3" x14ac:dyDescent="0.25">
      <c r="A195" s="3">
        <v>7</v>
      </c>
      <c r="B195" s="4" t="s">
        <v>47</v>
      </c>
    </row>
    <row r="196" spans="1:3" x14ac:dyDescent="0.25">
      <c r="A196" s="3">
        <v>43</v>
      </c>
      <c r="B196" s="4" t="s">
        <v>47</v>
      </c>
    </row>
    <row r="197" spans="1:3" x14ac:dyDescent="0.25">
      <c r="A197" s="3">
        <v>13</v>
      </c>
      <c r="B197" s="4" t="s">
        <v>47</v>
      </c>
    </row>
    <row r="198" spans="1:3" x14ac:dyDescent="0.25">
      <c r="A198" s="3">
        <v>32</v>
      </c>
      <c r="B198" s="4" t="s">
        <v>47</v>
      </c>
    </row>
    <row r="199" spans="1:3" x14ac:dyDescent="0.25">
      <c r="A199" s="3">
        <v>49</v>
      </c>
      <c r="B199" s="4" t="s">
        <v>47</v>
      </c>
    </row>
    <row r="200" spans="1:3" x14ac:dyDescent="0.25">
      <c r="A200" s="3">
        <v>35</v>
      </c>
      <c r="B200" s="4" t="s">
        <v>47</v>
      </c>
    </row>
    <row r="201" spans="1:3" x14ac:dyDescent="0.25">
      <c r="A201" s="3">
        <v>21</v>
      </c>
      <c r="B201" s="4" t="s">
        <v>47</v>
      </c>
    </row>
    <row r="202" spans="1:3" x14ac:dyDescent="0.25">
      <c r="A202" s="3">
        <v>8</v>
      </c>
      <c r="B202" s="4" t="s">
        <v>47</v>
      </c>
    </row>
    <row r="203" spans="1:3" x14ac:dyDescent="0.25">
      <c r="A203" s="3">
        <v>18</v>
      </c>
      <c r="B203" s="4" t="s">
        <v>47</v>
      </c>
    </row>
    <row r="204" spans="1:3" x14ac:dyDescent="0.25">
      <c r="A204" s="3">
        <v>99</v>
      </c>
      <c r="B204" s="4" t="s">
        <v>84</v>
      </c>
      <c r="C204" s="14">
        <f>AVERAGE(A204:A208)</f>
        <v>55.4</v>
      </c>
    </row>
    <row r="205" spans="1:3" x14ac:dyDescent="0.25">
      <c r="A205" s="3">
        <v>28</v>
      </c>
      <c r="B205" s="4" t="s">
        <v>84</v>
      </c>
    </row>
    <row r="206" spans="1:3" x14ac:dyDescent="0.25">
      <c r="A206" s="3">
        <v>66</v>
      </c>
      <c r="B206" s="4" t="s">
        <v>84</v>
      </c>
    </row>
    <row r="207" spans="1:3" x14ac:dyDescent="0.25">
      <c r="A207" s="3">
        <v>61</v>
      </c>
      <c r="B207" s="4" t="s">
        <v>84</v>
      </c>
    </row>
    <row r="208" spans="1:3" x14ac:dyDescent="0.25">
      <c r="A208" s="3">
        <v>23</v>
      </c>
      <c r="B208" s="4" t="s">
        <v>84</v>
      </c>
    </row>
    <row r="209" spans="1:3" x14ac:dyDescent="0.25">
      <c r="A209" s="3">
        <v>98</v>
      </c>
      <c r="B209" s="4" t="s">
        <v>430</v>
      </c>
      <c r="C209" s="14">
        <f t="shared" ref="C209:C211" si="10">A209</f>
        <v>98</v>
      </c>
    </row>
    <row r="210" spans="1:3" x14ac:dyDescent="0.25">
      <c r="A210" s="3">
        <v>50</v>
      </c>
      <c r="B210" s="4" t="s">
        <v>482</v>
      </c>
      <c r="C210" s="14">
        <f t="shared" si="10"/>
        <v>50</v>
      </c>
    </row>
    <row r="211" spans="1:3" x14ac:dyDescent="0.25">
      <c r="A211" s="3">
        <v>82</v>
      </c>
      <c r="B211" s="4" t="s">
        <v>15</v>
      </c>
      <c r="C211" s="14">
        <f t="shared" si="10"/>
        <v>82</v>
      </c>
    </row>
    <row r="212" spans="1:3" x14ac:dyDescent="0.25">
      <c r="A212" s="3">
        <v>32</v>
      </c>
      <c r="B212" s="4" t="s">
        <v>330</v>
      </c>
      <c r="C212" s="14">
        <f>AVERAGE(A212:A222)</f>
        <v>23.636363636363637</v>
      </c>
    </row>
    <row r="213" spans="1:3" x14ac:dyDescent="0.25">
      <c r="A213" s="3">
        <v>15</v>
      </c>
      <c r="B213" s="4" t="s">
        <v>330</v>
      </c>
    </row>
    <row r="214" spans="1:3" x14ac:dyDescent="0.25">
      <c r="A214" s="3">
        <v>31</v>
      </c>
      <c r="B214" s="4" t="s">
        <v>330</v>
      </c>
    </row>
    <row r="215" spans="1:3" x14ac:dyDescent="0.25">
      <c r="A215" s="3">
        <v>35</v>
      </c>
      <c r="B215" s="4" t="s">
        <v>54</v>
      </c>
    </row>
    <row r="216" spans="1:3" x14ac:dyDescent="0.25">
      <c r="A216" s="3">
        <v>33</v>
      </c>
      <c r="B216" s="4" t="s">
        <v>54</v>
      </c>
    </row>
    <row r="217" spans="1:3" x14ac:dyDescent="0.25">
      <c r="A217" s="3">
        <v>21</v>
      </c>
      <c r="B217" s="4" t="s">
        <v>54</v>
      </c>
    </row>
    <row r="218" spans="1:3" x14ac:dyDescent="0.25">
      <c r="A218" s="3">
        <v>15</v>
      </c>
      <c r="B218" s="4" t="s">
        <v>54</v>
      </c>
    </row>
    <row r="219" spans="1:3" x14ac:dyDescent="0.25">
      <c r="A219" s="3">
        <v>6</v>
      </c>
      <c r="B219" s="4" t="s">
        <v>54</v>
      </c>
    </row>
    <row r="220" spans="1:3" x14ac:dyDescent="0.25">
      <c r="A220" s="3">
        <v>44</v>
      </c>
      <c r="B220" s="4" t="s">
        <v>54</v>
      </c>
    </row>
    <row r="221" spans="1:3" x14ac:dyDescent="0.25">
      <c r="A221" s="3">
        <v>6</v>
      </c>
      <c r="B221" s="4" t="s">
        <v>54</v>
      </c>
    </row>
    <row r="222" spans="1:3" x14ac:dyDescent="0.25">
      <c r="A222" s="3">
        <v>22</v>
      </c>
      <c r="B222" s="4" t="s">
        <v>54</v>
      </c>
    </row>
    <row r="223" spans="1:3" x14ac:dyDescent="0.25">
      <c r="A223" s="3">
        <v>21</v>
      </c>
      <c r="B223" s="4" t="s">
        <v>496</v>
      </c>
      <c r="C223" s="14">
        <f t="shared" ref="C223:C226" si="11">A223</f>
        <v>21</v>
      </c>
    </row>
    <row r="224" spans="1:3" x14ac:dyDescent="0.25">
      <c r="A224" s="3">
        <v>33</v>
      </c>
      <c r="B224" s="4" t="s">
        <v>272</v>
      </c>
      <c r="C224" s="14">
        <f t="shared" si="11"/>
        <v>33</v>
      </c>
    </row>
    <row r="225" spans="1:3" x14ac:dyDescent="0.25">
      <c r="A225" s="3">
        <v>28</v>
      </c>
      <c r="B225" s="4" t="s">
        <v>473</v>
      </c>
      <c r="C225" s="14">
        <f t="shared" si="11"/>
        <v>28</v>
      </c>
    </row>
    <row r="226" spans="1:3" x14ac:dyDescent="0.25">
      <c r="A226" s="3">
        <v>70</v>
      </c>
      <c r="B226" s="4" t="s">
        <v>357</v>
      </c>
      <c r="C226" s="14">
        <f t="shared" si="11"/>
        <v>70</v>
      </c>
    </row>
    <row r="227" spans="1:3" x14ac:dyDescent="0.25">
      <c r="A227" s="3">
        <v>62</v>
      </c>
      <c r="B227" s="4" t="s">
        <v>36</v>
      </c>
      <c r="C227" s="14">
        <f>AVERAGE(A227:A237)</f>
        <v>27.181818181818183</v>
      </c>
    </row>
    <row r="228" spans="1:3" x14ac:dyDescent="0.25">
      <c r="A228" s="3">
        <v>25</v>
      </c>
      <c r="B228" s="4" t="s">
        <v>36</v>
      </c>
    </row>
    <row r="229" spans="1:3" x14ac:dyDescent="0.25">
      <c r="A229" s="3">
        <v>18</v>
      </c>
      <c r="B229" s="4" t="s">
        <v>36</v>
      </c>
    </row>
    <row r="230" spans="1:3" x14ac:dyDescent="0.25">
      <c r="A230" s="3">
        <v>17</v>
      </c>
      <c r="B230" s="4" t="s">
        <v>36</v>
      </c>
    </row>
    <row r="231" spans="1:3" x14ac:dyDescent="0.25">
      <c r="A231" s="3">
        <v>37</v>
      </c>
      <c r="B231" s="4" t="s">
        <v>36</v>
      </c>
    </row>
    <row r="232" spans="1:3" x14ac:dyDescent="0.25">
      <c r="A232" s="3">
        <v>29</v>
      </c>
      <c r="B232" s="4" t="s">
        <v>36</v>
      </c>
    </row>
    <row r="233" spans="1:3" x14ac:dyDescent="0.25">
      <c r="A233" s="3">
        <v>41</v>
      </c>
      <c r="B233" s="4" t="s">
        <v>36</v>
      </c>
    </row>
    <row r="234" spans="1:3" x14ac:dyDescent="0.25">
      <c r="A234" s="3">
        <v>25</v>
      </c>
      <c r="B234" s="4" t="s">
        <v>36</v>
      </c>
    </row>
    <row r="235" spans="1:3" x14ac:dyDescent="0.25">
      <c r="A235" s="3">
        <v>18</v>
      </c>
      <c r="B235" s="4" t="s">
        <v>36</v>
      </c>
    </row>
    <row r="236" spans="1:3" x14ac:dyDescent="0.25">
      <c r="A236" s="3">
        <v>24</v>
      </c>
      <c r="B236" s="4" t="s">
        <v>36</v>
      </c>
    </row>
    <row r="237" spans="1:3" x14ac:dyDescent="0.25">
      <c r="A237" s="3">
        <v>3</v>
      </c>
      <c r="B237" s="4" t="s">
        <v>36</v>
      </c>
    </row>
    <row r="238" spans="1:3" x14ac:dyDescent="0.25">
      <c r="A238" s="3">
        <v>1</v>
      </c>
      <c r="B238" s="4" t="s">
        <v>22</v>
      </c>
      <c r="C238" s="14">
        <f>AVERAGE(A238:A255)</f>
        <v>4.166666666666667</v>
      </c>
    </row>
    <row r="239" spans="1:3" x14ac:dyDescent="0.25">
      <c r="A239" s="3">
        <v>1</v>
      </c>
      <c r="B239" s="4" t="s">
        <v>22</v>
      </c>
    </row>
    <row r="240" spans="1:3" x14ac:dyDescent="0.25">
      <c r="A240" s="3">
        <v>2</v>
      </c>
      <c r="B240" s="4" t="s">
        <v>22</v>
      </c>
    </row>
    <row r="241" spans="1:3" x14ac:dyDescent="0.25">
      <c r="A241" s="3">
        <v>2</v>
      </c>
      <c r="B241" s="4" t="s">
        <v>22</v>
      </c>
    </row>
    <row r="242" spans="1:3" x14ac:dyDescent="0.25">
      <c r="A242" s="3">
        <v>1</v>
      </c>
      <c r="B242" s="4" t="s">
        <v>22</v>
      </c>
    </row>
    <row r="243" spans="1:3" x14ac:dyDescent="0.25">
      <c r="A243" s="3">
        <v>3</v>
      </c>
      <c r="B243" s="4" t="s">
        <v>22</v>
      </c>
    </row>
    <row r="244" spans="1:3" x14ac:dyDescent="0.25">
      <c r="A244" s="3">
        <v>1</v>
      </c>
      <c r="B244" s="4" t="s">
        <v>22</v>
      </c>
    </row>
    <row r="245" spans="1:3" x14ac:dyDescent="0.25">
      <c r="A245" s="3">
        <v>13</v>
      </c>
      <c r="B245" s="4" t="s">
        <v>22</v>
      </c>
    </row>
    <row r="246" spans="1:3" x14ac:dyDescent="0.25">
      <c r="A246" s="3">
        <v>2</v>
      </c>
      <c r="B246" s="4" t="s">
        <v>22</v>
      </c>
    </row>
    <row r="247" spans="1:3" x14ac:dyDescent="0.25">
      <c r="A247" s="3">
        <v>2</v>
      </c>
      <c r="B247" s="4" t="s">
        <v>22</v>
      </c>
    </row>
    <row r="248" spans="1:3" x14ac:dyDescent="0.25">
      <c r="A248" s="3">
        <v>9</v>
      </c>
      <c r="B248" s="4" t="s">
        <v>22</v>
      </c>
    </row>
    <row r="249" spans="1:3" x14ac:dyDescent="0.25">
      <c r="A249" s="3">
        <v>1</v>
      </c>
      <c r="B249" s="4" t="s">
        <v>22</v>
      </c>
    </row>
    <row r="250" spans="1:3" x14ac:dyDescent="0.25">
      <c r="A250" s="3">
        <v>3</v>
      </c>
      <c r="B250" s="4" t="s">
        <v>22</v>
      </c>
    </row>
    <row r="251" spans="1:3" x14ac:dyDescent="0.25">
      <c r="A251" s="3">
        <v>1</v>
      </c>
      <c r="B251" s="4" t="s">
        <v>22</v>
      </c>
    </row>
    <row r="252" spans="1:3" x14ac:dyDescent="0.25">
      <c r="A252" s="3">
        <v>15</v>
      </c>
      <c r="B252" s="4" t="s">
        <v>22</v>
      </c>
    </row>
    <row r="253" spans="1:3" x14ac:dyDescent="0.25">
      <c r="A253" s="3">
        <v>1</v>
      </c>
      <c r="B253" s="4" t="s">
        <v>22</v>
      </c>
    </row>
    <row r="254" spans="1:3" x14ac:dyDescent="0.25">
      <c r="A254" s="3">
        <v>7</v>
      </c>
      <c r="B254" s="4" t="s">
        <v>22</v>
      </c>
    </row>
    <row r="255" spans="1:3" x14ac:dyDescent="0.25">
      <c r="A255" s="3">
        <v>10</v>
      </c>
      <c r="B255" s="4" t="s">
        <v>22</v>
      </c>
    </row>
    <row r="256" spans="1:3" x14ac:dyDescent="0.25">
      <c r="A256" s="3">
        <v>9</v>
      </c>
      <c r="B256" s="4" t="s">
        <v>315</v>
      </c>
      <c r="C256" s="14">
        <f>AVERAGE(A256:A257)</f>
        <v>12.5</v>
      </c>
    </row>
    <row r="257" spans="1:3" x14ac:dyDescent="0.25">
      <c r="A257" s="3">
        <v>16</v>
      </c>
      <c r="B257" s="4" t="s">
        <v>315</v>
      </c>
    </row>
    <row r="258" spans="1:3" x14ac:dyDescent="0.25">
      <c r="A258" s="3">
        <v>5</v>
      </c>
      <c r="B258" s="4" t="s">
        <v>553</v>
      </c>
      <c r="C258" s="14">
        <f t="shared" ref="C258:C261" si="12">A258</f>
        <v>5</v>
      </c>
    </row>
    <row r="259" spans="1:3" x14ac:dyDescent="0.25">
      <c r="A259" s="3">
        <v>83</v>
      </c>
      <c r="B259" s="4" t="s">
        <v>421</v>
      </c>
      <c r="C259" s="14">
        <f t="shared" si="12"/>
        <v>83</v>
      </c>
    </row>
    <row r="260" spans="1:3" x14ac:dyDescent="0.25">
      <c r="A260" s="3">
        <v>82</v>
      </c>
      <c r="B260" s="4" t="s">
        <v>367</v>
      </c>
      <c r="C260" s="14">
        <f t="shared" si="12"/>
        <v>82</v>
      </c>
    </row>
    <row r="261" spans="1:3" x14ac:dyDescent="0.25">
      <c r="A261" s="3">
        <v>42</v>
      </c>
      <c r="B261" s="4" t="s">
        <v>61</v>
      </c>
      <c r="C261" s="14">
        <f t="shared" si="12"/>
        <v>42</v>
      </c>
    </row>
    <row r="262" spans="1:3" x14ac:dyDescent="0.25">
      <c r="A262" s="3">
        <v>10</v>
      </c>
      <c r="B262" s="4" t="s">
        <v>115</v>
      </c>
      <c r="C262" s="14">
        <f>AVERAGE(A262:A268)</f>
        <v>18</v>
      </c>
    </row>
    <row r="263" spans="1:3" x14ac:dyDescent="0.25">
      <c r="A263" s="3">
        <v>2</v>
      </c>
      <c r="B263" s="4" t="s">
        <v>115</v>
      </c>
    </row>
    <row r="264" spans="1:3" x14ac:dyDescent="0.25">
      <c r="A264" s="3">
        <v>73</v>
      </c>
      <c r="B264" s="4" t="s">
        <v>115</v>
      </c>
    </row>
    <row r="265" spans="1:3" x14ac:dyDescent="0.25">
      <c r="A265" s="3">
        <v>7</v>
      </c>
      <c r="B265" s="4" t="s">
        <v>115</v>
      </c>
    </row>
    <row r="266" spans="1:3" x14ac:dyDescent="0.25">
      <c r="A266" s="3">
        <v>22</v>
      </c>
      <c r="B266" s="4" t="s">
        <v>115</v>
      </c>
    </row>
    <row r="267" spans="1:3" x14ac:dyDescent="0.25">
      <c r="A267" s="3">
        <v>2</v>
      </c>
      <c r="B267" s="4" t="s">
        <v>115</v>
      </c>
    </row>
    <row r="268" spans="1:3" x14ac:dyDescent="0.25">
      <c r="A268" s="3">
        <v>10</v>
      </c>
      <c r="B268" s="4" t="s">
        <v>115</v>
      </c>
    </row>
    <row r="269" spans="1:3" x14ac:dyDescent="0.25">
      <c r="A269" s="3">
        <v>68</v>
      </c>
      <c r="B269" s="4" t="s">
        <v>58</v>
      </c>
      <c r="C269" s="14">
        <f>AVERAGE(A269:A273)</f>
        <v>53</v>
      </c>
    </row>
    <row r="270" spans="1:3" x14ac:dyDescent="0.25">
      <c r="A270" s="3">
        <v>68</v>
      </c>
      <c r="B270" s="4" t="s">
        <v>58</v>
      </c>
    </row>
    <row r="271" spans="1:3" x14ac:dyDescent="0.25">
      <c r="A271" s="3">
        <v>66</v>
      </c>
      <c r="B271" s="4" t="s">
        <v>58</v>
      </c>
    </row>
    <row r="272" spans="1:3" x14ac:dyDescent="0.25">
      <c r="A272" s="3">
        <v>39</v>
      </c>
      <c r="B272" s="4" t="s">
        <v>58</v>
      </c>
    </row>
    <row r="273" spans="1:3" x14ac:dyDescent="0.25">
      <c r="A273" s="3">
        <v>24</v>
      </c>
      <c r="B273" s="4" t="s">
        <v>58</v>
      </c>
    </row>
    <row r="274" spans="1:3" x14ac:dyDescent="0.25">
      <c r="A274" s="3">
        <v>83</v>
      </c>
      <c r="B274" s="4" t="s">
        <v>533</v>
      </c>
      <c r="C274" s="14">
        <f t="shared" ref="C274:C275" si="13">A274</f>
        <v>83</v>
      </c>
    </row>
    <row r="275" spans="1:3" x14ac:dyDescent="0.25">
      <c r="A275" s="3">
        <v>78</v>
      </c>
      <c r="B275" s="4" t="s">
        <v>299</v>
      </c>
      <c r="C275" s="14">
        <f t="shared" si="13"/>
        <v>78</v>
      </c>
    </row>
    <row r="276" spans="1:3" x14ac:dyDescent="0.25">
      <c r="A276" s="3">
        <v>76</v>
      </c>
      <c r="B276" s="4" t="s">
        <v>171</v>
      </c>
      <c r="C276" s="14">
        <f>AVERAGE(A276:A281)</f>
        <v>28</v>
      </c>
    </row>
    <row r="277" spans="1:3" x14ac:dyDescent="0.25">
      <c r="A277" s="3">
        <v>34</v>
      </c>
      <c r="B277" s="4" t="s">
        <v>171</v>
      </c>
    </row>
    <row r="278" spans="1:3" x14ac:dyDescent="0.25">
      <c r="A278" s="3">
        <v>28</v>
      </c>
      <c r="B278" s="4" t="s">
        <v>171</v>
      </c>
    </row>
    <row r="279" spans="1:3" x14ac:dyDescent="0.25">
      <c r="A279" s="3">
        <v>4</v>
      </c>
      <c r="B279" s="4" t="s">
        <v>171</v>
      </c>
    </row>
    <row r="280" spans="1:3" x14ac:dyDescent="0.25">
      <c r="A280" s="3">
        <v>16</v>
      </c>
      <c r="B280" s="4" t="s">
        <v>171</v>
      </c>
    </row>
    <row r="281" spans="1:3" x14ac:dyDescent="0.25">
      <c r="A281" s="3">
        <v>10</v>
      </c>
      <c r="B281" s="4" t="s">
        <v>171</v>
      </c>
    </row>
    <row r="282" spans="1:3" x14ac:dyDescent="0.25">
      <c r="A282" s="3">
        <v>17</v>
      </c>
      <c r="B282" s="4" t="s">
        <v>260</v>
      </c>
      <c r="C282" s="14">
        <f>AVERAGE(A282:A284)</f>
        <v>34</v>
      </c>
    </row>
    <row r="283" spans="1:3" x14ac:dyDescent="0.25">
      <c r="A283" s="3">
        <v>48</v>
      </c>
      <c r="B283" s="4" t="s">
        <v>260</v>
      </c>
    </row>
    <row r="284" spans="1:3" x14ac:dyDescent="0.25">
      <c r="A284" s="3">
        <v>37</v>
      </c>
      <c r="B284" s="4" t="s">
        <v>260</v>
      </c>
    </row>
    <row r="285" spans="1:3" x14ac:dyDescent="0.25">
      <c r="A285" s="3">
        <v>30</v>
      </c>
      <c r="B285" s="4" t="s">
        <v>499</v>
      </c>
      <c r="C285" s="14">
        <f t="shared" ref="C285" si="14">A285</f>
        <v>30</v>
      </c>
    </row>
    <row r="286" spans="1:3" x14ac:dyDescent="0.25">
      <c r="A286" s="3">
        <v>31</v>
      </c>
      <c r="B286" s="4" t="s">
        <v>74</v>
      </c>
      <c r="C286" s="14">
        <f>AVERAGE(A286:A290)</f>
        <v>29</v>
      </c>
    </row>
    <row r="287" spans="1:3" x14ac:dyDescent="0.25">
      <c r="A287" s="3">
        <v>34</v>
      </c>
      <c r="B287" s="4" t="s">
        <v>74</v>
      </c>
    </row>
    <row r="288" spans="1:3" x14ac:dyDescent="0.25">
      <c r="A288" s="3">
        <v>56</v>
      </c>
      <c r="B288" s="4" t="s">
        <v>74</v>
      </c>
    </row>
    <row r="289" spans="1:3" x14ac:dyDescent="0.25">
      <c r="A289" s="3">
        <v>11</v>
      </c>
      <c r="B289" s="4" t="s">
        <v>74</v>
      </c>
    </row>
    <row r="290" spans="1:3" x14ac:dyDescent="0.25">
      <c r="A290" s="3">
        <v>13</v>
      </c>
      <c r="B290" s="4" t="s">
        <v>74</v>
      </c>
    </row>
    <row r="291" spans="1:3" x14ac:dyDescent="0.25">
      <c r="A291" s="3">
        <v>70</v>
      </c>
      <c r="B291" s="4" t="s">
        <v>88</v>
      </c>
      <c r="C291" s="14">
        <f t="shared" ref="C291" si="15">A291</f>
        <v>70</v>
      </c>
    </row>
    <row r="292" spans="1:3" x14ac:dyDescent="0.25">
      <c r="A292" s="3">
        <v>93</v>
      </c>
      <c r="B292" s="4" t="s">
        <v>389</v>
      </c>
      <c r="C292" s="14">
        <f>AVERAGE(A292:A293)</f>
        <v>73</v>
      </c>
    </row>
    <row r="293" spans="1:3" x14ac:dyDescent="0.25">
      <c r="A293" s="3">
        <v>53</v>
      </c>
      <c r="B293" s="4" t="s">
        <v>389</v>
      </c>
    </row>
    <row r="294" spans="1:3" x14ac:dyDescent="0.25">
      <c r="A294" s="3">
        <v>75</v>
      </c>
      <c r="B294" s="4" t="s">
        <v>509</v>
      </c>
      <c r="C294" s="14">
        <f t="shared" ref="C294:C296" si="16">A294</f>
        <v>75</v>
      </c>
    </row>
    <row r="295" spans="1:3" x14ac:dyDescent="0.25">
      <c r="A295" s="3">
        <v>32</v>
      </c>
      <c r="B295" s="4" t="s">
        <v>271</v>
      </c>
      <c r="C295" s="14">
        <f t="shared" si="16"/>
        <v>32</v>
      </c>
    </row>
    <row r="296" spans="1:3" x14ac:dyDescent="0.25">
      <c r="A296" s="3">
        <v>58</v>
      </c>
      <c r="B296" s="4" t="s">
        <v>527</v>
      </c>
      <c r="C296" s="14">
        <f t="shared" si="16"/>
        <v>58</v>
      </c>
    </row>
    <row r="297" spans="1:3" x14ac:dyDescent="0.25">
      <c r="A297" s="3">
        <v>54</v>
      </c>
      <c r="B297" s="4" t="s">
        <v>345</v>
      </c>
      <c r="C297" s="14">
        <f>AVERAGE(A297:A298)</f>
        <v>46.5</v>
      </c>
    </row>
    <row r="298" spans="1:3" x14ac:dyDescent="0.25">
      <c r="A298" s="3">
        <v>39</v>
      </c>
      <c r="B298" s="4" t="s">
        <v>345</v>
      </c>
    </row>
    <row r="299" spans="1:3" x14ac:dyDescent="0.25">
      <c r="A299" s="3">
        <v>37</v>
      </c>
      <c r="B299" s="4" t="s">
        <v>334</v>
      </c>
      <c r="C299" s="14">
        <f>AVERAGE(A299:A301)</f>
        <v>35.666666666666664</v>
      </c>
    </row>
    <row r="300" spans="1:3" x14ac:dyDescent="0.25">
      <c r="A300" s="3">
        <v>36</v>
      </c>
      <c r="B300" s="4" t="s">
        <v>334</v>
      </c>
    </row>
    <row r="301" spans="1:3" x14ac:dyDescent="0.25">
      <c r="A301" s="3">
        <v>34</v>
      </c>
      <c r="B301" s="4" t="s">
        <v>334</v>
      </c>
    </row>
    <row r="302" spans="1:3" x14ac:dyDescent="0.25">
      <c r="A302" s="3">
        <v>6</v>
      </c>
      <c r="B302" s="4" t="s">
        <v>461</v>
      </c>
      <c r="C302" s="14">
        <f>AVERAGE(A302:A303)</f>
        <v>5</v>
      </c>
    </row>
    <row r="303" spans="1:3" x14ac:dyDescent="0.25">
      <c r="A303" s="3">
        <v>4</v>
      </c>
      <c r="B303" s="4" t="s">
        <v>461</v>
      </c>
    </row>
    <row r="304" spans="1:3" x14ac:dyDescent="0.25">
      <c r="A304" s="3">
        <v>16</v>
      </c>
      <c r="B304" s="4" t="s">
        <v>467</v>
      </c>
      <c r="C304" s="14">
        <f t="shared" ref="C304" si="17">A304</f>
        <v>16</v>
      </c>
    </row>
    <row r="305" spans="1:3" x14ac:dyDescent="0.25">
      <c r="A305" s="3">
        <v>27</v>
      </c>
      <c r="B305" s="4" t="s">
        <v>392</v>
      </c>
      <c r="C305" s="14">
        <f>AVERAGE(A305:A306)</f>
        <v>17.5</v>
      </c>
    </row>
    <row r="306" spans="1:3" x14ac:dyDescent="0.25">
      <c r="A306" s="3">
        <v>8</v>
      </c>
      <c r="B306" s="4" t="s">
        <v>392</v>
      </c>
    </row>
    <row r="307" spans="1:3" x14ac:dyDescent="0.25">
      <c r="A307" s="3">
        <v>18</v>
      </c>
      <c r="B307" s="4" t="s">
        <v>37</v>
      </c>
      <c r="C307" s="14">
        <f t="shared" ref="C307" si="18">A307</f>
        <v>18</v>
      </c>
    </row>
    <row r="308" spans="1:3" x14ac:dyDescent="0.25">
      <c r="A308" s="3">
        <v>9</v>
      </c>
      <c r="B308" s="4" t="s">
        <v>110</v>
      </c>
      <c r="C308" s="14">
        <f>AVERAGE(A308:A310)</f>
        <v>35.333333333333336</v>
      </c>
    </row>
    <row r="309" spans="1:3" x14ac:dyDescent="0.25">
      <c r="A309" s="3">
        <v>92</v>
      </c>
      <c r="B309" s="4" t="s">
        <v>110</v>
      </c>
    </row>
    <row r="310" spans="1:3" x14ac:dyDescent="0.25">
      <c r="A310" s="3">
        <v>5</v>
      </c>
      <c r="B310" s="4" t="s">
        <v>110</v>
      </c>
    </row>
    <row r="311" spans="1:3" x14ac:dyDescent="0.25">
      <c r="A311" s="3">
        <v>93</v>
      </c>
      <c r="B311" s="4" t="s">
        <v>32</v>
      </c>
      <c r="C311" s="14">
        <f>AVERAGE(A311:A323)</f>
        <v>31.153846153846153</v>
      </c>
    </row>
    <row r="312" spans="1:3" x14ac:dyDescent="0.25">
      <c r="A312" s="3">
        <v>41</v>
      </c>
      <c r="B312" s="4" t="s">
        <v>32</v>
      </c>
    </row>
    <row r="313" spans="1:3" x14ac:dyDescent="0.25">
      <c r="A313" s="3">
        <v>37</v>
      </c>
      <c r="B313" s="4" t="s">
        <v>32</v>
      </c>
    </row>
    <row r="314" spans="1:3" x14ac:dyDescent="0.25">
      <c r="A314" s="3">
        <v>13</v>
      </c>
      <c r="B314" s="4" t="s">
        <v>32</v>
      </c>
    </row>
    <row r="315" spans="1:3" x14ac:dyDescent="0.25">
      <c r="A315" s="3">
        <v>40</v>
      </c>
      <c r="B315" s="4" t="s">
        <v>32</v>
      </c>
    </row>
    <row r="316" spans="1:3" x14ac:dyDescent="0.25">
      <c r="A316" s="3">
        <v>39</v>
      </c>
      <c r="B316" s="4" t="s">
        <v>32</v>
      </c>
    </row>
    <row r="317" spans="1:3" x14ac:dyDescent="0.25">
      <c r="A317" s="3">
        <v>37</v>
      </c>
      <c r="B317" s="4" t="s">
        <v>32</v>
      </c>
    </row>
    <row r="318" spans="1:3" x14ac:dyDescent="0.25">
      <c r="A318" s="3">
        <v>46</v>
      </c>
      <c r="B318" s="4" t="s">
        <v>32</v>
      </c>
    </row>
    <row r="319" spans="1:3" x14ac:dyDescent="0.25">
      <c r="A319" s="3">
        <v>3</v>
      </c>
      <c r="B319" s="4" t="s">
        <v>32</v>
      </c>
    </row>
    <row r="320" spans="1:3" x14ac:dyDescent="0.25">
      <c r="A320" s="3">
        <v>8</v>
      </c>
      <c r="B320" s="4" t="s">
        <v>32</v>
      </c>
    </row>
    <row r="321" spans="1:3" x14ac:dyDescent="0.25">
      <c r="A321" s="3">
        <v>22</v>
      </c>
      <c r="B321" s="4" t="s">
        <v>32</v>
      </c>
    </row>
    <row r="322" spans="1:3" x14ac:dyDescent="0.25">
      <c r="A322" s="3">
        <v>23</v>
      </c>
      <c r="B322" s="4" t="s">
        <v>32</v>
      </c>
    </row>
    <row r="323" spans="1:3" x14ac:dyDescent="0.25">
      <c r="A323" s="3">
        <v>3</v>
      </c>
      <c r="B323" s="4" t="s">
        <v>32</v>
      </c>
    </row>
    <row r="324" spans="1:3" x14ac:dyDescent="0.25">
      <c r="A324" s="3">
        <v>40</v>
      </c>
      <c r="B324" s="4" t="s">
        <v>502</v>
      </c>
      <c r="C324" s="14">
        <f t="shared" ref="C324" si="19">A324</f>
        <v>40</v>
      </c>
    </row>
    <row r="325" spans="1:3" x14ac:dyDescent="0.25">
      <c r="A325" s="3">
        <v>7</v>
      </c>
      <c r="B325" s="4" t="s">
        <v>119</v>
      </c>
      <c r="C325" s="14">
        <f>AVERAGE(A325:A329)</f>
        <v>41.2</v>
      </c>
    </row>
    <row r="326" spans="1:3" x14ac:dyDescent="0.25">
      <c r="A326" s="3">
        <v>94</v>
      </c>
      <c r="B326" s="4" t="s">
        <v>119</v>
      </c>
    </row>
    <row r="327" spans="1:3" x14ac:dyDescent="0.25">
      <c r="A327" s="3">
        <v>81</v>
      </c>
      <c r="B327" s="4" t="s">
        <v>119</v>
      </c>
    </row>
    <row r="328" spans="1:3" x14ac:dyDescent="0.25">
      <c r="A328" s="3">
        <v>14</v>
      </c>
      <c r="B328" s="4" t="s">
        <v>119</v>
      </c>
    </row>
    <row r="329" spans="1:3" x14ac:dyDescent="0.25">
      <c r="A329" s="3">
        <v>10</v>
      </c>
      <c r="B329" s="4" t="s">
        <v>119</v>
      </c>
    </row>
    <row r="330" spans="1:3" x14ac:dyDescent="0.25">
      <c r="A330" s="3">
        <v>84</v>
      </c>
      <c r="B330" s="4" t="s">
        <v>143</v>
      </c>
      <c r="C330" s="14">
        <f>AVERAGE(A330:A331)</f>
        <v>66.5</v>
      </c>
    </row>
    <row r="331" spans="1:3" x14ac:dyDescent="0.25">
      <c r="A331" s="3">
        <v>49</v>
      </c>
      <c r="B331" s="4" t="s">
        <v>143</v>
      </c>
    </row>
    <row r="332" spans="1:3" x14ac:dyDescent="0.25">
      <c r="A332" s="3">
        <v>34</v>
      </c>
      <c r="B332" s="4" t="s">
        <v>490</v>
      </c>
      <c r="C332" s="14">
        <f t="shared" ref="C332:C334" si="20">A332</f>
        <v>34</v>
      </c>
    </row>
    <row r="333" spans="1:3" x14ac:dyDescent="0.25">
      <c r="A333" s="3">
        <v>51</v>
      </c>
      <c r="B333" s="4" t="s">
        <v>410</v>
      </c>
      <c r="C333" s="14">
        <f t="shared" si="20"/>
        <v>51</v>
      </c>
    </row>
    <row r="334" spans="1:3" x14ac:dyDescent="0.25">
      <c r="A334" s="3">
        <v>14</v>
      </c>
      <c r="B334" s="4" t="s">
        <v>476</v>
      </c>
      <c r="C334" s="14">
        <f t="shared" si="20"/>
        <v>14</v>
      </c>
    </row>
    <row r="335" spans="1:3" x14ac:dyDescent="0.25">
      <c r="A335" s="3">
        <v>69</v>
      </c>
      <c r="B335" s="4" t="s">
        <v>252</v>
      </c>
      <c r="C335" s="14">
        <f>AVERAGE(A335:A336)</f>
        <v>43</v>
      </c>
    </row>
    <row r="336" spans="1:3" x14ac:dyDescent="0.25">
      <c r="A336" s="3">
        <v>17</v>
      </c>
      <c r="B336" s="4" t="s">
        <v>252</v>
      </c>
    </row>
    <row r="337" spans="1:3" x14ac:dyDescent="0.25">
      <c r="A337" s="3">
        <v>47</v>
      </c>
      <c r="B337" s="4" t="s">
        <v>480</v>
      </c>
      <c r="C337" s="14">
        <f t="shared" ref="C337" si="21">A337</f>
        <v>47</v>
      </c>
    </row>
    <row r="338" spans="1:3" x14ac:dyDescent="0.25">
      <c r="A338" s="3">
        <v>35</v>
      </c>
      <c r="B338" s="4" t="s">
        <v>46</v>
      </c>
      <c r="C338" s="14">
        <f>AVERAGE(A338:A349)</f>
        <v>20.583333333333332</v>
      </c>
    </row>
    <row r="339" spans="1:3" x14ac:dyDescent="0.25">
      <c r="A339" s="3">
        <v>9</v>
      </c>
      <c r="B339" s="4" t="s">
        <v>46</v>
      </c>
    </row>
    <row r="340" spans="1:3" x14ac:dyDescent="0.25">
      <c r="A340" s="3">
        <v>85</v>
      </c>
      <c r="B340" s="4" t="s">
        <v>46</v>
      </c>
    </row>
    <row r="341" spans="1:3" x14ac:dyDescent="0.25">
      <c r="A341" s="3">
        <v>27</v>
      </c>
      <c r="B341" s="4" t="s">
        <v>46</v>
      </c>
    </row>
    <row r="342" spans="1:3" x14ac:dyDescent="0.25">
      <c r="A342" s="3">
        <v>18</v>
      </c>
      <c r="B342" s="4" t="s">
        <v>46</v>
      </c>
    </row>
    <row r="343" spans="1:3" x14ac:dyDescent="0.25">
      <c r="A343" s="3">
        <v>31</v>
      </c>
      <c r="B343" s="4" t="s">
        <v>46</v>
      </c>
    </row>
    <row r="344" spans="1:3" x14ac:dyDescent="0.25">
      <c r="A344" s="3">
        <v>10</v>
      </c>
      <c r="B344" s="4" t="s">
        <v>46</v>
      </c>
    </row>
    <row r="345" spans="1:3" x14ac:dyDescent="0.25">
      <c r="A345" s="3">
        <v>18</v>
      </c>
      <c r="B345" s="4" t="s">
        <v>46</v>
      </c>
    </row>
    <row r="346" spans="1:3" x14ac:dyDescent="0.25">
      <c r="A346" s="3">
        <v>4</v>
      </c>
      <c r="B346" s="4" t="s">
        <v>46</v>
      </c>
    </row>
    <row r="347" spans="1:3" x14ac:dyDescent="0.25">
      <c r="A347" s="3">
        <v>2</v>
      </c>
      <c r="B347" s="4" t="s">
        <v>46</v>
      </c>
    </row>
    <row r="348" spans="1:3" x14ac:dyDescent="0.25">
      <c r="A348" s="3">
        <v>4</v>
      </c>
      <c r="B348" s="4" t="s">
        <v>46</v>
      </c>
    </row>
    <row r="349" spans="1:3" x14ac:dyDescent="0.25">
      <c r="A349" s="3">
        <v>4</v>
      </c>
      <c r="B349" s="4" t="s">
        <v>46</v>
      </c>
    </row>
    <row r="350" spans="1:3" x14ac:dyDescent="0.25">
      <c r="A350" s="3">
        <v>83</v>
      </c>
      <c r="B350" s="4" t="s">
        <v>511</v>
      </c>
      <c r="C350" s="14">
        <f t="shared" ref="C350:C357" si="22">A350</f>
        <v>83</v>
      </c>
    </row>
    <row r="351" spans="1:3" x14ac:dyDescent="0.25">
      <c r="A351" s="3">
        <v>99</v>
      </c>
      <c r="B351" s="4" t="s">
        <v>378</v>
      </c>
      <c r="C351" s="14">
        <f t="shared" si="22"/>
        <v>99</v>
      </c>
    </row>
    <row r="352" spans="1:3" x14ac:dyDescent="0.25">
      <c r="A352" s="3">
        <v>34</v>
      </c>
      <c r="B352" s="4" t="s">
        <v>407</v>
      </c>
      <c r="C352" s="14">
        <f t="shared" si="22"/>
        <v>34</v>
      </c>
    </row>
    <row r="353" spans="1:3" x14ac:dyDescent="0.25">
      <c r="A353" s="3">
        <v>59</v>
      </c>
      <c r="B353" s="4" t="s">
        <v>197</v>
      </c>
      <c r="C353" s="14">
        <f t="shared" si="22"/>
        <v>59</v>
      </c>
    </row>
    <row r="354" spans="1:3" x14ac:dyDescent="0.25">
      <c r="A354" s="3">
        <v>78</v>
      </c>
      <c r="B354" s="4" t="s">
        <v>510</v>
      </c>
      <c r="C354" s="14">
        <f t="shared" si="22"/>
        <v>78</v>
      </c>
    </row>
    <row r="355" spans="1:3" x14ac:dyDescent="0.25">
      <c r="A355" s="3">
        <v>22</v>
      </c>
      <c r="B355" s="4" t="s">
        <v>185</v>
      </c>
      <c r="C355" s="14">
        <f t="shared" si="22"/>
        <v>22</v>
      </c>
    </row>
    <row r="356" spans="1:3" x14ac:dyDescent="0.25">
      <c r="A356" s="3">
        <v>88</v>
      </c>
      <c r="B356" s="4" t="s">
        <v>534</v>
      </c>
      <c r="C356" s="14">
        <f t="shared" si="22"/>
        <v>88</v>
      </c>
    </row>
    <row r="357" spans="1:3" x14ac:dyDescent="0.25">
      <c r="A357" s="3">
        <v>8</v>
      </c>
      <c r="B357" s="4" t="s">
        <v>462</v>
      </c>
      <c r="C357" s="14">
        <f t="shared" si="22"/>
        <v>8</v>
      </c>
    </row>
    <row r="358" spans="1:3" x14ac:dyDescent="0.25">
      <c r="A358" s="3">
        <v>47</v>
      </c>
      <c r="B358" s="4" t="s">
        <v>194</v>
      </c>
      <c r="C358" s="14">
        <f>AVERAGE(A358:A360)</f>
        <v>36</v>
      </c>
    </row>
    <row r="359" spans="1:3" x14ac:dyDescent="0.25">
      <c r="A359" s="3">
        <v>56</v>
      </c>
      <c r="B359" s="4" t="s">
        <v>194</v>
      </c>
    </row>
    <row r="360" spans="1:3" x14ac:dyDescent="0.25">
      <c r="A360" s="3">
        <v>5</v>
      </c>
      <c r="B360" s="4" t="s">
        <v>194</v>
      </c>
    </row>
    <row r="361" spans="1:3" x14ac:dyDescent="0.25">
      <c r="A361" s="3">
        <v>74</v>
      </c>
      <c r="B361" s="4" t="s">
        <v>380</v>
      </c>
      <c r="C361" s="14">
        <f>AVERAGE(A361:A364)</f>
        <v>43</v>
      </c>
    </row>
    <row r="362" spans="1:3" x14ac:dyDescent="0.25">
      <c r="A362" s="3">
        <v>4</v>
      </c>
      <c r="B362" s="4" t="s">
        <v>380</v>
      </c>
    </row>
    <row r="363" spans="1:3" x14ac:dyDescent="0.25">
      <c r="A363" s="3">
        <v>49</v>
      </c>
      <c r="B363" s="4" t="s">
        <v>380</v>
      </c>
    </row>
    <row r="364" spans="1:3" x14ac:dyDescent="0.25">
      <c r="A364" s="3">
        <v>45</v>
      </c>
      <c r="B364" s="4" t="s">
        <v>380</v>
      </c>
    </row>
    <row r="365" spans="1:3" x14ac:dyDescent="0.25">
      <c r="A365" s="3">
        <v>14</v>
      </c>
      <c r="B365" s="4" t="s">
        <v>465</v>
      </c>
      <c r="C365" s="14">
        <f t="shared" ref="C365" si="23">A365</f>
        <v>14</v>
      </c>
    </row>
    <row r="366" spans="1:3" x14ac:dyDescent="0.25">
      <c r="A366" s="3">
        <v>20</v>
      </c>
      <c r="B366" s="4" t="s">
        <v>162</v>
      </c>
      <c r="C366" s="14">
        <f>AVERAGE(A366:A369)</f>
        <v>52.25</v>
      </c>
    </row>
    <row r="367" spans="1:3" x14ac:dyDescent="0.25">
      <c r="A367" s="3">
        <v>79</v>
      </c>
      <c r="B367" s="4" t="s">
        <v>162</v>
      </c>
    </row>
    <row r="368" spans="1:3" x14ac:dyDescent="0.25">
      <c r="A368" s="3">
        <v>76</v>
      </c>
      <c r="B368" s="4" t="s">
        <v>162</v>
      </c>
    </row>
    <row r="369" spans="1:3" x14ac:dyDescent="0.25">
      <c r="A369" s="3">
        <v>34</v>
      </c>
      <c r="B369" s="4" t="s">
        <v>162</v>
      </c>
    </row>
    <row r="370" spans="1:3" x14ac:dyDescent="0.25">
      <c r="A370" s="3">
        <v>41</v>
      </c>
      <c r="B370" s="4" t="s">
        <v>275</v>
      </c>
      <c r="C370" s="14">
        <f>AVERAGE(A370:A372)</f>
        <v>72</v>
      </c>
    </row>
    <row r="371" spans="1:3" x14ac:dyDescent="0.25">
      <c r="A371" s="3">
        <v>81</v>
      </c>
      <c r="B371" s="4" t="s">
        <v>275</v>
      </c>
    </row>
    <row r="372" spans="1:3" x14ac:dyDescent="0.25">
      <c r="A372" s="3">
        <v>94</v>
      </c>
      <c r="B372" s="4" t="s">
        <v>275</v>
      </c>
    </row>
    <row r="373" spans="1:3" x14ac:dyDescent="0.25">
      <c r="A373" s="3">
        <v>26</v>
      </c>
      <c r="B373" s="4" t="s">
        <v>186</v>
      </c>
      <c r="C373" s="14">
        <f>AVERAGE(A373:A374)</f>
        <v>20.5</v>
      </c>
    </row>
    <row r="374" spans="1:3" x14ac:dyDescent="0.25">
      <c r="A374" s="3">
        <v>15</v>
      </c>
      <c r="B374" s="4" t="s">
        <v>186</v>
      </c>
    </row>
    <row r="375" spans="1:3" x14ac:dyDescent="0.25">
      <c r="A375" s="3">
        <v>19</v>
      </c>
      <c r="B375" s="4" t="s">
        <v>138</v>
      </c>
      <c r="C375" s="14">
        <f>AVERAGE(A375:A382)</f>
        <v>31.125</v>
      </c>
    </row>
    <row r="376" spans="1:3" x14ac:dyDescent="0.25">
      <c r="A376" s="3">
        <v>46</v>
      </c>
      <c r="B376" s="4" t="s">
        <v>138</v>
      </c>
    </row>
    <row r="377" spans="1:3" x14ac:dyDescent="0.25">
      <c r="A377" s="3">
        <v>42</v>
      </c>
      <c r="B377" s="4" t="s">
        <v>138</v>
      </c>
    </row>
    <row r="378" spans="1:3" x14ac:dyDescent="0.25">
      <c r="A378" s="3">
        <v>10</v>
      </c>
      <c r="B378" s="4" t="s">
        <v>138</v>
      </c>
    </row>
    <row r="379" spans="1:3" x14ac:dyDescent="0.25">
      <c r="A379" s="3">
        <v>58</v>
      </c>
      <c r="B379" s="4" t="s">
        <v>138</v>
      </c>
    </row>
    <row r="380" spans="1:3" x14ac:dyDescent="0.25">
      <c r="A380" s="3">
        <v>57</v>
      </c>
      <c r="B380" s="4" t="s">
        <v>138</v>
      </c>
    </row>
    <row r="381" spans="1:3" x14ac:dyDescent="0.25">
      <c r="A381" s="3">
        <v>10</v>
      </c>
      <c r="B381" s="4" t="s">
        <v>138</v>
      </c>
    </row>
    <row r="382" spans="1:3" x14ac:dyDescent="0.25">
      <c r="A382" s="3">
        <v>7</v>
      </c>
      <c r="B382" s="4" t="s">
        <v>138</v>
      </c>
    </row>
    <row r="383" spans="1:3" x14ac:dyDescent="0.25">
      <c r="A383" s="3">
        <v>35</v>
      </c>
      <c r="B383" s="4" t="s">
        <v>273</v>
      </c>
      <c r="C383" s="14">
        <f t="shared" ref="C383:C384" si="24">A383</f>
        <v>35</v>
      </c>
    </row>
    <row r="384" spans="1:3" x14ac:dyDescent="0.25">
      <c r="A384" s="3">
        <v>38</v>
      </c>
      <c r="B384" s="4" t="s">
        <v>501</v>
      </c>
      <c r="C384" s="14">
        <f t="shared" si="24"/>
        <v>38</v>
      </c>
    </row>
    <row r="385" spans="1:3" x14ac:dyDescent="0.25">
      <c r="A385" s="3">
        <v>74</v>
      </c>
      <c r="B385" s="4" t="s">
        <v>383</v>
      </c>
      <c r="C385" s="14">
        <f>AVERAGE(A385:A387)</f>
        <v>40</v>
      </c>
    </row>
    <row r="386" spans="1:3" x14ac:dyDescent="0.25">
      <c r="A386" s="3">
        <v>23</v>
      </c>
      <c r="B386" s="4" t="s">
        <v>383</v>
      </c>
    </row>
    <row r="387" spans="1:3" x14ac:dyDescent="0.25">
      <c r="A387" s="3">
        <v>23</v>
      </c>
      <c r="B387" s="4" t="s">
        <v>383</v>
      </c>
    </row>
    <row r="388" spans="1:3" x14ac:dyDescent="0.25">
      <c r="A388" s="3">
        <v>2</v>
      </c>
      <c r="B388" s="4" t="s">
        <v>316</v>
      </c>
      <c r="C388" s="14">
        <f>AVERAGE(A388:A399)</f>
        <v>14.666666666666666</v>
      </c>
    </row>
    <row r="389" spans="1:3" x14ac:dyDescent="0.25">
      <c r="A389" s="3">
        <v>10</v>
      </c>
      <c r="B389" s="4" t="s">
        <v>316</v>
      </c>
    </row>
    <row r="390" spans="1:3" x14ac:dyDescent="0.25">
      <c r="A390" s="3">
        <v>12</v>
      </c>
      <c r="B390" s="4" t="s">
        <v>316</v>
      </c>
    </row>
    <row r="391" spans="1:3" x14ac:dyDescent="0.25">
      <c r="A391" s="3">
        <v>12</v>
      </c>
      <c r="B391" s="4" t="s">
        <v>316</v>
      </c>
    </row>
    <row r="392" spans="1:3" x14ac:dyDescent="0.25">
      <c r="A392" s="3">
        <v>15</v>
      </c>
      <c r="B392" s="4" t="s">
        <v>316</v>
      </c>
    </row>
    <row r="393" spans="1:3" x14ac:dyDescent="0.25">
      <c r="A393" s="3">
        <v>67</v>
      </c>
      <c r="B393" s="4" t="s">
        <v>316</v>
      </c>
    </row>
    <row r="394" spans="1:3" x14ac:dyDescent="0.25">
      <c r="A394" s="3">
        <v>20</v>
      </c>
      <c r="B394" s="4" t="s">
        <v>316</v>
      </c>
    </row>
    <row r="395" spans="1:3" x14ac:dyDescent="0.25">
      <c r="A395" s="3">
        <v>7</v>
      </c>
      <c r="B395" s="4" t="s">
        <v>316</v>
      </c>
    </row>
    <row r="396" spans="1:3" x14ac:dyDescent="0.25">
      <c r="A396" s="3">
        <v>10</v>
      </c>
      <c r="B396" s="4" t="s">
        <v>316</v>
      </c>
    </row>
    <row r="397" spans="1:3" x14ac:dyDescent="0.25">
      <c r="A397" s="3">
        <v>7</v>
      </c>
      <c r="B397" s="4" t="s">
        <v>316</v>
      </c>
    </row>
    <row r="398" spans="1:3" x14ac:dyDescent="0.25">
      <c r="A398" s="3">
        <v>6</v>
      </c>
      <c r="B398" s="4" t="s">
        <v>316</v>
      </c>
    </row>
    <row r="399" spans="1:3" x14ac:dyDescent="0.25">
      <c r="A399" s="3">
        <v>8</v>
      </c>
      <c r="B399" s="4" t="s">
        <v>316</v>
      </c>
    </row>
    <row r="400" spans="1:3" x14ac:dyDescent="0.25">
      <c r="A400" s="3">
        <v>72</v>
      </c>
      <c r="B400" s="4" t="s">
        <v>210</v>
      </c>
      <c r="C400" s="14">
        <f t="shared" ref="C400" si="25">A400</f>
        <v>72</v>
      </c>
    </row>
    <row r="401" spans="1:3" x14ac:dyDescent="0.25">
      <c r="A401" s="3">
        <v>97</v>
      </c>
      <c r="B401" s="4" t="s">
        <v>159</v>
      </c>
      <c r="C401" s="14">
        <f>AVERAGE(A401:A403)</f>
        <v>74</v>
      </c>
    </row>
    <row r="402" spans="1:3" x14ac:dyDescent="0.25">
      <c r="A402" s="3">
        <v>73</v>
      </c>
      <c r="B402" s="4" t="s">
        <v>159</v>
      </c>
    </row>
    <row r="403" spans="1:3" x14ac:dyDescent="0.25">
      <c r="A403" s="3">
        <v>52</v>
      </c>
      <c r="B403" s="4" t="s">
        <v>159</v>
      </c>
    </row>
    <row r="404" spans="1:3" x14ac:dyDescent="0.25">
      <c r="A404" s="3">
        <v>57</v>
      </c>
      <c r="B404" s="4" t="s">
        <v>348</v>
      </c>
      <c r="C404" s="14">
        <f>AVERAGE(A404:A405)</f>
        <v>59</v>
      </c>
    </row>
    <row r="405" spans="1:3" x14ac:dyDescent="0.25">
      <c r="A405" s="3">
        <v>61</v>
      </c>
      <c r="B405" s="4" t="s">
        <v>348</v>
      </c>
    </row>
    <row r="406" spans="1:3" x14ac:dyDescent="0.25">
      <c r="A406" s="3">
        <v>11</v>
      </c>
      <c r="B406" s="4" t="s">
        <v>485</v>
      </c>
      <c r="C406" s="14">
        <f t="shared" ref="C406" si="26">A406</f>
        <v>11</v>
      </c>
    </row>
    <row r="407" spans="1:3" x14ac:dyDescent="0.25">
      <c r="A407" s="3">
        <v>59</v>
      </c>
      <c r="B407" s="4" t="s">
        <v>412</v>
      </c>
      <c r="C407" s="14">
        <f>AVERAGE(A407:A408)</f>
        <v>61.5</v>
      </c>
    </row>
    <row r="408" spans="1:3" x14ac:dyDescent="0.25">
      <c r="A408" s="3">
        <v>64</v>
      </c>
      <c r="B408" s="4" t="s">
        <v>412</v>
      </c>
    </row>
    <row r="409" spans="1:3" x14ac:dyDescent="0.25">
      <c r="A409" s="3">
        <v>14</v>
      </c>
      <c r="B409" s="4" t="s">
        <v>13</v>
      </c>
      <c r="C409" s="14">
        <f>AVERAGE(A409:A411)</f>
        <v>25.333333333333332</v>
      </c>
    </row>
    <row r="410" spans="1:3" x14ac:dyDescent="0.25">
      <c r="A410" s="3">
        <v>42</v>
      </c>
      <c r="B410" s="4" t="s">
        <v>13</v>
      </c>
    </row>
    <row r="411" spans="1:3" x14ac:dyDescent="0.25">
      <c r="A411" s="3">
        <v>20</v>
      </c>
      <c r="B411" s="4" t="s">
        <v>13</v>
      </c>
    </row>
    <row r="412" spans="1:3" x14ac:dyDescent="0.25">
      <c r="A412" s="3">
        <v>14</v>
      </c>
      <c r="B412" s="4" t="s">
        <v>486</v>
      </c>
      <c r="C412" s="14">
        <f t="shared" ref="C412" si="27">A412</f>
        <v>14</v>
      </c>
    </row>
    <row r="413" spans="1:3" x14ac:dyDescent="0.25">
      <c r="A413" s="3">
        <v>58</v>
      </c>
      <c r="B413" s="4" t="s">
        <v>152</v>
      </c>
      <c r="C413" s="14">
        <f>AVERAGE(A413:A414)</f>
        <v>60.5</v>
      </c>
    </row>
    <row r="414" spans="1:3" x14ac:dyDescent="0.25">
      <c r="A414" s="3">
        <v>63</v>
      </c>
      <c r="B414" s="4" t="s">
        <v>152</v>
      </c>
    </row>
    <row r="415" spans="1:3" x14ac:dyDescent="0.25">
      <c r="A415" s="3">
        <v>69</v>
      </c>
      <c r="B415" s="4" t="s">
        <v>529</v>
      </c>
      <c r="C415" s="14">
        <f t="shared" ref="C415" si="28">A415</f>
        <v>69</v>
      </c>
    </row>
    <row r="416" spans="1:3" x14ac:dyDescent="0.25">
      <c r="A416" s="3">
        <v>60</v>
      </c>
      <c r="B416" s="4" t="s">
        <v>220</v>
      </c>
      <c r="C416" s="14">
        <f>AVERAGE(A416:A417)</f>
        <v>36</v>
      </c>
    </row>
    <row r="417" spans="1:3" x14ac:dyDescent="0.25">
      <c r="A417" s="3">
        <v>12</v>
      </c>
      <c r="B417" s="4" t="s">
        <v>220</v>
      </c>
    </row>
    <row r="418" spans="1:3" x14ac:dyDescent="0.25">
      <c r="A418" s="3">
        <v>69</v>
      </c>
      <c r="B418" s="4" t="s">
        <v>12</v>
      </c>
      <c r="C418" s="14">
        <f>AVERAGE(A418:A421)</f>
        <v>45.5</v>
      </c>
    </row>
    <row r="419" spans="1:3" x14ac:dyDescent="0.25">
      <c r="A419" s="3">
        <v>6</v>
      </c>
      <c r="B419" s="4" t="s">
        <v>12</v>
      </c>
    </row>
    <row r="420" spans="1:3" x14ac:dyDescent="0.25">
      <c r="A420" s="3">
        <v>61</v>
      </c>
      <c r="B420" s="4" t="s">
        <v>12</v>
      </c>
    </row>
    <row r="421" spans="1:3" x14ac:dyDescent="0.25">
      <c r="A421" s="3">
        <v>46</v>
      </c>
      <c r="B421" s="4" t="s">
        <v>12</v>
      </c>
    </row>
    <row r="422" spans="1:3" x14ac:dyDescent="0.25">
      <c r="A422" s="3">
        <v>68</v>
      </c>
      <c r="B422" s="4" t="s">
        <v>417</v>
      </c>
      <c r="C422" s="14">
        <f t="shared" ref="C422" si="29">A422</f>
        <v>68</v>
      </c>
    </row>
    <row r="423" spans="1:3" x14ac:dyDescent="0.25">
      <c r="A423" s="3">
        <v>39</v>
      </c>
      <c r="B423" s="4" t="s">
        <v>97</v>
      </c>
      <c r="C423" s="14">
        <f>AVERAGE(A423:A430)</f>
        <v>30.25</v>
      </c>
    </row>
    <row r="424" spans="1:3" x14ac:dyDescent="0.25">
      <c r="A424" s="3">
        <v>55</v>
      </c>
      <c r="B424" s="34" t="s">
        <v>97</v>
      </c>
    </row>
    <row r="425" spans="1:3" x14ac:dyDescent="0.25">
      <c r="A425" s="3">
        <v>79</v>
      </c>
      <c r="B425" s="34" t="s">
        <v>97</v>
      </c>
    </row>
    <row r="426" spans="1:3" x14ac:dyDescent="0.25">
      <c r="A426" s="3">
        <v>26</v>
      </c>
      <c r="B426" s="4" t="s">
        <v>97</v>
      </c>
    </row>
    <row r="427" spans="1:3" x14ac:dyDescent="0.25">
      <c r="A427" s="3">
        <v>20</v>
      </c>
      <c r="B427" s="4" t="s">
        <v>97</v>
      </c>
    </row>
    <row r="428" spans="1:3" x14ac:dyDescent="0.25">
      <c r="A428" s="3">
        <v>5</v>
      </c>
      <c r="B428" s="4" t="s">
        <v>97</v>
      </c>
    </row>
    <row r="429" spans="1:3" x14ac:dyDescent="0.25">
      <c r="A429" s="3">
        <v>5</v>
      </c>
      <c r="B429" s="4" t="s">
        <v>97</v>
      </c>
    </row>
    <row r="430" spans="1:3" x14ac:dyDescent="0.25">
      <c r="A430" s="3">
        <v>13</v>
      </c>
      <c r="B430" s="4" t="s">
        <v>97</v>
      </c>
    </row>
    <row r="431" spans="1:3" x14ac:dyDescent="0.25">
      <c r="A431" s="3">
        <v>48</v>
      </c>
      <c r="B431" s="4" t="s">
        <v>55</v>
      </c>
      <c r="C431" s="14">
        <f>AVERAGE(A431:A433)</f>
        <v>45.333333333333336</v>
      </c>
    </row>
    <row r="432" spans="1:3" x14ac:dyDescent="0.25">
      <c r="A432" s="3">
        <v>36</v>
      </c>
      <c r="B432" s="4" t="s">
        <v>55</v>
      </c>
    </row>
    <row r="433" spans="1:3" x14ac:dyDescent="0.25">
      <c r="A433" s="3">
        <v>52</v>
      </c>
      <c r="B433" s="4" t="s">
        <v>55</v>
      </c>
    </row>
    <row r="434" spans="1:3" x14ac:dyDescent="0.25">
      <c r="A434" s="3">
        <v>75</v>
      </c>
      <c r="B434" s="4" t="s">
        <v>418</v>
      </c>
      <c r="C434" s="14">
        <f>AVERAGE(A434:A435)</f>
        <v>58.5</v>
      </c>
    </row>
    <row r="435" spans="1:3" x14ac:dyDescent="0.25">
      <c r="A435" s="3">
        <v>42</v>
      </c>
      <c r="B435" s="4" t="s">
        <v>418</v>
      </c>
    </row>
    <row r="436" spans="1:3" x14ac:dyDescent="0.25">
      <c r="A436" s="3">
        <v>86</v>
      </c>
      <c r="B436" s="4" t="s">
        <v>370</v>
      </c>
      <c r="C436" s="14">
        <f>AVERAGE(A436:A437)</f>
        <v>83</v>
      </c>
    </row>
    <row r="437" spans="1:3" x14ac:dyDescent="0.25">
      <c r="A437" s="3">
        <v>80</v>
      </c>
      <c r="B437" s="4" t="s">
        <v>370</v>
      </c>
    </row>
    <row r="438" spans="1:3" x14ac:dyDescent="0.25">
      <c r="A438" s="3">
        <v>84</v>
      </c>
      <c r="B438" s="4" t="s">
        <v>512</v>
      </c>
      <c r="C438" s="14">
        <f t="shared" ref="C438" si="30">A438</f>
        <v>84</v>
      </c>
    </row>
    <row r="439" spans="1:3" x14ac:dyDescent="0.25">
      <c r="A439" s="3">
        <v>25</v>
      </c>
      <c r="B439" s="4" t="s">
        <v>259</v>
      </c>
      <c r="C439" s="14">
        <f>AVERAGE(A439:A441)</f>
        <v>26.666666666666668</v>
      </c>
    </row>
    <row r="440" spans="1:3" x14ac:dyDescent="0.25">
      <c r="A440" s="3">
        <v>36</v>
      </c>
      <c r="B440" s="4" t="s">
        <v>259</v>
      </c>
    </row>
    <row r="441" spans="1:3" x14ac:dyDescent="0.25">
      <c r="A441" s="3">
        <v>19</v>
      </c>
      <c r="B441" s="4" t="s">
        <v>259</v>
      </c>
    </row>
    <row r="442" spans="1:3" x14ac:dyDescent="0.25">
      <c r="A442" s="3">
        <v>94</v>
      </c>
      <c r="B442" s="4" t="s">
        <v>538</v>
      </c>
      <c r="C442" s="14">
        <f t="shared" ref="C442:C444" si="31">A442</f>
        <v>94</v>
      </c>
    </row>
    <row r="443" spans="1:3" x14ac:dyDescent="0.25">
      <c r="A443" s="3">
        <v>37</v>
      </c>
      <c r="B443" s="4" t="s">
        <v>56</v>
      </c>
      <c r="C443" s="14">
        <f t="shared" si="31"/>
        <v>37</v>
      </c>
    </row>
    <row r="444" spans="1:3" x14ac:dyDescent="0.25">
      <c r="A444" s="3">
        <v>13</v>
      </c>
      <c r="B444" s="4" t="s">
        <v>401</v>
      </c>
      <c r="C444" s="14">
        <f t="shared" si="31"/>
        <v>13</v>
      </c>
    </row>
    <row r="445" spans="1:3" x14ac:dyDescent="0.25">
      <c r="A445" s="3">
        <v>56</v>
      </c>
      <c r="B445" s="4" t="s">
        <v>31</v>
      </c>
      <c r="C445" s="14">
        <f>AVERAGE(A445:A451)</f>
        <v>32</v>
      </c>
    </row>
    <row r="446" spans="1:3" x14ac:dyDescent="0.25">
      <c r="A446" s="3">
        <v>12</v>
      </c>
      <c r="B446" s="4" t="s">
        <v>31</v>
      </c>
    </row>
    <row r="447" spans="1:3" x14ac:dyDescent="0.25">
      <c r="A447" s="3">
        <v>38</v>
      </c>
      <c r="B447" s="4" t="s">
        <v>31</v>
      </c>
    </row>
    <row r="448" spans="1:3" x14ac:dyDescent="0.25">
      <c r="A448" s="3">
        <v>41</v>
      </c>
      <c r="B448" s="4" t="s">
        <v>31</v>
      </c>
    </row>
    <row r="449" spans="1:3" x14ac:dyDescent="0.25">
      <c r="A449" s="3">
        <v>50</v>
      </c>
      <c r="B449" s="4" t="s">
        <v>31</v>
      </c>
    </row>
    <row r="450" spans="1:3" x14ac:dyDescent="0.25">
      <c r="A450" s="3">
        <v>14</v>
      </c>
      <c r="B450" s="4" t="s">
        <v>31</v>
      </c>
    </row>
    <row r="451" spans="1:3" x14ac:dyDescent="0.25">
      <c r="A451" s="3">
        <v>13</v>
      </c>
      <c r="B451" s="4" t="s">
        <v>31</v>
      </c>
    </row>
    <row r="452" spans="1:3" x14ac:dyDescent="0.25">
      <c r="A452" s="3">
        <v>1</v>
      </c>
      <c r="B452" s="4" t="s">
        <v>544</v>
      </c>
      <c r="C452" s="14">
        <f t="shared" ref="C452:C457" si="32">A452</f>
        <v>1</v>
      </c>
    </row>
    <row r="453" spans="1:3" x14ac:dyDescent="0.25">
      <c r="A453" s="3">
        <v>25</v>
      </c>
      <c r="B453" s="4" t="s">
        <v>44</v>
      </c>
      <c r="C453" s="14">
        <f t="shared" si="32"/>
        <v>25</v>
      </c>
    </row>
    <row r="454" spans="1:3" x14ac:dyDescent="0.25">
      <c r="A454" s="3">
        <v>38</v>
      </c>
      <c r="B454" s="4" t="s">
        <v>57</v>
      </c>
      <c r="C454" s="14">
        <f t="shared" si="32"/>
        <v>38</v>
      </c>
    </row>
    <row r="455" spans="1:3" x14ac:dyDescent="0.25">
      <c r="A455" s="3">
        <v>96</v>
      </c>
      <c r="B455" s="4" t="s">
        <v>519</v>
      </c>
      <c r="C455" s="14">
        <f t="shared" si="32"/>
        <v>96</v>
      </c>
    </row>
    <row r="456" spans="1:3" x14ac:dyDescent="0.25">
      <c r="A456" s="3">
        <v>85</v>
      </c>
      <c r="B456" s="4" t="s">
        <v>513</v>
      </c>
      <c r="C456" s="14">
        <f t="shared" si="32"/>
        <v>85</v>
      </c>
    </row>
    <row r="457" spans="1:3" x14ac:dyDescent="0.25">
      <c r="A457" s="3">
        <v>89</v>
      </c>
      <c r="B457" s="4" t="s">
        <v>107</v>
      </c>
      <c r="C457" s="14">
        <f t="shared" si="32"/>
        <v>89</v>
      </c>
    </row>
    <row r="458" spans="1:3" x14ac:dyDescent="0.25">
      <c r="A458" s="3">
        <v>73</v>
      </c>
      <c r="B458" s="4" t="s">
        <v>24</v>
      </c>
      <c r="C458" s="14">
        <f>AVERAGE(A458:A467)</f>
        <v>23</v>
      </c>
    </row>
    <row r="459" spans="1:3" x14ac:dyDescent="0.25">
      <c r="A459" s="3">
        <v>3</v>
      </c>
      <c r="B459" s="36" t="s">
        <v>24</v>
      </c>
    </row>
    <row r="460" spans="1:3" x14ac:dyDescent="0.25">
      <c r="A460" s="3">
        <v>12</v>
      </c>
      <c r="B460" s="36" t="s">
        <v>24</v>
      </c>
    </row>
    <row r="461" spans="1:3" x14ac:dyDescent="0.25">
      <c r="A461" s="3">
        <v>5</v>
      </c>
      <c r="B461" s="36" t="s">
        <v>24</v>
      </c>
    </row>
    <row r="462" spans="1:3" x14ac:dyDescent="0.25">
      <c r="A462" s="3">
        <v>2</v>
      </c>
      <c r="B462" s="36" t="s">
        <v>24</v>
      </c>
    </row>
    <row r="463" spans="1:3" x14ac:dyDescent="0.25">
      <c r="A463" s="3">
        <v>10</v>
      </c>
      <c r="B463" s="36" t="s">
        <v>24</v>
      </c>
    </row>
    <row r="464" spans="1:3" x14ac:dyDescent="0.25">
      <c r="A464" s="3">
        <v>30</v>
      </c>
      <c r="B464" s="36" t="s">
        <v>24</v>
      </c>
    </row>
    <row r="465" spans="1:3" x14ac:dyDescent="0.25">
      <c r="A465" s="3">
        <v>16</v>
      </c>
      <c r="B465" s="36" t="s">
        <v>24</v>
      </c>
    </row>
    <row r="466" spans="1:3" x14ac:dyDescent="0.25">
      <c r="A466" s="3">
        <v>9</v>
      </c>
      <c r="B466" s="36" t="s">
        <v>24</v>
      </c>
    </row>
    <row r="467" spans="1:3" x14ac:dyDescent="0.25">
      <c r="A467" s="3">
        <v>70</v>
      </c>
      <c r="B467" s="4" t="s">
        <v>156</v>
      </c>
    </row>
    <row r="468" spans="1:3" x14ac:dyDescent="0.25">
      <c r="A468" s="3">
        <v>38</v>
      </c>
      <c r="B468" s="4" t="s">
        <v>43</v>
      </c>
      <c r="C468" s="14">
        <f>AVERAGE(A468:A477)</f>
        <v>24.3</v>
      </c>
    </row>
    <row r="469" spans="1:3" x14ac:dyDescent="0.25">
      <c r="A469" s="3">
        <v>60</v>
      </c>
      <c r="B469" s="4" t="s">
        <v>43</v>
      </c>
    </row>
    <row r="470" spans="1:3" x14ac:dyDescent="0.25">
      <c r="A470" s="3">
        <v>55</v>
      </c>
      <c r="B470" s="4" t="s">
        <v>43</v>
      </c>
    </row>
    <row r="471" spans="1:3" x14ac:dyDescent="0.25">
      <c r="A471" s="3">
        <v>7</v>
      </c>
      <c r="B471" s="4" t="s">
        <v>43</v>
      </c>
    </row>
    <row r="472" spans="1:3" x14ac:dyDescent="0.25">
      <c r="A472" s="3">
        <v>24</v>
      </c>
      <c r="B472" s="4" t="s">
        <v>43</v>
      </c>
    </row>
    <row r="473" spans="1:3" x14ac:dyDescent="0.25">
      <c r="A473" s="3">
        <v>22</v>
      </c>
      <c r="B473" s="4" t="s">
        <v>43</v>
      </c>
    </row>
    <row r="474" spans="1:3" x14ac:dyDescent="0.25">
      <c r="A474" s="3">
        <v>7</v>
      </c>
      <c r="B474" s="4" t="s">
        <v>43</v>
      </c>
    </row>
    <row r="475" spans="1:3" x14ac:dyDescent="0.25">
      <c r="A475" s="3">
        <v>17</v>
      </c>
      <c r="B475" s="4" t="s">
        <v>43</v>
      </c>
    </row>
    <row r="476" spans="1:3" x14ac:dyDescent="0.25">
      <c r="A476" s="3">
        <v>8</v>
      </c>
      <c r="B476" s="4" t="s">
        <v>43</v>
      </c>
    </row>
    <row r="477" spans="1:3" x14ac:dyDescent="0.25">
      <c r="A477" s="3">
        <v>5</v>
      </c>
      <c r="B477" s="4" t="s">
        <v>43</v>
      </c>
    </row>
    <row r="478" spans="1:3" x14ac:dyDescent="0.25">
      <c r="A478" s="3">
        <v>8</v>
      </c>
      <c r="B478" s="4" t="s">
        <v>265</v>
      </c>
      <c r="C478" s="14">
        <f>AVERAGE(A478:A479)</f>
        <v>30</v>
      </c>
    </row>
    <row r="479" spans="1:3" x14ac:dyDescent="0.25">
      <c r="A479" s="3">
        <v>52</v>
      </c>
      <c r="B479" s="4" t="s">
        <v>265</v>
      </c>
    </row>
    <row r="480" spans="1:3" x14ac:dyDescent="0.25">
      <c r="A480" s="3">
        <v>11</v>
      </c>
      <c r="B480" s="4" t="s">
        <v>245</v>
      </c>
      <c r="C480" s="14">
        <f t="shared" ref="C480" si="33">A480</f>
        <v>11</v>
      </c>
    </row>
    <row r="481" spans="1:3" x14ac:dyDescent="0.25">
      <c r="A481" s="3">
        <v>100</v>
      </c>
      <c r="B481" s="4" t="s">
        <v>164</v>
      </c>
      <c r="C481" s="14">
        <f>AVERAGE(A481:A485)</f>
        <v>50.8</v>
      </c>
    </row>
    <row r="482" spans="1:3" x14ac:dyDescent="0.25">
      <c r="A482" s="3">
        <v>78</v>
      </c>
      <c r="B482" s="4" t="s">
        <v>164</v>
      </c>
    </row>
    <row r="483" spans="1:3" x14ac:dyDescent="0.25">
      <c r="A483" s="3">
        <v>9</v>
      </c>
      <c r="B483" s="4" t="s">
        <v>164</v>
      </c>
    </row>
    <row r="484" spans="1:3" x14ac:dyDescent="0.25">
      <c r="A484" s="3">
        <v>27</v>
      </c>
      <c r="B484" s="4" t="s">
        <v>164</v>
      </c>
    </row>
    <row r="485" spans="1:3" x14ac:dyDescent="0.25">
      <c r="A485" s="3">
        <v>40</v>
      </c>
      <c r="B485" s="4" t="s">
        <v>164</v>
      </c>
    </row>
    <row r="486" spans="1:3" x14ac:dyDescent="0.25">
      <c r="A486" s="3">
        <v>79</v>
      </c>
      <c r="B486" s="34" t="s">
        <v>300</v>
      </c>
      <c r="C486" s="14">
        <f t="shared" ref="C486:C487" si="34">A486</f>
        <v>79</v>
      </c>
    </row>
    <row r="487" spans="1:3" x14ac:dyDescent="0.25">
      <c r="A487" s="3">
        <v>26</v>
      </c>
      <c r="B487" s="4" t="s">
        <v>327</v>
      </c>
      <c r="C487" s="14">
        <f t="shared" si="34"/>
        <v>26</v>
      </c>
    </row>
    <row r="488" spans="1:3" x14ac:dyDescent="0.25">
      <c r="A488" s="3">
        <v>17</v>
      </c>
      <c r="B488" s="4" t="s">
        <v>320</v>
      </c>
      <c r="C488" s="14">
        <f>AVERAGE(A488:A490)</f>
        <v>29.666666666666668</v>
      </c>
    </row>
    <row r="489" spans="1:3" x14ac:dyDescent="0.25">
      <c r="A489" s="3">
        <v>61</v>
      </c>
      <c r="B489" s="4" t="s">
        <v>320</v>
      </c>
    </row>
    <row r="490" spans="1:3" x14ac:dyDescent="0.25">
      <c r="A490" s="3">
        <v>11</v>
      </c>
      <c r="B490" s="4" t="s">
        <v>320</v>
      </c>
    </row>
    <row r="491" spans="1:3" x14ac:dyDescent="0.25">
      <c r="A491" s="3">
        <v>81</v>
      </c>
      <c r="B491" s="4" t="s">
        <v>420</v>
      </c>
      <c r="C491" s="14">
        <f>AVERAGE(A491:A493)</f>
        <v>53.333333333333336</v>
      </c>
    </row>
    <row r="492" spans="1:3" x14ac:dyDescent="0.25">
      <c r="A492" s="3">
        <v>55</v>
      </c>
      <c r="B492" s="4" t="s">
        <v>420</v>
      </c>
    </row>
    <row r="493" spans="1:3" x14ac:dyDescent="0.25">
      <c r="A493" s="3">
        <v>24</v>
      </c>
      <c r="B493" s="4" t="s">
        <v>420</v>
      </c>
    </row>
    <row r="494" spans="1:3" x14ac:dyDescent="0.25">
      <c r="A494" s="3">
        <v>12</v>
      </c>
      <c r="B494" s="4" t="s">
        <v>464</v>
      </c>
      <c r="C494" s="14">
        <f t="shared" ref="C494:C498" si="35">A494</f>
        <v>12</v>
      </c>
    </row>
    <row r="495" spans="1:3" x14ac:dyDescent="0.25">
      <c r="A495" s="3">
        <v>1</v>
      </c>
      <c r="B495" s="4" t="s">
        <v>175</v>
      </c>
      <c r="C495" s="14">
        <f t="shared" si="35"/>
        <v>1</v>
      </c>
    </row>
    <row r="496" spans="1:3" x14ac:dyDescent="0.25">
      <c r="A496" s="3">
        <v>11</v>
      </c>
      <c r="B496" s="4" t="s">
        <v>219</v>
      </c>
      <c r="C496" s="14">
        <f t="shared" si="35"/>
        <v>11</v>
      </c>
    </row>
    <row r="497" spans="1:3" x14ac:dyDescent="0.25">
      <c r="A497" s="3">
        <v>12</v>
      </c>
      <c r="B497" s="4" t="s">
        <v>555</v>
      </c>
      <c r="C497" s="14">
        <f t="shared" si="35"/>
        <v>12</v>
      </c>
    </row>
    <row r="498" spans="1:3" x14ac:dyDescent="0.25">
      <c r="A498" s="3">
        <v>20</v>
      </c>
      <c r="B498" s="4" t="s">
        <v>547</v>
      </c>
      <c r="C498" s="14">
        <f t="shared" si="35"/>
        <v>20</v>
      </c>
    </row>
    <row r="499" spans="1:3" x14ac:dyDescent="0.25">
      <c r="A499" s="3">
        <v>24</v>
      </c>
      <c r="B499" s="4" t="s">
        <v>144</v>
      </c>
      <c r="C499" s="14">
        <f>AVERAGE(A499:A500)</f>
        <v>37</v>
      </c>
    </row>
    <row r="500" spans="1:3" x14ac:dyDescent="0.25">
      <c r="A500" s="3">
        <v>50</v>
      </c>
      <c r="B500" s="4" t="s">
        <v>144</v>
      </c>
    </row>
    <row r="501" spans="1:3" x14ac:dyDescent="0.25">
      <c r="A501" s="3">
        <v>22</v>
      </c>
      <c r="B501" s="4" t="s">
        <v>99</v>
      </c>
      <c r="C501" s="14">
        <f>AVERAGE(A501:A511)</f>
        <v>40.454545454545453</v>
      </c>
    </row>
    <row r="502" spans="1:3" x14ac:dyDescent="0.25">
      <c r="A502" s="3">
        <v>89</v>
      </c>
      <c r="B502" s="4" t="s">
        <v>99</v>
      </c>
    </row>
    <row r="503" spans="1:3" x14ac:dyDescent="0.25">
      <c r="A503" s="3">
        <v>33</v>
      </c>
      <c r="B503" s="4" t="s">
        <v>99</v>
      </c>
    </row>
    <row r="504" spans="1:3" x14ac:dyDescent="0.25">
      <c r="A504" s="3">
        <v>81</v>
      </c>
      <c r="B504" s="4" t="s">
        <v>99</v>
      </c>
    </row>
    <row r="505" spans="1:3" x14ac:dyDescent="0.25">
      <c r="A505" s="3">
        <v>64</v>
      </c>
      <c r="B505" s="4" t="s">
        <v>99</v>
      </c>
    </row>
    <row r="506" spans="1:3" x14ac:dyDescent="0.25">
      <c r="A506" s="3">
        <v>32</v>
      </c>
      <c r="B506" s="4" t="s">
        <v>99</v>
      </c>
    </row>
    <row r="507" spans="1:3" x14ac:dyDescent="0.25">
      <c r="A507" s="3">
        <v>36</v>
      </c>
      <c r="B507" s="4" t="s">
        <v>99</v>
      </c>
    </row>
    <row r="508" spans="1:3" x14ac:dyDescent="0.25">
      <c r="A508" s="3">
        <v>35</v>
      </c>
      <c r="B508" s="4" t="s">
        <v>99</v>
      </c>
    </row>
    <row r="509" spans="1:3" x14ac:dyDescent="0.25">
      <c r="A509" s="3">
        <v>37</v>
      </c>
      <c r="B509" s="4" t="s">
        <v>99</v>
      </c>
    </row>
    <row r="510" spans="1:3" x14ac:dyDescent="0.25">
      <c r="A510" s="3">
        <v>9</v>
      </c>
      <c r="B510" s="4" t="s">
        <v>99</v>
      </c>
    </row>
    <row r="511" spans="1:3" x14ac:dyDescent="0.25">
      <c r="A511" s="3">
        <v>7</v>
      </c>
      <c r="B511" s="4" t="s">
        <v>99</v>
      </c>
    </row>
    <row r="512" spans="1:3" x14ac:dyDescent="0.25">
      <c r="A512" s="3">
        <v>95</v>
      </c>
      <c r="B512" s="4" t="s">
        <v>217</v>
      </c>
      <c r="C512" s="14">
        <f>AVERAGE(A512:A513)</f>
        <v>49.5</v>
      </c>
    </row>
    <row r="513" spans="1:3" x14ac:dyDescent="0.25">
      <c r="A513" s="3">
        <v>4</v>
      </c>
      <c r="B513" s="4" t="s">
        <v>217</v>
      </c>
    </row>
    <row r="514" spans="1:3" x14ac:dyDescent="0.25">
      <c r="A514" s="3">
        <v>59</v>
      </c>
      <c r="B514" s="4" t="s">
        <v>506</v>
      </c>
      <c r="C514" s="14">
        <f t="shared" ref="C514:C520" si="36">A514</f>
        <v>59</v>
      </c>
    </row>
    <row r="515" spans="1:3" x14ac:dyDescent="0.25">
      <c r="A515" s="3">
        <v>53</v>
      </c>
      <c r="B515" s="4" t="s">
        <v>191</v>
      </c>
      <c r="C515" s="14">
        <f t="shared" si="36"/>
        <v>53</v>
      </c>
    </row>
    <row r="516" spans="1:3" x14ac:dyDescent="0.25">
      <c r="A516" s="3">
        <v>15</v>
      </c>
      <c r="B516" s="4" t="s">
        <v>251</v>
      </c>
      <c r="C516" s="14">
        <f t="shared" si="36"/>
        <v>15</v>
      </c>
    </row>
    <row r="517" spans="1:3" x14ac:dyDescent="0.25">
      <c r="A517" s="3">
        <v>48</v>
      </c>
      <c r="B517" s="4" t="s">
        <v>278</v>
      </c>
      <c r="C517" s="14">
        <f t="shared" si="36"/>
        <v>48</v>
      </c>
    </row>
    <row r="518" spans="1:3" x14ac:dyDescent="0.25">
      <c r="A518" s="3">
        <v>20</v>
      </c>
      <c r="B518" s="4" t="s">
        <v>403</v>
      </c>
      <c r="C518" s="14">
        <f t="shared" si="36"/>
        <v>20</v>
      </c>
    </row>
    <row r="519" spans="1:3" x14ac:dyDescent="0.25">
      <c r="A519" s="3">
        <v>22</v>
      </c>
      <c r="B519" s="4" t="s">
        <v>405</v>
      </c>
      <c r="C519" s="14">
        <f t="shared" si="36"/>
        <v>22</v>
      </c>
    </row>
    <row r="520" spans="1:3" x14ac:dyDescent="0.25">
      <c r="A520" s="3">
        <v>87</v>
      </c>
      <c r="B520" s="4" t="s">
        <v>425</v>
      </c>
      <c r="C520" s="14">
        <f t="shared" si="36"/>
        <v>87</v>
      </c>
    </row>
    <row r="521" spans="1:3" x14ac:dyDescent="0.25">
      <c r="A521" s="3">
        <v>14</v>
      </c>
      <c r="B521" s="4" t="s">
        <v>402</v>
      </c>
      <c r="C521" s="14">
        <f>AVERAGE(A521:A522)</f>
        <v>33.5</v>
      </c>
    </row>
    <row r="522" spans="1:3" x14ac:dyDescent="0.25">
      <c r="A522" s="3">
        <v>53</v>
      </c>
      <c r="B522" s="4" t="s">
        <v>402</v>
      </c>
    </row>
    <row r="523" spans="1:3" x14ac:dyDescent="0.25">
      <c r="A523" s="3">
        <v>51</v>
      </c>
      <c r="B523" s="4" t="s">
        <v>342</v>
      </c>
      <c r="C523" s="14">
        <f t="shared" ref="C523" si="37">A523</f>
        <v>51</v>
      </c>
    </row>
    <row r="524" spans="1:3" x14ac:dyDescent="0.25">
      <c r="A524" s="3">
        <v>62</v>
      </c>
      <c r="B524" s="4" t="s">
        <v>80</v>
      </c>
      <c r="C524" s="14">
        <f>AVERAGE(A524:A525)</f>
        <v>56.5</v>
      </c>
    </row>
    <row r="525" spans="1:3" x14ac:dyDescent="0.25">
      <c r="A525" s="3">
        <v>51</v>
      </c>
      <c r="B525" s="4" t="s">
        <v>80</v>
      </c>
    </row>
    <row r="526" spans="1:3" x14ac:dyDescent="0.25">
      <c r="A526" s="3">
        <v>60</v>
      </c>
      <c r="B526" s="4" t="s">
        <v>30</v>
      </c>
      <c r="C526" s="14">
        <f>AVERAGE(A526:A527)</f>
        <v>35.5</v>
      </c>
    </row>
    <row r="527" spans="1:3" x14ac:dyDescent="0.25">
      <c r="A527" s="3">
        <v>11</v>
      </c>
      <c r="B527" s="4" t="s">
        <v>30</v>
      </c>
    </row>
    <row r="528" spans="1:3" x14ac:dyDescent="0.25">
      <c r="A528" s="3">
        <v>73</v>
      </c>
      <c r="B528" s="4" t="s">
        <v>211</v>
      </c>
      <c r="C528" s="14">
        <f t="shared" ref="C528" si="38">A528</f>
        <v>73</v>
      </c>
    </row>
    <row r="529" spans="1:3" x14ac:dyDescent="0.25">
      <c r="A529" s="3">
        <v>83</v>
      </c>
      <c r="B529" s="4" t="s">
        <v>368</v>
      </c>
      <c r="C529" s="14">
        <f>AVERAGE(A529:A530)</f>
        <v>63</v>
      </c>
    </row>
    <row r="530" spans="1:3" x14ac:dyDescent="0.25">
      <c r="A530" s="3">
        <v>43</v>
      </c>
      <c r="B530" s="4" t="s">
        <v>368</v>
      </c>
    </row>
    <row r="531" spans="1:3" x14ac:dyDescent="0.25">
      <c r="A531" s="3">
        <v>50</v>
      </c>
      <c r="B531" s="4" t="s">
        <v>253</v>
      </c>
      <c r="C531" s="14">
        <f>AVERAGE(A531:A534)</f>
        <v>36.25</v>
      </c>
    </row>
    <row r="532" spans="1:3" x14ac:dyDescent="0.25">
      <c r="A532" s="3">
        <v>52</v>
      </c>
      <c r="B532" s="4" t="s">
        <v>253</v>
      </c>
    </row>
    <row r="533" spans="1:3" x14ac:dyDescent="0.25">
      <c r="A533" s="3">
        <v>21</v>
      </c>
      <c r="B533" s="4" t="s">
        <v>253</v>
      </c>
    </row>
    <row r="534" spans="1:3" x14ac:dyDescent="0.25">
      <c r="A534" s="3">
        <v>22</v>
      </c>
      <c r="B534" s="4" t="s">
        <v>253</v>
      </c>
    </row>
    <row r="535" spans="1:3" x14ac:dyDescent="0.25">
      <c r="A535" s="3">
        <v>22</v>
      </c>
      <c r="B535" s="4" t="s">
        <v>382</v>
      </c>
      <c r="C535" s="14">
        <f t="shared" ref="C535" si="39">A535</f>
        <v>22</v>
      </c>
    </row>
    <row r="536" spans="1:3" x14ac:dyDescent="0.25">
      <c r="A536" s="3">
        <v>45</v>
      </c>
      <c r="B536" s="4" t="s">
        <v>190</v>
      </c>
      <c r="C536" s="14">
        <f>AVERAGE(A536:A540)</f>
        <v>44.6</v>
      </c>
    </row>
    <row r="537" spans="1:3" x14ac:dyDescent="0.25">
      <c r="A537" s="3">
        <v>72</v>
      </c>
      <c r="B537" s="4" t="s">
        <v>190</v>
      </c>
    </row>
    <row r="538" spans="1:3" x14ac:dyDescent="0.25">
      <c r="A538" s="3">
        <v>52</v>
      </c>
      <c r="B538" s="4" t="s">
        <v>190</v>
      </c>
    </row>
    <row r="539" spans="1:3" x14ac:dyDescent="0.25">
      <c r="A539" s="3">
        <v>22</v>
      </c>
      <c r="B539" s="4" t="s">
        <v>190</v>
      </c>
    </row>
    <row r="540" spans="1:3" x14ac:dyDescent="0.25">
      <c r="A540" s="3">
        <v>32</v>
      </c>
      <c r="B540" s="4" t="s">
        <v>190</v>
      </c>
    </row>
    <row r="541" spans="1:3" x14ac:dyDescent="0.25">
      <c r="A541" s="3">
        <v>72</v>
      </c>
      <c r="B541" s="4" t="s">
        <v>177</v>
      </c>
      <c r="C541" s="14">
        <f>AVERAGE(A541:A543)</f>
        <v>39.333333333333336</v>
      </c>
    </row>
    <row r="542" spans="1:3" x14ac:dyDescent="0.25">
      <c r="A542" s="3">
        <v>5</v>
      </c>
      <c r="B542" s="4" t="s">
        <v>177</v>
      </c>
    </row>
    <row r="543" spans="1:3" x14ac:dyDescent="0.25">
      <c r="A543" s="3">
        <v>41</v>
      </c>
      <c r="B543" s="4" t="s">
        <v>177</v>
      </c>
    </row>
    <row r="544" spans="1:3" x14ac:dyDescent="0.25">
      <c r="A544" s="3">
        <v>62</v>
      </c>
      <c r="B544" s="4" t="s">
        <v>200</v>
      </c>
      <c r="C544" s="14">
        <f>AVERAGE(A544:A545)</f>
        <v>36.5</v>
      </c>
    </row>
    <row r="545" spans="1:3" x14ac:dyDescent="0.25">
      <c r="A545" s="3">
        <v>11</v>
      </c>
      <c r="B545" s="4" t="s">
        <v>200</v>
      </c>
    </row>
    <row r="546" spans="1:3" x14ac:dyDescent="0.25">
      <c r="A546" s="3">
        <v>71</v>
      </c>
      <c r="B546" s="4" t="s">
        <v>157</v>
      </c>
      <c r="C546" s="14">
        <f>AVERAGE(A546:A554)</f>
        <v>26</v>
      </c>
    </row>
    <row r="547" spans="1:3" x14ac:dyDescent="0.25">
      <c r="A547" s="3">
        <v>6</v>
      </c>
      <c r="B547" s="4" t="s">
        <v>157</v>
      </c>
    </row>
    <row r="548" spans="1:3" x14ac:dyDescent="0.25">
      <c r="A548" s="3">
        <v>59</v>
      </c>
      <c r="B548" s="4" t="s">
        <v>157</v>
      </c>
    </row>
    <row r="549" spans="1:3" x14ac:dyDescent="0.25">
      <c r="A549" s="3">
        <v>59</v>
      </c>
      <c r="B549" s="4" t="s">
        <v>157</v>
      </c>
    </row>
    <row r="550" spans="1:3" x14ac:dyDescent="0.25">
      <c r="A550" s="3">
        <v>3</v>
      </c>
      <c r="B550" s="4" t="s">
        <v>157</v>
      </c>
    </row>
    <row r="551" spans="1:3" x14ac:dyDescent="0.25">
      <c r="A551" s="3">
        <v>15</v>
      </c>
      <c r="B551" s="4" t="s">
        <v>157</v>
      </c>
    </row>
    <row r="552" spans="1:3" x14ac:dyDescent="0.25">
      <c r="A552" s="3">
        <v>15</v>
      </c>
      <c r="B552" s="4" t="s">
        <v>157</v>
      </c>
    </row>
    <row r="553" spans="1:3" x14ac:dyDescent="0.25">
      <c r="A553" s="3">
        <v>5</v>
      </c>
      <c r="B553" s="4" t="s">
        <v>157</v>
      </c>
    </row>
    <row r="554" spans="1:3" x14ac:dyDescent="0.25">
      <c r="A554" s="3">
        <v>1</v>
      </c>
      <c r="B554" s="4" t="s">
        <v>157</v>
      </c>
    </row>
    <row r="555" spans="1:3" x14ac:dyDescent="0.25">
      <c r="A555" s="3">
        <v>84</v>
      </c>
      <c r="B555" s="4" t="s">
        <v>63</v>
      </c>
      <c r="C555" s="14">
        <f>AVERAGE(A555:A558)</f>
        <v>49.75</v>
      </c>
    </row>
    <row r="556" spans="1:3" x14ac:dyDescent="0.25">
      <c r="A556" s="3">
        <v>51</v>
      </c>
      <c r="B556" s="4" t="s">
        <v>63</v>
      </c>
    </row>
    <row r="557" spans="1:3" x14ac:dyDescent="0.25">
      <c r="A557" s="3">
        <v>44</v>
      </c>
      <c r="B557" s="4" t="s">
        <v>63</v>
      </c>
    </row>
    <row r="558" spans="1:3" x14ac:dyDescent="0.25">
      <c r="A558" s="3">
        <v>20</v>
      </c>
      <c r="B558" s="4" t="s">
        <v>63</v>
      </c>
    </row>
    <row r="559" spans="1:3" x14ac:dyDescent="0.25">
      <c r="A559" s="3">
        <v>18</v>
      </c>
      <c r="B559" s="4" t="s">
        <v>172</v>
      </c>
      <c r="C559" s="14">
        <f t="shared" ref="C559:C561" si="40">A559</f>
        <v>18</v>
      </c>
    </row>
    <row r="560" spans="1:3" x14ac:dyDescent="0.25">
      <c r="A560" s="3">
        <v>70</v>
      </c>
      <c r="B560" s="4" t="s">
        <v>208</v>
      </c>
      <c r="C560" s="14">
        <f t="shared" si="40"/>
        <v>70</v>
      </c>
    </row>
    <row r="561" spans="1:3" x14ac:dyDescent="0.25">
      <c r="A561" s="3">
        <v>85</v>
      </c>
      <c r="B561" s="4" t="s">
        <v>304</v>
      </c>
      <c r="C561" s="14">
        <f t="shared" si="40"/>
        <v>85</v>
      </c>
    </row>
    <row r="562" spans="1:3" x14ac:dyDescent="0.25">
      <c r="A562" s="3">
        <v>77</v>
      </c>
      <c r="B562" s="4" t="s">
        <v>21</v>
      </c>
      <c r="C562" s="14">
        <f>AVERAGE(A562:A564)</f>
        <v>51.333333333333336</v>
      </c>
    </row>
    <row r="563" spans="1:3" x14ac:dyDescent="0.25">
      <c r="A563" s="3">
        <v>2</v>
      </c>
      <c r="B563" s="4" t="s">
        <v>21</v>
      </c>
    </row>
    <row r="564" spans="1:3" x14ac:dyDescent="0.25">
      <c r="A564" s="3">
        <v>75</v>
      </c>
      <c r="B564" s="4" t="s">
        <v>21</v>
      </c>
    </row>
    <row r="565" spans="1:3" x14ac:dyDescent="0.25">
      <c r="A565" s="3">
        <v>9</v>
      </c>
      <c r="B565" s="4" t="s">
        <v>180</v>
      </c>
      <c r="C565" s="14">
        <f>AVERAGE(A565:A570)</f>
        <v>35</v>
      </c>
    </row>
    <row r="566" spans="1:3" x14ac:dyDescent="0.25">
      <c r="A566" s="3">
        <v>88</v>
      </c>
      <c r="B566" s="4" t="s">
        <v>180</v>
      </c>
    </row>
    <row r="567" spans="1:3" x14ac:dyDescent="0.25">
      <c r="A567" s="3">
        <v>15</v>
      </c>
      <c r="B567" s="4" t="s">
        <v>180</v>
      </c>
    </row>
    <row r="568" spans="1:3" x14ac:dyDescent="0.25">
      <c r="A568" s="3">
        <v>56</v>
      </c>
      <c r="B568" s="4" t="s">
        <v>180</v>
      </c>
    </row>
    <row r="569" spans="1:3" x14ac:dyDescent="0.25">
      <c r="A569" s="3">
        <v>26</v>
      </c>
      <c r="B569" s="4" t="s">
        <v>125</v>
      </c>
    </row>
    <row r="570" spans="1:3" x14ac:dyDescent="0.25">
      <c r="A570" s="3">
        <v>16</v>
      </c>
      <c r="B570" s="4" t="s">
        <v>125</v>
      </c>
    </row>
    <row r="571" spans="1:3" x14ac:dyDescent="0.25">
      <c r="A571" s="3">
        <v>38</v>
      </c>
      <c r="B571" s="4" t="s">
        <v>261</v>
      </c>
      <c r="C571" s="14">
        <f t="shared" ref="C571:C573" si="41">A571</f>
        <v>38</v>
      </c>
    </row>
    <row r="572" spans="1:3" x14ac:dyDescent="0.25">
      <c r="A572" s="3">
        <v>55</v>
      </c>
      <c r="B572" s="4" t="s">
        <v>193</v>
      </c>
      <c r="C572" s="14">
        <f t="shared" si="41"/>
        <v>55</v>
      </c>
    </row>
    <row r="573" spans="1:3" x14ac:dyDescent="0.25">
      <c r="A573" s="3">
        <v>27</v>
      </c>
      <c r="B573" s="4" t="s">
        <v>256</v>
      </c>
      <c r="C573" s="14">
        <f t="shared" si="41"/>
        <v>27</v>
      </c>
    </row>
    <row r="574" spans="1:3" x14ac:dyDescent="0.25">
      <c r="A574" s="3">
        <v>58</v>
      </c>
      <c r="B574" s="4" t="s">
        <v>196</v>
      </c>
      <c r="C574" s="14">
        <f>AVERAGE(A574:A575)</f>
        <v>57</v>
      </c>
    </row>
    <row r="575" spans="1:3" x14ac:dyDescent="0.25">
      <c r="A575" s="3">
        <v>56</v>
      </c>
      <c r="B575" s="4" t="s">
        <v>196</v>
      </c>
    </row>
    <row r="576" spans="1:3" x14ac:dyDescent="0.25">
      <c r="A576" s="3">
        <v>70</v>
      </c>
      <c r="B576" s="4" t="s">
        <v>212</v>
      </c>
      <c r="C576" s="14">
        <f>AVERAGE(A576:A578)</f>
        <v>48.666666666666664</v>
      </c>
    </row>
    <row r="577" spans="1:3" x14ac:dyDescent="0.25">
      <c r="A577" s="3">
        <v>74</v>
      </c>
      <c r="B577" s="4" t="s">
        <v>212</v>
      </c>
    </row>
    <row r="578" spans="1:3" x14ac:dyDescent="0.25">
      <c r="A578" s="3">
        <v>2</v>
      </c>
      <c r="B578" s="4" t="s">
        <v>212</v>
      </c>
    </row>
    <row r="579" spans="1:3" x14ac:dyDescent="0.25">
      <c r="A579" s="3">
        <v>16</v>
      </c>
      <c r="B579" s="4" t="s">
        <v>35</v>
      </c>
      <c r="C579" s="14">
        <f>AVERAGE(A579:A580)</f>
        <v>40.5</v>
      </c>
    </row>
    <row r="580" spans="1:3" x14ac:dyDescent="0.25">
      <c r="A580" s="3">
        <v>65</v>
      </c>
      <c r="B580" s="4" t="s">
        <v>35</v>
      </c>
    </row>
    <row r="581" spans="1:3" x14ac:dyDescent="0.25">
      <c r="A581" s="3">
        <v>33</v>
      </c>
      <c r="B581" s="4" t="s">
        <v>500</v>
      </c>
      <c r="C581" s="14">
        <f t="shared" ref="C581" si="42">A581</f>
        <v>33</v>
      </c>
    </row>
    <row r="582" spans="1:3" x14ac:dyDescent="0.25">
      <c r="A582" s="3">
        <v>68</v>
      </c>
      <c r="B582" s="4" t="s">
        <v>206</v>
      </c>
      <c r="C582" s="14">
        <f>AVERAGE(A582:A583)</f>
        <v>37</v>
      </c>
    </row>
    <row r="583" spans="1:3" x14ac:dyDescent="0.25">
      <c r="A583" s="3">
        <v>6</v>
      </c>
      <c r="B583" s="4" t="s">
        <v>206</v>
      </c>
    </row>
    <row r="584" spans="1:3" x14ac:dyDescent="0.25">
      <c r="A584" s="3">
        <v>66</v>
      </c>
      <c r="B584" s="4" t="s">
        <v>145</v>
      </c>
      <c r="C584" s="14">
        <f>AVERAGE(A584:A588)</f>
        <v>40.799999999999997</v>
      </c>
    </row>
    <row r="585" spans="1:3" x14ac:dyDescent="0.25">
      <c r="A585" s="3">
        <v>19</v>
      </c>
      <c r="B585" s="4" t="s">
        <v>145</v>
      </c>
    </row>
    <row r="586" spans="1:3" x14ac:dyDescent="0.25">
      <c r="A586" s="3">
        <v>51</v>
      </c>
      <c r="B586" s="4" t="s">
        <v>145</v>
      </c>
    </row>
    <row r="587" spans="1:3" x14ac:dyDescent="0.25">
      <c r="A587" s="3">
        <v>34</v>
      </c>
      <c r="B587" s="4" t="s">
        <v>145</v>
      </c>
    </row>
    <row r="588" spans="1:3" x14ac:dyDescent="0.25">
      <c r="A588" s="3">
        <v>34</v>
      </c>
      <c r="B588" s="4" t="s">
        <v>145</v>
      </c>
    </row>
    <row r="589" spans="1:3" x14ac:dyDescent="0.25">
      <c r="A589" s="3">
        <v>28</v>
      </c>
      <c r="B589" s="4" t="s">
        <v>328</v>
      </c>
      <c r="C589" s="14">
        <f>AVERAGE(A589:A590)</f>
        <v>30</v>
      </c>
    </row>
    <row r="590" spans="1:3" x14ac:dyDescent="0.25">
      <c r="A590" s="3">
        <v>32</v>
      </c>
      <c r="B590" s="4" t="s">
        <v>328</v>
      </c>
    </row>
    <row r="591" spans="1:3" x14ac:dyDescent="0.25">
      <c r="A591" s="3">
        <v>64</v>
      </c>
      <c r="B591" s="4" t="s">
        <v>289</v>
      </c>
      <c r="C591" s="14">
        <f>AVERAGE(A591:A593)</f>
        <v>31.333333333333332</v>
      </c>
    </row>
    <row r="592" spans="1:3" x14ac:dyDescent="0.25">
      <c r="A592" s="3">
        <v>20</v>
      </c>
      <c r="B592" s="4" t="s">
        <v>289</v>
      </c>
    </row>
    <row r="593" spans="1:3" x14ac:dyDescent="0.25">
      <c r="A593" s="3">
        <v>10</v>
      </c>
      <c r="B593" s="4" t="s">
        <v>289</v>
      </c>
    </row>
    <row r="594" spans="1:3" x14ac:dyDescent="0.25">
      <c r="A594" s="3">
        <v>55</v>
      </c>
      <c r="B594" s="4" t="s">
        <v>346</v>
      </c>
      <c r="C594" s="14">
        <f t="shared" ref="C594" si="43">A594</f>
        <v>55</v>
      </c>
    </row>
    <row r="595" spans="1:3" x14ac:dyDescent="0.25">
      <c r="A595" s="3">
        <v>60</v>
      </c>
      <c r="B595" s="4" t="s">
        <v>198</v>
      </c>
      <c r="C595" s="14">
        <f>AVERAGE(A595:A597)</f>
        <v>40</v>
      </c>
    </row>
    <row r="596" spans="1:3" x14ac:dyDescent="0.25">
      <c r="A596" s="3">
        <v>13</v>
      </c>
      <c r="B596" s="4" t="s">
        <v>198</v>
      </c>
    </row>
    <row r="597" spans="1:3" x14ac:dyDescent="0.25">
      <c r="A597" s="3">
        <v>47</v>
      </c>
      <c r="B597" s="4" t="s">
        <v>198</v>
      </c>
    </row>
    <row r="598" spans="1:3" x14ac:dyDescent="0.25">
      <c r="A598" s="3">
        <v>42</v>
      </c>
      <c r="B598" s="4" t="s">
        <v>336</v>
      </c>
      <c r="C598" s="14">
        <f>AVERAGE(A598:A599)</f>
        <v>35.5</v>
      </c>
    </row>
    <row r="599" spans="1:3" x14ac:dyDescent="0.25">
      <c r="A599" s="3">
        <v>29</v>
      </c>
      <c r="B599" s="4" t="s">
        <v>336</v>
      </c>
    </row>
    <row r="600" spans="1:3" x14ac:dyDescent="0.25">
      <c r="A600" s="3">
        <v>30</v>
      </c>
      <c r="B600" s="4" t="s">
        <v>474</v>
      </c>
      <c r="C600" s="14">
        <f>AVERAGE(A600:A601)</f>
        <v>16.5</v>
      </c>
    </row>
    <row r="601" spans="1:3" x14ac:dyDescent="0.25">
      <c r="A601" s="3">
        <v>3</v>
      </c>
      <c r="B601" s="4" t="s">
        <v>474</v>
      </c>
    </row>
    <row r="602" spans="1:3" x14ac:dyDescent="0.25">
      <c r="A602" s="3">
        <v>10</v>
      </c>
      <c r="B602" s="4" t="s">
        <v>522</v>
      </c>
      <c r="C602" s="14">
        <f t="shared" ref="C602:C603" si="44">A602</f>
        <v>10</v>
      </c>
    </row>
    <row r="603" spans="1:3" x14ac:dyDescent="0.25">
      <c r="A603" s="3">
        <v>38</v>
      </c>
      <c r="B603" s="4" t="s">
        <v>541</v>
      </c>
      <c r="C603" s="14">
        <f t="shared" si="44"/>
        <v>38</v>
      </c>
    </row>
    <row r="604" spans="1:3" x14ac:dyDescent="0.25">
      <c r="A604" s="3">
        <v>59</v>
      </c>
      <c r="B604" s="4" t="s">
        <v>350</v>
      </c>
      <c r="C604" s="14">
        <f>AVERAGE(A604:A605)</f>
        <v>77.5</v>
      </c>
    </row>
    <row r="605" spans="1:3" x14ac:dyDescent="0.25">
      <c r="A605" s="3">
        <v>96</v>
      </c>
      <c r="B605" s="4" t="s">
        <v>350</v>
      </c>
    </row>
    <row r="606" spans="1:3" x14ac:dyDescent="0.25">
      <c r="A606" s="3">
        <v>73</v>
      </c>
      <c r="B606" s="4" t="s">
        <v>508</v>
      </c>
      <c r="C606" s="14">
        <f t="shared" ref="C606" si="45">A606</f>
        <v>73</v>
      </c>
    </row>
    <row r="607" spans="1:3" x14ac:dyDescent="0.25">
      <c r="A607" s="3">
        <v>6</v>
      </c>
      <c r="B607" s="4" t="s">
        <v>313</v>
      </c>
      <c r="C607" s="14">
        <f>AVERAGE(A607:A608)</f>
        <v>12</v>
      </c>
    </row>
    <row r="608" spans="1:3" x14ac:dyDescent="0.25">
      <c r="A608" s="3">
        <v>18</v>
      </c>
      <c r="B608" s="4" t="s">
        <v>313</v>
      </c>
    </row>
    <row r="609" spans="1:3" x14ac:dyDescent="0.25">
      <c r="A609" s="3">
        <v>25</v>
      </c>
      <c r="B609" s="4" t="s">
        <v>542</v>
      </c>
      <c r="C609" s="14">
        <f t="shared" ref="C609:C611" si="46">A609</f>
        <v>25</v>
      </c>
    </row>
    <row r="610" spans="1:3" x14ac:dyDescent="0.25">
      <c r="A610" s="3">
        <v>22</v>
      </c>
      <c r="B610" s="4" t="s">
        <v>41</v>
      </c>
      <c r="C610" s="14">
        <f t="shared" si="46"/>
        <v>22</v>
      </c>
    </row>
    <row r="611" spans="1:3" x14ac:dyDescent="0.25">
      <c r="A611" s="3">
        <v>75</v>
      </c>
      <c r="B611" s="4" t="s">
        <v>161</v>
      </c>
      <c r="C611" s="14">
        <f t="shared" si="46"/>
        <v>75</v>
      </c>
    </row>
    <row r="612" spans="1:3" x14ac:dyDescent="0.25">
      <c r="A612" s="3">
        <v>33</v>
      </c>
      <c r="B612" s="4" t="s">
        <v>38</v>
      </c>
      <c r="C612" s="14">
        <f>AVERAGE(A612:A618)</f>
        <v>14.142857142857142</v>
      </c>
    </row>
    <row r="613" spans="1:3" x14ac:dyDescent="0.25">
      <c r="A613" s="3">
        <v>24</v>
      </c>
      <c r="B613" s="4" t="s">
        <v>38</v>
      </c>
    </row>
    <row r="614" spans="1:3" x14ac:dyDescent="0.25">
      <c r="A614" s="3">
        <v>19</v>
      </c>
      <c r="B614" s="4" t="s">
        <v>38</v>
      </c>
    </row>
    <row r="615" spans="1:3" x14ac:dyDescent="0.25">
      <c r="A615" s="3">
        <v>8</v>
      </c>
      <c r="B615" s="4" t="s">
        <v>38</v>
      </c>
    </row>
    <row r="616" spans="1:3" x14ac:dyDescent="0.25">
      <c r="A616" s="3">
        <v>8</v>
      </c>
      <c r="B616" s="4" t="s">
        <v>38</v>
      </c>
    </row>
    <row r="617" spans="1:3" x14ac:dyDescent="0.25">
      <c r="A617" s="3">
        <v>1</v>
      </c>
      <c r="B617" s="4" t="s">
        <v>38</v>
      </c>
    </row>
    <row r="618" spans="1:3" x14ac:dyDescent="0.25">
      <c r="A618" s="3">
        <v>6</v>
      </c>
      <c r="B618" s="4" t="s">
        <v>38</v>
      </c>
    </row>
    <row r="619" spans="1:3" x14ac:dyDescent="0.25">
      <c r="A619" s="3">
        <v>40</v>
      </c>
      <c r="B619" s="4" t="s">
        <v>52</v>
      </c>
      <c r="C619" s="14">
        <f>AVERAGE(A619:A621)</f>
        <v>35</v>
      </c>
    </row>
    <row r="620" spans="1:3" x14ac:dyDescent="0.25">
      <c r="A620" s="3">
        <v>32</v>
      </c>
      <c r="B620" s="4" t="s">
        <v>52</v>
      </c>
    </row>
    <row r="621" spans="1:3" x14ac:dyDescent="0.25">
      <c r="A621" s="3">
        <v>33</v>
      </c>
      <c r="B621" s="4" t="s">
        <v>52</v>
      </c>
    </row>
    <row r="622" spans="1:3" x14ac:dyDescent="0.25">
      <c r="A622" s="3">
        <v>17</v>
      </c>
      <c r="B622" s="4" t="s">
        <v>45</v>
      </c>
      <c r="C622" s="14">
        <f>AVERAGE(A622:A627)</f>
        <v>24.333333333333332</v>
      </c>
    </row>
    <row r="623" spans="1:3" x14ac:dyDescent="0.25">
      <c r="A623" s="3">
        <v>54</v>
      </c>
      <c r="B623" s="4" t="s">
        <v>45</v>
      </c>
    </row>
    <row r="624" spans="1:3" x14ac:dyDescent="0.25">
      <c r="A624" s="3">
        <v>26</v>
      </c>
      <c r="B624" s="4" t="s">
        <v>45</v>
      </c>
    </row>
    <row r="625" spans="1:3" x14ac:dyDescent="0.25">
      <c r="A625" s="3">
        <v>19</v>
      </c>
      <c r="B625" s="4" t="s">
        <v>45</v>
      </c>
    </row>
    <row r="626" spans="1:3" x14ac:dyDescent="0.25">
      <c r="A626" s="3">
        <v>19</v>
      </c>
      <c r="B626" s="4" t="s">
        <v>45</v>
      </c>
    </row>
    <row r="627" spans="1:3" x14ac:dyDescent="0.25">
      <c r="A627" s="3">
        <v>11</v>
      </c>
      <c r="B627" s="4" t="s">
        <v>45</v>
      </c>
    </row>
    <row r="628" spans="1:3" x14ac:dyDescent="0.25">
      <c r="A628" s="3">
        <v>83</v>
      </c>
      <c r="B628" s="4" t="s">
        <v>303</v>
      </c>
      <c r="C628" s="14">
        <f t="shared" ref="C628" si="47">A628</f>
        <v>83</v>
      </c>
    </row>
    <row r="629" spans="1:3" x14ac:dyDescent="0.25">
      <c r="A629" s="3">
        <v>64</v>
      </c>
      <c r="B629" s="4" t="s">
        <v>96</v>
      </c>
      <c r="C629" s="14">
        <f>AVERAGE(A629:A635)</f>
        <v>41.714285714285715</v>
      </c>
    </row>
    <row r="630" spans="1:3" x14ac:dyDescent="0.25">
      <c r="A630" s="3">
        <v>41</v>
      </c>
      <c r="B630" s="4" t="s">
        <v>96</v>
      </c>
    </row>
    <row r="631" spans="1:3" x14ac:dyDescent="0.25">
      <c r="A631" s="3">
        <v>78</v>
      </c>
      <c r="B631" s="4" t="s">
        <v>96</v>
      </c>
    </row>
    <row r="632" spans="1:3" x14ac:dyDescent="0.25">
      <c r="A632" s="3">
        <v>43</v>
      </c>
      <c r="B632" s="4" t="s">
        <v>96</v>
      </c>
    </row>
    <row r="633" spans="1:3" x14ac:dyDescent="0.25">
      <c r="A633" s="3">
        <v>45</v>
      </c>
      <c r="B633" s="4" t="s">
        <v>96</v>
      </c>
    </row>
    <row r="634" spans="1:3" x14ac:dyDescent="0.25">
      <c r="A634" s="3">
        <v>13</v>
      </c>
      <c r="B634" s="4" t="s">
        <v>96</v>
      </c>
    </row>
    <row r="635" spans="1:3" x14ac:dyDescent="0.25">
      <c r="A635" s="3">
        <v>8</v>
      </c>
      <c r="B635" s="4" t="s">
        <v>96</v>
      </c>
    </row>
    <row r="636" spans="1:3" x14ac:dyDescent="0.25">
      <c r="A636" s="3">
        <v>91</v>
      </c>
      <c r="B636" s="4" t="s">
        <v>373</v>
      </c>
      <c r="C636" s="14">
        <f t="shared" ref="C636" si="48">A636</f>
        <v>91</v>
      </c>
    </row>
    <row r="637" spans="1:3" x14ac:dyDescent="0.25">
      <c r="A637" s="3">
        <v>50</v>
      </c>
      <c r="B637" s="4" t="s">
        <v>493</v>
      </c>
      <c r="C637" s="14">
        <f>AVERAGE(A637:A641)</f>
        <v>20.2</v>
      </c>
    </row>
    <row r="638" spans="1:3" x14ac:dyDescent="0.25">
      <c r="A638" s="3">
        <v>12</v>
      </c>
      <c r="B638" s="4" t="s">
        <v>248</v>
      </c>
    </row>
    <row r="639" spans="1:3" x14ac:dyDescent="0.25">
      <c r="A639" s="3">
        <v>13</v>
      </c>
      <c r="B639" s="4" t="s">
        <v>248</v>
      </c>
    </row>
    <row r="640" spans="1:3" x14ac:dyDescent="0.25">
      <c r="A640" s="3">
        <v>18</v>
      </c>
      <c r="B640" s="4" t="s">
        <v>493</v>
      </c>
    </row>
    <row r="641" spans="1:3" x14ac:dyDescent="0.25">
      <c r="A641" s="3">
        <v>8</v>
      </c>
      <c r="B641" s="4" t="s">
        <v>493</v>
      </c>
    </row>
    <row r="642" spans="1:3" x14ac:dyDescent="0.25">
      <c r="A642" s="3">
        <v>51</v>
      </c>
      <c r="B642" s="4" t="s">
        <v>505</v>
      </c>
      <c r="C642" s="14">
        <f t="shared" ref="C642" si="49">A642</f>
        <v>51</v>
      </c>
    </row>
    <row r="643" spans="1:3" x14ac:dyDescent="0.25">
      <c r="A643" s="3">
        <v>12</v>
      </c>
      <c r="B643" s="4" t="s">
        <v>120</v>
      </c>
      <c r="C643" s="14">
        <f>AVERAGE(A643:A646)</f>
        <v>19.75</v>
      </c>
    </row>
    <row r="644" spans="1:3" x14ac:dyDescent="0.25">
      <c r="A644" s="3">
        <v>27</v>
      </c>
      <c r="B644" s="4" t="s">
        <v>120</v>
      </c>
    </row>
    <row r="645" spans="1:3" x14ac:dyDescent="0.25">
      <c r="A645" s="3">
        <v>20</v>
      </c>
      <c r="B645" s="4" t="s">
        <v>120</v>
      </c>
    </row>
    <row r="646" spans="1:3" x14ac:dyDescent="0.25">
      <c r="A646" s="3">
        <v>20</v>
      </c>
      <c r="B646" s="4" t="s">
        <v>120</v>
      </c>
    </row>
    <row r="647" spans="1:3" x14ac:dyDescent="0.25">
      <c r="A647" s="3">
        <v>29</v>
      </c>
      <c r="B647" s="4" t="s">
        <v>498</v>
      </c>
      <c r="C647" s="14">
        <f t="shared" ref="C647:C650" si="50">A647</f>
        <v>29</v>
      </c>
    </row>
    <row r="648" spans="1:3" x14ac:dyDescent="0.25">
      <c r="A648" s="3">
        <v>15</v>
      </c>
      <c r="B648" s="4" t="s">
        <v>466</v>
      </c>
      <c r="C648" s="14">
        <f t="shared" si="50"/>
        <v>15</v>
      </c>
    </row>
    <row r="649" spans="1:3" x14ac:dyDescent="0.25">
      <c r="A649" s="3">
        <v>9</v>
      </c>
      <c r="B649" s="4" t="s">
        <v>395</v>
      </c>
      <c r="C649" s="14">
        <f t="shared" si="50"/>
        <v>9</v>
      </c>
    </row>
    <row r="650" spans="1:3" x14ac:dyDescent="0.25">
      <c r="A650" s="3">
        <v>16</v>
      </c>
      <c r="B650" s="36" t="s">
        <v>546</v>
      </c>
      <c r="C650" s="14">
        <f t="shared" si="50"/>
        <v>16</v>
      </c>
    </row>
    <row r="651" spans="1:3" x14ac:dyDescent="0.25">
      <c r="A651" s="3">
        <v>40</v>
      </c>
      <c r="B651" s="4" t="s">
        <v>147</v>
      </c>
      <c r="C651" s="14">
        <f>AVERAGE(A651:A653)</f>
        <v>42</v>
      </c>
    </row>
    <row r="652" spans="1:3" x14ac:dyDescent="0.25">
      <c r="A652" s="3">
        <v>32</v>
      </c>
      <c r="B652" s="4" t="s">
        <v>147</v>
      </c>
    </row>
    <row r="653" spans="1:3" x14ac:dyDescent="0.25">
      <c r="A653" s="3">
        <v>54</v>
      </c>
      <c r="B653" s="4" t="s">
        <v>147</v>
      </c>
    </row>
    <row r="654" spans="1:3" x14ac:dyDescent="0.25">
      <c r="A654" s="3">
        <v>13</v>
      </c>
      <c r="B654" s="4" t="s">
        <v>556</v>
      </c>
      <c r="C654" s="14">
        <f t="shared" ref="C654" si="51">A654</f>
        <v>13</v>
      </c>
    </row>
    <row r="655" spans="1:3" x14ac:dyDescent="0.25">
      <c r="A655" s="3">
        <v>86</v>
      </c>
      <c r="B655" s="4" t="s">
        <v>121</v>
      </c>
      <c r="C655" s="14">
        <f>AVERAGE(A655:A659)</f>
        <v>33.799999999999997</v>
      </c>
    </row>
    <row r="656" spans="1:3" x14ac:dyDescent="0.25">
      <c r="A656" s="3">
        <v>7</v>
      </c>
      <c r="B656" s="4" t="s">
        <v>121</v>
      </c>
    </row>
    <row r="657" spans="1:3" x14ac:dyDescent="0.25">
      <c r="A657" s="3">
        <v>50</v>
      </c>
      <c r="B657" s="4" t="s">
        <v>121</v>
      </c>
    </row>
    <row r="658" spans="1:3" x14ac:dyDescent="0.25">
      <c r="A658" s="3">
        <v>5</v>
      </c>
      <c r="B658" s="4" t="s">
        <v>121</v>
      </c>
    </row>
    <row r="659" spans="1:3" x14ac:dyDescent="0.25">
      <c r="A659" s="3">
        <v>21</v>
      </c>
      <c r="B659" s="4" t="s">
        <v>121</v>
      </c>
    </row>
    <row r="660" spans="1:3" x14ac:dyDescent="0.25">
      <c r="A660" s="3">
        <v>4</v>
      </c>
      <c r="B660" s="4" t="s">
        <v>176</v>
      </c>
      <c r="C660" s="14">
        <f>AVERAGE(A660:A666)</f>
        <v>17.571428571428573</v>
      </c>
    </row>
    <row r="661" spans="1:3" x14ac:dyDescent="0.25">
      <c r="A661" s="3">
        <v>25</v>
      </c>
      <c r="B661" s="4" t="s">
        <v>176</v>
      </c>
    </row>
    <row r="662" spans="1:3" x14ac:dyDescent="0.25">
      <c r="A662" s="3">
        <v>24</v>
      </c>
      <c r="B662" s="4" t="s">
        <v>176</v>
      </c>
    </row>
    <row r="663" spans="1:3" x14ac:dyDescent="0.25">
      <c r="A663" s="3">
        <v>46</v>
      </c>
      <c r="B663" s="4" t="s">
        <v>176</v>
      </c>
    </row>
    <row r="664" spans="1:3" x14ac:dyDescent="0.25">
      <c r="A664" s="3">
        <v>19</v>
      </c>
      <c r="B664" s="4" t="s">
        <v>176</v>
      </c>
    </row>
    <row r="665" spans="1:3" x14ac:dyDescent="0.25">
      <c r="A665" s="3">
        <v>1</v>
      </c>
      <c r="B665" s="4" t="s">
        <v>176</v>
      </c>
    </row>
    <row r="666" spans="1:3" x14ac:dyDescent="0.25">
      <c r="A666" s="3">
        <v>4</v>
      </c>
      <c r="B666" s="4" t="s">
        <v>176</v>
      </c>
    </row>
    <row r="667" spans="1:3" x14ac:dyDescent="0.25">
      <c r="A667" s="3">
        <v>23</v>
      </c>
      <c r="B667" s="4" t="s">
        <v>268</v>
      </c>
      <c r="C667" s="14">
        <f t="shared" ref="C667" si="52">A667</f>
        <v>23</v>
      </c>
    </row>
    <row r="668" spans="1:3" x14ac:dyDescent="0.25">
      <c r="A668" s="3">
        <v>22</v>
      </c>
      <c r="B668" s="4" t="s">
        <v>154</v>
      </c>
      <c r="C668" s="14">
        <f>AVERAGE(A668:A669)</f>
        <v>45</v>
      </c>
    </row>
    <row r="669" spans="1:3" x14ac:dyDescent="0.25">
      <c r="A669" s="3">
        <v>68</v>
      </c>
      <c r="B669" s="4" t="s">
        <v>154</v>
      </c>
    </row>
    <row r="670" spans="1:3" x14ac:dyDescent="0.25">
      <c r="A670" s="3">
        <v>54</v>
      </c>
      <c r="B670" s="4" t="s">
        <v>475</v>
      </c>
      <c r="C670" s="14">
        <f>AVERAGE(A670:A671)</f>
        <v>33</v>
      </c>
    </row>
    <row r="671" spans="1:3" x14ac:dyDescent="0.25">
      <c r="A671" s="3">
        <v>12</v>
      </c>
      <c r="B671" s="4" t="s">
        <v>475</v>
      </c>
    </row>
    <row r="672" spans="1:3" x14ac:dyDescent="0.25">
      <c r="A672" s="3">
        <v>76</v>
      </c>
      <c r="B672" s="4" t="s">
        <v>358</v>
      </c>
      <c r="C672" s="14">
        <f>AVERAGE(A672:A677)</f>
        <v>60</v>
      </c>
    </row>
    <row r="673" spans="1:3" x14ac:dyDescent="0.25">
      <c r="A673" s="3">
        <v>20</v>
      </c>
      <c r="B673" s="4" t="s">
        <v>358</v>
      </c>
    </row>
    <row r="674" spans="1:3" x14ac:dyDescent="0.25">
      <c r="A674" s="3">
        <v>71</v>
      </c>
      <c r="B674" s="4" t="s">
        <v>358</v>
      </c>
    </row>
    <row r="675" spans="1:3" x14ac:dyDescent="0.25">
      <c r="A675" s="3">
        <v>78</v>
      </c>
      <c r="B675" s="4" t="s">
        <v>358</v>
      </c>
    </row>
    <row r="676" spans="1:3" x14ac:dyDescent="0.25">
      <c r="A676" s="3">
        <v>86</v>
      </c>
      <c r="B676" s="4" t="s">
        <v>358</v>
      </c>
    </row>
    <row r="677" spans="1:3" x14ac:dyDescent="0.25">
      <c r="A677" s="3">
        <v>29</v>
      </c>
      <c r="B677" s="4" t="s">
        <v>358</v>
      </c>
    </row>
    <row r="678" spans="1:3" x14ac:dyDescent="0.25">
      <c r="A678" s="3">
        <v>41</v>
      </c>
      <c r="B678" s="4" t="s">
        <v>188</v>
      </c>
      <c r="C678" s="14">
        <f>AVERAGE(A678:A680)</f>
        <v>26.333333333333332</v>
      </c>
    </row>
    <row r="679" spans="1:3" x14ac:dyDescent="0.25">
      <c r="A679" s="3">
        <v>28</v>
      </c>
      <c r="B679" s="4" t="s">
        <v>188</v>
      </c>
    </row>
    <row r="680" spans="1:3" x14ac:dyDescent="0.25">
      <c r="A680" s="3">
        <v>10</v>
      </c>
      <c r="B680" s="4" t="s">
        <v>188</v>
      </c>
    </row>
    <row r="681" spans="1:3" x14ac:dyDescent="0.25">
      <c r="A681" s="3">
        <v>67</v>
      </c>
      <c r="B681" s="4" t="s">
        <v>355</v>
      </c>
      <c r="C681" s="14">
        <f>AVERAGE(A681:A683)</f>
        <v>47</v>
      </c>
    </row>
    <row r="682" spans="1:3" x14ac:dyDescent="0.25">
      <c r="A682" s="3">
        <v>59</v>
      </c>
      <c r="B682" s="4" t="s">
        <v>355</v>
      </c>
    </row>
    <row r="683" spans="1:3" x14ac:dyDescent="0.25">
      <c r="A683" s="3">
        <v>15</v>
      </c>
      <c r="B683" s="4" t="s">
        <v>355</v>
      </c>
    </row>
    <row r="684" spans="1:3" x14ac:dyDescent="0.25">
      <c r="A684" s="3">
        <v>13</v>
      </c>
      <c r="B684" s="4" t="s">
        <v>266</v>
      </c>
      <c r="C684" s="14">
        <f t="shared" ref="C684:C685" si="53">A684</f>
        <v>13</v>
      </c>
    </row>
    <row r="685" spans="1:3" x14ac:dyDescent="0.25">
      <c r="A685" s="3">
        <v>99</v>
      </c>
      <c r="B685" s="4" t="s">
        <v>431</v>
      </c>
      <c r="C685" s="14">
        <f t="shared" si="53"/>
        <v>99</v>
      </c>
    </row>
    <row r="686" spans="1:3" x14ac:dyDescent="0.25">
      <c r="A686" s="3">
        <v>33</v>
      </c>
      <c r="B686" s="4" t="s">
        <v>262</v>
      </c>
      <c r="C686" s="14">
        <f>AVERAGE(A686:A687)</f>
        <v>36</v>
      </c>
    </row>
    <row r="687" spans="1:3" x14ac:dyDescent="0.25">
      <c r="A687" s="3">
        <v>39</v>
      </c>
      <c r="B687" s="4" t="s">
        <v>262</v>
      </c>
    </row>
    <row r="688" spans="1:3" x14ac:dyDescent="0.25">
      <c r="A688" s="3">
        <v>47</v>
      </c>
      <c r="B688" s="4" t="s">
        <v>388</v>
      </c>
      <c r="C688" s="14">
        <f>AVERAGE(A688:A689)</f>
        <v>27</v>
      </c>
    </row>
    <row r="689" spans="1:3" x14ac:dyDescent="0.25">
      <c r="A689" s="3">
        <v>7</v>
      </c>
      <c r="B689" s="4" t="s">
        <v>388</v>
      </c>
    </row>
    <row r="690" spans="1:3" x14ac:dyDescent="0.25">
      <c r="A690" s="3">
        <v>93</v>
      </c>
      <c r="B690" s="4" t="s">
        <v>111</v>
      </c>
      <c r="C690" s="14">
        <f t="shared" ref="C690" si="54">A690</f>
        <v>93</v>
      </c>
    </row>
    <row r="691" spans="1:3" x14ac:dyDescent="0.25">
      <c r="A691" s="3">
        <v>85</v>
      </c>
      <c r="B691" s="4" t="s">
        <v>369</v>
      </c>
      <c r="C691" s="14">
        <f>AVERAGE(A691:A693)</f>
        <v>63.666666666666664</v>
      </c>
    </row>
    <row r="692" spans="1:3" x14ac:dyDescent="0.25">
      <c r="A692" s="3">
        <v>73</v>
      </c>
      <c r="B692" s="4" t="s">
        <v>369</v>
      </c>
    </row>
    <row r="693" spans="1:3" x14ac:dyDescent="0.25">
      <c r="A693" s="3">
        <v>33</v>
      </c>
      <c r="B693" s="4" t="s">
        <v>369</v>
      </c>
    </row>
    <row r="694" spans="1:3" x14ac:dyDescent="0.25">
      <c r="A694" s="3">
        <v>21</v>
      </c>
      <c r="B694" s="4" t="s">
        <v>173</v>
      </c>
      <c r="C694" s="14">
        <f t="shared" ref="C694" si="55">A694</f>
        <v>21</v>
      </c>
    </row>
    <row r="695" spans="1:3" x14ac:dyDescent="0.25">
      <c r="A695" s="3">
        <v>14</v>
      </c>
      <c r="B695" s="36" t="s">
        <v>318</v>
      </c>
      <c r="C695" s="14">
        <f>AVERAGE(A695:A696)</f>
        <v>11</v>
      </c>
    </row>
    <row r="696" spans="1:3" x14ac:dyDescent="0.25">
      <c r="A696" s="3">
        <v>8</v>
      </c>
      <c r="B696" s="36" t="s">
        <v>318</v>
      </c>
    </row>
    <row r="697" spans="1:3" x14ac:dyDescent="0.25">
      <c r="A697" s="3">
        <v>75</v>
      </c>
      <c r="B697" s="4" t="s">
        <v>150</v>
      </c>
      <c r="C697" s="14">
        <f>AVERAGE(A697:A699)</f>
        <v>65.333333333333329</v>
      </c>
    </row>
    <row r="698" spans="1:3" x14ac:dyDescent="0.25">
      <c r="A698" s="3">
        <v>62</v>
      </c>
      <c r="B698" s="4" t="s">
        <v>150</v>
      </c>
    </row>
    <row r="699" spans="1:3" x14ac:dyDescent="0.25">
      <c r="A699" s="3">
        <v>59</v>
      </c>
      <c r="B699" s="4" t="s">
        <v>150</v>
      </c>
    </row>
    <row r="700" spans="1:3" x14ac:dyDescent="0.25">
      <c r="A700" s="3">
        <v>59</v>
      </c>
      <c r="B700" s="4" t="s">
        <v>286</v>
      </c>
      <c r="C700" s="14">
        <f t="shared" ref="C700:C701" si="56">A700</f>
        <v>59</v>
      </c>
    </row>
    <row r="701" spans="1:3" x14ac:dyDescent="0.25">
      <c r="A701" s="3">
        <v>84</v>
      </c>
      <c r="B701" s="4" t="s">
        <v>422</v>
      </c>
      <c r="C701" s="14">
        <f t="shared" si="56"/>
        <v>84</v>
      </c>
    </row>
    <row r="702" spans="1:3" x14ac:dyDescent="0.25">
      <c r="A702" s="3">
        <v>99</v>
      </c>
      <c r="B702" s="4" t="s">
        <v>311</v>
      </c>
      <c r="C702" s="14">
        <f>AVERAGE(A702:A703)</f>
        <v>94</v>
      </c>
    </row>
    <row r="703" spans="1:3" x14ac:dyDescent="0.25">
      <c r="A703" s="3">
        <v>89</v>
      </c>
      <c r="B703" s="4" t="s">
        <v>311</v>
      </c>
    </row>
    <row r="704" spans="1:3" x14ac:dyDescent="0.25">
      <c r="A704" s="3">
        <v>92</v>
      </c>
      <c r="B704" s="4" t="s">
        <v>307</v>
      </c>
      <c r="C704" s="14">
        <f t="shared" ref="C704" si="57">A704</f>
        <v>92</v>
      </c>
    </row>
    <row r="705" spans="1:3" x14ac:dyDescent="0.25">
      <c r="A705" s="3">
        <v>16</v>
      </c>
      <c r="B705" s="4" t="s">
        <v>33</v>
      </c>
      <c r="C705" s="14">
        <f>AVERAGE(A705:A711)</f>
        <v>21.571428571428573</v>
      </c>
    </row>
    <row r="706" spans="1:3" x14ac:dyDescent="0.25">
      <c r="A706" s="3">
        <v>69</v>
      </c>
      <c r="B706" s="4" t="s">
        <v>33</v>
      </c>
    </row>
    <row r="707" spans="1:3" x14ac:dyDescent="0.25">
      <c r="A707" s="3">
        <v>21</v>
      </c>
      <c r="B707" s="4" t="s">
        <v>33</v>
      </c>
    </row>
    <row r="708" spans="1:3" x14ac:dyDescent="0.25">
      <c r="A708" s="3">
        <v>11</v>
      </c>
      <c r="B708" s="4" t="s">
        <v>33</v>
      </c>
    </row>
    <row r="709" spans="1:3" x14ac:dyDescent="0.25">
      <c r="A709" s="3">
        <v>15</v>
      </c>
      <c r="B709" s="4" t="s">
        <v>33</v>
      </c>
    </row>
    <row r="710" spans="1:3" x14ac:dyDescent="0.25">
      <c r="A710" s="3">
        <v>16</v>
      </c>
      <c r="B710" s="4" t="s">
        <v>33</v>
      </c>
    </row>
    <row r="711" spans="1:3" x14ac:dyDescent="0.25">
      <c r="A711" s="3">
        <v>3</v>
      </c>
      <c r="B711" s="4" t="s">
        <v>33</v>
      </c>
    </row>
    <row r="712" spans="1:3" x14ac:dyDescent="0.25">
      <c r="A712" s="3">
        <v>11</v>
      </c>
      <c r="B712" s="4" t="s">
        <v>463</v>
      </c>
      <c r="C712" s="14">
        <f t="shared" ref="C712" si="58">A712</f>
        <v>11</v>
      </c>
    </row>
    <row r="713" spans="1:3" x14ac:dyDescent="0.25">
      <c r="A713" s="3">
        <v>21</v>
      </c>
      <c r="B713" s="4" t="s">
        <v>126</v>
      </c>
      <c r="C713" s="14">
        <f>AVERAGE(A713:A724)</f>
        <v>24.166666666666668</v>
      </c>
    </row>
    <row r="714" spans="1:3" x14ac:dyDescent="0.25">
      <c r="A714" s="3">
        <v>44</v>
      </c>
      <c r="B714" s="4" t="s">
        <v>126</v>
      </c>
    </row>
    <row r="715" spans="1:3" x14ac:dyDescent="0.25">
      <c r="A715" s="3">
        <v>58</v>
      </c>
      <c r="B715" s="4" t="s">
        <v>126</v>
      </c>
    </row>
    <row r="716" spans="1:3" x14ac:dyDescent="0.25">
      <c r="A716" s="3">
        <v>27</v>
      </c>
      <c r="B716" s="4" t="s">
        <v>126</v>
      </c>
    </row>
    <row r="717" spans="1:3" x14ac:dyDescent="0.25">
      <c r="A717" s="3">
        <v>16</v>
      </c>
      <c r="B717" s="4" t="s">
        <v>126</v>
      </c>
    </row>
    <row r="718" spans="1:3" x14ac:dyDescent="0.25">
      <c r="A718" s="3">
        <v>42</v>
      </c>
      <c r="B718" s="4" t="s">
        <v>126</v>
      </c>
    </row>
    <row r="719" spans="1:3" x14ac:dyDescent="0.25">
      <c r="A719" s="3">
        <v>34</v>
      </c>
      <c r="B719" s="4" t="s">
        <v>126</v>
      </c>
    </row>
    <row r="720" spans="1:3" x14ac:dyDescent="0.25">
      <c r="A720" s="3">
        <v>7</v>
      </c>
      <c r="B720" s="4" t="s">
        <v>126</v>
      </c>
    </row>
    <row r="721" spans="1:3" x14ac:dyDescent="0.25">
      <c r="A721" s="3">
        <v>17</v>
      </c>
      <c r="B721" s="4" t="s">
        <v>126</v>
      </c>
    </row>
    <row r="722" spans="1:3" x14ac:dyDescent="0.25">
      <c r="A722" s="3">
        <v>9</v>
      </c>
      <c r="B722" s="4" t="s">
        <v>126</v>
      </c>
    </row>
    <row r="723" spans="1:3" x14ac:dyDescent="0.25">
      <c r="A723" s="3">
        <v>8</v>
      </c>
      <c r="B723" s="4" t="s">
        <v>126</v>
      </c>
    </row>
    <row r="724" spans="1:3" x14ac:dyDescent="0.25">
      <c r="A724" s="3">
        <v>7</v>
      </c>
      <c r="B724" s="4" t="s">
        <v>126</v>
      </c>
    </row>
    <row r="725" spans="1:3" x14ac:dyDescent="0.25">
      <c r="A725" s="3">
        <v>4</v>
      </c>
      <c r="B725" s="4" t="s">
        <v>23</v>
      </c>
      <c r="C725" s="14">
        <f>AVERAGE(A725:A732)</f>
        <v>27.125</v>
      </c>
    </row>
    <row r="726" spans="1:3" x14ac:dyDescent="0.25">
      <c r="A726" s="3">
        <v>77</v>
      </c>
      <c r="B726" s="4" t="s">
        <v>23</v>
      </c>
    </row>
    <row r="727" spans="1:3" x14ac:dyDescent="0.25">
      <c r="A727" s="3">
        <v>26</v>
      </c>
      <c r="B727" s="4" t="s">
        <v>23</v>
      </c>
    </row>
    <row r="728" spans="1:3" x14ac:dyDescent="0.25">
      <c r="A728" s="3">
        <v>1</v>
      </c>
      <c r="B728" s="4" t="s">
        <v>23</v>
      </c>
    </row>
    <row r="729" spans="1:3" x14ac:dyDescent="0.25">
      <c r="A729" s="3">
        <v>12</v>
      </c>
      <c r="B729" s="4" t="s">
        <v>23</v>
      </c>
    </row>
    <row r="730" spans="1:3" x14ac:dyDescent="0.25">
      <c r="A730" s="3">
        <v>55</v>
      </c>
      <c r="B730" s="4" t="s">
        <v>23</v>
      </c>
    </row>
    <row r="731" spans="1:3" x14ac:dyDescent="0.25">
      <c r="A731" s="3">
        <v>36</v>
      </c>
      <c r="B731" s="4" t="s">
        <v>23</v>
      </c>
    </row>
    <row r="732" spans="1:3" x14ac:dyDescent="0.25">
      <c r="A732" s="3">
        <v>6</v>
      </c>
      <c r="B732" s="4" t="s">
        <v>23</v>
      </c>
    </row>
    <row r="733" spans="1:3" x14ac:dyDescent="0.25">
      <c r="A733" s="3">
        <v>10</v>
      </c>
      <c r="B733" s="4" t="s">
        <v>78</v>
      </c>
      <c r="C733" s="14">
        <f>AVERAGE(A733:A734)</f>
        <v>35</v>
      </c>
    </row>
    <row r="734" spans="1:3" x14ac:dyDescent="0.25">
      <c r="A734" s="3">
        <v>60</v>
      </c>
      <c r="B734" s="4" t="s">
        <v>78</v>
      </c>
    </row>
    <row r="735" spans="1:3" x14ac:dyDescent="0.25">
      <c r="A735" s="3">
        <v>8</v>
      </c>
      <c r="B735" s="4" t="s">
        <v>218</v>
      </c>
      <c r="C735" s="14">
        <f t="shared" ref="C735:C742" si="59">A735</f>
        <v>8</v>
      </c>
    </row>
    <row r="736" spans="1:3" x14ac:dyDescent="0.25">
      <c r="A736" s="3">
        <v>59</v>
      </c>
      <c r="B736" s="4" t="s">
        <v>77</v>
      </c>
      <c r="C736" s="14">
        <f t="shared" si="59"/>
        <v>59</v>
      </c>
    </row>
    <row r="737" spans="1:3" x14ac:dyDescent="0.25">
      <c r="A737" s="3">
        <v>36</v>
      </c>
      <c r="B737" s="4" t="s">
        <v>274</v>
      </c>
      <c r="C737" s="14">
        <f t="shared" si="59"/>
        <v>36</v>
      </c>
    </row>
    <row r="738" spans="1:3" x14ac:dyDescent="0.25">
      <c r="A738" s="3">
        <v>27</v>
      </c>
      <c r="B738" s="4" t="s">
        <v>472</v>
      </c>
      <c r="C738" s="14">
        <f t="shared" si="59"/>
        <v>27</v>
      </c>
    </row>
    <row r="739" spans="1:3" x14ac:dyDescent="0.25">
      <c r="A739" s="3">
        <v>65</v>
      </c>
      <c r="B739" s="4" t="s">
        <v>354</v>
      </c>
      <c r="C739" s="14">
        <f t="shared" si="59"/>
        <v>65</v>
      </c>
    </row>
    <row r="740" spans="1:3" x14ac:dyDescent="0.25">
      <c r="A740" s="3">
        <v>57</v>
      </c>
      <c r="B740" s="4" t="s">
        <v>195</v>
      </c>
      <c r="C740" s="14">
        <f t="shared" si="59"/>
        <v>57</v>
      </c>
    </row>
    <row r="741" spans="1:3" x14ac:dyDescent="0.25">
      <c r="A741" s="3">
        <v>55</v>
      </c>
      <c r="B741" s="4" t="s">
        <v>284</v>
      </c>
      <c r="C741" s="14">
        <f t="shared" si="59"/>
        <v>55</v>
      </c>
    </row>
    <row r="742" spans="1:3" x14ac:dyDescent="0.25">
      <c r="A742" s="3">
        <v>58</v>
      </c>
      <c r="B742" s="4" t="s">
        <v>495</v>
      </c>
      <c r="C742" s="14">
        <f t="shared" si="59"/>
        <v>58</v>
      </c>
    </row>
    <row r="743" spans="1:3" x14ac:dyDescent="0.25">
      <c r="A743" s="3">
        <v>4</v>
      </c>
      <c r="B743" s="4" t="s">
        <v>28</v>
      </c>
      <c r="C743" s="14">
        <f>AVERAGE(A743:A752)</f>
        <v>23</v>
      </c>
    </row>
    <row r="744" spans="1:3" x14ac:dyDescent="0.25">
      <c r="A744" s="3">
        <v>90</v>
      </c>
      <c r="B744" s="4" t="s">
        <v>28</v>
      </c>
    </row>
    <row r="745" spans="1:3" x14ac:dyDescent="0.25">
      <c r="A745" s="3">
        <v>4</v>
      </c>
      <c r="B745" s="4" t="s">
        <v>28</v>
      </c>
    </row>
    <row r="746" spans="1:3" x14ac:dyDescent="0.25">
      <c r="A746" s="3">
        <v>9</v>
      </c>
      <c r="B746" s="4" t="s">
        <v>28</v>
      </c>
    </row>
    <row r="747" spans="1:3" x14ac:dyDescent="0.25">
      <c r="A747" s="3">
        <v>3</v>
      </c>
      <c r="B747" s="4" t="s">
        <v>28</v>
      </c>
    </row>
    <row r="748" spans="1:3" x14ac:dyDescent="0.25">
      <c r="A748" s="3">
        <v>24</v>
      </c>
      <c r="B748" s="4" t="s">
        <v>28</v>
      </c>
    </row>
    <row r="749" spans="1:3" x14ac:dyDescent="0.25">
      <c r="A749" s="3">
        <v>39</v>
      </c>
      <c r="B749" s="4" t="s">
        <v>28</v>
      </c>
    </row>
    <row r="750" spans="1:3" x14ac:dyDescent="0.25">
      <c r="A750" s="3">
        <v>20</v>
      </c>
      <c r="B750" s="4" t="s">
        <v>28</v>
      </c>
    </row>
    <row r="751" spans="1:3" x14ac:dyDescent="0.25">
      <c r="A751" s="3">
        <v>12</v>
      </c>
      <c r="B751" s="4" t="s">
        <v>28</v>
      </c>
    </row>
    <row r="752" spans="1:3" x14ac:dyDescent="0.25">
      <c r="A752" s="3">
        <v>25</v>
      </c>
      <c r="B752" s="4" t="s">
        <v>28</v>
      </c>
    </row>
    <row r="753" spans="1:3" x14ac:dyDescent="0.25">
      <c r="A753" s="3">
        <v>39</v>
      </c>
      <c r="B753" s="4" t="s">
        <v>148</v>
      </c>
      <c r="C753" s="14">
        <f>AVERAGE(A753:A755)</f>
        <v>34.333333333333336</v>
      </c>
    </row>
    <row r="754" spans="1:3" x14ac:dyDescent="0.25">
      <c r="A754" s="3">
        <v>9</v>
      </c>
      <c r="B754" s="4" t="s">
        <v>148</v>
      </c>
    </row>
    <row r="755" spans="1:3" x14ac:dyDescent="0.25">
      <c r="A755" s="3">
        <v>55</v>
      </c>
      <c r="B755" s="4" t="s">
        <v>148</v>
      </c>
    </row>
    <row r="756" spans="1:3" x14ac:dyDescent="0.25">
      <c r="A756" s="3">
        <v>28</v>
      </c>
      <c r="B756" s="4" t="s">
        <v>34</v>
      </c>
      <c r="C756" s="14">
        <f>AVERAGE(A756:A761)</f>
        <v>25.166666666666668</v>
      </c>
    </row>
    <row r="757" spans="1:3" x14ac:dyDescent="0.25">
      <c r="A757" s="3">
        <v>14</v>
      </c>
      <c r="B757" s="36" t="s">
        <v>34</v>
      </c>
    </row>
    <row r="758" spans="1:3" x14ac:dyDescent="0.25">
      <c r="A758" s="3">
        <v>48</v>
      </c>
      <c r="B758" s="4" t="s">
        <v>34</v>
      </c>
    </row>
    <row r="759" spans="1:3" x14ac:dyDescent="0.25">
      <c r="A759" s="3">
        <v>39</v>
      </c>
      <c r="B759" s="4" t="s">
        <v>34</v>
      </c>
    </row>
    <row r="760" spans="1:3" x14ac:dyDescent="0.25">
      <c r="A760" s="3">
        <v>13</v>
      </c>
      <c r="B760" s="4" t="s">
        <v>34</v>
      </c>
    </row>
    <row r="761" spans="1:3" x14ac:dyDescent="0.25">
      <c r="A761" s="3">
        <v>9</v>
      </c>
      <c r="B761" s="4" t="s">
        <v>34</v>
      </c>
    </row>
    <row r="762" spans="1:3" x14ac:dyDescent="0.25">
      <c r="A762" s="3">
        <v>72</v>
      </c>
      <c r="B762" s="4" t="s">
        <v>293</v>
      </c>
      <c r="C762" s="14">
        <f>AVERAGE(A762:A763)</f>
        <v>51.5</v>
      </c>
    </row>
    <row r="763" spans="1:3" x14ac:dyDescent="0.25">
      <c r="A763" s="3">
        <v>31</v>
      </c>
      <c r="B763" s="4" t="s">
        <v>293</v>
      </c>
    </row>
    <row r="764" spans="1:3" x14ac:dyDescent="0.25">
      <c r="A764" s="3">
        <v>72</v>
      </c>
      <c r="B764" s="4" t="s">
        <v>90</v>
      </c>
      <c r="C764" s="14">
        <f t="shared" ref="C764:C768" si="60">A764</f>
        <v>72</v>
      </c>
    </row>
    <row r="765" spans="1:3" x14ac:dyDescent="0.25">
      <c r="A765" s="3">
        <v>1</v>
      </c>
      <c r="B765" s="4" t="s">
        <v>483</v>
      </c>
      <c r="C765" s="14">
        <f t="shared" si="60"/>
        <v>1</v>
      </c>
    </row>
    <row r="766" spans="1:3" x14ac:dyDescent="0.25">
      <c r="A766" s="3">
        <v>98</v>
      </c>
      <c r="B766" s="4" t="s">
        <v>520</v>
      </c>
      <c r="C766" s="14">
        <f t="shared" si="60"/>
        <v>98</v>
      </c>
    </row>
    <row r="767" spans="1:3" x14ac:dyDescent="0.25">
      <c r="A767" s="3">
        <v>54</v>
      </c>
      <c r="B767" s="4" t="s">
        <v>283</v>
      </c>
      <c r="C767" s="14">
        <f t="shared" si="60"/>
        <v>54</v>
      </c>
    </row>
    <row r="768" spans="1:3" x14ac:dyDescent="0.25">
      <c r="A768" s="3">
        <v>38</v>
      </c>
      <c r="B768" s="4" t="s">
        <v>492</v>
      </c>
      <c r="C768" s="14">
        <f t="shared" si="60"/>
        <v>38</v>
      </c>
    </row>
    <row r="769" spans="1:3" x14ac:dyDescent="0.25">
      <c r="A769" s="3">
        <v>82</v>
      </c>
      <c r="B769" s="4" t="s">
        <v>40</v>
      </c>
      <c r="C769" s="14">
        <f>AVERAGE(A769:A775)</f>
        <v>34.571428571428569</v>
      </c>
    </row>
    <row r="770" spans="1:3" x14ac:dyDescent="0.25">
      <c r="A770" s="3">
        <v>45</v>
      </c>
      <c r="B770" s="4" t="s">
        <v>40</v>
      </c>
    </row>
    <row r="771" spans="1:3" x14ac:dyDescent="0.25">
      <c r="A771" s="3">
        <v>21</v>
      </c>
      <c r="B771" s="4" t="s">
        <v>40</v>
      </c>
    </row>
    <row r="772" spans="1:3" x14ac:dyDescent="0.25">
      <c r="A772" s="3">
        <v>39</v>
      </c>
      <c r="B772" s="4" t="s">
        <v>40</v>
      </c>
    </row>
    <row r="773" spans="1:3" x14ac:dyDescent="0.25">
      <c r="A773" s="3">
        <v>36</v>
      </c>
      <c r="B773" s="4" t="s">
        <v>40</v>
      </c>
    </row>
    <row r="774" spans="1:3" x14ac:dyDescent="0.25">
      <c r="A774" s="3">
        <v>5</v>
      </c>
      <c r="B774" s="4" t="s">
        <v>40</v>
      </c>
    </row>
    <row r="775" spans="1:3" x14ac:dyDescent="0.25">
      <c r="A775" s="3">
        <v>14</v>
      </c>
      <c r="B775" s="4" t="s">
        <v>40</v>
      </c>
    </row>
    <row r="776" spans="1:3" x14ac:dyDescent="0.25">
      <c r="A776" s="3">
        <v>57</v>
      </c>
      <c r="B776" s="4" t="s">
        <v>10</v>
      </c>
      <c r="C776" s="14">
        <f t="shared" ref="C776:C777" si="61">A776</f>
        <v>57</v>
      </c>
    </row>
    <row r="777" spans="1:3" x14ac:dyDescent="0.25">
      <c r="A777" s="3">
        <v>30</v>
      </c>
      <c r="B777" s="4" t="s">
        <v>384</v>
      </c>
      <c r="C777" s="14">
        <f t="shared" si="61"/>
        <v>30</v>
      </c>
    </row>
    <row r="778" spans="1:3" x14ac:dyDescent="0.25">
      <c r="A778" s="3">
        <v>48</v>
      </c>
      <c r="B778" s="4" t="s">
        <v>51</v>
      </c>
      <c r="C778" s="14">
        <f>AVERAGE(A778:A781)</f>
        <v>44.75</v>
      </c>
    </row>
    <row r="779" spans="1:3" x14ac:dyDescent="0.25">
      <c r="A779" s="3">
        <v>70</v>
      </c>
      <c r="B779" s="4" t="s">
        <v>51</v>
      </c>
    </row>
    <row r="780" spans="1:3" x14ac:dyDescent="0.25">
      <c r="A780" s="3">
        <v>31</v>
      </c>
      <c r="B780" s="4" t="s">
        <v>51</v>
      </c>
    </row>
    <row r="781" spans="1:3" x14ac:dyDescent="0.25">
      <c r="A781" s="3">
        <v>30</v>
      </c>
      <c r="B781" s="4" t="s">
        <v>51</v>
      </c>
    </row>
    <row r="782" spans="1:3" x14ac:dyDescent="0.25">
      <c r="A782" s="3">
        <v>50</v>
      </c>
      <c r="B782" s="4" t="s">
        <v>73</v>
      </c>
      <c r="C782" s="14">
        <f>AVERAGE(A782:A786)</f>
        <v>53.6</v>
      </c>
    </row>
    <row r="783" spans="1:3" x14ac:dyDescent="0.25">
      <c r="A783" s="3">
        <v>67</v>
      </c>
      <c r="B783" s="4" t="s">
        <v>73</v>
      </c>
    </row>
    <row r="784" spans="1:3" x14ac:dyDescent="0.25">
      <c r="A784" s="3">
        <v>55</v>
      </c>
      <c r="B784" s="4" t="s">
        <v>73</v>
      </c>
    </row>
    <row r="785" spans="1:3" x14ac:dyDescent="0.25">
      <c r="A785" s="3">
        <v>56</v>
      </c>
      <c r="B785" s="4" t="s">
        <v>73</v>
      </c>
    </row>
    <row r="786" spans="1:3" x14ac:dyDescent="0.25">
      <c r="A786" s="3">
        <v>40</v>
      </c>
      <c r="B786" s="4" t="s">
        <v>73</v>
      </c>
    </row>
    <row r="787" spans="1:3" x14ac:dyDescent="0.25">
      <c r="A787" s="3">
        <v>36</v>
      </c>
      <c r="B787" s="4" t="s">
        <v>16</v>
      </c>
      <c r="C787" s="14">
        <f t="shared" ref="C787:C793" si="62">A787</f>
        <v>36</v>
      </c>
    </row>
    <row r="788" spans="1:3" x14ac:dyDescent="0.25">
      <c r="A788" s="3">
        <v>26</v>
      </c>
      <c r="B788" s="4" t="s">
        <v>471</v>
      </c>
      <c r="C788" s="14">
        <f t="shared" si="62"/>
        <v>26</v>
      </c>
    </row>
    <row r="789" spans="1:3" x14ac:dyDescent="0.25">
      <c r="A789" s="3">
        <v>11</v>
      </c>
      <c r="B789" s="4" t="s">
        <v>249</v>
      </c>
      <c r="C789" s="14">
        <f t="shared" si="62"/>
        <v>11</v>
      </c>
    </row>
    <row r="790" spans="1:3" x14ac:dyDescent="0.25">
      <c r="A790" s="3">
        <v>92</v>
      </c>
      <c r="B790" s="4" t="s">
        <v>374</v>
      </c>
      <c r="C790" s="14">
        <f t="shared" si="62"/>
        <v>92</v>
      </c>
    </row>
    <row r="791" spans="1:3" x14ac:dyDescent="0.25">
      <c r="A791" s="3">
        <v>89</v>
      </c>
      <c r="B791" s="4" t="s">
        <v>535</v>
      </c>
      <c r="C791" s="14">
        <f t="shared" si="62"/>
        <v>89</v>
      </c>
    </row>
    <row r="792" spans="1:3" x14ac:dyDescent="0.25">
      <c r="A792" s="3">
        <v>53</v>
      </c>
      <c r="B792" s="4" t="s">
        <v>411</v>
      </c>
      <c r="C792" s="14">
        <f t="shared" si="62"/>
        <v>53</v>
      </c>
    </row>
    <row r="793" spans="1:3" x14ac:dyDescent="0.25">
      <c r="A793" s="3">
        <v>23</v>
      </c>
      <c r="B793" s="4" t="s">
        <v>122</v>
      </c>
      <c r="C793" s="14">
        <f t="shared" si="62"/>
        <v>23</v>
      </c>
    </row>
    <row r="794" spans="1:3" x14ac:dyDescent="0.25">
      <c r="A794" s="3">
        <v>48</v>
      </c>
      <c r="B794" s="4" t="s">
        <v>341</v>
      </c>
      <c r="C794" s="14">
        <f>AVERAGE(A794:A797)</f>
        <v>29</v>
      </c>
    </row>
    <row r="795" spans="1:3" x14ac:dyDescent="0.25">
      <c r="A795" s="3">
        <v>28</v>
      </c>
      <c r="B795" s="4" t="s">
        <v>341</v>
      </c>
    </row>
    <row r="796" spans="1:3" x14ac:dyDescent="0.25">
      <c r="A796" s="3">
        <v>19</v>
      </c>
      <c r="B796" s="4" t="s">
        <v>341</v>
      </c>
    </row>
    <row r="797" spans="1:3" x14ac:dyDescent="0.25">
      <c r="A797" s="3">
        <v>21</v>
      </c>
      <c r="B797" s="4" t="s">
        <v>341</v>
      </c>
    </row>
    <row r="798" spans="1:3" x14ac:dyDescent="0.25">
      <c r="A798" s="3">
        <v>72</v>
      </c>
      <c r="B798" s="4" t="s">
        <v>117</v>
      </c>
      <c r="C798" s="14">
        <f>AVERAGE(A798:A801)</f>
        <v>37.25</v>
      </c>
    </row>
    <row r="799" spans="1:3" x14ac:dyDescent="0.25">
      <c r="A799" s="3">
        <v>10</v>
      </c>
      <c r="B799" s="4" t="s">
        <v>117</v>
      </c>
    </row>
    <row r="800" spans="1:3" x14ac:dyDescent="0.25">
      <c r="A800" s="3">
        <v>40</v>
      </c>
      <c r="B800" s="4" t="s">
        <v>117</v>
      </c>
    </row>
    <row r="801" spans="1:3" x14ac:dyDescent="0.25">
      <c r="A801" s="3">
        <v>27</v>
      </c>
      <c r="B801" s="4" t="s">
        <v>117</v>
      </c>
    </row>
    <row r="802" spans="1:3" x14ac:dyDescent="0.25">
      <c r="A802" s="3">
        <v>75</v>
      </c>
      <c r="B802" s="4" t="s">
        <v>93</v>
      </c>
      <c r="C802" s="14">
        <f t="shared" ref="C802" si="63">A802</f>
        <v>75</v>
      </c>
    </row>
    <row r="803" spans="1:3" x14ac:dyDescent="0.25">
      <c r="A803" s="3">
        <v>16</v>
      </c>
      <c r="B803" s="4" t="s">
        <v>247</v>
      </c>
      <c r="C803" s="14">
        <f>AVERAGE(A803:A811)</f>
        <v>20.111111111111111</v>
      </c>
    </row>
    <row r="804" spans="1:3" x14ac:dyDescent="0.25">
      <c r="A804" s="3">
        <v>4</v>
      </c>
      <c r="B804" s="4" t="s">
        <v>247</v>
      </c>
    </row>
    <row r="805" spans="1:3" x14ac:dyDescent="0.25">
      <c r="A805" s="3">
        <v>66</v>
      </c>
      <c r="B805" s="4" t="s">
        <v>247</v>
      </c>
    </row>
    <row r="806" spans="1:3" x14ac:dyDescent="0.25">
      <c r="A806" s="3">
        <v>6</v>
      </c>
      <c r="B806" s="4" t="s">
        <v>247</v>
      </c>
    </row>
    <row r="807" spans="1:3" x14ac:dyDescent="0.25">
      <c r="A807" s="3">
        <v>16</v>
      </c>
      <c r="B807" s="4" t="s">
        <v>247</v>
      </c>
    </row>
    <row r="808" spans="1:3" x14ac:dyDescent="0.25">
      <c r="A808" s="3">
        <v>47</v>
      </c>
      <c r="B808" s="4" t="s">
        <v>247</v>
      </c>
    </row>
    <row r="809" spans="1:3" x14ac:dyDescent="0.25">
      <c r="A809" s="3">
        <v>11</v>
      </c>
      <c r="B809" s="4" t="s">
        <v>247</v>
      </c>
    </row>
    <row r="810" spans="1:3" x14ac:dyDescent="0.25">
      <c r="A810" s="3">
        <v>3</v>
      </c>
      <c r="B810" s="4" t="s">
        <v>247</v>
      </c>
    </row>
    <row r="811" spans="1:3" x14ac:dyDescent="0.25">
      <c r="A811" s="3">
        <v>12</v>
      </c>
      <c r="B811" s="4" t="s">
        <v>247</v>
      </c>
    </row>
    <row r="812" spans="1:3" x14ac:dyDescent="0.25">
      <c r="A812" s="3">
        <v>40</v>
      </c>
      <c r="B812" s="4" t="s">
        <v>523</v>
      </c>
      <c r="C812" s="14">
        <f t="shared" ref="C812:C813" si="64">A812</f>
        <v>40</v>
      </c>
    </row>
    <row r="813" spans="1:3" x14ac:dyDescent="0.25">
      <c r="A813" s="3">
        <v>23</v>
      </c>
      <c r="B813" s="4" t="s">
        <v>254</v>
      </c>
      <c r="C813" s="14">
        <f t="shared" si="64"/>
        <v>23</v>
      </c>
    </row>
    <row r="814" spans="1:3" x14ac:dyDescent="0.25">
      <c r="A814" s="3">
        <v>45</v>
      </c>
      <c r="B814" s="4" t="s">
        <v>137</v>
      </c>
      <c r="C814" s="14">
        <f>AVERAGE(A814:A818)</f>
        <v>39</v>
      </c>
    </row>
    <row r="815" spans="1:3" x14ac:dyDescent="0.25">
      <c r="A815" s="3">
        <v>39</v>
      </c>
      <c r="B815" s="4" t="s">
        <v>137</v>
      </c>
    </row>
    <row r="816" spans="1:3" x14ac:dyDescent="0.25">
      <c r="A816" s="3">
        <v>45</v>
      </c>
      <c r="B816" s="4" t="s">
        <v>137</v>
      </c>
    </row>
    <row r="817" spans="1:3" x14ac:dyDescent="0.25">
      <c r="A817" s="3">
        <v>54</v>
      </c>
      <c r="B817" s="4" t="s">
        <v>137</v>
      </c>
    </row>
    <row r="818" spans="1:3" x14ac:dyDescent="0.25">
      <c r="A818" s="3">
        <v>12</v>
      </c>
      <c r="B818" s="4" t="s">
        <v>137</v>
      </c>
    </row>
    <row r="819" spans="1:3" x14ac:dyDescent="0.25">
      <c r="A819" s="3">
        <v>40</v>
      </c>
      <c r="B819" s="4" t="s">
        <v>59</v>
      </c>
      <c r="C819" s="14">
        <f>AVERAGE(A819:A821)</f>
        <v>48.333333333333336</v>
      </c>
    </row>
    <row r="820" spans="1:3" x14ac:dyDescent="0.25">
      <c r="A820" s="3">
        <v>52</v>
      </c>
      <c r="B820" s="4" t="s">
        <v>59</v>
      </c>
    </row>
    <row r="821" spans="1:3" x14ac:dyDescent="0.25">
      <c r="A821" s="3">
        <v>53</v>
      </c>
      <c r="B821" s="4" t="s">
        <v>59</v>
      </c>
    </row>
    <row r="822" spans="1:3" x14ac:dyDescent="0.25">
      <c r="A822" s="3">
        <v>98</v>
      </c>
      <c r="B822" s="4" t="s">
        <v>170</v>
      </c>
      <c r="C822" s="14">
        <f>AVERAGE(A822:A825)</f>
        <v>39.25</v>
      </c>
    </row>
    <row r="823" spans="1:3" x14ac:dyDescent="0.25">
      <c r="A823" s="3">
        <v>33</v>
      </c>
      <c r="B823" s="4" t="s">
        <v>170</v>
      </c>
    </row>
    <row r="824" spans="1:3" x14ac:dyDescent="0.25">
      <c r="A824" s="3">
        <v>19</v>
      </c>
      <c r="B824" s="4" t="s">
        <v>170</v>
      </c>
    </row>
    <row r="825" spans="1:3" x14ac:dyDescent="0.25">
      <c r="A825" s="3">
        <v>7</v>
      </c>
      <c r="B825" s="4" t="s">
        <v>170</v>
      </c>
    </row>
    <row r="826" spans="1:3" x14ac:dyDescent="0.25">
      <c r="A826" s="3">
        <v>36</v>
      </c>
      <c r="B826" s="4" t="s">
        <v>333</v>
      </c>
      <c r="C826" s="14">
        <f>AVERAGE(A826:A827)</f>
        <v>29</v>
      </c>
    </row>
    <row r="827" spans="1:3" x14ac:dyDescent="0.25">
      <c r="A827" s="3">
        <v>22</v>
      </c>
      <c r="B827" s="4" t="s">
        <v>333</v>
      </c>
    </row>
    <row r="828" spans="1:3" x14ac:dyDescent="0.25">
      <c r="A828" s="3">
        <v>63</v>
      </c>
      <c r="B828" s="4" t="s">
        <v>528</v>
      </c>
      <c r="C828" s="14">
        <f t="shared" ref="C828" si="65">A828</f>
        <v>63</v>
      </c>
    </row>
    <row r="829" spans="1:3" x14ac:dyDescent="0.25">
      <c r="A829" s="3">
        <v>8</v>
      </c>
      <c r="B829" s="4" t="s">
        <v>314</v>
      </c>
      <c r="C829" s="14">
        <f>AVERAGE(A829:A833)</f>
        <v>26.4</v>
      </c>
    </row>
    <row r="830" spans="1:3" x14ac:dyDescent="0.25">
      <c r="A830" s="3">
        <v>88</v>
      </c>
      <c r="B830" s="4" t="s">
        <v>314</v>
      </c>
    </row>
    <row r="831" spans="1:3" x14ac:dyDescent="0.25">
      <c r="A831" s="3">
        <v>9</v>
      </c>
      <c r="B831" s="4" t="s">
        <v>314</v>
      </c>
    </row>
    <row r="832" spans="1:3" x14ac:dyDescent="0.25">
      <c r="A832" s="3">
        <v>13</v>
      </c>
      <c r="B832" s="4" t="s">
        <v>314</v>
      </c>
    </row>
    <row r="833" spans="1:3" x14ac:dyDescent="0.25">
      <c r="A833" s="3">
        <v>14</v>
      </c>
      <c r="B833" s="4" t="s">
        <v>314</v>
      </c>
    </row>
    <row r="834" spans="1:3" x14ac:dyDescent="0.25">
      <c r="A834" s="3">
        <v>19</v>
      </c>
      <c r="B834" s="4" t="s">
        <v>183</v>
      </c>
      <c r="C834" s="14">
        <f t="shared" ref="C834:C835" si="66">A834</f>
        <v>19</v>
      </c>
    </row>
    <row r="835" spans="1:3" x14ac:dyDescent="0.25">
      <c r="A835" s="3">
        <v>16</v>
      </c>
      <c r="B835" s="4" t="s">
        <v>181</v>
      </c>
      <c r="C835" s="14">
        <f t="shared" si="66"/>
        <v>16</v>
      </c>
    </row>
    <row r="836" spans="1:3" x14ac:dyDescent="0.25">
      <c r="A836" s="3">
        <v>68</v>
      </c>
      <c r="B836" s="4" t="s">
        <v>391</v>
      </c>
      <c r="C836" s="14">
        <f>AVERAGE(A836:A837)</f>
        <v>37.5</v>
      </c>
    </row>
    <row r="837" spans="1:3" x14ac:dyDescent="0.25">
      <c r="A837" s="3">
        <v>7</v>
      </c>
      <c r="B837" s="4" t="s">
        <v>391</v>
      </c>
    </row>
    <row r="838" spans="1:3" x14ac:dyDescent="0.25">
      <c r="A838" s="3">
        <v>41</v>
      </c>
      <c r="B838" s="4" t="s">
        <v>60</v>
      </c>
      <c r="C838" s="14">
        <f>AVERAGE(A838:A839)</f>
        <v>52.5</v>
      </c>
    </row>
    <row r="839" spans="1:3" x14ac:dyDescent="0.25">
      <c r="A839" s="3">
        <v>64</v>
      </c>
      <c r="B839" s="4" t="s">
        <v>60</v>
      </c>
    </row>
    <row r="840" spans="1:3" x14ac:dyDescent="0.25">
      <c r="A840" s="3">
        <v>67</v>
      </c>
      <c r="B840" s="4" t="s">
        <v>85</v>
      </c>
      <c r="C840" s="14">
        <f t="shared" ref="C840" si="67">A840</f>
        <v>67</v>
      </c>
    </row>
    <row r="841" spans="1:3" x14ac:dyDescent="0.25">
      <c r="A841" s="3">
        <v>47</v>
      </c>
      <c r="B841" s="4" t="s">
        <v>277</v>
      </c>
      <c r="C841" s="14">
        <f>AVERAGE(A841:A842)</f>
        <v>62</v>
      </c>
    </row>
    <row r="842" spans="1:3" x14ac:dyDescent="0.25">
      <c r="A842" s="3">
        <v>77</v>
      </c>
      <c r="B842" s="4" t="s">
        <v>277</v>
      </c>
    </row>
    <row r="843" spans="1:3" x14ac:dyDescent="0.25">
      <c r="A843" s="3">
        <v>80</v>
      </c>
      <c r="B843" s="4" t="s">
        <v>365</v>
      </c>
      <c r="C843" s="14">
        <f>AVERAGE(A843:A844)</f>
        <v>62.5</v>
      </c>
    </row>
    <row r="844" spans="1:3" x14ac:dyDescent="0.25">
      <c r="A844" s="3">
        <v>45</v>
      </c>
      <c r="B844" s="4" t="s">
        <v>64</v>
      </c>
    </row>
    <row r="845" spans="1:3" x14ac:dyDescent="0.25">
      <c r="A845" s="3">
        <v>87</v>
      </c>
      <c r="B845" s="4" t="s">
        <v>514</v>
      </c>
      <c r="C845" s="14">
        <f t="shared" ref="C845:C846" si="68">A845</f>
        <v>87</v>
      </c>
    </row>
    <row r="846" spans="1:3" x14ac:dyDescent="0.25">
      <c r="A846" s="3">
        <v>24</v>
      </c>
      <c r="B846" s="4" t="s">
        <v>255</v>
      </c>
      <c r="C846" s="14">
        <f t="shared" si="68"/>
        <v>24</v>
      </c>
    </row>
    <row r="847" spans="1:3" x14ac:dyDescent="0.25">
      <c r="A847" s="3">
        <v>21</v>
      </c>
      <c r="B847" s="4" t="s">
        <v>404</v>
      </c>
      <c r="C847" s="14">
        <f>AVERAGE(A847:A848)</f>
        <v>19</v>
      </c>
    </row>
    <row r="848" spans="1:3" x14ac:dyDescent="0.25">
      <c r="A848" s="3">
        <v>17</v>
      </c>
      <c r="B848" s="4" t="s">
        <v>404</v>
      </c>
    </row>
    <row r="849" spans="1:3" x14ac:dyDescent="0.25">
      <c r="A849" s="3">
        <v>63</v>
      </c>
      <c r="B849" s="4" t="s">
        <v>288</v>
      </c>
      <c r="C849" s="14">
        <f t="shared" ref="C849" si="69">A849</f>
        <v>63</v>
      </c>
    </row>
    <row r="850" spans="1:3" x14ac:dyDescent="0.25">
      <c r="A850" s="3">
        <v>88</v>
      </c>
      <c r="B850" s="4" t="s">
        <v>106</v>
      </c>
      <c r="C850" s="14">
        <f>AVERAGE(A850:A851)</f>
        <v>63</v>
      </c>
    </row>
    <row r="851" spans="1:3" x14ac:dyDescent="0.25">
      <c r="A851" s="3">
        <v>38</v>
      </c>
      <c r="B851" s="4" t="s">
        <v>106</v>
      </c>
    </row>
    <row r="852" spans="1:3" x14ac:dyDescent="0.25">
      <c r="A852" s="3">
        <v>22</v>
      </c>
      <c r="B852" s="4" t="s">
        <v>469</v>
      </c>
      <c r="C852" s="14">
        <f t="shared" ref="C852:C853" si="70">A852</f>
        <v>22</v>
      </c>
    </row>
    <row r="853" spans="1:3" x14ac:dyDescent="0.25">
      <c r="A853" s="3">
        <v>4</v>
      </c>
      <c r="B853" s="4" t="s">
        <v>552</v>
      </c>
      <c r="C853" s="14">
        <f t="shared" si="70"/>
        <v>4</v>
      </c>
    </row>
    <row r="854" spans="1:3" x14ac:dyDescent="0.25">
      <c r="A854" s="3">
        <v>30</v>
      </c>
      <c r="B854" s="4" t="s">
        <v>269</v>
      </c>
      <c r="C854" s="14">
        <f>AVERAGE(A854:A856)</f>
        <v>48.333333333333336</v>
      </c>
    </row>
    <row r="855" spans="1:3" x14ac:dyDescent="0.25">
      <c r="A855" s="3">
        <v>66</v>
      </c>
      <c r="B855" s="4" t="s">
        <v>269</v>
      </c>
    </row>
    <row r="856" spans="1:3" x14ac:dyDescent="0.25">
      <c r="A856" s="3">
        <v>49</v>
      </c>
      <c r="B856" s="4" t="s">
        <v>269</v>
      </c>
    </row>
    <row r="857" spans="1:3" x14ac:dyDescent="0.25">
      <c r="A857" s="3">
        <v>97</v>
      </c>
      <c r="B857" s="4" t="s">
        <v>201</v>
      </c>
      <c r="C857" s="14">
        <f>AVERAGE(A857:A860)</f>
        <v>50.25</v>
      </c>
    </row>
    <row r="858" spans="1:3" x14ac:dyDescent="0.25">
      <c r="A858" s="3">
        <v>33</v>
      </c>
      <c r="B858" s="4" t="s">
        <v>201</v>
      </c>
    </row>
    <row r="859" spans="1:3" x14ac:dyDescent="0.25">
      <c r="A859" s="3">
        <v>63</v>
      </c>
      <c r="B859" s="4" t="s">
        <v>201</v>
      </c>
    </row>
    <row r="860" spans="1:3" x14ac:dyDescent="0.25">
      <c r="A860" s="3">
        <v>8</v>
      </c>
      <c r="B860" s="4" t="s">
        <v>201</v>
      </c>
    </row>
    <row r="861" spans="1:3" x14ac:dyDescent="0.25">
      <c r="A861" s="3">
        <v>85</v>
      </c>
      <c r="B861" s="4" t="s">
        <v>423</v>
      </c>
      <c r="C861" s="14">
        <f t="shared" ref="C861:C864" si="71">A861</f>
        <v>85</v>
      </c>
    </row>
    <row r="862" spans="1:3" x14ac:dyDescent="0.25">
      <c r="A862" s="3">
        <v>79</v>
      </c>
      <c r="B862" s="34" t="s">
        <v>364</v>
      </c>
      <c r="C862" s="14">
        <f t="shared" si="71"/>
        <v>79</v>
      </c>
    </row>
    <row r="863" spans="1:3" x14ac:dyDescent="0.25">
      <c r="A863" s="3">
        <v>65</v>
      </c>
      <c r="B863" s="4" t="s">
        <v>83</v>
      </c>
      <c r="C863" s="14">
        <f t="shared" si="71"/>
        <v>65</v>
      </c>
    </row>
    <row r="864" spans="1:3" x14ac:dyDescent="0.25">
      <c r="A864" s="3">
        <v>46</v>
      </c>
      <c r="B864" s="4" t="s">
        <v>387</v>
      </c>
      <c r="C864" s="14">
        <f t="shared" si="71"/>
        <v>46</v>
      </c>
    </row>
    <row r="865" spans="1:3" x14ac:dyDescent="0.25">
      <c r="A865" s="3">
        <v>15</v>
      </c>
      <c r="B865" s="4" t="s">
        <v>319</v>
      </c>
      <c r="C865" s="14">
        <f>AVERAGE(A865:A867)</f>
        <v>11</v>
      </c>
    </row>
    <row r="866" spans="1:3" x14ac:dyDescent="0.25">
      <c r="A866" s="3">
        <v>13</v>
      </c>
      <c r="B866" s="4" t="s">
        <v>319</v>
      </c>
    </row>
    <row r="867" spans="1:3" x14ac:dyDescent="0.25">
      <c r="A867" s="3">
        <v>5</v>
      </c>
      <c r="B867" s="4" t="s">
        <v>319</v>
      </c>
    </row>
    <row r="868" spans="1:3" x14ac:dyDescent="0.25">
      <c r="A868" s="3">
        <v>14</v>
      </c>
      <c r="B868" s="4" t="s">
        <v>149</v>
      </c>
      <c r="C868" s="14">
        <f>AVERAGE(A868:A875)</f>
        <v>37.75</v>
      </c>
    </row>
    <row r="869" spans="1:3" x14ac:dyDescent="0.25">
      <c r="A869" s="3">
        <v>49</v>
      </c>
      <c r="B869" s="4" t="s">
        <v>149</v>
      </c>
    </row>
    <row r="870" spans="1:3" x14ac:dyDescent="0.25">
      <c r="A870" s="3">
        <v>30</v>
      </c>
      <c r="B870" s="4" t="s">
        <v>149</v>
      </c>
    </row>
    <row r="871" spans="1:3" x14ac:dyDescent="0.25">
      <c r="A871" s="3">
        <v>53</v>
      </c>
      <c r="B871" s="4" t="s">
        <v>149</v>
      </c>
    </row>
    <row r="872" spans="1:3" x14ac:dyDescent="0.25">
      <c r="A872" s="3">
        <v>47</v>
      </c>
      <c r="B872" s="4" t="s">
        <v>149</v>
      </c>
    </row>
    <row r="873" spans="1:3" x14ac:dyDescent="0.25">
      <c r="A873" s="3">
        <v>58</v>
      </c>
      <c r="B873" s="4" t="s">
        <v>149</v>
      </c>
    </row>
    <row r="874" spans="1:3" x14ac:dyDescent="0.25">
      <c r="A874" s="3">
        <v>42</v>
      </c>
      <c r="B874" s="4" t="s">
        <v>149</v>
      </c>
    </row>
    <row r="875" spans="1:3" x14ac:dyDescent="0.25">
      <c r="A875" s="3">
        <v>9</v>
      </c>
      <c r="B875" s="4" t="s">
        <v>149</v>
      </c>
    </row>
    <row r="876" spans="1:3" x14ac:dyDescent="0.25">
      <c r="A876" s="3">
        <v>77</v>
      </c>
      <c r="B876" s="4" t="s">
        <v>507</v>
      </c>
      <c r="C876" s="14">
        <f>AVERAGE(A876:A878)</f>
        <v>56.333333333333336</v>
      </c>
    </row>
    <row r="877" spans="1:3" x14ac:dyDescent="0.25">
      <c r="A877" s="3">
        <v>65</v>
      </c>
      <c r="B877" s="4" t="s">
        <v>507</v>
      </c>
    </row>
    <row r="878" spans="1:3" x14ac:dyDescent="0.25">
      <c r="A878" s="3">
        <v>27</v>
      </c>
      <c r="B878" s="4" t="s">
        <v>507</v>
      </c>
    </row>
    <row r="879" spans="1:3" x14ac:dyDescent="0.25">
      <c r="A879" s="3">
        <v>75</v>
      </c>
      <c r="B879" s="4" t="s">
        <v>296</v>
      </c>
      <c r="C879" s="14">
        <f t="shared" ref="C879" si="72">A879</f>
        <v>75</v>
      </c>
    </row>
    <row r="880" spans="1:3" x14ac:dyDescent="0.25">
      <c r="A880" s="3">
        <v>62</v>
      </c>
      <c r="B880" s="4" t="s">
        <v>81</v>
      </c>
      <c r="C880" s="14">
        <f>AVERAGE(A880:A887)</f>
        <v>32.875</v>
      </c>
    </row>
    <row r="881" spans="1:3" x14ac:dyDescent="0.25">
      <c r="A881" s="3">
        <v>13</v>
      </c>
      <c r="B881" s="4" t="s">
        <v>81</v>
      </c>
    </row>
    <row r="882" spans="1:3" x14ac:dyDescent="0.25">
      <c r="A882" s="3">
        <v>8</v>
      </c>
      <c r="B882" s="4" t="s">
        <v>81</v>
      </c>
    </row>
    <row r="883" spans="1:3" x14ac:dyDescent="0.25">
      <c r="A883" s="3">
        <v>30</v>
      </c>
      <c r="B883" s="4" t="s">
        <v>81</v>
      </c>
    </row>
    <row r="884" spans="1:3" x14ac:dyDescent="0.25">
      <c r="A884" s="3">
        <v>6</v>
      </c>
      <c r="B884" s="4" t="s">
        <v>81</v>
      </c>
    </row>
    <row r="885" spans="1:3" x14ac:dyDescent="0.25">
      <c r="A885" s="3">
        <v>63</v>
      </c>
      <c r="B885" s="4" t="s">
        <v>81</v>
      </c>
    </row>
    <row r="886" spans="1:3" x14ac:dyDescent="0.25">
      <c r="A886" s="3">
        <v>66</v>
      </c>
      <c r="B886" s="4" t="s">
        <v>81</v>
      </c>
    </row>
    <row r="887" spans="1:3" x14ac:dyDescent="0.25">
      <c r="A887" s="3">
        <v>15</v>
      </c>
      <c r="B887" s="4" t="s">
        <v>81</v>
      </c>
    </row>
    <row r="888" spans="1:3" x14ac:dyDescent="0.25">
      <c r="A888" s="3">
        <v>58</v>
      </c>
      <c r="B888" s="4" t="s">
        <v>349</v>
      </c>
      <c r="C888" s="14">
        <f>AVERAGE(A888:A891)</f>
        <v>48</v>
      </c>
    </row>
    <row r="889" spans="1:3" x14ac:dyDescent="0.25">
      <c r="A889" s="3">
        <v>84</v>
      </c>
      <c r="B889" s="4" t="s">
        <v>349</v>
      </c>
    </row>
    <row r="890" spans="1:3" x14ac:dyDescent="0.25">
      <c r="A890" s="3">
        <v>21</v>
      </c>
      <c r="B890" s="4" t="s">
        <v>349</v>
      </c>
    </row>
    <row r="891" spans="1:3" x14ac:dyDescent="0.25">
      <c r="A891" s="3">
        <v>29</v>
      </c>
      <c r="B891" s="4" t="s">
        <v>349</v>
      </c>
    </row>
    <row r="892" spans="1:3" x14ac:dyDescent="0.25">
      <c r="A892" s="3">
        <v>77</v>
      </c>
      <c r="B892" s="4" t="s">
        <v>298</v>
      </c>
      <c r="C892" s="14">
        <f>AVERAGE(A892:A893)</f>
        <v>83.5</v>
      </c>
    </row>
    <row r="893" spans="1:3" x14ac:dyDescent="0.25">
      <c r="A893" s="3">
        <v>90</v>
      </c>
      <c r="B893" s="4" t="s">
        <v>298</v>
      </c>
    </row>
    <row r="894" spans="1:3" x14ac:dyDescent="0.25">
      <c r="A894" s="3">
        <v>53</v>
      </c>
      <c r="B894" s="4" t="s">
        <v>344</v>
      </c>
      <c r="C894" s="14">
        <f>AVERAGE(A894:A895)</f>
        <v>47</v>
      </c>
    </row>
    <row r="895" spans="1:3" x14ac:dyDescent="0.25">
      <c r="A895" s="3">
        <v>41</v>
      </c>
      <c r="B895" s="4" t="s">
        <v>344</v>
      </c>
    </row>
    <row r="896" spans="1:3" x14ac:dyDescent="0.25">
      <c r="A896" s="3">
        <v>8</v>
      </c>
      <c r="B896" s="4" t="s">
        <v>27</v>
      </c>
      <c r="C896" s="14">
        <f t="shared" ref="C896" si="73">A896</f>
        <v>8</v>
      </c>
    </row>
    <row r="897" spans="1:3" x14ac:dyDescent="0.25">
      <c r="A897" s="3">
        <v>25</v>
      </c>
      <c r="B897" s="4" t="s">
        <v>326</v>
      </c>
      <c r="C897" s="14">
        <f>AVERAGE(A897:A898)</f>
        <v>52</v>
      </c>
    </row>
    <row r="898" spans="1:3" x14ac:dyDescent="0.25">
      <c r="A898" s="3">
        <v>79</v>
      </c>
      <c r="B898" s="4" t="s">
        <v>326</v>
      </c>
    </row>
    <row r="899" spans="1:3" x14ac:dyDescent="0.25">
      <c r="A899" s="3">
        <v>23</v>
      </c>
      <c r="B899" s="4" t="s">
        <v>324</v>
      </c>
      <c r="C899" s="14">
        <f>AVERAGE(A899:A901)</f>
        <v>23.666666666666668</v>
      </c>
    </row>
    <row r="900" spans="1:3" x14ac:dyDescent="0.25">
      <c r="A900" s="3">
        <v>38</v>
      </c>
      <c r="B900" s="4" t="s">
        <v>324</v>
      </c>
    </row>
    <row r="901" spans="1:3" x14ac:dyDescent="0.25">
      <c r="A901" s="3">
        <v>10</v>
      </c>
      <c r="B901" s="4" t="s">
        <v>324</v>
      </c>
    </row>
    <row r="902" spans="1:3" x14ac:dyDescent="0.25">
      <c r="A902" s="3">
        <v>52</v>
      </c>
      <c r="B902" s="4" t="s">
        <v>184</v>
      </c>
      <c r="C902" s="14">
        <f>AVERAGE(A902:A909)</f>
        <v>23.375</v>
      </c>
    </row>
    <row r="903" spans="1:3" x14ac:dyDescent="0.25">
      <c r="A903" s="3">
        <v>21</v>
      </c>
      <c r="B903" s="4" t="s">
        <v>184</v>
      </c>
    </row>
    <row r="904" spans="1:3" x14ac:dyDescent="0.25">
      <c r="A904" s="3">
        <v>40</v>
      </c>
      <c r="B904" s="4" t="s">
        <v>184</v>
      </c>
    </row>
    <row r="905" spans="1:3" x14ac:dyDescent="0.25">
      <c r="A905" s="3">
        <v>10</v>
      </c>
      <c r="B905" s="4" t="s">
        <v>184</v>
      </c>
    </row>
    <row r="906" spans="1:3" x14ac:dyDescent="0.25">
      <c r="A906" s="3">
        <v>27</v>
      </c>
      <c r="B906" s="4" t="s">
        <v>184</v>
      </c>
    </row>
    <row r="907" spans="1:3" x14ac:dyDescent="0.25">
      <c r="A907" s="3">
        <v>11</v>
      </c>
      <c r="B907" s="4" t="s">
        <v>184</v>
      </c>
    </row>
    <row r="908" spans="1:3" x14ac:dyDescent="0.25">
      <c r="A908" s="3">
        <v>21</v>
      </c>
      <c r="B908" s="4" t="s">
        <v>184</v>
      </c>
    </row>
    <row r="909" spans="1:3" x14ac:dyDescent="0.25">
      <c r="A909" s="3">
        <v>5</v>
      </c>
      <c r="B909" s="4" t="s">
        <v>184</v>
      </c>
    </row>
    <row r="910" spans="1:3" x14ac:dyDescent="0.25">
      <c r="A910" s="3">
        <v>64</v>
      </c>
      <c r="B910" s="4" t="s">
        <v>353</v>
      </c>
      <c r="C910" s="14">
        <f>AVERAGE(A910:A911)</f>
        <v>64</v>
      </c>
    </row>
    <row r="911" spans="1:3" x14ac:dyDescent="0.25">
      <c r="A911" s="3">
        <v>64</v>
      </c>
      <c r="B911" s="4" t="s">
        <v>353</v>
      </c>
    </row>
    <row r="912" spans="1:3" x14ac:dyDescent="0.25">
      <c r="A912" s="3">
        <v>35</v>
      </c>
      <c r="B912" s="4" t="s">
        <v>491</v>
      </c>
      <c r="C912" s="14">
        <f t="shared" ref="C912" si="74">A912</f>
        <v>35</v>
      </c>
    </row>
    <row r="913" spans="1:3" x14ac:dyDescent="0.25">
      <c r="A913" s="3">
        <v>90</v>
      </c>
      <c r="B913" s="4" t="s">
        <v>165</v>
      </c>
      <c r="C913" s="14">
        <f>AVERAGE(A913:A916)</f>
        <v>53.5</v>
      </c>
    </row>
    <row r="914" spans="1:3" x14ac:dyDescent="0.25">
      <c r="A914" s="3">
        <v>27</v>
      </c>
      <c r="B914" s="34" t="s">
        <v>165</v>
      </c>
    </row>
    <row r="915" spans="1:3" x14ac:dyDescent="0.25">
      <c r="A915" s="3">
        <v>79</v>
      </c>
      <c r="B915" s="34" t="s">
        <v>165</v>
      </c>
    </row>
    <row r="916" spans="1:3" x14ac:dyDescent="0.25">
      <c r="A916" s="3">
        <v>18</v>
      </c>
      <c r="B916" s="34" t="s">
        <v>165</v>
      </c>
    </row>
    <row r="917" spans="1:3" x14ac:dyDescent="0.25">
      <c r="A917" s="3">
        <v>46</v>
      </c>
      <c r="B917" s="4" t="s">
        <v>65</v>
      </c>
      <c r="C917" s="14">
        <f t="shared" ref="C917:C918" si="75">A917</f>
        <v>46</v>
      </c>
    </row>
    <row r="918" spans="1:3" x14ac:dyDescent="0.25">
      <c r="A918" s="3">
        <v>100</v>
      </c>
      <c r="B918" s="4" t="s">
        <v>540</v>
      </c>
      <c r="C918" s="14">
        <f t="shared" si="75"/>
        <v>100</v>
      </c>
    </row>
    <row r="919" spans="1:3" x14ac:dyDescent="0.25">
      <c r="A919" s="3">
        <v>41</v>
      </c>
      <c r="B919" s="4" t="s">
        <v>335</v>
      </c>
      <c r="C919" s="14">
        <f>AVERAGE(A919:A920)</f>
        <v>56</v>
      </c>
    </row>
    <row r="920" spans="1:3" x14ac:dyDescent="0.25">
      <c r="A920" s="3">
        <v>71</v>
      </c>
      <c r="B920" s="4" t="s">
        <v>335</v>
      </c>
    </row>
    <row r="921" spans="1:3" x14ac:dyDescent="0.25">
      <c r="A921" s="3">
        <v>60</v>
      </c>
      <c r="B921" s="4" t="s">
        <v>413</v>
      </c>
      <c r="C921" s="14">
        <f t="shared" ref="C921" si="76">A921</f>
        <v>60</v>
      </c>
    </row>
    <row r="922" spans="1:3" x14ac:dyDescent="0.25">
      <c r="A922" s="3">
        <v>100</v>
      </c>
      <c r="B922" s="4" t="s">
        <v>379</v>
      </c>
      <c r="C922" s="14">
        <f>AVERAGE(A922:A924)</f>
        <v>63</v>
      </c>
    </row>
    <row r="923" spans="1:3" x14ac:dyDescent="0.25">
      <c r="A923" s="3">
        <v>60</v>
      </c>
      <c r="B923" s="4" t="s">
        <v>379</v>
      </c>
    </row>
    <row r="924" spans="1:3" x14ac:dyDescent="0.25">
      <c r="A924" s="3">
        <v>29</v>
      </c>
      <c r="B924" s="4" t="s">
        <v>379</v>
      </c>
    </row>
    <row r="925" spans="1:3" x14ac:dyDescent="0.25">
      <c r="A925" s="3">
        <v>57</v>
      </c>
      <c r="B925" s="4" t="s">
        <v>75</v>
      </c>
      <c r="C925" s="14">
        <f t="shared" ref="C925:C927" si="77">A925</f>
        <v>57</v>
      </c>
    </row>
    <row r="926" spans="1:3" x14ac:dyDescent="0.25">
      <c r="A926" s="3">
        <v>96</v>
      </c>
      <c r="B926" s="4" t="s">
        <v>376</v>
      </c>
      <c r="C926" s="14">
        <f t="shared" si="77"/>
        <v>96</v>
      </c>
    </row>
    <row r="927" spans="1:3" x14ac:dyDescent="0.25">
      <c r="A927" s="3">
        <v>91</v>
      </c>
      <c r="B927" s="4" t="s">
        <v>516</v>
      </c>
      <c r="C927" s="14">
        <f t="shared" si="77"/>
        <v>91</v>
      </c>
    </row>
    <row r="928" spans="1:3" x14ac:dyDescent="0.25">
      <c r="A928" s="3">
        <v>56</v>
      </c>
      <c r="B928" s="4" t="s">
        <v>151</v>
      </c>
      <c r="C928" s="14">
        <f>AVERAGE(A928:A932)</f>
        <v>41.2</v>
      </c>
    </row>
    <row r="929" spans="1:3" x14ac:dyDescent="0.25">
      <c r="A929" s="3">
        <v>32</v>
      </c>
      <c r="B929" s="4" t="s">
        <v>151</v>
      </c>
    </row>
    <row r="930" spans="1:3" x14ac:dyDescent="0.25">
      <c r="A930" s="3">
        <v>60</v>
      </c>
      <c r="B930" s="4" t="s">
        <v>151</v>
      </c>
    </row>
    <row r="931" spans="1:3" x14ac:dyDescent="0.25">
      <c r="A931" s="3">
        <v>49</v>
      </c>
      <c r="B931" s="4" t="s">
        <v>151</v>
      </c>
    </row>
    <row r="932" spans="1:3" x14ac:dyDescent="0.25">
      <c r="A932" s="3">
        <v>9</v>
      </c>
      <c r="B932" s="4" t="s">
        <v>151</v>
      </c>
    </row>
    <row r="933" spans="1:3" x14ac:dyDescent="0.25">
      <c r="A933" s="3">
        <v>95</v>
      </c>
      <c r="B933" s="4" t="s">
        <v>427</v>
      </c>
      <c r="C933" s="14">
        <f t="shared" ref="C933" si="78">A933</f>
        <v>95</v>
      </c>
    </row>
    <row r="934" spans="1:3" x14ac:dyDescent="0.25">
      <c r="A934" s="3">
        <v>80</v>
      </c>
      <c r="B934" s="4" t="s">
        <v>98</v>
      </c>
      <c r="C934" s="14">
        <f>AVERAGE(A934:A937)</f>
        <v>42.75</v>
      </c>
    </row>
    <row r="935" spans="1:3" x14ac:dyDescent="0.25">
      <c r="A935" s="3">
        <v>40</v>
      </c>
      <c r="B935" s="4" t="s">
        <v>98</v>
      </c>
    </row>
    <row r="936" spans="1:3" x14ac:dyDescent="0.25">
      <c r="A936" s="3">
        <v>43</v>
      </c>
      <c r="B936" s="4" t="s">
        <v>98</v>
      </c>
    </row>
    <row r="937" spans="1:3" x14ac:dyDescent="0.25">
      <c r="A937" s="3">
        <v>8</v>
      </c>
      <c r="B937" s="4" t="s">
        <v>98</v>
      </c>
    </row>
    <row r="938" spans="1:3" x14ac:dyDescent="0.25">
      <c r="A938" s="3">
        <v>91</v>
      </c>
      <c r="B938" s="4" t="s">
        <v>426</v>
      </c>
      <c r="C938" s="14">
        <f t="shared" ref="C938:C939" si="79">A938</f>
        <v>91</v>
      </c>
    </row>
    <row r="939" spans="1:3" x14ac:dyDescent="0.25">
      <c r="A939" s="3">
        <v>73</v>
      </c>
      <c r="B939" s="4" t="s">
        <v>294</v>
      </c>
      <c r="C939" s="14">
        <f t="shared" si="79"/>
        <v>73</v>
      </c>
    </row>
    <row r="940" spans="1:3" x14ac:dyDescent="0.25">
      <c r="A940" s="3">
        <v>81</v>
      </c>
      <c r="B940" s="4" t="s">
        <v>302</v>
      </c>
      <c r="C940" s="14">
        <f>AVERAGE(A940:A941)</f>
        <v>58.5</v>
      </c>
    </row>
    <row r="941" spans="1:3" x14ac:dyDescent="0.25">
      <c r="A941" s="3">
        <v>36</v>
      </c>
      <c r="B941" s="4" t="s">
        <v>302</v>
      </c>
    </row>
    <row r="942" spans="1:3" x14ac:dyDescent="0.25">
      <c r="A942" s="3">
        <v>52</v>
      </c>
      <c r="B942" s="4" t="s">
        <v>281</v>
      </c>
      <c r="C942" s="14">
        <f>AVERAGE(A942:A946)</f>
        <v>45.8</v>
      </c>
    </row>
    <row r="943" spans="1:3" x14ac:dyDescent="0.25">
      <c r="A943" s="3">
        <v>44</v>
      </c>
      <c r="B943" s="4" t="s">
        <v>281</v>
      </c>
    </row>
    <row r="944" spans="1:3" x14ac:dyDescent="0.25">
      <c r="A944" s="3">
        <v>43</v>
      </c>
      <c r="B944" s="4" t="s">
        <v>281</v>
      </c>
    </row>
    <row r="945" spans="1:3" x14ac:dyDescent="0.25">
      <c r="A945" s="3">
        <v>62</v>
      </c>
      <c r="B945" s="4" t="s">
        <v>127</v>
      </c>
    </row>
    <row r="946" spans="1:3" x14ac:dyDescent="0.25">
      <c r="A946" s="3">
        <v>28</v>
      </c>
      <c r="B946" s="4" t="s">
        <v>127</v>
      </c>
    </row>
    <row r="947" spans="1:3" x14ac:dyDescent="0.25">
      <c r="A947" s="3">
        <v>95</v>
      </c>
      <c r="B947" s="4" t="s">
        <v>518</v>
      </c>
      <c r="C947" s="14">
        <f t="shared" ref="C947:C948" si="80">A947</f>
        <v>95</v>
      </c>
    </row>
    <row r="948" spans="1:3" x14ac:dyDescent="0.25">
      <c r="A948" s="3">
        <v>82</v>
      </c>
      <c r="B948" s="4" t="s">
        <v>100</v>
      </c>
      <c r="C948" s="14">
        <f t="shared" si="80"/>
        <v>82</v>
      </c>
    </row>
    <row r="949" spans="1:3" x14ac:dyDescent="0.25">
      <c r="A949" s="3">
        <v>81</v>
      </c>
      <c r="B949" s="4" t="s">
        <v>366</v>
      </c>
      <c r="C949" s="14">
        <f>AVERAGE(A949:A950)</f>
        <v>54.5</v>
      </c>
    </row>
    <row r="950" spans="1:3" x14ac:dyDescent="0.25">
      <c r="A950" s="3">
        <v>28</v>
      </c>
      <c r="B950" s="4" t="s">
        <v>366</v>
      </c>
    </row>
    <row r="951" spans="1:3" x14ac:dyDescent="0.25">
      <c r="A951" s="3">
        <v>37</v>
      </c>
      <c r="B951" s="4" t="s">
        <v>478</v>
      </c>
      <c r="C951" s="14">
        <f t="shared" ref="C951:C954" si="81">A951</f>
        <v>37</v>
      </c>
    </row>
    <row r="952" spans="1:3" x14ac:dyDescent="0.25">
      <c r="A952" s="3">
        <v>26</v>
      </c>
      <c r="B952" s="4" t="s">
        <v>497</v>
      </c>
      <c r="C952" s="14">
        <f t="shared" si="81"/>
        <v>26</v>
      </c>
    </row>
    <row r="953" spans="1:3" x14ac:dyDescent="0.25">
      <c r="A953" s="3">
        <v>98</v>
      </c>
      <c r="B953" s="4" t="s">
        <v>310</v>
      </c>
      <c r="C953" s="14">
        <f t="shared" si="81"/>
        <v>98</v>
      </c>
    </row>
    <row r="954" spans="1:3" x14ac:dyDescent="0.25">
      <c r="A954" s="3">
        <v>66</v>
      </c>
      <c r="B954" s="4" t="s">
        <v>204</v>
      </c>
      <c r="C954" s="14">
        <f t="shared" si="81"/>
        <v>66</v>
      </c>
    </row>
    <row r="955" spans="1:3" x14ac:dyDescent="0.25">
      <c r="A955" s="3">
        <v>31</v>
      </c>
      <c r="B955" s="4" t="s">
        <v>270</v>
      </c>
      <c r="C955" s="14">
        <f>AVERAGE(A955:A956)</f>
        <v>47</v>
      </c>
    </row>
    <row r="956" spans="1:3" x14ac:dyDescent="0.25">
      <c r="A956" s="3">
        <v>63</v>
      </c>
      <c r="B956" s="4" t="s">
        <v>270</v>
      </c>
    </row>
    <row r="957" spans="1:3" x14ac:dyDescent="0.25">
      <c r="A957" s="3">
        <v>21</v>
      </c>
      <c r="B957" s="4" t="s">
        <v>323</v>
      </c>
      <c r="C957" s="14">
        <f>AVERAGE(A957:A961)</f>
        <v>31</v>
      </c>
    </row>
    <row r="958" spans="1:3" x14ac:dyDescent="0.25">
      <c r="A958" s="3">
        <v>17</v>
      </c>
      <c r="B958" s="4" t="s">
        <v>323</v>
      </c>
    </row>
    <row r="959" spans="1:3" x14ac:dyDescent="0.25">
      <c r="A959" s="3">
        <v>57</v>
      </c>
      <c r="B959" s="4" t="s">
        <v>323</v>
      </c>
    </row>
    <row r="960" spans="1:3" x14ac:dyDescent="0.25">
      <c r="A960" s="3">
        <v>26</v>
      </c>
      <c r="B960" s="4" t="s">
        <v>133</v>
      </c>
    </row>
    <row r="961" spans="1:3" x14ac:dyDescent="0.25">
      <c r="A961" s="3">
        <v>34</v>
      </c>
      <c r="B961" s="4" t="s">
        <v>133</v>
      </c>
    </row>
    <row r="962" spans="1:3" x14ac:dyDescent="0.25">
      <c r="A962" s="3">
        <v>69</v>
      </c>
      <c r="B962" s="4" t="s">
        <v>207</v>
      </c>
      <c r="C962" s="14">
        <f>AVERAGE(A962:A963)</f>
        <v>37</v>
      </c>
    </row>
    <row r="963" spans="1:3" x14ac:dyDescent="0.25">
      <c r="A963" s="3">
        <v>5</v>
      </c>
      <c r="B963" s="4" t="s">
        <v>207</v>
      </c>
    </row>
    <row r="964" spans="1:3" x14ac:dyDescent="0.25">
      <c r="A964" s="3">
        <v>37</v>
      </c>
      <c r="B964" s="4" t="s">
        <v>91</v>
      </c>
      <c r="C964" s="14">
        <f>AVERAGE(A964:A966)</f>
        <v>46</v>
      </c>
    </row>
    <row r="965" spans="1:3" x14ac:dyDescent="0.25">
      <c r="A965" s="3">
        <v>73</v>
      </c>
      <c r="B965" s="4" t="s">
        <v>91</v>
      </c>
    </row>
    <row r="966" spans="1:3" x14ac:dyDescent="0.25">
      <c r="A966" s="3">
        <v>28</v>
      </c>
      <c r="B966" s="4" t="s">
        <v>91</v>
      </c>
    </row>
    <row r="967" spans="1:3" x14ac:dyDescent="0.25">
      <c r="A967" s="3">
        <v>30</v>
      </c>
      <c r="B967" s="4" t="s">
        <v>329</v>
      </c>
      <c r="C967" s="14">
        <f t="shared" ref="C967" si="82">A967</f>
        <v>30</v>
      </c>
    </row>
    <row r="968" spans="1:3" x14ac:dyDescent="0.25">
      <c r="A968" s="3">
        <v>40</v>
      </c>
      <c r="B968" s="4" t="s">
        <v>263</v>
      </c>
      <c r="C968" s="14">
        <f>AVERAGE(A968:A969)</f>
        <v>30</v>
      </c>
    </row>
    <row r="969" spans="1:3" x14ac:dyDescent="0.25">
      <c r="A969" s="3">
        <v>20</v>
      </c>
      <c r="B969" s="4" t="s">
        <v>263</v>
      </c>
    </row>
    <row r="970" spans="1:3" x14ac:dyDescent="0.25">
      <c r="A970" s="3">
        <v>1</v>
      </c>
      <c r="B970" s="4" t="s">
        <v>521</v>
      </c>
      <c r="C970" s="14">
        <f t="shared" ref="C970" si="83">A970</f>
        <v>1</v>
      </c>
    </row>
    <row r="971" spans="1:3" x14ac:dyDescent="0.25">
      <c r="A971" s="3">
        <v>88</v>
      </c>
      <c r="B971" s="4" t="s">
        <v>372</v>
      </c>
      <c r="C971" s="14">
        <f>AVERAGE(A971:A972)</f>
        <v>89.5</v>
      </c>
    </row>
    <row r="972" spans="1:3" x14ac:dyDescent="0.25">
      <c r="A972" s="3">
        <v>91</v>
      </c>
      <c r="B972" s="4" t="s">
        <v>372</v>
      </c>
    </row>
    <row r="973" spans="1:3" x14ac:dyDescent="0.25">
      <c r="A973" s="3">
        <v>92</v>
      </c>
      <c r="B973" s="4" t="s">
        <v>517</v>
      </c>
      <c r="C973" s="14">
        <f t="shared" ref="C973:C975" si="84">A973</f>
        <v>92</v>
      </c>
    </row>
    <row r="974" spans="1:3" x14ac:dyDescent="0.25">
      <c r="A974" s="3">
        <v>11</v>
      </c>
      <c r="B974" s="4" t="s">
        <v>178</v>
      </c>
      <c r="C974" s="14">
        <f t="shared" si="84"/>
        <v>11</v>
      </c>
    </row>
    <row r="975" spans="1:3" x14ac:dyDescent="0.25">
      <c r="A975" s="3">
        <v>15</v>
      </c>
      <c r="B975" s="4" t="s">
        <v>545</v>
      </c>
      <c r="C975" s="14">
        <f t="shared" si="84"/>
        <v>15</v>
      </c>
    </row>
    <row r="976" spans="1:3" x14ac:dyDescent="0.25">
      <c r="A976" s="3">
        <v>49</v>
      </c>
      <c r="B976" s="4" t="s">
        <v>67</v>
      </c>
      <c r="C976" s="14">
        <f>AVERAGE(A976:A977)</f>
        <v>45</v>
      </c>
    </row>
    <row r="977" spans="1:3" x14ac:dyDescent="0.25">
      <c r="A977" s="3">
        <v>41</v>
      </c>
      <c r="B977" s="4" t="s">
        <v>67</v>
      </c>
    </row>
    <row r="978" spans="1:3" x14ac:dyDescent="0.25">
      <c r="A978" s="3">
        <v>43</v>
      </c>
      <c r="B978" s="4" t="s">
        <v>337</v>
      </c>
      <c r="C978" s="14">
        <f>AVERAGE(A978:A979)</f>
        <v>39</v>
      </c>
    </row>
    <row r="979" spans="1:3" x14ac:dyDescent="0.25">
      <c r="A979" s="3">
        <v>35</v>
      </c>
      <c r="B979" s="4" t="s">
        <v>337</v>
      </c>
    </row>
    <row r="980" spans="1:3" x14ac:dyDescent="0.25">
      <c r="A980" s="3">
        <v>11</v>
      </c>
      <c r="B980" s="4" t="s">
        <v>317</v>
      </c>
      <c r="C980" s="14">
        <f t="shared" ref="C980:C981" si="85">A980</f>
        <v>11</v>
      </c>
    </row>
    <row r="981" spans="1:3" x14ac:dyDescent="0.25">
      <c r="A981" s="3">
        <v>71</v>
      </c>
      <c r="B981" s="4" t="s">
        <v>209</v>
      </c>
      <c r="C981" s="14">
        <f t="shared" si="85"/>
        <v>71</v>
      </c>
    </row>
    <row r="982" spans="1:3" x14ac:dyDescent="0.25">
      <c r="A982" s="3">
        <v>71</v>
      </c>
      <c r="B982" s="4" t="s">
        <v>20</v>
      </c>
      <c r="C982" s="14">
        <f>AVERAGE(A982:A1000)</f>
        <v>17.05263157894737</v>
      </c>
    </row>
    <row r="983" spans="1:3" x14ac:dyDescent="0.25">
      <c r="A983" s="3">
        <v>19</v>
      </c>
      <c r="B983" s="4" t="s">
        <v>20</v>
      </c>
    </row>
    <row r="984" spans="1:3" x14ac:dyDescent="0.25">
      <c r="A984" s="3">
        <v>1</v>
      </c>
      <c r="B984" s="4" t="s">
        <v>20</v>
      </c>
    </row>
    <row r="985" spans="1:3" x14ac:dyDescent="0.25">
      <c r="A985" s="3">
        <v>6</v>
      </c>
      <c r="B985" s="4" t="s">
        <v>20</v>
      </c>
    </row>
    <row r="986" spans="1:3" x14ac:dyDescent="0.25">
      <c r="A986" s="3">
        <v>27</v>
      </c>
      <c r="B986" s="4" t="s">
        <v>20</v>
      </c>
    </row>
    <row r="987" spans="1:3" x14ac:dyDescent="0.25">
      <c r="A987" s="3">
        <v>51</v>
      </c>
      <c r="B987" s="4" t="s">
        <v>20</v>
      </c>
    </row>
    <row r="988" spans="1:3" x14ac:dyDescent="0.25">
      <c r="A988" s="3">
        <v>47</v>
      </c>
      <c r="B988" s="4" t="s">
        <v>20</v>
      </c>
    </row>
    <row r="989" spans="1:3" x14ac:dyDescent="0.25">
      <c r="A989" s="3">
        <v>31</v>
      </c>
      <c r="B989" s="4" t="s">
        <v>20</v>
      </c>
    </row>
    <row r="990" spans="1:3" x14ac:dyDescent="0.25">
      <c r="A990" s="3">
        <v>9</v>
      </c>
      <c r="B990" s="4" t="s">
        <v>20</v>
      </c>
    </row>
    <row r="991" spans="1:3" x14ac:dyDescent="0.25">
      <c r="A991" s="3">
        <v>1</v>
      </c>
      <c r="B991" s="4" t="s">
        <v>20</v>
      </c>
    </row>
    <row r="992" spans="1:3" x14ac:dyDescent="0.25">
      <c r="A992" s="3">
        <v>4</v>
      </c>
      <c r="B992" s="4" t="s">
        <v>20</v>
      </c>
    </row>
    <row r="993" spans="1:3" x14ac:dyDescent="0.25">
      <c r="A993" s="3">
        <v>23</v>
      </c>
      <c r="B993" s="4" t="s">
        <v>20</v>
      </c>
    </row>
    <row r="994" spans="1:3" x14ac:dyDescent="0.25">
      <c r="A994" s="3">
        <v>17</v>
      </c>
      <c r="B994" s="4" t="s">
        <v>20</v>
      </c>
    </row>
    <row r="995" spans="1:3" x14ac:dyDescent="0.25">
      <c r="A995" s="3">
        <v>6</v>
      </c>
      <c r="B995" s="4" t="s">
        <v>20</v>
      </c>
    </row>
    <row r="996" spans="1:3" x14ac:dyDescent="0.25">
      <c r="A996" s="3">
        <v>2</v>
      </c>
      <c r="B996" s="4" t="s">
        <v>20</v>
      </c>
    </row>
    <row r="997" spans="1:3" x14ac:dyDescent="0.25">
      <c r="A997" s="3">
        <v>2</v>
      </c>
      <c r="B997" s="4" t="s">
        <v>20</v>
      </c>
    </row>
    <row r="998" spans="1:3" x14ac:dyDescent="0.25">
      <c r="A998" s="3">
        <v>3</v>
      </c>
      <c r="B998" s="4" t="s">
        <v>20</v>
      </c>
    </row>
    <row r="999" spans="1:3" x14ac:dyDescent="0.25">
      <c r="A999" s="3">
        <v>2</v>
      </c>
      <c r="B999" s="4" t="s">
        <v>20</v>
      </c>
    </row>
    <row r="1000" spans="1:3" x14ac:dyDescent="0.25">
      <c r="A1000" s="3">
        <v>2</v>
      </c>
      <c r="B1000" s="4" t="s">
        <v>20</v>
      </c>
    </row>
    <row r="1001" spans="1:3" x14ac:dyDescent="0.25">
      <c r="A1001" s="3">
        <v>75</v>
      </c>
      <c r="B1001" s="4" t="s">
        <v>532</v>
      </c>
      <c r="C1001" s="14">
        <f t="shared" ref="C1001" si="86">A1001</f>
        <v>75</v>
      </c>
    </row>
    <row r="1002" spans="1:3" x14ac:dyDescent="0.25">
      <c r="A1002" s="3">
        <v>18</v>
      </c>
      <c r="B1002" s="4" t="s">
        <v>321</v>
      </c>
      <c r="C1002" s="14">
        <f>AVERAGE(A1002:A1008)</f>
        <v>31</v>
      </c>
    </row>
    <row r="1003" spans="1:3" x14ac:dyDescent="0.25">
      <c r="A1003" s="3">
        <v>54</v>
      </c>
      <c r="B1003" s="4" t="s">
        <v>321</v>
      </c>
    </row>
    <row r="1004" spans="1:3" x14ac:dyDescent="0.25">
      <c r="A1004" s="3">
        <v>15</v>
      </c>
      <c r="B1004" s="4" t="s">
        <v>321</v>
      </c>
    </row>
    <row r="1005" spans="1:3" x14ac:dyDescent="0.25">
      <c r="A1005" s="3">
        <v>25</v>
      </c>
      <c r="B1005" s="4" t="s">
        <v>321</v>
      </c>
    </row>
    <row r="1006" spans="1:3" x14ac:dyDescent="0.25">
      <c r="A1006" s="3">
        <v>28</v>
      </c>
      <c r="B1006" s="4" t="s">
        <v>321</v>
      </c>
    </row>
    <row r="1007" spans="1:3" x14ac:dyDescent="0.25">
      <c r="A1007" s="3">
        <v>44</v>
      </c>
      <c r="B1007" s="4" t="s">
        <v>132</v>
      </c>
    </row>
    <row r="1008" spans="1:3" x14ac:dyDescent="0.25">
      <c r="A1008" s="3">
        <v>33</v>
      </c>
      <c r="B1008" s="4" t="s">
        <v>132</v>
      </c>
    </row>
    <row r="1009" spans="1:3" x14ac:dyDescent="0.25">
      <c r="A1009" s="3">
        <v>83</v>
      </c>
      <c r="B1009" s="4" t="s">
        <v>101</v>
      </c>
      <c r="C1009" s="14">
        <f>AVERAGE(A1009:A1013)</f>
        <v>30.4</v>
      </c>
    </row>
    <row r="1010" spans="1:3" x14ac:dyDescent="0.25">
      <c r="A1010" s="3">
        <v>25</v>
      </c>
      <c r="B1010" s="4" t="s">
        <v>101</v>
      </c>
    </row>
    <row r="1011" spans="1:3" x14ac:dyDescent="0.25">
      <c r="A1011" s="3">
        <v>9</v>
      </c>
      <c r="B1011" s="4" t="s">
        <v>101</v>
      </c>
    </row>
    <row r="1012" spans="1:3" x14ac:dyDescent="0.25">
      <c r="A1012" s="3">
        <v>12</v>
      </c>
      <c r="B1012" s="4" t="s">
        <v>101</v>
      </c>
    </row>
    <row r="1013" spans="1:3" x14ac:dyDescent="0.25">
      <c r="A1013" s="3">
        <v>23</v>
      </c>
      <c r="B1013" s="4" t="s">
        <v>101</v>
      </c>
    </row>
    <row r="1014" spans="1:3" x14ac:dyDescent="0.25">
      <c r="A1014" s="3">
        <v>77</v>
      </c>
      <c r="B1014" s="4" t="s">
        <v>362</v>
      </c>
      <c r="C1014" s="14">
        <f>AVERAGE(A1014:A1015)</f>
        <v>81.5</v>
      </c>
    </row>
    <row r="1015" spans="1:3" x14ac:dyDescent="0.25">
      <c r="A1015" s="3">
        <v>86</v>
      </c>
      <c r="B1015" s="4" t="s">
        <v>362</v>
      </c>
    </row>
    <row r="1016" spans="1:3" x14ac:dyDescent="0.25">
      <c r="A1016" s="3">
        <v>49</v>
      </c>
      <c r="B1016" s="4" t="s">
        <v>279</v>
      </c>
      <c r="C1016" s="14">
        <f t="shared" ref="C1016" si="87">A1016</f>
        <v>49</v>
      </c>
    </row>
    <row r="1017" spans="1:3" x14ac:dyDescent="0.25">
      <c r="A1017" s="3">
        <v>88</v>
      </c>
      <c r="B1017" s="4" t="s">
        <v>29</v>
      </c>
      <c r="C1017" s="14">
        <f>AVERAGE(A1017:A1026)</f>
        <v>23.8</v>
      </c>
    </row>
    <row r="1018" spans="1:3" x14ac:dyDescent="0.25">
      <c r="A1018" s="3">
        <v>10</v>
      </c>
      <c r="B1018" s="4" t="s">
        <v>29</v>
      </c>
    </row>
    <row r="1019" spans="1:3" x14ac:dyDescent="0.25">
      <c r="A1019" s="3">
        <v>5</v>
      </c>
      <c r="B1019" s="4" t="s">
        <v>29</v>
      </c>
    </row>
    <row r="1020" spans="1:3" x14ac:dyDescent="0.25">
      <c r="A1020" s="3">
        <v>38</v>
      </c>
      <c r="B1020" s="4" t="s">
        <v>29</v>
      </c>
    </row>
    <row r="1021" spans="1:3" x14ac:dyDescent="0.25">
      <c r="A1021" s="3">
        <v>26</v>
      </c>
      <c r="B1021" s="4" t="s">
        <v>29</v>
      </c>
    </row>
    <row r="1022" spans="1:3" x14ac:dyDescent="0.25">
      <c r="A1022" s="3">
        <v>19</v>
      </c>
      <c r="B1022" s="4" t="s">
        <v>29</v>
      </c>
    </row>
    <row r="1023" spans="1:3" x14ac:dyDescent="0.25">
      <c r="A1023" s="3">
        <v>6</v>
      </c>
      <c r="B1023" s="4" t="s">
        <v>29</v>
      </c>
    </row>
    <row r="1024" spans="1:3" x14ac:dyDescent="0.25">
      <c r="A1024" s="3">
        <v>11</v>
      </c>
      <c r="B1024" s="4" t="s">
        <v>29</v>
      </c>
    </row>
    <row r="1025" spans="1:3" x14ac:dyDescent="0.25">
      <c r="A1025" s="3">
        <v>10</v>
      </c>
      <c r="B1025" s="4" t="s">
        <v>124</v>
      </c>
    </row>
    <row r="1026" spans="1:3" x14ac:dyDescent="0.25">
      <c r="A1026" s="3">
        <v>25</v>
      </c>
      <c r="B1026" s="4" t="s">
        <v>124</v>
      </c>
    </row>
    <row r="1027" spans="1:3" x14ac:dyDescent="0.25">
      <c r="A1027" s="3">
        <v>42</v>
      </c>
      <c r="B1027" s="4" t="s">
        <v>189</v>
      </c>
      <c r="C1027" s="14">
        <f>AVERAGE(A1027:A1029)</f>
        <v>19</v>
      </c>
    </row>
    <row r="1028" spans="1:3" x14ac:dyDescent="0.25">
      <c r="A1028" s="3">
        <v>4</v>
      </c>
      <c r="B1028" s="4" t="s">
        <v>189</v>
      </c>
    </row>
    <row r="1029" spans="1:3" x14ac:dyDescent="0.25">
      <c r="A1029" s="3">
        <v>11</v>
      </c>
      <c r="B1029" s="4" t="s">
        <v>189</v>
      </c>
    </row>
    <row r="1030" spans="1:3" x14ac:dyDescent="0.25">
      <c r="A1030" s="3">
        <v>76</v>
      </c>
      <c r="B1030" s="4" t="s">
        <v>297</v>
      </c>
      <c r="C1030" s="14">
        <f t="shared" ref="C1030" si="88">A1030</f>
        <v>76</v>
      </c>
    </row>
    <row r="1031" spans="1:3" x14ac:dyDescent="0.25">
      <c r="A1031" s="3">
        <v>95</v>
      </c>
      <c r="B1031" s="4" t="s">
        <v>375</v>
      </c>
      <c r="C1031" s="14">
        <f>AVERAGE(A1031:A1032)</f>
        <v>60.5</v>
      </c>
    </row>
    <row r="1032" spans="1:3" x14ac:dyDescent="0.25">
      <c r="A1032" s="3">
        <v>26</v>
      </c>
      <c r="B1032" s="4" t="s">
        <v>375</v>
      </c>
    </row>
    <row r="1033" spans="1:3" x14ac:dyDescent="0.25">
      <c r="A1033" s="3">
        <v>57</v>
      </c>
      <c r="B1033" s="4" t="s">
        <v>526</v>
      </c>
      <c r="C1033" s="14">
        <f t="shared" ref="C1033" si="89">A1033</f>
        <v>57</v>
      </c>
    </row>
    <row r="1034" spans="1:3" x14ac:dyDescent="0.25">
      <c r="A1034" s="3">
        <v>76</v>
      </c>
      <c r="B1034" s="4" t="s">
        <v>94</v>
      </c>
      <c r="C1034" s="14">
        <f>AVERAGE(A1034:A1038)</f>
        <v>43.4</v>
      </c>
    </row>
    <row r="1035" spans="1:3" x14ac:dyDescent="0.25">
      <c r="A1035" s="3">
        <v>65</v>
      </c>
      <c r="B1035" s="4" t="s">
        <v>94</v>
      </c>
    </row>
    <row r="1036" spans="1:3" x14ac:dyDescent="0.25">
      <c r="A1036" s="3">
        <v>27</v>
      </c>
      <c r="B1036" s="4" t="s">
        <v>94</v>
      </c>
    </row>
    <row r="1037" spans="1:3" x14ac:dyDescent="0.25">
      <c r="A1037" s="3">
        <v>35</v>
      </c>
      <c r="B1037" s="4" t="s">
        <v>94</v>
      </c>
    </row>
    <row r="1038" spans="1:3" x14ac:dyDescent="0.25">
      <c r="A1038" s="3">
        <v>14</v>
      </c>
      <c r="B1038" s="4" t="s">
        <v>94</v>
      </c>
    </row>
    <row r="1039" spans="1:3" x14ac:dyDescent="0.25">
      <c r="A1039" s="3">
        <v>80</v>
      </c>
      <c r="B1039" s="4" t="s">
        <v>301</v>
      </c>
      <c r="C1039" s="14">
        <f t="shared" ref="C1039" si="90">A1039</f>
        <v>80</v>
      </c>
    </row>
    <row r="1040" spans="1:3" x14ac:dyDescent="0.25">
      <c r="A1040" s="3">
        <v>28</v>
      </c>
      <c r="B1040" s="4" t="s">
        <v>141</v>
      </c>
      <c r="C1040" s="14">
        <f>AVERAGE(A1040:A1046)</f>
        <v>27.142857142857142</v>
      </c>
    </row>
    <row r="1041" spans="1:3" x14ac:dyDescent="0.25">
      <c r="A1041" s="3">
        <v>12</v>
      </c>
      <c r="B1041" s="4" t="s">
        <v>141</v>
      </c>
    </row>
    <row r="1042" spans="1:3" x14ac:dyDescent="0.25">
      <c r="A1042" s="3">
        <v>39</v>
      </c>
      <c r="B1042" s="4" t="s">
        <v>141</v>
      </c>
    </row>
    <row r="1043" spans="1:3" x14ac:dyDescent="0.25">
      <c r="A1043" s="3">
        <v>14</v>
      </c>
      <c r="B1043" s="4" t="s">
        <v>141</v>
      </c>
    </row>
    <row r="1044" spans="1:3" x14ac:dyDescent="0.25">
      <c r="A1044" s="3">
        <v>35</v>
      </c>
      <c r="B1044" s="4" t="s">
        <v>141</v>
      </c>
    </row>
    <row r="1045" spans="1:3" x14ac:dyDescent="0.25">
      <c r="A1045" s="3">
        <v>47</v>
      </c>
      <c r="B1045" s="4" t="s">
        <v>141</v>
      </c>
    </row>
    <row r="1046" spans="1:3" x14ac:dyDescent="0.25">
      <c r="A1046" s="3">
        <v>15</v>
      </c>
      <c r="B1046" s="4" t="s">
        <v>141</v>
      </c>
    </row>
    <row r="1047" spans="1:3" x14ac:dyDescent="0.25">
      <c r="A1047" s="3">
        <v>27</v>
      </c>
      <c r="B1047" s="4" t="s">
        <v>123</v>
      </c>
      <c r="C1047" s="14">
        <f>AVERAGE(A1047:A1049)</f>
        <v>33.666666666666664</v>
      </c>
    </row>
    <row r="1048" spans="1:3" x14ac:dyDescent="0.25">
      <c r="A1048" s="3">
        <v>24</v>
      </c>
      <c r="B1048" s="4" t="s">
        <v>123</v>
      </c>
    </row>
    <row r="1049" spans="1:3" x14ac:dyDescent="0.25">
      <c r="A1049" s="3">
        <v>50</v>
      </c>
      <c r="B1049" s="4" t="s">
        <v>123</v>
      </c>
    </row>
    <row r="1050" spans="1:3" x14ac:dyDescent="0.25">
      <c r="A1050" s="3">
        <v>47</v>
      </c>
      <c r="B1050" s="4" t="s">
        <v>524</v>
      </c>
      <c r="C1050" s="14">
        <f t="shared" ref="C1050:C1052" si="91">A1050</f>
        <v>47</v>
      </c>
    </row>
    <row r="1051" spans="1:3" x14ac:dyDescent="0.25">
      <c r="A1051" s="3">
        <v>74</v>
      </c>
      <c r="B1051" s="4" t="s">
        <v>531</v>
      </c>
      <c r="C1051" s="14">
        <f t="shared" si="91"/>
        <v>74</v>
      </c>
    </row>
    <row r="1052" spans="1:3" x14ac:dyDescent="0.25">
      <c r="A1052" s="3">
        <v>69</v>
      </c>
      <c r="B1052" s="4" t="s">
        <v>87</v>
      </c>
      <c r="C1052" s="14">
        <f t="shared" si="91"/>
        <v>69</v>
      </c>
    </row>
    <row r="1053" spans="1:3" x14ac:dyDescent="0.25">
      <c r="A1053" s="3">
        <v>61</v>
      </c>
      <c r="B1053" s="4" t="s">
        <v>199</v>
      </c>
      <c r="C1053" s="14">
        <f>AVERAGE(A1053:A1054)</f>
        <v>31.5</v>
      </c>
    </row>
    <row r="1054" spans="1:3" x14ac:dyDescent="0.25">
      <c r="A1054" s="3">
        <v>2</v>
      </c>
      <c r="B1054" s="4" t="s">
        <v>199</v>
      </c>
    </row>
    <row r="1055" spans="1:3" x14ac:dyDescent="0.25">
      <c r="A1055" s="3">
        <v>30</v>
      </c>
      <c r="B1055" s="4" t="s">
        <v>258</v>
      </c>
      <c r="C1055" s="14">
        <f t="shared" ref="C1055" si="92">A1055</f>
        <v>30</v>
      </c>
    </row>
    <row r="1056" spans="1:3" x14ac:dyDescent="0.25">
      <c r="A1056" s="3">
        <v>48</v>
      </c>
      <c r="B1056" s="4" t="s">
        <v>481</v>
      </c>
      <c r="C1056" s="14">
        <f>AVERAGE(A1056:A1057)</f>
        <v>32.5</v>
      </c>
    </row>
    <row r="1057" spans="1:3" x14ac:dyDescent="0.25">
      <c r="A1057" s="3">
        <v>17</v>
      </c>
      <c r="B1057" s="4" t="s">
        <v>481</v>
      </c>
    </row>
    <row r="1058" spans="1:3" x14ac:dyDescent="0.25">
      <c r="A1058" s="3">
        <v>94</v>
      </c>
      <c r="B1058" s="4" t="s">
        <v>246</v>
      </c>
      <c r="C1058" s="14">
        <f>AVERAGE(A1058:A1062)</f>
        <v>44.4</v>
      </c>
    </row>
    <row r="1059" spans="1:3" x14ac:dyDescent="0.25">
      <c r="A1059" s="3">
        <v>26</v>
      </c>
      <c r="B1059" s="4" t="s">
        <v>246</v>
      </c>
    </row>
    <row r="1060" spans="1:3" x14ac:dyDescent="0.25">
      <c r="A1060" s="3">
        <v>71</v>
      </c>
      <c r="B1060" s="4" t="s">
        <v>246</v>
      </c>
    </row>
    <row r="1061" spans="1:3" x14ac:dyDescent="0.25">
      <c r="A1061" s="3">
        <v>24</v>
      </c>
      <c r="B1061" s="4" t="s">
        <v>246</v>
      </c>
    </row>
    <row r="1062" spans="1:3" x14ac:dyDescent="0.25">
      <c r="A1062" s="3">
        <v>7</v>
      </c>
      <c r="B1062" s="4" t="s">
        <v>246</v>
      </c>
    </row>
    <row r="1063" spans="1:3" x14ac:dyDescent="0.25">
      <c r="A1063" s="3">
        <v>87</v>
      </c>
      <c r="B1063" s="4" t="s">
        <v>305</v>
      </c>
      <c r="C1063" s="14">
        <f>AVERAGE(A1063:A1064)</f>
        <v>78.5</v>
      </c>
    </row>
    <row r="1064" spans="1:3" x14ac:dyDescent="0.25">
      <c r="A1064" s="3">
        <v>70</v>
      </c>
      <c r="B1064" s="4" t="s">
        <v>305</v>
      </c>
    </row>
    <row r="1065" spans="1:3" x14ac:dyDescent="0.25">
      <c r="A1065" s="3">
        <v>29</v>
      </c>
      <c r="B1065" s="4" t="s">
        <v>257</v>
      </c>
      <c r="C1065" s="14">
        <f>AVERAGE(A1065:A1066)</f>
        <v>18</v>
      </c>
    </row>
    <row r="1066" spans="1:3" x14ac:dyDescent="0.25">
      <c r="A1066" s="3">
        <v>7</v>
      </c>
      <c r="B1066" s="4" t="s">
        <v>257</v>
      </c>
    </row>
    <row r="1067" spans="1:3" x14ac:dyDescent="0.25">
      <c r="A1067" s="3">
        <v>90</v>
      </c>
      <c r="B1067" s="4" t="s">
        <v>515</v>
      </c>
      <c r="C1067" s="14">
        <f t="shared" ref="C1067" si="93">A1067</f>
        <v>90</v>
      </c>
    </row>
    <row r="1068" spans="1:3" x14ac:dyDescent="0.25">
      <c r="A1068" s="3">
        <v>6</v>
      </c>
      <c r="B1068" s="4" t="s">
        <v>136</v>
      </c>
      <c r="C1068" s="14">
        <f>AVERAGE(A1068:A1074)</f>
        <v>39.142857142857146</v>
      </c>
    </row>
    <row r="1069" spans="1:3" x14ac:dyDescent="0.25">
      <c r="A1069" s="3">
        <v>57</v>
      </c>
      <c r="B1069" s="4" t="s">
        <v>136</v>
      </c>
    </row>
    <row r="1070" spans="1:3" x14ac:dyDescent="0.25">
      <c r="A1070" s="3">
        <v>80</v>
      </c>
      <c r="B1070" s="4" t="s">
        <v>136</v>
      </c>
    </row>
    <row r="1071" spans="1:3" x14ac:dyDescent="0.25">
      <c r="A1071" s="3">
        <v>38</v>
      </c>
      <c r="B1071" s="4" t="s">
        <v>136</v>
      </c>
    </row>
    <row r="1072" spans="1:3" x14ac:dyDescent="0.25">
      <c r="A1072" s="3">
        <v>45</v>
      </c>
      <c r="B1072" s="4" t="s">
        <v>136</v>
      </c>
    </row>
    <row r="1073" spans="1:3" x14ac:dyDescent="0.25">
      <c r="A1073" s="3">
        <v>29</v>
      </c>
      <c r="B1073" s="4" t="s">
        <v>136</v>
      </c>
    </row>
    <row r="1074" spans="1:3" x14ac:dyDescent="0.25">
      <c r="A1074" s="3">
        <v>19</v>
      </c>
      <c r="B1074" s="4" t="s">
        <v>136</v>
      </c>
    </row>
    <row r="1075" spans="1:3" x14ac:dyDescent="0.25">
      <c r="A1075" s="3">
        <v>76</v>
      </c>
      <c r="B1075" s="4" t="s">
        <v>213</v>
      </c>
      <c r="C1075" s="14">
        <f>AVERAGE(A1075:A1076)</f>
        <v>46.5</v>
      </c>
    </row>
    <row r="1076" spans="1:3" x14ac:dyDescent="0.25">
      <c r="A1076" s="3">
        <v>17</v>
      </c>
      <c r="B1076" s="4" t="s">
        <v>213</v>
      </c>
    </row>
    <row r="1077" spans="1:3" x14ac:dyDescent="0.25">
      <c r="A1077" s="3">
        <v>54</v>
      </c>
      <c r="B1077" s="4" t="s">
        <v>390</v>
      </c>
      <c r="C1077" s="14">
        <f>AVERAGE(A1077:A1079)</f>
        <v>23.666666666666668</v>
      </c>
    </row>
    <row r="1078" spans="1:3" x14ac:dyDescent="0.25">
      <c r="A1078" s="3">
        <v>8</v>
      </c>
      <c r="B1078" s="4" t="s">
        <v>390</v>
      </c>
    </row>
    <row r="1079" spans="1:3" x14ac:dyDescent="0.25">
      <c r="A1079" s="3">
        <v>9</v>
      </c>
      <c r="B1079" s="4" t="s">
        <v>390</v>
      </c>
    </row>
    <row r="1080" spans="1:3" x14ac:dyDescent="0.25">
      <c r="A1080" s="3">
        <v>52</v>
      </c>
      <c r="B1080" s="4" t="s">
        <v>343</v>
      </c>
      <c r="C1080" s="14">
        <f t="shared" ref="C1080:C1081" si="94">A1080</f>
        <v>52</v>
      </c>
    </row>
    <row r="1081" spans="1:3" x14ac:dyDescent="0.25">
      <c r="A1081" s="3">
        <v>97</v>
      </c>
      <c r="B1081" s="4" t="s">
        <v>377</v>
      </c>
      <c r="C1081" s="14">
        <f t="shared" si="94"/>
        <v>97</v>
      </c>
    </row>
    <row r="1082" spans="1:3" x14ac:dyDescent="0.25">
      <c r="A1082" s="3">
        <v>5</v>
      </c>
      <c r="B1082" s="36" t="s">
        <v>312</v>
      </c>
      <c r="C1082" s="14">
        <f>AVERAGE(A1082:A1084)</f>
        <v>4</v>
      </c>
    </row>
    <row r="1083" spans="1:3" x14ac:dyDescent="0.25">
      <c r="A1083" s="3">
        <v>3</v>
      </c>
      <c r="B1083" s="36" t="s">
        <v>312</v>
      </c>
    </row>
    <row r="1084" spans="1:3" x14ac:dyDescent="0.25">
      <c r="A1084" s="3">
        <v>4</v>
      </c>
      <c r="B1084" s="36" t="s">
        <v>312</v>
      </c>
    </row>
    <row r="1085" spans="1:3" x14ac:dyDescent="0.25">
      <c r="A1085" s="3">
        <v>87</v>
      </c>
      <c r="B1085" s="4" t="s">
        <v>371</v>
      </c>
      <c r="C1085" s="14">
        <f>AVERAGE(A1085:A1086)</f>
        <v>91</v>
      </c>
    </row>
    <row r="1086" spans="1:3" x14ac:dyDescent="0.25">
      <c r="A1086" s="3">
        <v>95</v>
      </c>
      <c r="B1086" s="4" t="s">
        <v>371</v>
      </c>
    </row>
    <row r="1087" spans="1:3" x14ac:dyDescent="0.25">
      <c r="A1087" s="3">
        <v>37</v>
      </c>
      <c r="B1087" s="4" t="s">
        <v>26</v>
      </c>
      <c r="C1087" s="14">
        <f>AVERAGE(A1087:A1103)</f>
        <v>19.705882352941178</v>
      </c>
    </row>
    <row r="1088" spans="1:3" x14ac:dyDescent="0.25">
      <c r="A1088" s="3">
        <v>38</v>
      </c>
      <c r="B1088" s="4" t="s">
        <v>26</v>
      </c>
    </row>
    <row r="1089" spans="1:3" x14ac:dyDescent="0.25">
      <c r="A1089" s="3">
        <v>8</v>
      </c>
      <c r="B1089" s="4" t="s">
        <v>26</v>
      </c>
    </row>
    <row r="1090" spans="1:3" x14ac:dyDescent="0.25">
      <c r="A1090" s="3">
        <v>7</v>
      </c>
      <c r="B1090" s="4" t="s">
        <v>26</v>
      </c>
    </row>
    <row r="1091" spans="1:3" x14ac:dyDescent="0.25">
      <c r="A1091" s="3">
        <v>5</v>
      </c>
      <c r="B1091" s="4" t="s">
        <v>26</v>
      </c>
    </row>
    <row r="1092" spans="1:3" x14ac:dyDescent="0.25">
      <c r="A1092" s="3">
        <v>32</v>
      </c>
      <c r="B1092" s="4" t="s">
        <v>26</v>
      </c>
    </row>
    <row r="1093" spans="1:3" x14ac:dyDescent="0.25">
      <c r="A1093" s="3">
        <v>49</v>
      </c>
      <c r="B1093" s="4" t="s">
        <v>26</v>
      </c>
    </row>
    <row r="1094" spans="1:3" x14ac:dyDescent="0.25">
      <c r="A1094" s="3">
        <v>44</v>
      </c>
      <c r="B1094" s="4" t="s">
        <v>26</v>
      </c>
    </row>
    <row r="1095" spans="1:3" x14ac:dyDescent="0.25">
      <c r="A1095" s="3">
        <v>49</v>
      </c>
      <c r="B1095" s="4" t="s">
        <v>26</v>
      </c>
    </row>
    <row r="1096" spans="1:3" x14ac:dyDescent="0.25">
      <c r="A1096" s="3">
        <v>32</v>
      </c>
      <c r="B1096" s="4" t="s">
        <v>26</v>
      </c>
    </row>
    <row r="1097" spans="1:3" x14ac:dyDescent="0.25">
      <c r="A1097" s="3">
        <v>2</v>
      </c>
      <c r="B1097" s="4" t="s">
        <v>26</v>
      </c>
    </row>
    <row r="1098" spans="1:3" x14ac:dyDescent="0.25">
      <c r="A1098" s="3">
        <v>2</v>
      </c>
      <c r="B1098" s="4" t="s">
        <v>26</v>
      </c>
    </row>
    <row r="1099" spans="1:3" x14ac:dyDescent="0.25">
      <c r="A1099" s="3">
        <v>3</v>
      </c>
      <c r="B1099" s="4" t="s">
        <v>26</v>
      </c>
    </row>
    <row r="1100" spans="1:3" x14ac:dyDescent="0.25">
      <c r="A1100" s="3">
        <v>19</v>
      </c>
      <c r="B1100" s="4" t="s">
        <v>26</v>
      </c>
    </row>
    <row r="1101" spans="1:3" x14ac:dyDescent="0.25">
      <c r="A1101" s="3">
        <v>5</v>
      </c>
      <c r="B1101" s="4" t="s">
        <v>26</v>
      </c>
    </row>
    <row r="1102" spans="1:3" x14ac:dyDescent="0.25">
      <c r="A1102" s="3">
        <v>1</v>
      </c>
      <c r="B1102" s="4" t="s">
        <v>26</v>
      </c>
    </row>
    <row r="1103" spans="1:3" x14ac:dyDescent="0.25">
      <c r="A1103" s="3">
        <v>2</v>
      </c>
      <c r="B1103" s="4" t="s">
        <v>26</v>
      </c>
    </row>
    <row r="1104" spans="1:3" x14ac:dyDescent="0.25">
      <c r="A1104" s="3">
        <v>85</v>
      </c>
      <c r="B1104" s="4" t="s">
        <v>103</v>
      </c>
      <c r="C1104" s="14">
        <f>AVERAGE(A1104:A1106)</f>
        <v>46.333333333333336</v>
      </c>
    </row>
    <row r="1105" spans="1:3" x14ac:dyDescent="0.25">
      <c r="A1105" s="3">
        <v>36</v>
      </c>
      <c r="B1105" s="4" t="s">
        <v>103</v>
      </c>
    </row>
    <row r="1106" spans="1:3" x14ac:dyDescent="0.25">
      <c r="A1106" s="3">
        <v>18</v>
      </c>
      <c r="B1106" s="4" t="s">
        <v>103</v>
      </c>
    </row>
    <row r="1107" spans="1:3" x14ac:dyDescent="0.25">
      <c r="A1107" s="3">
        <v>87</v>
      </c>
      <c r="B1107" s="4" t="s">
        <v>105</v>
      </c>
      <c r="C1107" s="14">
        <f>AVERAGE(A1107:A1108)</f>
        <v>45</v>
      </c>
    </row>
    <row r="1108" spans="1:3" x14ac:dyDescent="0.25">
      <c r="A1108" s="3">
        <v>3</v>
      </c>
      <c r="B1108" s="4" t="s">
        <v>105</v>
      </c>
    </row>
    <row r="1109" spans="1:3" x14ac:dyDescent="0.25">
      <c r="A1109" s="3">
        <v>86</v>
      </c>
      <c r="B1109" s="4" t="s">
        <v>104</v>
      </c>
      <c r="C1109" s="14">
        <f t="shared" ref="C1109:C1110" si="95">A1109</f>
        <v>86</v>
      </c>
    </row>
    <row r="1110" spans="1:3" x14ac:dyDescent="0.25">
      <c r="A1110" s="3">
        <v>61</v>
      </c>
      <c r="B1110" s="4" t="s">
        <v>351</v>
      </c>
      <c r="C1110" s="14">
        <f t="shared" si="95"/>
        <v>61</v>
      </c>
    </row>
    <row r="1111" spans="1:3" x14ac:dyDescent="0.25">
      <c r="A1111" s="3">
        <v>46</v>
      </c>
      <c r="B1111" s="4" t="s">
        <v>53</v>
      </c>
      <c r="C1111" s="14">
        <f>AVERAGE(A1111:A1113)</f>
        <v>31.333333333333332</v>
      </c>
    </row>
    <row r="1112" spans="1:3" x14ac:dyDescent="0.25">
      <c r="A1112" s="3">
        <v>34</v>
      </c>
      <c r="B1112" s="4" t="s">
        <v>53</v>
      </c>
    </row>
    <row r="1113" spans="1:3" x14ac:dyDescent="0.25">
      <c r="A1113" s="3">
        <v>14</v>
      </c>
      <c r="B1113" s="4" t="s">
        <v>53</v>
      </c>
    </row>
    <row r="1114" spans="1:3" x14ac:dyDescent="0.25">
      <c r="A1114" s="3">
        <v>56</v>
      </c>
      <c r="B1114" s="4" t="s">
        <v>347</v>
      </c>
      <c r="C1114" s="14">
        <f>AVERAGE(A1114:A1116)</f>
        <v>60.333333333333336</v>
      </c>
    </row>
    <row r="1115" spans="1:3" x14ac:dyDescent="0.25">
      <c r="A1115" s="3">
        <v>65</v>
      </c>
      <c r="B1115" s="4" t="s">
        <v>347</v>
      </c>
    </row>
    <row r="1116" spans="1:3" x14ac:dyDescent="0.25">
      <c r="A1116" s="3">
        <v>60</v>
      </c>
      <c r="B1116" s="4" t="s">
        <v>347</v>
      </c>
    </row>
    <row r="1117" spans="1:3" x14ac:dyDescent="0.25">
      <c r="A1117" s="3">
        <v>97</v>
      </c>
      <c r="B1117" s="4" t="s">
        <v>539</v>
      </c>
      <c r="C1117" s="14">
        <f t="shared" ref="C1117:C1118" si="96">A1117</f>
        <v>97</v>
      </c>
    </row>
    <row r="1118" spans="1:3" x14ac:dyDescent="0.25">
      <c r="A1118" s="3">
        <v>29</v>
      </c>
      <c r="B1118" s="4" t="s">
        <v>48</v>
      </c>
      <c r="C1118" s="14">
        <f t="shared" si="96"/>
        <v>29</v>
      </c>
    </row>
    <row r="1119" spans="1:3" x14ac:dyDescent="0.25">
      <c r="A1119" s="3">
        <v>44</v>
      </c>
      <c r="B1119" s="4" t="s">
        <v>338</v>
      </c>
      <c r="C1119" s="14">
        <f>AVERAGE(A1119:A1120)</f>
        <v>44.5</v>
      </c>
    </row>
    <row r="1120" spans="1:3" x14ac:dyDescent="0.25">
      <c r="A1120" s="3">
        <v>45</v>
      </c>
      <c r="B1120" s="4" t="s">
        <v>338</v>
      </c>
    </row>
    <row r="1121" spans="1:3" x14ac:dyDescent="0.25">
      <c r="A1121" s="3">
        <v>29</v>
      </c>
      <c r="B1121" s="4" t="s">
        <v>128</v>
      </c>
      <c r="C1121" s="14">
        <f t="shared" ref="C1121" si="97">A1121</f>
        <v>29</v>
      </c>
    </row>
    <row r="1122" spans="1:3" x14ac:dyDescent="0.25">
      <c r="A1122" s="3">
        <v>18</v>
      </c>
      <c r="B1122" s="4" t="s">
        <v>381</v>
      </c>
      <c r="C1122" s="14">
        <f>AVERAGE(A1122:A1124)</f>
        <v>9.3333333333333339</v>
      </c>
    </row>
    <row r="1123" spans="1:3" x14ac:dyDescent="0.25">
      <c r="A1123" s="3">
        <v>6</v>
      </c>
      <c r="B1123" s="4" t="s">
        <v>381</v>
      </c>
    </row>
    <row r="1124" spans="1:3" x14ac:dyDescent="0.25">
      <c r="A1124" s="3">
        <v>4</v>
      </c>
      <c r="B1124" s="4" t="s">
        <v>381</v>
      </c>
    </row>
    <row r="1125" spans="1:3" x14ac:dyDescent="0.25">
      <c r="A1125" s="3">
        <v>44</v>
      </c>
      <c r="B1125" s="4" t="s">
        <v>386</v>
      </c>
      <c r="C1125" s="14">
        <f t="shared" ref="C1125:C1127" si="98">A1125</f>
        <v>44</v>
      </c>
    </row>
    <row r="1126" spans="1:3" x14ac:dyDescent="0.25">
      <c r="A1126" s="3">
        <v>57</v>
      </c>
      <c r="B1126" s="4" t="s">
        <v>285</v>
      </c>
      <c r="C1126" s="14">
        <f t="shared" si="98"/>
        <v>57</v>
      </c>
    </row>
    <row r="1127" spans="1:3" x14ac:dyDescent="0.25">
      <c r="A1127" s="3">
        <v>96</v>
      </c>
      <c r="B1127" s="4" t="s">
        <v>428</v>
      </c>
      <c r="C1127" s="14">
        <f t="shared" si="98"/>
        <v>96</v>
      </c>
    </row>
    <row r="1128" spans="1:3" x14ac:dyDescent="0.25">
      <c r="A1128" s="3">
        <v>23</v>
      </c>
      <c r="B1128" s="4" t="s">
        <v>86</v>
      </c>
      <c r="C1128" s="14">
        <f>AVERAGE(A1128:A1132)</f>
        <v>33</v>
      </c>
    </row>
    <row r="1129" spans="1:3" x14ac:dyDescent="0.25">
      <c r="A1129" s="3">
        <v>68</v>
      </c>
      <c r="B1129" s="4" t="s">
        <v>86</v>
      </c>
    </row>
    <row r="1130" spans="1:3" x14ac:dyDescent="0.25">
      <c r="A1130" s="3">
        <v>43</v>
      </c>
      <c r="B1130" s="4" t="s">
        <v>86</v>
      </c>
    </row>
    <row r="1131" spans="1:3" x14ac:dyDescent="0.25">
      <c r="A1131" s="3">
        <v>6</v>
      </c>
      <c r="B1131" s="4" t="s">
        <v>86</v>
      </c>
    </row>
    <row r="1132" spans="1:3" x14ac:dyDescent="0.25">
      <c r="A1132" s="3">
        <v>25</v>
      </c>
      <c r="B1132" s="4" t="s">
        <v>86</v>
      </c>
    </row>
    <row r="1133" spans="1:3" x14ac:dyDescent="0.25">
      <c r="A1133" s="3">
        <v>77</v>
      </c>
      <c r="B1133" s="4" t="s">
        <v>95</v>
      </c>
      <c r="C1133" s="14">
        <f>AVERAGE(A1133:A1134)</f>
        <v>60.5</v>
      </c>
    </row>
    <row r="1134" spans="1:3" x14ac:dyDescent="0.25">
      <c r="A1134" s="3">
        <v>44</v>
      </c>
      <c r="B1134" s="4" t="s">
        <v>95</v>
      </c>
    </row>
    <row r="1135" spans="1:3" x14ac:dyDescent="0.25">
      <c r="A1135" s="3">
        <v>43</v>
      </c>
      <c r="B1135" s="4" t="s">
        <v>393</v>
      </c>
      <c r="C1135" s="14">
        <f>AVERAGE(A1135:A1136)</f>
        <v>27</v>
      </c>
    </row>
    <row r="1136" spans="1:3" x14ac:dyDescent="0.25">
      <c r="A1136" s="3">
        <v>11</v>
      </c>
      <c r="B1136" s="4" t="s">
        <v>393</v>
      </c>
    </row>
    <row r="1137" spans="1:3" x14ac:dyDescent="0.25">
      <c r="A1137" s="3">
        <v>25</v>
      </c>
      <c r="B1137" s="4" t="s">
        <v>470</v>
      </c>
      <c r="C1137" s="14">
        <f t="shared" ref="C1137" si="99">A1137</f>
        <v>25</v>
      </c>
    </row>
    <row r="1138" spans="1:3" x14ac:dyDescent="0.25">
      <c r="A1138" s="3">
        <v>18</v>
      </c>
      <c r="B1138" s="4" t="s">
        <v>66</v>
      </c>
      <c r="C1138" s="14">
        <f>AVERAGE(A1138:A1142)</f>
        <v>26</v>
      </c>
    </row>
    <row r="1139" spans="1:3" x14ac:dyDescent="0.25">
      <c r="A1139" s="3">
        <v>3</v>
      </c>
      <c r="B1139" s="4" t="s">
        <v>66</v>
      </c>
    </row>
    <row r="1140" spans="1:3" x14ac:dyDescent="0.25">
      <c r="A1140" s="3">
        <v>4</v>
      </c>
      <c r="B1140" s="4" t="s">
        <v>66</v>
      </c>
    </row>
    <row r="1141" spans="1:3" x14ac:dyDescent="0.25">
      <c r="A1141" s="3">
        <v>48</v>
      </c>
      <c r="B1141" s="4" t="s">
        <v>66</v>
      </c>
    </row>
    <row r="1142" spans="1:3" x14ac:dyDescent="0.25">
      <c r="A1142" s="3">
        <v>57</v>
      </c>
      <c r="B1142" s="4" t="s">
        <v>66</v>
      </c>
    </row>
    <row r="1143" spans="1:3" x14ac:dyDescent="0.25">
      <c r="A1143" s="3">
        <v>19</v>
      </c>
      <c r="B1143" s="4" t="s">
        <v>487</v>
      </c>
      <c r="C1143" s="14">
        <f t="shared" ref="C1143" si="100">A1143</f>
        <v>19</v>
      </c>
    </row>
    <row r="1144" spans="1:3" x14ac:dyDescent="0.25">
      <c r="A1144" s="3">
        <v>11</v>
      </c>
      <c r="B1144" s="4" t="s">
        <v>250</v>
      </c>
      <c r="C1144" s="14">
        <f>AVERAGE(A1144:A1147)</f>
        <v>13.5</v>
      </c>
    </row>
    <row r="1145" spans="1:3" x14ac:dyDescent="0.25">
      <c r="A1145" s="3">
        <v>24</v>
      </c>
      <c r="B1145" s="4" t="s">
        <v>250</v>
      </c>
    </row>
    <row r="1146" spans="1:3" x14ac:dyDescent="0.25">
      <c r="A1146" s="3">
        <v>14</v>
      </c>
      <c r="B1146" s="4" t="s">
        <v>250</v>
      </c>
    </row>
    <row r="1147" spans="1:3" x14ac:dyDescent="0.25">
      <c r="A1147" s="3">
        <v>5</v>
      </c>
      <c r="B1147" s="4" t="s">
        <v>250</v>
      </c>
    </row>
    <row r="1148" spans="1:3" x14ac:dyDescent="0.25">
      <c r="A1148" s="3">
        <v>79</v>
      </c>
      <c r="B1148" s="34" t="s">
        <v>419</v>
      </c>
      <c r="C1148" s="14">
        <f t="shared" ref="C1148:C1150" si="101">A1148</f>
        <v>79</v>
      </c>
    </row>
    <row r="1149" spans="1:3" x14ac:dyDescent="0.25">
      <c r="A1149" s="3">
        <v>71</v>
      </c>
      <c r="B1149" s="4" t="s">
        <v>292</v>
      </c>
      <c r="C1149" s="14">
        <f t="shared" si="101"/>
        <v>71</v>
      </c>
    </row>
    <row r="1150" spans="1:3" x14ac:dyDescent="0.25">
      <c r="A1150" s="3">
        <v>28</v>
      </c>
      <c r="B1150" s="4" t="s">
        <v>543</v>
      </c>
      <c r="C1150" s="14">
        <f t="shared" si="101"/>
        <v>28</v>
      </c>
    </row>
    <row r="1151" spans="1:3" x14ac:dyDescent="0.25">
      <c r="A1151" s="3">
        <v>43</v>
      </c>
      <c r="B1151" s="4" t="s">
        <v>79</v>
      </c>
      <c r="C1151" s="14">
        <f>AVERAGE(A1151:A1152)</f>
        <v>52</v>
      </c>
    </row>
    <row r="1152" spans="1:3" x14ac:dyDescent="0.25">
      <c r="A1152" s="3">
        <v>61</v>
      </c>
      <c r="B1152" s="4" t="s">
        <v>79</v>
      </c>
    </row>
    <row r="1153" spans="1:3" x14ac:dyDescent="0.25">
      <c r="A1153" s="3">
        <v>3</v>
      </c>
      <c r="B1153" s="4" t="s">
        <v>116</v>
      </c>
      <c r="C1153" s="14">
        <f>AVERAGE(A1153:A1158)</f>
        <v>16</v>
      </c>
    </row>
    <row r="1154" spans="1:3" x14ac:dyDescent="0.25">
      <c r="A1154" s="3">
        <v>47</v>
      </c>
      <c r="B1154" s="4" t="s">
        <v>116</v>
      </c>
    </row>
    <row r="1155" spans="1:3" x14ac:dyDescent="0.25">
      <c r="A1155" s="3">
        <v>14</v>
      </c>
      <c r="B1155" s="4" t="s">
        <v>116</v>
      </c>
    </row>
    <row r="1156" spans="1:3" x14ac:dyDescent="0.25">
      <c r="A1156" s="3">
        <v>4</v>
      </c>
      <c r="B1156" s="4" t="s">
        <v>116</v>
      </c>
    </row>
    <row r="1157" spans="1:3" x14ac:dyDescent="0.25">
      <c r="A1157" s="3">
        <v>23</v>
      </c>
      <c r="B1157" s="4" t="s">
        <v>116</v>
      </c>
    </row>
    <row r="1158" spans="1:3" x14ac:dyDescent="0.25">
      <c r="A1158" s="3">
        <v>5</v>
      </c>
      <c r="B1158" s="4" t="s">
        <v>116</v>
      </c>
    </row>
    <row r="1159" spans="1:3" x14ac:dyDescent="0.25">
      <c r="A1159" s="3">
        <v>68</v>
      </c>
      <c r="B1159" s="4" t="s">
        <v>291</v>
      </c>
      <c r="C1159" s="14">
        <f t="shared" ref="C1159" si="102">A1159</f>
        <v>68</v>
      </c>
    </row>
    <row r="1160" spans="1:3" x14ac:dyDescent="0.25">
      <c r="A1160" s="3">
        <v>25</v>
      </c>
      <c r="B1160" s="4" t="s">
        <v>25</v>
      </c>
      <c r="C1160" s="14">
        <f>AVERAGE(A1160:A1176)</f>
        <v>10.235294117647058</v>
      </c>
    </row>
    <row r="1161" spans="1:3" x14ac:dyDescent="0.25">
      <c r="A1161" s="3">
        <v>25</v>
      </c>
      <c r="B1161" s="4" t="s">
        <v>25</v>
      </c>
    </row>
    <row r="1162" spans="1:3" x14ac:dyDescent="0.25">
      <c r="A1162" s="3">
        <v>2</v>
      </c>
      <c r="B1162" s="4" t="s">
        <v>25</v>
      </c>
    </row>
    <row r="1163" spans="1:3" x14ac:dyDescent="0.25">
      <c r="A1163" s="3">
        <v>6</v>
      </c>
      <c r="B1163" s="4" t="s">
        <v>25</v>
      </c>
    </row>
    <row r="1164" spans="1:3" x14ac:dyDescent="0.25">
      <c r="A1164" s="3">
        <v>9</v>
      </c>
      <c r="B1164" s="4" t="s">
        <v>25</v>
      </c>
    </row>
    <row r="1165" spans="1:3" x14ac:dyDescent="0.25">
      <c r="A1165" s="3">
        <v>44</v>
      </c>
      <c r="B1165" s="4" t="s">
        <v>25</v>
      </c>
    </row>
    <row r="1166" spans="1:3" x14ac:dyDescent="0.25">
      <c r="A1166" s="3">
        <v>1</v>
      </c>
      <c r="B1166" s="4" t="s">
        <v>25</v>
      </c>
    </row>
    <row r="1167" spans="1:3" x14ac:dyDescent="0.25">
      <c r="A1167" s="3">
        <v>4</v>
      </c>
      <c r="B1167" s="4" t="s">
        <v>25</v>
      </c>
    </row>
    <row r="1168" spans="1:3" x14ac:dyDescent="0.25">
      <c r="A1168" s="3">
        <v>18</v>
      </c>
      <c r="B1168" s="4" t="s">
        <v>25</v>
      </c>
    </row>
    <row r="1169" spans="1:3" x14ac:dyDescent="0.25">
      <c r="A1169" s="3">
        <v>3</v>
      </c>
      <c r="B1169" s="4" t="s">
        <v>25</v>
      </c>
    </row>
    <row r="1170" spans="1:3" x14ac:dyDescent="0.25">
      <c r="A1170" s="3">
        <v>2</v>
      </c>
      <c r="B1170" s="4" t="s">
        <v>25</v>
      </c>
    </row>
    <row r="1171" spans="1:3" x14ac:dyDescent="0.25">
      <c r="A1171" s="3">
        <v>5</v>
      </c>
      <c r="B1171" s="4" t="s">
        <v>25</v>
      </c>
    </row>
    <row r="1172" spans="1:3" x14ac:dyDescent="0.25">
      <c r="A1172" s="3">
        <v>4</v>
      </c>
      <c r="B1172" s="4" t="s">
        <v>25</v>
      </c>
    </row>
    <row r="1173" spans="1:3" x14ac:dyDescent="0.25">
      <c r="A1173" s="3">
        <v>20</v>
      </c>
      <c r="B1173" s="4" t="s">
        <v>25</v>
      </c>
    </row>
    <row r="1174" spans="1:3" x14ac:dyDescent="0.25">
      <c r="A1174" s="3">
        <v>4</v>
      </c>
      <c r="B1174" s="4" t="s">
        <v>25</v>
      </c>
    </row>
    <row r="1175" spans="1:3" x14ac:dyDescent="0.25">
      <c r="A1175" s="3">
        <v>1</v>
      </c>
      <c r="B1175" s="4" t="s">
        <v>25</v>
      </c>
    </row>
    <row r="1176" spans="1:3" x14ac:dyDescent="0.25">
      <c r="A1176" s="3">
        <v>1</v>
      </c>
      <c r="B1176" s="4" t="s">
        <v>25</v>
      </c>
    </row>
    <row r="1177" spans="1:3" x14ac:dyDescent="0.25">
      <c r="A1177" s="3">
        <v>30</v>
      </c>
      <c r="B1177" s="4" t="s">
        <v>489</v>
      </c>
      <c r="C1177" s="14">
        <f t="shared" ref="C1177:C1180" si="103">A1177</f>
        <v>30</v>
      </c>
    </row>
    <row r="1178" spans="1:3" x14ac:dyDescent="0.25">
      <c r="A1178" s="3">
        <v>51</v>
      </c>
      <c r="B1178" s="4" t="s">
        <v>494</v>
      </c>
      <c r="C1178" s="14">
        <f t="shared" si="103"/>
        <v>51</v>
      </c>
    </row>
    <row r="1179" spans="1:3" x14ac:dyDescent="0.25">
      <c r="A1179" s="3">
        <v>89</v>
      </c>
      <c r="B1179" s="4" t="s">
        <v>11</v>
      </c>
      <c r="C1179" s="14">
        <f t="shared" si="103"/>
        <v>89</v>
      </c>
    </row>
    <row r="1180" spans="1:3" x14ac:dyDescent="0.25">
      <c r="A1180" s="3">
        <v>16</v>
      </c>
      <c r="B1180" s="4" t="s">
        <v>17</v>
      </c>
      <c r="C1180" s="14">
        <f t="shared" si="103"/>
        <v>16</v>
      </c>
    </row>
    <row r="1181" spans="1:3" x14ac:dyDescent="0.25">
      <c r="A1181" s="3">
        <v>45</v>
      </c>
      <c r="B1181" s="4" t="s">
        <v>339</v>
      </c>
      <c r="C1181" s="14">
        <f>AVERAGE(A1181:A1182)</f>
        <v>67.5</v>
      </c>
    </row>
    <row r="1182" spans="1:3" x14ac:dyDescent="0.25">
      <c r="A1182" s="3">
        <v>90</v>
      </c>
      <c r="B1182" s="4" t="s">
        <v>339</v>
      </c>
    </row>
    <row r="1183" spans="1:3" x14ac:dyDescent="0.25">
      <c r="A1183" s="3">
        <v>65</v>
      </c>
      <c r="B1183" s="4" t="s">
        <v>415</v>
      </c>
      <c r="C1183" s="14">
        <f>AVERAGE(A1183:A1184)</f>
        <v>48</v>
      </c>
    </row>
    <row r="1184" spans="1:3" x14ac:dyDescent="0.25">
      <c r="A1184" s="3">
        <v>31</v>
      </c>
      <c r="B1184" s="4" t="s">
        <v>415</v>
      </c>
    </row>
    <row r="1185" spans="1:3" x14ac:dyDescent="0.25">
      <c r="A1185" s="3">
        <v>82</v>
      </c>
      <c r="B1185" s="4" t="s">
        <v>160</v>
      </c>
      <c r="C1185" s="14">
        <f>AVERAGE(A1185:A1186)</f>
        <v>78</v>
      </c>
    </row>
    <row r="1186" spans="1:3" x14ac:dyDescent="0.25">
      <c r="A1186" s="3">
        <v>74</v>
      </c>
      <c r="B1186" s="4" t="s">
        <v>160</v>
      </c>
    </row>
    <row r="1187" spans="1:3" x14ac:dyDescent="0.25">
      <c r="A1187" s="3">
        <v>74</v>
      </c>
      <c r="B1187" s="4" t="s">
        <v>295</v>
      </c>
      <c r="C1187" s="14">
        <f t="shared" ref="C1187:C1191" si="104">A1187</f>
        <v>74</v>
      </c>
    </row>
    <row r="1188" spans="1:3" x14ac:dyDescent="0.25">
      <c r="A1188" s="3">
        <v>91</v>
      </c>
      <c r="B1188" s="4" t="s">
        <v>306</v>
      </c>
      <c r="C1188" s="14">
        <f t="shared" si="104"/>
        <v>91</v>
      </c>
    </row>
    <row r="1189" spans="1:3" x14ac:dyDescent="0.25">
      <c r="A1189" s="3">
        <v>32</v>
      </c>
      <c r="B1189" s="4" t="s">
        <v>131</v>
      </c>
      <c r="C1189" s="14">
        <f t="shared" si="104"/>
        <v>32</v>
      </c>
    </row>
    <row r="1190" spans="1:3" x14ac:dyDescent="0.25">
      <c r="A1190" s="3">
        <v>15</v>
      </c>
      <c r="B1190" s="4" t="s">
        <v>267</v>
      </c>
      <c r="C1190" s="14">
        <f t="shared" si="104"/>
        <v>15</v>
      </c>
    </row>
    <row r="1191" spans="1:3" x14ac:dyDescent="0.25">
      <c r="A1191" s="3">
        <v>48</v>
      </c>
      <c r="B1191" s="4" t="s">
        <v>503</v>
      </c>
      <c r="C1191" s="14">
        <f t="shared" si="104"/>
        <v>48</v>
      </c>
    </row>
    <row r="1192" spans="1:3" x14ac:dyDescent="0.25">
      <c r="A1192" s="3">
        <v>20</v>
      </c>
      <c r="B1192" s="4" t="s">
        <v>322</v>
      </c>
      <c r="C1192" s="14">
        <f>AVERAGE(A1192:A1193)</f>
        <v>28.5</v>
      </c>
    </row>
    <row r="1193" spans="1:3" x14ac:dyDescent="0.25">
      <c r="A1193" s="3">
        <v>37</v>
      </c>
      <c r="B1193" s="4" t="s">
        <v>322</v>
      </c>
    </row>
    <row r="1194" spans="1:3" x14ac:dyDescent="0.25">
      <c r="A1194" s="3">
        <v>50</v>
      </c>
      <c r="B1194" s="4" t="s">
        <v>477</v>
      </c>
      <c r="C1194" s="14">
        <f>AVERAGE(A1194:A1195)</f>
        <v>38</v>
      </c>
    </row>
    <row r="1195" spans="1:3" x14ac:dyDescent="0.25">
      <c r="A1195" s="3">
        <v>26</v>
      </c>
      <c r="B1195" s="4" t="s">
        <v>477</v>
      </c>
    </row>
    <row r="1196" spans="1:3" x14ac:dyDescent="0.25">
      <c r="A1196" s="3">
        <v>16</v>
      </c>
      <c r="B1196" s="4" t="s">
        <v>264</v>
      </c>
      <c r="C1196" s="14">
        <f>AVERAGE(A1196:A1200)</f>
        <v>18.2</v>
      </c>
    </row>
    <row r="1197" spans="1:3" x14ac:dyDescent="0.25">
      <c r="A1197" s="3">
        <v>42</v>
      </c>
      <c r="B1197" s="4" t="s">
        <v>264</v>
      </c>
    </row>
    <row r="1198" spans="1:3" x14ac:dyDescent="0.25">
      <c r="A1198" s="3">
        <v>24</v>
      </c>
      <c r="B1198" s="4" t="s">
        <v>264</v>
      </c>
    </row>
    <row r="1199" spans="1:3" x14ac:dyDescent="0.25">
      <c r="A1199" s="3">
        <v>3</v>
      </c>
      <c r="B1199" s="4" t="s">
        <v>264</v>
      </c>
    </row>
    <row r="1200" spans="1:3" x14ac:dyDescent="0.25">
      <c r="A1200" s="3">
        <v>6</v>
      </c>
      <c r="B1200" s="4" t="s">
        <v>264</v>
      </c>
    </row>
  </sheetData>
  <sortState xmlns:xlrd2="http://schemas.microsoft.com/office/spreadsheetml/2017/richdata2" ref="A3:B1200">
    <sortCondition ref="B3:B120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5"/>
  <sheetViews>
    <sheetView workbookViewId="0">
      <selection activeCell="A2" sqref="A2"/>
    </sheetView>
  </sheetViews>
  <sheetFormatPr defaultRowHeight="15.75" x14ac:dyDescent="0.25"/>
  <cols>
    <col min="1" max="1" width="7.5703125" style="12" customWidth="1"/>
    <col min="2" max="2" width="56" style="8" customWidth="1"/>
    <col min="3" max="3" width="11.28515625" style="14" customWidth="1"/>
    <col min="4" max="4" width="9.140625" style="12"/>
    <col min="5" max="5" width="16.5703125" style="20" customWidth="1"/>
    <col min="6" max="7" width="19.85546875" style="12" customWidth="1"/>
  </cols>
  <sheetData>
    <row r="1" spans="1:7" x14ac:dyDescent="0.25">
      <c r="B1" s="29" t="s">
        <v>557</v>
      </c>
    </row>
    <row r="2" spans="1:7" ht="39" x14ac:dyDescent="0.25">
      <c r="A2" s="11" t="s">
        <v>0</v>
      </c>
      <c r="B2" s="7" t="s">
        <v>1</v>
      </c>
      <c r="C2" s="15" t="s">
        <v>4</v>
      </c>
      <c r="D2" s="11" t="s">
        <v>3</v>
      </c>
      <c r="E2" s="21" t="s">
        <v>7</v>
      </c>
      <c r="F2" s="21" t="s">
        <v>8</v>
      </c>
      <c r="G2" s="21" t="s">
        <v>9</v>
      </c>
    </row>
    <row r="3" spans="1:7" x14ac:dyDescent="0.25">
      <c r="A3" s="12">
        <v>1</v>
      </c>
      <c r="B3" s="8" t="s">
        <v>22</v>
      </c>
      <c r="C3" s="14">
        <v>4.166666666666667</v>
      </c>
      <c r="D3" s="12">
        <v>18</v>
      </c>
      <c r="E3" s="20">
        <f>C3/D3*10</f>
        <v>2.3148148148148149</v>
      </c>
      <c r="F3" s="28">
        <f>C3/(D3-0.5)*10</f>
        <v>2.3809523809523809</v>
      </c>
      <c r="G3" s="28">
        <f>C3/(D3-0.75)*10</f>
        <v>2.4154589371980677</v>
      </c>
    </row>
    <row r="4" spans="1:7" x14ac:dyDescent="0.25">
      <c r="A4" s="12">
        <v>2</v>
      </c>
      <c r="B4" s="8" t="s">
        <v>25</v>
      </c>
      <c r="C4" s="14">
        <v>10.235294117647058</v>
      </c>
      <c r="D4" s="12">
        <v>17</v>
      </c>
      <c r="E4" s="20">
        <f>C4/D4*10</f>
        <v>6.0207612456747395</v>
      </c>
      <c r="F4" s="28">
        <f>C4/(D4-0.5)*10</f>
        <v>6.2032085561497317</v>
      </c>
      <c r="G4" s="28">
        <f>C4/(D4-0.75)*10</f>
        <v>6.2986425339366514</v>
      </c>
    </row>
    <row r="5" spans="1:7" x14ac:dyDescent="0.25">
      <c r="A5" s="12">
        <v>3</v>
      </c>
      <c r="B5" s="8" t="s">
        <v>20</v>
      </c>
      <c r="C5" s="14">
        <v>17.05263157894737</v>
      </c>
      <c r="D5" s="12">
        <v>19</v>
      </c>
      <c r="E5" s="20">
        <f>C5/D5*10</f>
        <v>8.9750692520775637</v>
      </c>
      <c r="F5" s="28">
        <f>C5/(D5-0.5)*10</f>
        <v>9.217638691322902</v>
      </c>
      <c r="G5" s="28">
        <f>C5/(D5-0.75)*10</f>
        <v>9.34390771449171</v>
      </c>
    </row>
    <row r="6" spans="1:7" x14ac:dyDescent="0.25">
      <c r="A6" s="12">
        <v>4</v>
      </c>
      <c r="B6" s="8" t="s">
        <v>26</v>
      </c>
      <c r="C6" s="14">
        <v>19.705882352941178</v>
      </c>
      <c r="D6" s="12">
        <v>17</v>
      </c>
      <c r="E6" s="20">
        <f>C6/D6*10</f>
        <v>11.591695501730104</v>
      </c>
      <c r="F6" s="28">
        <f>C6/(D6-0.5)*10</f>
        <v>11.942959001782532</v>
      </c>
      <c r="G6" s="28">
        <f>C6/(D6-0.75)*10</f>
        <v>12.126696832579187</v>
      </c>
    </row>
    <row r="7" spans="1:7" x14ac:dyDescent="0.25">
      <c r="A7" s="12">
        <v>5</v>
      </c>
      <c r="B7" s="8" t="s">
        <v>316</v>
      </c>
      <c r="C7" s="14">
        <v>14.666666666666666</v>
      </c>
      <c r="D7" s="12">
        <v>12</v>
      </c>
      <c r="E7" s="20">
        <f>C7/D7*10</f>
        <v>12.222222222222221</v>
      </c>
      <c r="F7" s="28">
        <f>C7/(D7-0.5)*10</f>
        <v>12.753623188405797</v>
      </c>
      <c r="G7" s="28">
        <f>C7/(D7-0.75)*10</f>
        <v>13.037037037037036</v>
      </c>
    </row>
    <row r="8" spans="1:7" x14ac:dyDescent="0.25">
      <c r="A8" s="12">
        <v>6</v>
      </c>
      <c r="B8" s="8" t="s">
        <v>312</v>
      </c>
      <c r="C8" s="14">
        <v>4</v>
      </c>
      <c r="D8" s="12">
        <v>3</v>
      </c>
      <c r="E8" s="20">
        <f>C8/D8*10</f>
        <v>13.333333333333332</v>
      </c>
      <c r="F8" s="28">
        <f>C8/(D8-0.5)*10</f>
        <v>16</v>
      </c>
      <c r="G8" s="28">
        <f>C8/(D8-0.75)*10</f>
        <v>17.777777777777779</v>
      </c>
    </row>
    <row r="9" spans="1:7" x14ac:dyDescent="0.25">
      <c r="A9" s="12">
        <v>7</v>
      </c>
      <c r="B9" s="8" t="s">
        <v>46</v>
      </c>
      <c r="C9" s="14">
        <v>20.583333333333332</v>
      </c>
      <c r="D9" s="12">
        <v>12</v>
      </c>
      <c r="E9" s="20">
        <f>C9/D9*10</f>
        <v>17.152777777777779</v>
      </c>
      <c r="F9" s="28">
        <f>C9/(D9-0.5)*10</f>
        <v>17.89855072463768</v>
      </c>
      <c r="G9" s="28">
        <f>C9/(D9-0.75)*10</f>
        <v>18.296296296296294</v>
      </c>
    </row>
    <row r="10" spans="1:7" x14ac:dyDescent="0.25">
      <c r="A10" s="12">
        <v>8</v>
      </c>
      <c r="B10" s="8" t="s">
        <v>126</v>
      </c>
      <c r="C10" s="14">
        <v>24.166666666666668</v>
      </c>
      <c r="D10" s="12">
        <v>12</v>
      </c>
      <c r="E10" s="20">
        <f>C10/D10*10</f>
        <v>20.138888888888889</v>
      </c>
      <c r="F10" s="28">
        <f>C10/(D10-0.5)*10</f>
        <v>21.014492753623188</v>
      </c>
      <c r="G10" s="28">
        <f>C10/(D10-0.75)*10</f>
        <v>21.481481481481485</v>
      </c>
    </row>
    <row r="11" spans="1:7" x14ac:dyDescent="0.25">
      <c r="A11" s="12">
        <v>9</v>
      </c>
      <c r="B11" s="8" t="s">
        <v>38</v>
      </c>
      <c r="C11" s="14">
        <v>14.142857142857142</v>
      </c>
      <c r="D11" s="12">
        <v>7</v>
      </c>
      <c r="E11" s="20">
        <f>C11/D11*10</f>
        <v>20.204081632653057</v>
      </c>
      <c r="F11" s="28">
        <f>C11/(D11-0.5)*10</f>
        <v>21.758241758241756</v>
      </c>
      <c r="G11" s="28">
        <f>C11/(D11-0.75)*10</f>
        <v>22.62857142857143</v>
      </c>
    </row>
    <row r="12" spans="1:7" x14ac:dyDescent="0.25">
      <c r="A12" s="12">
        <v>10</v>
      </c>
      <c r="B12" s="8" t="s">
        <v>330</v>
      </c>
      <c r="C12" s="14">
        <v>23.636363636363637</v>
      </c>
      <c r="D12" s="12">
        <v>11</v>
      </c>
      <c r="E12" s="20">
        <f>C12/D12*10</f>
        <v>21.487603305785122</v>
      </c>
      <c r="F12" s="28">
        <f>C12/(D12-0.5)*10</f>
        <v>22.510822510822514</v>
      </c>
      <c r="G12" s="28">
        <f>C12/(D12-0.75)*10</f>
        <v>23.059866962305989</v>
      </c>
    </row>
    <row r="13" spans="1:7" x14ac:dyDescent="0.25">
      <c r="A13" s="12">
        <v>11</v>
      </c>
      <c r="B13" s="8" t="s">
        <v>247</v>
      </c>
      <c r="C13" s="14">
        <v>20.111111111111111</v>
      </c>
      <c r="D13" s="12">
        <v>9</v>
      </c>
      <c r="E13" s="20">
        <f>C13/D13*10</f>
        <v>22.345679012345681</v>
      </c>
      <c r="F13" s="28">
        <f>C13/(D13-0.5)*10</f>
        <v>23.66013071895425</v>
      </c>
      <c r="G13" s="28">
        <f>C13/(D13-0.75)*10</f>
        <v>24.377104377104377</v>
      </c>
    </row>
    <row r="14" spans="1:7" x14ac:dyDescent="0.25">
      <c r="A14" s="12">
        <v>12</v>
      </c>
      <c r="B14" s="8" t="s">
        <v>28</v>
      </c>
      <c r="C14" s="14">
        <v>23</v>
      </c>
      <c r="D14" s="12">
        <v>10</v>
      </c>
      <c r="E14" s="20">
        <f>C14/D14*10</f>
        <v>23</v>
      </c>
      <c r="F14" s="28">
        <f>C14/(D14-0.5)*10</f>
        <v>24.210526315789473</v>
      </c>
      <c r="G14" s="28">
        <f>C14/(D14-0.75)*10</f>
        <v>24.864864864864863</v>
      </c>
    </row>
    <row r="15" spans="1:7" x14ac:dyDescent="0.25">
      <c r="A15" s="12">
        <v>13</v>
      </c>
      <c r="B15" s="8" t="s">
        <v>24</v>
      </c>
      <c r="C15" s="14">
        <v>23</v>
      </c>
      <c r="D15" s="12">
        <v>10</v>
      </c>
      <c r="E15" s="20">
        <f>C15/D15*10</f>
        <v>23</v>
      </c>
      <c r="F15" s="28">
        <f>C15/(D15-0.5)*10</f>
        <v>24.210526315789473</v>
      </c>
      <c r="G15" s="28">
        <f>C15/(D15-0.75)*10</f>
        <v>24.864864864864863</v>
      </c>
    </row>
    <row r="16" spans="1:7" x14ac:dyDescent="0.25">
      <c r="A16" s="12">
        <v>14</v>
      </c>
      <c r="B16" s="8" t="s">
        <v>32</v>
      </c>
      <c r="C16" s="14">
        <v>31.153846153846153</v>
      </c>
      <c r="D16" s="12">
        <v>13</v>
      </c>
      <c r="E16" s="20">
        <f>C16/D16*10</f>
        <v>23.964497041420117</v>
      </c>
      <c r="F16" s="28">
        <f>C16/(D16-0.5)*10</f>
        <v>24.923076923076923</v>
      </c>
      <c r="G16" s="28">
        <f>C16/(D16-0.75)*10</f>
        <v>25.431711145996857</v>
      </c>
    </row>
    <row r="17" spans="1:7" x14ac:dyDescent="0.25">
      <c r="A17" s="12">
        <v>15</v>
      </c>
      <c r="B17" s="8" t="s">
        <v>29</v>
      </c>
      <c r="C17" s="14">
        <v>23.8</v>
      </c>
      <c r="D17" s="12">
        <v>10</v>
      </c>
      <c r="E17" s="20">
        <f>C17/D17*10</f>
        <v>23.799999999999997</v>
      </c>
      <c r="F17" s="28">
        <f>C17/(D17-0.5)*10</f>
        <v>25.05263157894737</v>
      </c>
      <c r="G17" s="28">
        <f>C17/(D17-0.75)*10</f>
        <v>25.72972972972973</v>
      </c>
    </row>
    <row r="18" spans="1:7" x14ac:dyDescent="0.25">
      <c r="A18" s="12">
        <v>16</v>
      </c>
      <c r="B18" s="4" t="s">
        <v>47</v>
      </c>
      <c r="C18" s="14">
        <v>29.5</v>
      </c>
      <c r="D18" s="12">
        <v>12</v>
      </c>
      <c r="E18" s="20">
        <f>C18/D18*10</f>
        <v>24.583333333333336</v>
      </c>
      <c r="F18" s="28">
        <f>C18/(D18-0.5)*10</f>
        <v>25.652173913043477</v>
      </c>
      <c r="G18" s="28">
        <f>C18/(D18-0.75)*10</f>
        <v>26.222222222222221</v>
      </c>
    </row>
    <row r="19" spans="1:7" x14ac:dyDescent="0.25">
      <c r="A19" s="12">
        <v>17</v>
      </c>
      <c r="B19" s="8" t="s">
        <v>43</v>
      </c>
      <c r="C19" s="14">
        <v>24.3</v>
      </c>
      <c r="D19" s="12">
        <v>10</v>
      </c>
      <c r="E19" s="20">
        <f>C19/D19*10</f>
        <v>24.3</v>
      </c>
      <c r="F19" s="28">
        <f>C19/(D19-0.5)*10</f>
        <v>25.578947368421051</v>
      </c>
      <c r="G19" s="28">
        <f>C19/(D19-0.75)*10</f>
        <v>26.270270270270274</v>
      </c>
    </row>
    <row r="20" spans="1:7" x14ac:dyDescent="0.25">
      <c r="A20" s="12">
        <v>18</v>
      </c>
      <c r="B20" s="4" t="s">
        <v>36</v>
      </c>
      <c r="C20" s="14">
        <v>27.181818181818183</v>
      </c>
      <c r="D20" s="12">
        <v>11</v>
      </c>
      <c r="E20" s="20">
        <f>C20/D20*10</f>
        <v>24.710743801652892</v>
      </c>
      <c r="F20" s="28">
        <f>C20/(D20-0.5)*10</f>
        <v>25.887445887445889</v>
      </c>
      <c r="G20" s="28">
        <f>C20/(D20-0.75)*10</f>
        <v>26.518847006651885</v>
      </c>
    </row>
    <row r="21" spans="1:7" x14ac:dyDescent="0.25">
      <c r="A21" s="12">
        <v>19</v>
      </c>
      <c r="B21" s="8" t="s">
        <v>42</v>
      </c>
      <c r="C21" s="14">
        <v>25</v>
      </c>
      <c r="D21" s="12">
        <v>10</v>
      </c>
      <c r="E21" s="20">
        <f>C21/D21*10</f>
        <v>25</v>
      </c>
      <c r="F21" s="28">
        <f>C21/(D21-0.5)*10</f>
        <v>26.315789473684212</v>
      </c>
      <c r="G21" s="28">
        <f>C21/(D21-0.75)*10</f>
        <v>27.027027027027025</v>
      </c>
    </row>
    <row r="22" spans="1:7" x14ac:dyDescent="0.25">
      <c r="A22" s="12">
        <v>20</v>
      </c>
      <c r="B22" s="8" t="s">
        <v>176</v>
      </c>
      <c r="C22" s="14">
        <v>17.571428571428573</v>
      </c>
      <c r="D22" s="12">
        <v>7</v>
      </c>
      <c r="E22" s="20">
        <f>C22/D22*10</f>
        <v>25.102040816326536</v>
      </c>
      <c r="F22" s="28">
        <f>C22/(D22-0.5)*10</f>
        <v>27.032967032967036</v>
      </c>
      <c r="G22" s="28">
        <f>C22/(D22-0.75)*10</f>
        <v>28.114285714285717</v>
      </c>
    </row>
    <row r="23" spans="1:7" x14ac:dyDescent="0.25">
      <c r="A23" s="12">
        <v>21</v>
      </c>
      <c r="B23" s="8" t="s">
        <v>115</v>
      </c>
      <c r="C23" s="14">
        <v>18</v>
      </c>
      <c r="D23" s="12">
        <v>7</v>
      </c>
      <c r="E23" s="20">
        <f>C23/D23*10</f>
        <v>25.714285714285715</v>
      </c>
      <c r="F23" s="28">
        <f>C23/(D23-0.5)*10</f>
        <v>27.692307692307693</v>
      </c>
      <c r="G23" s="28">
        <f>C23/(D23-0.75)*10</f>
        <v>28.799999999999997</v>
      </c>
    </row>
    <row r="24" spans="1:7" x14ac:dyDescent="0.25">
      <c r="A24" s="12">
        <v>22</v>
      </c>
      <c r="B24" s="4" t="s">
        <v>331</v>
      </c>
      <c r="C24" s="14">
        <v>21.875</v>
      </c>
      <c r="D24" s="12">
        <v>8</v>
      </c>
      <c r="E24" s="20">
        <f>C24/D24*10</f>
        <v>27.34375</v>
      </c>
      <c r="F24" s="28">
        <f>C24/(D24-0.5)*10</f>
        <v>29.166666666666664</v>
      </c>
      <c r="G24" s="28">
        <f>C24/(D24-0.75)*10</f>
        <v>30.172413793103448</v>
      </c>
    </row>
    <row r="25" spans="1:7" x14ac:dyDescent="0.25">
      <c r="A25" s="12">
        <v>23</v>
      </c>
      <c r="B25" s="8" t="s">
        <v>116</v>
      </c>
      <c r="C25" s="14">
        <v>16</v>
      </c>
      <c r="D25" s="12">
        <v>6</v>
      </c>
      <c r="E25" s="20">
        <f>C25/D25*10</f>
        <v>26.666666666666664</v>
      </c>
      <c r="F25" s="28">
        <f>C25/(D25-0.5)*10</f>
        <v>29.090909090909093</v>
      </c>
      <c r="G25" s="28">
        <f>C25/(D25-0.75)*10</f>
        <v>30.476190476190474</v>
      </c>
    </row>
    <row r="26" spans="1:7" x14ac:dyDescent="0.25">
      <c r="A26" s="12">
        <v>24</v>
      </c>
      <c r="B26" s="8" t="s">
        <v>157</v>
      </c>
      <c r="C26" s="14">
        <v>26</v>
      </c>
      <c r="D26" s="12">
        <v>9</v>
      </c>
      <c r="E26" s="20">
        <f>C26/D26*10</f>
        <v>28.888888888888889</v>
      </c>
      <c r="F26" s="28">
        <f>C26/(D26-0.5)*10</f>
        <v>30.588235294117645</v>
      </c>
      <c r="G26" s="28">
        <f>C26/(D26-0.75)*10</f>
        <v>31.515151515151516</v>
      </c>
    </row>
    <row r="27" spans="1:7" x14ac:dyDescent="0.25">
      <c r="A27" s="12">
        <v>25</v>
      </c>
      <c r="B27" s="8" t="s">
        <v>184</v>
      </c>
      <c r="C27" s="14">
        <v>23.375</v>
      </c>
      <c r="D27" s="12">
        <v>8</v>
      </c>
      <c r="E27" s="20">
        <f>C27/D27*10</f>
        <v>29.21875</v>
      </c>
      <c r="F27" s="28">
        <f>C27/(D27-0.5)*10</f>
        <v>31.166666666666668</v>
      </c>
      <c r="G27" s="28">
        <f>C27/(D27-0.75)*10</f>
        <v>32.241379310344826</v>
      </c>
    </row>
    <row r="28" spans="1:7" x14ac:dyDescent="0.25">
      <c r="A28" s="12">
        <v>26</v>
      </c>
      <c r="B28" s="8" t="s">
        <v>33</v>
      </c>
      <c r="C28" s="14">
        <v>21.571428571428573</v>
      </c>
      <c r="D28" s="12">
        <v>7</v>
      </c>
      <c r="E28" s="20">
        <f>C28/D28*10</f>
        <v>30.816326530612244</v>
      </c>
      <c r="F28" s="28">
        <f>C28/(D28-0.5)*10</f>
        <v>33.18681318681319</v>
      </c>
      <c r="G28" s="28">
        <f>C28/(D28-0.75)*10</f>
        <v>34.514285714285712</v>
      </c>
    </row>
    <row r="29" spans="1:7" x14ac:dyDescent="0.25">
      <c r="A29" s="12">
        <v>27</v>
      </c>
      <c r="B29" s="4" t="s">
        <v>68</v>
      </c>
      <c r="C29" s="14">
        <v>28.555555555555557</v>
      </c>
      <c r="D29" s="12">
        <v>9</v>
      </c>
      <c r="E29" s="20">
        <f>C29/D29*10</f>
        <v>31.728395061728399</v>
      </c>
      <c r="F29" s="28">
        <f>C29/(D29-0.5)*10</f>
        <v>33.594771241830067</v>
      </c>
      <c r="G29" s="28">
        <f>C29/(D29-0.75)*10</f>
        <v>34.612794612794616</v>
      </c>
    </row>
    <row r="30" spans="1:7" x14ac:dyDescent="0.25">
      <c r="A30" s="12">
        <v>28</v>
      </c>
      <c r="B30" s="4" t="s">
        <v>332</v>
      </c>
      <c r="C30" s="14">
        <v>25.125</v>
      </c>
      <c r="D30" s="12">
        <v>8</v>
      </c>
      <c r="E30" s="20">
        <f>C30/D30*10</f>
        <v>31.40625</v>
      </c>
      <c r="F30" s="28">
        <f>C30/(D30-0.5)*10</f>
        <v>33.5</v>
      </c>
      <c r="G30" s="28">
        <f>C30/(D30-0.75)*10</f>
        <v>34.655172413793103</v>
      </c>
    </row>
    <row r="31" spans="1:7" x14ac:dyDescent="0.25">
      <c r="A31" s="12">
        <v>29</v>
      </c>
      <c r="B31" s="4" t="s">
        <v>242</v>
      </c>
      <c r="C31" s="14">
        <v>19.5</v>
      </c>
      <c r="D31" s="12">
        <v>6</v>
      </c>
      <c r="E31" s="20">
        <f>C31/D31*10</f>
        <v>32.5</v>
      </c>
      <c r="F31" s="28">
        <f>C31/(D31-0.5)*10</f>
        <v>35.454545454545453</v>
      </c>
      <c r="G31" s="28">
        <f>C31/(D31-0.75)*10</f>
        <v>37.142857142857146</v>
      </c>
    </row>
    <row r="32" spans="1:7" x14ac:dyDescent="0.25">
      <c r="A32" s="12">
        <v>30</v>
      </c>
      <c r="B32" s="8" t="s">
        <v>23</v>
      </c>
      <c r="C32" s="14">
        <v>27.125</v>
      </c>
      <c r="D32" s="12">
        <v>8</v>
      </c>
      <c r="E32" s="20">
        <f>C32/D32*10</f>
        <v>33.90625</v>
      </c>
      <c r="F32" s="28">
        <f>C32/(D32-0.5)*10</f>
        <v>36.166666666666664</v>
      </c>
      <c r="G32" s="28">
        <f>C32/(D32-0.75)*10</f>
        <v>37.41379310344827</v>
      </c>
    </row>
    <row r="33" spans="1:7" x14ac:dyDescent="0.25">
      <c r="A33" s="12">
        <v>31</v>
      </c>
      <c r="B33" s="4" t="s">
        <v>192</v>
      </c>
      <c r="C33" s="14">
        <v>27.5</v>
      </c>
      <c r="D33" s="12">
        <v>8</v>
      </c>
      <c r="E33" s="20">
        <f>C33/D33*10</f>
        <v>34.375</v>
      </c>
      <c r="F33" s="28">
        <f>C33/(D33-0.5)*10</f>
        <v>36.666666666666664</v>
      </c>
      <c r="G33" s="28">
        <f>C33/(D33-0.75)*10</f>
        <v>37.931034482758619</v>
      </c>
    </row>
    <row r="34" spans="1:7" x14ac:dyDescent="0.25">
      <c r="A34" s="12">
        <v>32</v>
      </c>
      <c r="B34" s="8" t="s">
        <v>99</v>
      </c>
      <c r="C34" s="14">
        <v>40.454545454545453</v>
      </c>
      <c r="D34" s="12">
        <v>11</v>
      </c>
      <c r="E34" s="20">
        <f>C34/D34*10</f>
        <v>36.776859504132233</v>
      </c>
      <c r="F34" s="28">
        <f>C34/(D34-0.5)*10</f>
        <v>38.528138528138527</v>
      </c>
      <c r="G34" s="28">
        <f>C34/(D34-0.75)*10</f>
        <v>39.467849223946786</v>
      </c>
    </row>
    <row r="35" spans="1:7" x14ac:dyDescent="0.25">
      <c r="A35" s="12">
        <v>33</v>
      </c>
      <c r="B35" s="8" t="s">
        <v>461</v>
      </c>
      <c r="C35" s="14">
        <v>5</v>
      </c>
      <c r="D35" s="12">
        <v>2</v>
      </c>
      <c r="E35" s="20">
        <f>C35/D35*10</f>
        <v>25</v>
      </c>
      <c r="F35" s="28">
        <f>C35/(D35-0.5)*10</f>
        <v>33.333333333333336</v>
      </c>
      <c r="G35" s="28">
        <f>C35/(D35-0.75)*10</f>
        <v>40</v>
      </c>
    </row>
    <row r="36" spans="1:7" x14ac:dyDescent="0.25">
      <c r="A36" s="12">
        <v>34</v>
      </c>
      <c r="B36" s="8" t="s">
        <v>483</v>
      </c>
      <c r="C36" s="14">
        <v>1</v>
      </c>
      <c r="D36" s="12">
        <v>1</v>
      </c>
      <c r="E36" s="20">
        <f>C36/D36*10</f>
        <v>10</v>
      </c>
      <c r="F36" s="28">
        <f>C36/(D36-0.5)*10</f>
        <v>20</v>
      </c>
      <c r="G36" s="28">
        <f>C36/(D36-0.75)*10</f>
        <v>40</v>
      </c>
    </row>
    <row r="37" spans="1:7" x14ac:dyDescent="0.25">
      <c r="A37" s="12">
        <v>35</v>
      </c>
      <c r="B37" s="8" t="s">
        <v>544</v>
      </c>
      <c r="C37" s="14">
        <v>1</v>
      </c>
      <c r="D37" s="12">
        <v>1</v>
      </c>
      <c r="E37" s="20">
        <f>C37/D37*10</f>
        <v>10</v>
      </c>
      <c r="F37" s="28">
        <f>C37/(D37-0.5)*10</f>
        <v>20</v>
      </c>
      <c r="G37" s="28">
        <f>C37/(D37-0.75)*10</f>
        <v>40</v>
      </c>
    </row>
    <row r="38" spans="1:7" x14ac:dyDescent="0.25">
      <c r="A38" s="12">
        <v>36</v>
      </c>
      <c r="B38" s="8" t="s">
        <v>175</v>
      </c>
      <c r="C38" s="14">
        <v>1</v>
      </c>
      <c r="D38" s="12">
        <v>1</v>
      </c>
      <c r="E38" s="20">
        <f>C38/D38*10</f>
        <v>10</v>
      </c>
      <c r="F38" s="28">
        <f>C38/(D38-0.5)*10</f>
        <v>20</v>
      </c>
      <c r="G38" s="28">
        <f>C38/(D38-0.75)*10</f>
        <v>40</v>
      </c>
    </row>
    <row r="39" spans="1:7" x14ac:dyDescent="0.25">
      <c r="A39" s="12">
        <v>37</v>
      </c>
      <c r="B39" s="8" t="s">
        <v>521</v>
      </c>
      <c r="C39" s="14">
        <v>1</v>
      </c>
      <c r="D39" s="12">
        <v>1</v>
      </c>
      <c r="E39" s="20">
        <f>C39/D39*10</f>
        <v>10</v>
      </c>
      <c r="F39" s="28">
        <f>C39/(D39-0.5)*10</f>
        <v>20</v>
      </c>
      <c r="G39" s="28">
        <f>C39/(D39-0.75)*10</f>
        <v>40</v>
      </c>
    </row>
    <row r="40" spans="1:7" x14ac:dyDescent="0.25">
      <c r="A40" s="12">
        <v>38</v>
      </c>
      <c r="B40" s="4" t="s">
        <v>76</v>
      </c>
      <c r="C40" s="14">
        <v>45.166666666666664</v>
      </c>
      <c r="D40" s="12">
        <v>12</v>
      </c>
      <c r="E40" s="20">
        <f>C40/D40*10</f>
        <v>37.638888888888886</v>
      </c>
      <c r="F40" s="28">
        <f>C40/(D40-0.5)*10</f>
        <v>39.275362318840578</v>
      </c>
      <c r="G40" s="28">
        <f>C40/(D40-0.75)*10</f>
        <v>40.148148148148138</v>
      </c>
    </row>
    <row r="41" spans="1:7" x14ac:dyDescent="0.25">
      <c r="A41" s="12">
        <v>39</v>
      </c>
      <c r="B41" s="8" t="s">
        <v>381</v>
      </c>
      <c r="C41" s="14">
        <v>9.3333333333333339</v>
      </c>
      <c r="D41" s="12">
        <v>3</v>
      </c>
      <c r="E41" s="20">
        <f>C41/D41*10</f>
        <v>31.111111111111111</v>
      </c>
      <c r="F41" s="28">
        <f>C41/(D41-0.5)*10</f>
        <v>37.333333333333336</v>
      </c>
      <c r="G41" s="28">
        <f>C41/(D41-0.75)*10</f>
        <v>41.481481481481488</v>
      </c>
    </row>
    <row r="42" spans="1:7" x14ac:dyDescent="0.25">
      <c r="A42" s="12">
        <v>40</v>
      </c>
      <c r="B42" s="8" t="s">
        <v>250</v>
      </c>
      <c r="C42" s="14">
        <v>13.5</v>
      </c>
      <c r="D42" s="12">
        <v>4</v>
      </c>
      <c r="E42" s="20">
        <f>C42/D42*10</f>
        <v>33.75</v>
      </c>
      <c r="F42" s="28">
        <f>C42/(D42-0.5)*10</f>
        <v>38.571428571428569</v>
      </c>
      <c r="G42" s="28">
        <f>C42/(D42-0.75)*10</f>
        <v>41.53846153846154</v>
      </c>
    </row>
    <row r="43" spans="1:7" x14ac:dyDescent="0.25">
      <c r="A43" s="12">
        <v>41</v>
      </c>
      <c r="B43" s="8" t="s">
        <v>97</v>
      </c>
      <c r="C43" s="14">
        <v>30.25</v>
      </c>
      <c r="D43" s="12">
        <v>8</v>
      </c>
      <c r="E43" s="20">
        <f>C43/D43*10</f>
        <v>37.8125</v>
      </c>
      <c r="F43" s="28">
        <f>C43/(D43-0.5)*10</f>
        <v>40.333333333333329</v>
      </c>
      <c r="G43" s="28">
        <f>C43/(D43-0.75)*10</f>
        <v>41.724137931034484</v>
      </c>
    </row>
    <row r="44" spans="1:7" x14ac:dyDescent="0.25">
      <c r="A44" s="12">
        <v>42</v>
      </c>
      <c r="B44" s="8" t="s">
        <v>264</v>
      </c>
      <c r="C44" s="14">
        <v>18.2</v>
      </c>
      <c r="D44" s="12">
        <v>5</v>
      </c>
      <c r="E44" s="20">
        <f>C44/D44*10</f>
        <v>36.4</v>
      </c>
      <c r="F44" s="28">
        <f>C44/(D44-0.5)*10</f>
        <v>40.444444444444443</v>
      </c>
      <c r="G44" s="28">
        <f>C44/(D44-0.75)*10</f>
        <v>42.823529411764703</v>
      </c>
    </row>
    <row r="45" spans="1:7" x14ac:dyDescent="0.25">
      <c r="A45" s="12">
        <v>43</v>
      </c>
      <c r="B45" s="8" t="s">
        <v>138</v>
      </c>
      <c r="C45" s="14">
        <v>31.125</v>
      </c>
      <c r="D45" s="12">
        <v>8</v>
      </c>
      <c r="E45" s="20">
        <f>C45/D45*10</f>
        <v>38.90625</v>
      </c>
      <c r="F45" s="28">
        <f>C45/(D45-0.5)*10</f>
        <v>41.5</v>
      </c>
      <c r="G45" s="28">
        <f>C45/(D45-0.75)*10</f>
        <v>42.931034482758619</v>
      </c>
    </row>
    <row r="46" spans="1:7" x14ac:dyDescent="0.25">
      <c r="A46" s="12">
        <v>44</v>
      </c>
      <c r="B46" s="8" t="s">
        <v>141</v>
      </c>
      <c r="C46" s="14">
        <v>27.142857142857142</v>
      </c>
      <c r="D46" s="12">
        <v>7</v>
      </c>
      <c r="E46" s="20">
        <f>C46/D46*10</f>
        <v>38.775510204081634</v>
      </c>
      <c r="F46" s="28">
        <f>C46/(D46-0.5)*10</f>
        <v>41.758241758241759</v>
      </c>
      <c r="G46" s="28">
        <f>C46/(D46-0.75)*10</f>
        <v>43.428571428571423</v>
      </c>
    </row>
    <row r="47" spans="1:7" x14ac:dyDescent="0.25">
      <c r="A47" s="12">
        <v>45</v>
      </c>
      <c r="B47" s="8" t="s">
        <v>81</v>
      </c>
      <c r="C47" s="14">
        <v>32.875</v>
      </c>
      <c r="D47" s="12">
        <v>8</v>
      </c>
      <c r="E47" s="20">
        <f>C47/D47*10</f>
        <v>41.09375</v>
      </c>
      <c r="F47" s="28">
        <f>C47/(D47-0.5)*10</f>
        <v>43.833333333333336</v>
      </c>
      <c r="G47" s="28">
        <f>C47/(D47-0.75)*10</f>
        <v>45.344827586206897</v>
      </c>
    </row>
    <row r="48" spans="1:7" x14ac:dyDescent="0.25">
      <c r="A48" s="12">
        <v>46</v>
      </c>
      <c r="B48" s="8" t="s">
        <v>45</v>
      </c>
      <c r="C48" s="14">
        <v>24.333333333333332</v>
      </c>
      <c r="D48" s="12">
        <v>6</v>
      </c>
      <c r="E48" s="20">
        <f>C48/D48*10</f>
        <v>40.555555555555557</v>
      </c>
      <c r="F48" s="28">
        <f>C48/(D48-0.5)*10</f>
        <v>44.242424242424235</v>
      </c>
      <c r="G48" s="28">
        <f>C48/(D48-0.75)*10</f>
        <v>46.349206349206341</v>
      </c>
    </row>
    <row r="49" spans="1:7" x14ac:dyDescent="0.25">
      <c r="A49" s="12">
        <v>47</v>
      </c>
      <c r="B49" s="4" t="s">
        <v>70</v>
      </c>
      <c r="C49" s="14">
        <v>29</v>
      </c>
      <c r="D49" s="12">
        <v>7</v>
      </c>
      <c r="E49" s="20">
        <f>C49/D49*10</f>
        <v>41.428571428571431</v>
      </c>
      <c r="F49" s="28">
        <f>C49/(D49-0.5)*10</f>
        <v>44.615384615384613</v>
      </c>
      <c r="G49" s="28">
        <f>C49/(D49-0.75)*10</f>
        <v>46.4</v>
      </c>
    </row>
    <row r="50" spans="1:7" x14ac:dyDescent="0.25">
      <c r="A50" s="12">
        <v>48</v>
      </c>
      <c r="B50" s="8" t="s">
        <v>69</v>
      </c>
      <c r="C50" s="14">
        <v>29.571428571428573</v>
      </c>
      <c r="D50" s="12">
        <v>7</v>
      </c>
      <c r="E50" s="20">
        <f>C50/D50*10</f>
        <v>42.244897959183675</v>
      </c>
      <c r="F50" s="28">
        <f>C50/(D50-0.5)*10</f>
        <v>45.494505494505489</v>
      </c>
      <c r="G50" s="28">
        <f>C50/(D50-0.75)*10</f>
        <v>47.314285714285717</v>
      </c>
    </row>
    <row r="51" spans="1:7" x14ac:dyDescent="0.25">
      <c r="A51" s="12">
        <v>49</v>
      </c>
      <c r="B51" s="8" t="s">
        <v>493</v>
      </c>
      <c r="C51" s="14">
        <v>20.2</v>
      </c>
      <c r="D51" s="12">
        <v>5</v>
      </c>
      <c r="E51" s="20">
        <f>C51/D51*10</f>
        <v>40.4</v>
      </c>
      <c r="F51" s="28">
        <f>C51/(D51-0.5)*10</f>
        <v>44.888888888888886</v>
      </c>
      <c r="G51" s="28">
        <f>C51/(D51-0.75)*10</f>
        <v>47.529411764705884</v>
      </c>
    </row>
    <row r="52" spans="1:7" x14ac:dyDescent="0.25">
      <c r="A52" s="12">
        <v>50</v>
      </c>
      <c r="B52" s="8" t="s">
        <v>34</v>
      </c>
      <c r="C52" s="14">
        <v>25.166666666666668</v>
      </c>
      <c r="D52" s="12">
        <v>6</v>
      </c>
      <c r="E52" s="20">
        <f>C52/D52*10</f>
        <v>41.944444444444443</v>
      </c>
      <c r="F52" s="28">
        <f>C52/(D52-0.5)*10</f>
        <v>45.757575757575765</v>
      </c>
      <c r="G52" s="28">
        <f>C52/(D52-0.75)*10</f>
        <v>47.936507936507937</v>
      </c>
    </row>
    <row r="53" spans="1:7" x14ac:dyDescent="0.25">
      <c r="A53" s="12">
        <v>51</v>
      </c>
      <c r="B53" s="8" t="s">
        <v>319</v>
      </c>
      <c r="C53" s="14">
        <v>11</v>
      </c>
      <c r="D53" s="12">
        <v>3</v>
      </c>
      <c r="E53" s="20">
        <f>C53/D53*10</f>
        <v>36.666666666666664</v>
      </c>
      <c r="F53" s="28">
        <f>C53/(D53-0.5)*10</f>
        <v>44</v>
      </c>
      <c r="G53" s="28">
        <f>C53/(D53-0.75)*10</f>
        <v>48.888888888888893</v>
      </c>
    </row>
    <row r="54" spans="1:7" x14ac:dyDescent="0.25">
      <c r="A54" s="12">
        <v>52</v>
      </c>
      <c r="B54" s="8" t="s">
        <v>321</v>
      </c>
      <c r="C54" s="14">
        <v>31</v>
      </c>
      <c r="D54" s="12">
        <v>7</v>
      </c>
      <c r="E54" s="20">
        <f>C54/D54*10</f>
        <v>44.285714285714292</v>
      </c>
      <c r="F54" s="28">
        <f>C54/(D54-0.5)*10</f>
        <v>47.692307692307693</v>
      </c>
      <c r="G54" s="28">
        <f>C54/(D54-0.75)*10</f>
        <v>49.6</v>
      </c>
    </row>
    <row r="55" spans="1:7" x14ac:dyDescent="0.25">
      <c r="A55" s="12">
        <v>53</v>
      </c>
      <c r="B55" s="8" t="s">
        <v>140</v>
      </c>
      <c r="C55" s="14">
        <v>32</v>
      </c>
      <c r="D55" s="12">
        <v>7</v>
      </c>
      <c r="E55" s="20">
        <f>C55/D55*10</f>
        <v>45.714285714285708</v>
      </c>
      <c r="F55" s="28">
        <f>C55/(D55-0.5)*10</f>
        <v>49.230769230769234</v>
      </c>
      <c r="G55" s="28">
        <f>C55/(D55-0.75)*10</f>
        <v>51.2</v>
      </c>
    </row>
    <row r="56" spans="1:7" x14ac:dyDescent="0.25">
      <c r="A56" s="12">
        <v>54</v>
      </c>
      <c r="B56" s="8" t="s">
        <v>31</v>
      </c>
      <c r="C56" s="14">
        <v>32</v>
      </c>
      <c r="D56" s="12">
        <v>7</v>
      </c>
      <c r="E56" s="20">
        <f>C56/D56*10</f>
        <v>45.714285714285708</v>
      </c>
      <c r="F56" s="28">
        <f>C56/(D56-0.5)*10</f>
        <v>49.230769230769234</v>
      </c>
      <c r="G56" s="28">
        <f>C56/(D56-0.75)*10</f>
        <v>51.2</v>
      </c>
    </row>
    <row r="57" spans="1:7" x14ac:dyDescent="0.25">
      <c r="A57" s="12">
        <v>55</v>
      </c>
      <c r="B57" s="8" t="s">
        <v>149</v>
      </c>
      <c r="C57" s="14">
        <v>37.75</v>
      </c>
      <c r="D57" s="12">
        <v>8</v>
      </c>
      <c r="E57" s="20">
        <f>C57/D57*10</f>
        <v>47.1875</v>
      </c>
      <c r="F57" s="28">
        <f>C57/(D57-0.5)*10</f>
        <v>50.333333333333329</v>
      </c>
      <c r="G57" s="28">
        <f>C57/(D57-0.75)*10</f>
        <v>52.068965517241381</v>
      </c>
    </row>
    <row r="58" spans="1:7" x14ac:dyDescent="0.25">
      <c r="A58" s="12">
        <v>56</v>
      </c>
      <c r="B58" s="8" t="s">
        <v>202</v>
      </c>
      <c r="C58" s="14">
        <v>27.5</v>
      </c>
      <c r="D58" s="12">
        <v>6</v>
      </c>
      <c r="E58" s="20">
        <f>C58/D58*10</f>
        <v>45.833333333333329</v>
      </c>
      <c r="F58" s="28">
        <f>C58/(D58-0.5)*10</f>
        <v>50</v>
      </c>
      <c r="G58" s="28">
        <f>C58/(D58-0.75)*10</f>
        <v>52.38095238095238</v>
      </c>
    </row>
    <row r="59" spans="1:7" x14ac:dyDescent="0.25">
      <c r="A59" s="12">
        <v>57</v>
      </c>
      <c r="B59" s="8" t="s">
        <v>171</v>
      </c>
      <c r="C59" s="14">
        <v>28</v>
      </c>
      <c r="D59" s="12">
        <v>6</v>
      </c>
      <c r="E59" s="20">
        <f>C59/D59*10</f>
        <v>46.666666666666671</v>
      </c>
      <c r="F59" s="28">
        <f>C59/(D59-0.5)*10</f>
        <v>50.909090909090907</v>
      </c>
      <c r="G59" s="28">
        <f>C59/(D59-0.75)*10</f>
        <v>53.333333333333329</v>
      </c>
    </row>
    <row r="60" spans="1:7" x14ac:dyDescent="0.25">
      <c r="A60" s="12">
        <v>58</v>
      </c>
      <c r="B60" s="8" t="s">
        <v>40</v>
      </c>
      <c r="C60" s="14">
        <v>34.571428571428569</v>
      </c>
      <c r="D60" s="12">
        <v>7</v>
      </c>
      <c r="E60" s="20">
        <f>C60/D60*10</f>
        <v>49.387755102040813</v>
      </c>
      <c r="F60" s="28">
        <f>C60/(D60-0.5)*10</f>
        <v>53.186813186813183</v>
      </c>
      <c r="G60" s="28">
        <f>C60/(D60-0.75)*10</f>
        <v>55.31428571428571</v>
      </c>
    </row>
    <row r="61" spans="1:7" x14ac:dyDescent="0.25">
      <c r="A61" s="12">
        <v>59</v>
      </c>
      <c r="B61" s="8" t="s">
        <v>118</v>
      </c>
      <c r="C61" s="14">
        <v>25</v>
      </c>
      <c r="D61" s="12">
        <v>5</v>
      </c>
      <c r="E61" s="20">
        <f>C61/D61*10</f>
        <v>50</v>
      </c>
      <c r="F61" s="28">
        <f>C61/(D61-0.5)*10</f>
        <v>55.555555555555557</v>
      </c>
      <c r="G61" s="28">
        <f>C61/(D61-0.75)*10</f>
        <v>58.82352941176471</v>
      </c>
    </row>
    <row r="62" spans="1:7" x14ac:dyDescent="0.25">
      <c r="A62" s="12">
        <v>60</v>
      </c>
      <c r="B62" s="8" t="s">
        <v>120</v>
      </c>
      <c r="C62" s="14">
        <v>19.75</v>
      </c>
      <c r="D62" s="12">
        <v>4</v>
      </c>
      <c r="E62" s="20">
        <f>C62/D62*10</f>
        <v>49.375</v>
      </c>
      <c r="F62" s="28">
        <f>C62/(D62-0.5)*10</f>
        <v>56.428571428571431</v>
      </c>
      <c r="G62" s="28">
        <f>C62/(D62-0.75)*10</f>
        <v>60.769230769230766</v>
      </c>
    </row>
    <row r="63" spans="1:7" x14ac:dyDescent="0.25">
      <c r="A63" s="12">
        <v>61</v>
      </c>
      <c r="B63" s="8" t="s">
        <v>66</v>
      </c>
      <c r="C63" s="14">
        <v>26</v>
      </c>
      <c r="D63" s="12">
        <v>5</v>
      </c>
      <c r="E63" s="20">
        <f>C63/D63*10</f>
        <v>52</v>
      </c>
      <c r="F63" s="28">
        <f>C63/(D63-0.5)*10</f>
        <v>57.777777777777779</v>
      </c>
      <c r="G63" s="28">
        <f>C63/(D63-0.75)*10</f>
        <v>61.17647058823529</v>
      </c>
    </row>
    <row r="64" spans="1:7" x14ac:dyDescent="0.25">
      <c r="A64" s="12">
        <v>62</v>
      </c>
      <c r="B64" s="8" t="s">
        <v>314</v>
      </c>
      <c r="C64" s="14">
        <v>26.4</v>
      </c>
      <c r="D64" s="12">
        <v>5</v>
      </c>
      <c r="E64" s="20">
        <f>C64/D64*10</f>
        <v>52.8</v>
      </c>
      <c r="F64" s="28">
        <f>C64/(D64-0.5)*10</f>
        <v>58.666666666666664</v>
      </c>
      <c r="G64" s="28">
        <f>C64/(D64-0.75)*10</f>
        <v>62.117647058823522</v>
      </c>
    </row>
    <row r="65" spans="1:7" x14ac:dyDescent="0.25">
      <c r="A65" s="12">
        <v>63</v>
      </c>
      <c r="B65" s="8" t="s">
        <v>136</v>
      </c>
      <c r="C65" s="14">
        <v>39.142857142857146</v>
      </c>
      <c r="D65" s="12">
        <v>7</v>
      </c>
      <c r="E65" s="20">
        <f>C65/D65*10</f>
        <v>55.91836734693878</v>
      </c>
      <c r="F65" s="28">
        <f>C65/(D65-0.5)*10</f>
        <v>60.219780219780226</v>
      </c>
      <c r="G65" s="28">
        <f>C65/(D65-0.75)*10</f>
        <v>62.628571428571433</v>
      </c>
    </row>
    <row r="66" spans="1:7" x14ac:dyDescent="0.25">
      <c r="A66" s="12">
        <v>64</v>
      </c>
      <c r="B66" s="8" t="s">
        <v>180</v>
      </c>
      <c r="C66" s="14">
        <v>35</v>
      </c>
      <c r="D66" s="12">
        <v>6</v>
      </c>
      <c r="E66" s="20">
        <f>C66/D66*10</f>
        <v>58.333333333333329</v>
      </c>
      <c r="F66" s="28">
        <f>C66/(D66-0.5)*10</f>
        <v>63.636363636363633</v>
      </c>
      <c r="G66" s="28">
        <f>C66/(D66-0.75)*10</f>
        <v>66.666666666666671</v>
      </c>
    </row>
    <row r="67" spans="1:7" x14ac:dyDescent="0.25">
      <c r="A67" s="12">
        <v>65</v>
      </c>
      <c r="B67" s="8" t="s">
        <v>96</v>
      </c>
      <c r="C67" s="14">
        <v>41.714285714285715</v>
      </c>
      <c r="D67" s="12">
        <v>7</v>
      </c>
      <c r="E67" s="20">
        <f>C67/D67*10</f>
        <v>59.591836734693885</v>
      </c>
      <c r="F67" s="28">
        <f>C67/(D67-0.5)*10</f>
        <v>64.175824175824175</v>
      </c>
      <c r="G67" s="28">
        <f>C67/(D67-0.75)*10</f>
        <v>66.742857142857147</v>
      </c>
    </row>
    <row r="68" spans="1:7" x14ac:dyDescent="0.25">
      <c r="A68" s="12">
        <v>66</v>
      </c>
      <c r="B68" s="8" t="s">
        <v>74</v>
      </c>
      <c r="C68" s="14">
        <v>29</v>
      </c>
      <c r="D68" s="12">
        <v>5</v>
      </c>
      <c r="E68" s="20">
        <f>C68/D68*10</f>
        <v>58</v>
      </c>
      <c r="F68" s="28">
        <f>C68/(D68-0.5)*10</f>
        <v>64.444444444444443</v>
      </c>
      <c r="G68" s="28">
        <f>C68/(D68-0.75)*10</f>
        <v>68.235294117647058</v>
      </c>
    </row>
    <row r="69" spans="1:7" x14ac:dyDescent="0.25">
      <c r="A69" s="12">
        <v>67</v>
      </c>
      <c r="B69" s="8" t="s">
        <v>101</v>
      </c>
      <c r="C69" s="14">
        <v>30.4</v>
      </c>
      <c r="D69" s="12">
        <v>5</v>
      </c>
      <c r="E69" s="20">
        <f>C69/D69*10</f>
        <v>60.8</v>
      </c>
      <c r="F69" s="28">
        <f>C69/(D69-0.5)*10</f>
        <v>67.555555555555557</v>
      </c>
      <c r="G69" s="28">
        <f>C69/(D69-0.75)*10</f>
        <v>71.529411764705884</v>
      </c>
    </row>
    <row r="70" spans="1:7" x14ac:dyDescent="0.25">
      <c r="A70" s="12">
        <v>68</v>
      </c>
      <c r="B70" s="8" t="s">
        <v>323</v>
      </c>
      <c r="C70" s="14">
        <v>31</v>
      </c>
      <c r="D70" s="12">
        <v>5</v>
      </c>
      <c r="E70" s="20">
        <f>C70/D70*10</f>
        <v>62</v>
      </c>
      <c r="F70" s="28">
        <f>C70/(D70-0.5)*10</f>
        <v>68.888888888888886</v>
      </c>
      <c r="G70" s="28">
        <f>C70/(D70-0.75)*10</f>
        <v>72.941176470588232</v>
      </c>
    </row>
    <row r="71" spans="1:7" x14ac:dyDescent="0.25">
      <c r="A71" s="12">
        <v>69</v>
      </c>
      <c r="B71" s="4" t="s">
        <v>139</v>
      </c>
      <c r="C71" s="14">
        <v>31.6</v>
      </c>
      <c r="D71" s="12">
        <v>5</v>
      </c>
      <c r="E71" s="20">
        <f>C71/D71*10</f>
        <v>63.2</v>
      </c>
      <c r="F71" s="28">
        <f>C71/(D71-0.5)*10</f>
        <v>70.222222222222229</v>
      </c>
      <c r="G71" s="28">
        <f>C71/(D71-0.75)*10</f>
        <v>74.352941176470594</v>
      </c>
    </row>
    <row r="72" spans="1:7" x14ac:dyDescent="0.25">
      <c r="A72" s="12">
        <v>70</v>
      </c>
      <c r="B72" s="8" t="s">
        <v>86</v>
      </c>
      <c r="C72" s="14">
        <v>33</v>
      </c>
      <c r="D72" s="12">
        <v>5</v>
      </c>
      <c r="E72" s="20">
        <f>C72/D72*10</f>
        <v>66</v>
      </c>
      <c r="F72" s="28">
        <f>C72/(D72-0.5)*10</f>
        <v>73.333333333333329</v>
      </c>
      <c r="G72" s="28">
        <f>C72/(D72-0.75)*10</f>
        <v>77.647058823529406</v>
      </c>
    </row>
    <row r="73" spans="1:7" x14ac:dyDescent="0.25">
      <c r="A73" s="12">
        <v>71</v>
      </c>
      <c r="B73" s="8" t="s">
        <v>121</v>
      </c>
      <c r="C73" s="14">
        <v>33.799999999999997</v>
      </c>
      <c r="D73" s="12">
        <v>5</v>
      </c>
      <c r="E73" s="20">
        <f>C73/D73*10</f>
        <v>67.599999999999994</v>
      </c>
      <c r="F73" s="28">
        <f>C73/(D73-0.5)*10</f>
        <v>75.1111111111111</v>
      </c>
      <c r="G73" s="28">
        <f>C73/(D73-0.75)*10</f>
        <v>79.52941176470587</v>
      </c>
    </row>
    <row r="74" spans="1:7" x14ac:dyDescent="0.25">
      <c r="A74" s="12">
        <v>72</v>
      </c>
      <c r="B74" s="4" t="s">
        <v>551</v>
      </c>
      <c r="C74" s="14">
        <v>2</v>
      </c>
      <c r="D74" s="12">
        <v>1</v>
      </c>
      <c r="E74" s="20">
        <f>C74/D74*10</f>
        <v>20</v>
      </c>
      <c r="F74" s="28">
        <f>C74/(D74-0.5)*10</f>
        <v>40</v>
      </c>
      <c r="G74" s="28">
        <f>C74/(D74-0.75)*10</f>
        <v>80</v>
      </c>
    </row>
    <row r="75" spans="1:7" x14ac:dyDescent="0.25">
      <c r="A75" s="12">
        <v>73</v>
      </c>
      <c r="B75" s="4" t="s">
        <v>484</v>
      </c>
      <c r="C75" s="14">
        <v>2</v>
      </c>
      <c r="D75" s="12">
        <v>1</v>
      </c>
      <c r="E75" s="20">
        <f>C75/D75*10</f>
        <v>20</v>
      </c>
      <c r="F75" s="28">
        <f>C75/(D75-0.5)*10</f>
        <v>40</v>
      </c>
      <c r="G75" s="28">
        <f>C75/(D75-0.75)*10</f>
        <v>80</v>
      </c>
    </row>
    <row r="76" spans="1:7" x14ac:dyDescent="0.25">
      <c r="A76" s="12">
        <v>74</v>
      </c>
      <c r="B76" s="4" t="s">
        <v>158</v>
      </c>
      <c r="C76" s="14">
        <v>35.200000000000003</v>
      </c>
      <c r="D76" s="12">
        <v>5</v>
      </c>
      <c r="E76" s="20">
        <f>C76/D76*10</f>
        <v>70.400000000000006</v>
      </c>
      <c r="F76" s="28">
        <f>C76/(D76-0.5)*10</f>
        <v>78.222222222222229</v>
      </c>
      <c r="G76" s="28">
        <f>C76/(D76-0.75)*10</f>
        <v>82.82352941176471</v>
      </c>
    </row>
    <row r="77" spans="1:7" x14ac:dyDescent="0.25">
      <c r="A77" s="12">
        <v>75</v>
      </c>
      <c r="B77" s="8" t="s">
        <v>189</v>
      </c>
      <c r="C77" s="14">
        <v>19</v>
      </c>
      <c r="D77" s="12">
        <v>3</v>
      </c>
      <c r="E77" s="20">
        <f>C77/D77*10</f>
        <v>63.333333333333329</v>
      </c>
      <c r="F77" s="28">
        <f>C77/(D77-0.5)*10</f>
        <v>76</v>
      </c>
      <c r="G77" s="28">
        <f>C77/(D77-0.75)*10</f>
        <v>84.444444444444443</v>
      </c>
    </row>
    <row r="78" spans="1:7" x14ac:dyDescent="0.25">
      <c r="A78" s="12">
        <v>76</v>
      </c>
      <c r="B78" s="8" t="s">
        <v>318</v>
      </c>
      <c r="C78" s="14">
        <v>11</v>
      </c>
      <c r="D78" s="12">
        <v>2</v>
      </c>
      <c r="E78" s="20">
        <f>C78/D78*10</f>
        <v>55</v>
      </c>
      <c r="F78" s="28">
        <f>C78/(D78-0.5)*10</f>
        <v>73.333333333333329</v>
      </c>
      <c r="G78" s="28">
        <f>C78/(D78-0.75)*10</f>
        <v>88</v>
      </c>
    </row>
    <row r="79" spans="1:7" x14ac:dyDescent="0.25">
      <c r="A79" s="12">
        <v>77</v>
      </c>
      <c r="B79" s="8" t="s">
        <v>341</v>
      </c>
      <c r="C79" s="14">
        <v>29</v>
      </c>
      <c r="D79" s="12">
        <v>4</v>
      </c>
      <c r="E79" s="20">
        <f>C79/D79*10</f>
        <v>72.5</v>
      </c>
      <c r="F79" s="28">
        <f>C79/(D79-0.5)*10</f>
        <v>82.857142857142861</v>
      </c>
      <c r="G79" s="28">
        <f>C79/(D79-0.75)*10</f>
        <v>89.230769230769226</v>
      </c>
    </row>
    <row r="80" spans="1:7" x14ac:dyDescent="0.25">
      <c r="A80" s="12">
        <v>78</v>
      </c>
      <c r="B80" s="4" t="s">
        <v>49</v>
      </c>
      <c r="C80" s="14">
        <v>38.799999999999997</v>
      </c>
      <c r="D80" s="12">
        <v>5</v>
      </c>
      <c r="E80" s="20">
        <f>C80/D80*10</f>
        <v>77.599999999999994</v>
      </c>
      <c r="F80" s="28">
        <f>C80/(D80-0.5)*10</f>
        <v>86.222222222222214</v>
      </c>
      <c r="G80" s="28">
        <f>C80/(D80-0.75)*10</f>
        <v>91.294117647058812</v>
      </c>
    </row>
    <row r="81" spans="1:7" x14ac:dyDescent="0.25">
      <c r="A81" s="12">
        <v>79</v>
      </c>
      <c r="B81" s="8" t="s">
        <v>137</v>
      </c>
      <c r="C81" s="14">
        <v>39</v>
      </c>
      <c r="D81" s="12">
        <v>5</v>
      </c>
      <c r="E81" s="20">
        <f>C81/D81*10</f>
        <v>78</v>
      </c>
      <c r="F81" s="28">
        <f>C81/(D81-0.5)*10</f>
        <v>86.666666666666657</v>
      </c>
      <c r="G81" s="28">
        <f>C81/(D81-0.75)*10</f>
        <v>91.764705882352928</v>
      </c>
    </row>
    <row r="82" spans="1:7" x14ac:dyDescent="0.25">
      <c r="A82" s="12">
        <v>80</v>
      </c>
      <c r="B82" s="4" t="s">
        <v>221</v>
      </c>
      <c r="C82" s="14">
        <v>11.5</v>
      </c>
      <c r="D82" s="12">
        <v>2</v>
      </c>
      <c r="E82" s="20">
        <f>C82/D82*10</f>
        <v>57.5</v>
      </c>
      <c r="F82" s="28">
        <f>C82/(D82-0.5)*10</f>
        <v>76.666666666666671</v>
      </c>
      <c r="G82" s="28">
        <f>C82/(D82-0.75)*10</f>
        <v>92</v>
      </c>
    </row>
    <row r="83" spans="1:7" x14ac:dyDescent="0.25">
      <c r="A83" s="12">
        <v>81</v>
      </c>
      <c r="B83" s="8" t="s">
        <v>145</v>
      </c>
      <c r="C83" s="14">
        <v>40.799999999999997</v>
      </c>
      <c r="D83" s="12">
        <v>5</v>
      </c>
      <c r="E83" s="20">
        <f>C83/D83*10</f>
        <v>81.599999999999994</v>
      </c>
      <c r="F83" s="28">
        <f>C83/(D83-0.5)*10</f>
        <v>90.666666666666657</v>
      </c>
      <c r="G83" s="28">
        <f>C83/(D83-0.75)*10</f>
        <v>96</v>
      </c>
    </row>
    <row r="84" spans="1:7" x14ac:dyDescent="0.25">
      <c r="A84" s="12">
        <v>82</v>
      </c>
      <c r="B84" s="8" t="s">
        <v>313</v>
      </c>
      <c r="C84" s="14">
        <v>12</v>
      </c>
      <c r="D84" s="12">
        <v>2</v>
      </c>
      <c r="E84" s="20">
        <f>C84/D84*10</f>
        <v>60</v>
      </c>
      <c r="F84" s="28">
        <f>C84/(D84-0.5)*10</f>
        <v>80</v>
      </c>
      <c r="G84" s="28">
        <f>C84/(D84-0.75)*10</f>
        <v>96</v>
      </c>
    </row>
    <row r="85" spans="1:7" x14ac:dyDescent="0.25">
      <c r="A85" s="12">
        <v>83</v>
      </c>
      <c r="B85" s="8" t="s">
        <v>119</v>
      </c>
      <c r="C85" s="14">
        <v>41.2</v>
      </c>
      <c r="D85" s="12">
        <v>5</v>
      </c>
      <c r="E85" s="20">
        <f>C85/D85*10</f>
        <v>82.4</v>
      </c>
      <c r="F85" s="28">
        <f>C85/(D85-0.5)*10</f>
        <v>91.555555555555571</v>
      </c>
      <c r="G85" s="28">
        <f>C85/(D85-0.75)*10</f>
        <v>96.941176470588246</v>
      </c>
    </row>
    <row r="86" spans="1:7" x14ac:dyDescent="0.25">
      <c r="A86" s="12">
        <v>84</v>
      </c>
      <c r="B86" s="8" t="s">
        <v>151</v>
      </c>
      <c r="C86" s="14">
        <v>41.2</v>
      </c>
      <c r="D86" s="12">
        <v>5</v>
      </c>
      <c r="E86" s="20">
        <f>C86/D86*10</f>
        <v>82.4</v>
      </c>
      <c r="F86" s="28">
        <f>C86/(D86-0.5)*10</f>
        <v>91.555555555555571</v>
      </c>
      <c r="G86" s="28">
        <f>C86/(D86-0.75)*10</f>
        <v>96.941176470588246</v>
      </c>
    </row>
    <row r="87" spans="1:7" x14ac:dyDescent="0.25">
      <c r="A87" s="12">
        <v>85</v>
      </c>
      <c r="B87" s="4" t="s">
        <v>82</v>
      </c>
      <c r="C87" s="14">
        <v>32.5</v>
      </c>
      <c r="D87" s="12">
        <v>4</v>
      </c>
      <c r="E87" s="20">
        <f>C87/D87*10</f>
        <v>81.25</v>
      </c>
      <c r="F87" s="28">
        <f>C87/(D87-0.5)*10</f>
        <v>92.857142857142861</v>
      </c>
      <c r="G87" s="28">
        <f>C87/(D87-0.75)*10</f>
        <v>100</v>
      </c>
    </row>
    <row r="88" spans="1:7" x14ac:dyDescent="0.25">
      <c r="A88" s="12">
        <v>86</v>
      </c>
      <c r="B88" s="8" t="s">
        <v>315</v>
      </c>
      <c r="C88" s="14">
        <v>12.5</v>
      </c>
      <c r="D88" s="12">
        <v>2</v>
      </c>
      <c r="E88" s="20">
        <f>C88/D88*10</f>
        <v>62.5</v>
      </c>
      <c r="F88" s="28">
        <f>C88/(D88-0.5)*10</f>
        <v>83.333333333333343</v>
      </c>
      <c r="G88" s="28">
        <f>C88/(D88-0.75)*10</f>
        <v>100</v>
      </c>
    </row>
    <row r="89" spans="1:7" x14ac:dyDescent="0.25">
      <c r="A89" s="12">
        <v>87</v>
      </c>
      <c r="B89" s="8" t="s">
        <v>203</v>
      </c>
      <c r="C89" s="14">
        <v>32.75</v>
      </c>
      <c r="D89" s="12">
        <v>4</v>
      </c>
      <c r="E89" s="20">
        <f>C89/D89*10</f>
        <v>81.875</v>
      </c>
      <c r="F89" s="28">
        <f>C89/(D89-0.5)*10</f>
        <v>93.571428571428584</v>
      </c>
      <c r="G89" s="28">
        <f>C89/(D89-0.75)*10</f>
        <v>100.76923076923077</v>
      </c>
    </row>
    <row r="90" spans="1:7" x14ac:dyDescent="0.25">
      <c r="A90" s="12">
        <v>88</v>
      </c>
      <c r="B90" s="8" t="s">
        <v>94</v>
      </c>
      <c r="C90" s="14">
        <v>43.4</v>
      </c>
      <c r="D90" s="12">
        <v>5</v>
      </c>
      <c r="E90" s="20">
        <f>C90/D90*10</f>
        <v>86.8</v>
      </c>
      <c r="F90" s="28">
        <f>C90/(D90-0.5)*10</f>
        <v>96.444444444444443</v>
      </c>
      <c r="G90" s="28">
        <f>C90/(D90-0.75)*10</f>
        <v>102.11764705882352</v>
      </c>
    </row>
    <row r="91" spans="1:7" x14ac:dyDescent="0.25">
      <c r="A91" s="12">
        <v>89</v>
      </c>
      <c r="B91" s="8" t="s">
        <v>246</v>
      </c>
      <c r="C91" s="14">
        <v>44.4</v>
      </c>
      <c r="D91" s="12">
        <v>5</v>
      </c>
      <c r="E91" s="20">
        <f>C91/D91*10</f>
        <v>88.799999999999983</v>
      </c>
      <c r="F91" s="28">
        <f>C91/(D91-0.5)*10</f>
        <v>98.666666666666671</v>
      </c>
      <c r="G91" s="28">
        <f>C91/(D91-0.75)*10</f>
        <v>104.47058823529412</v>
      </c>
    </row>
    <row r="92" spans="1:7" x14ac:dyDescent="0.25">
      <c r="A92" s="12">
        <v>90</v>
      </c>
      <c r="B92" s="8" t="s">
        <v>190</v>
      </c>
      <c r="C92" s="14">
        <v>44.6</v>
      </c>
      <c r="D92" s="12">
        <v>5</v>
      </c>
      <c r="E92" s="20">
        <f>C92/D92*10</f>
        <v>89.2</v>
      </c>
      <c r="F92" s="28">
        <f>C92/(D92-0.5)*10</f>
        <v>99.111111111111114</v>
      </c>
      <c r="G92" s="28">
        <f>C92/(D92-0.75)*10</f>
        <v>104.94117647058823</v>
      </c>
    </row>
    <row r="93" spans="1:7" x14ac:dyDescent="0.25">
      <c r="A93" s="12">
        <v>91</v>
      </c>
      <c r="B93" s="8" t="s">
        <v>324</v>
      </c>
      <c r="C93" s="14">
        <v>23.666666666666668</v>
      </c>
      <c r="D93" s="12">
        <v>3</v>
      </c>
      <c r="E93" s="20">
        <f>C93/D93*10</f>
        <v>78.888888888888886</v>
      </c>
      <c r="F93" s="28">
        <f>C93/(D93-0.5)*10</f>
        <v>94.666666666666671</v>
      </c>
      <c r="G93" s="28">
        <f>C93/(D93-0.75)*10</f>
        <v>105.18518518518519</v>
      </c>
    </row>
    <row r="94" spans="1:7" x14ac:dyDescent="0.25">
      <c r="A94" s="12">
        <v>92</v>
      </c>
      <c r="B94" s="8" t="s">
        <v>390</v>
      </c>
      <c r="C94" s="14">
        <v>23.666666666666668</v>
      </c>
      <c r="D94" s="12">
        <v>3</v>
      </c>
      <c r="E94" s="20">
        <f>C94/D94*10</f>
        <v>78.888888888888886</v>
      </c>
      <c r="F94" s="28">
        <f>C94/(D94-0.5)*10</f>
        <v>94.666666666666671</v>
      </c>
      <c r="G94" s="28">
        <f>C94/(D94-0.75)*10</f>
        <v>105.18518518518519</v>
      </c>
    </row>
    <row r="95" spans="1:7" x14ac:dyDescent="0.25">
      <c r="A95" s="12">
        <v>93</v>
      </c>
      <c r="B95" s="4" t="s">
        <v>385</v>
      </c>
      <c r="C95" s="14">
        <v>34.25</v>
      </c>
      <c r="D95" s="12">
        <v>4</v>
      </c>
      <c r="E95" s="20">
        <f>C95/D95*10</f>
        <v>85.625</v>
      </c>
      <c r="F95" s="28">
        <f>C95/(D95-0.5)*10</f>
        <v>97.857142857142861</v>
      </c>
      <c r="G95" s="28">
        <f>C95/(D95-0.75)*10</f>
        <v>105.38461538461539</v>
      </c>
    </row>
    <row r="96" spans="1:7" x14ac:dyDescent="0.25">
      <c r="A96" s="12">
        <v>94</v>
      </c>
      <c r="B96" s="8" t="s">
        <v>281</v>
      </c>
      <c r="C96" s="14">
        <v>45.8</v>
      </c>
      <c r="D96" s="12">
        <v>5</v>
      </c>
      <c r="E96" s="20">
        <f>C96/D96*10</f>
        <v>91.6</v>
      </c>
      <c r="F96" s="28">
        <f>C96/(D96-0.5)*10</f>
        <v>101.77777777777777</v>
      </c>
      <c r="G96" s="28">
        <f>C96/(D96-0.75)*10</f>
        <v>107.76470588235293</v>
      </c>
    </row>
    <row r="97" spans="1:7" x14ac:dyDescent="0.25">
      <c r="A97" s="12">
        <v>95</v>
      </c>
      <c r="B97" s="8" t="s">
        <v>253</v>
      </c>
      <c r="C97" s="14">
        <v>36.25</v>
      </c>
      <c r="D97" s="12">
        <v>4</v>
      </c>
      <c r="E97" s="20">
        <f>C97/D97*10</f>
        <v>90.625</v>
      </c>
      <c r="F97" s="28">
        <f>C97/(D97-0.5)*10</f>
        <v>103.57142857142858</v>
      </c>
      <c r="G97" s="28">
        <f>C97/(D97-0.75)*10</f>
        <v>111.53846153846153</v>
      </c>
    </row>
    <row r="98" spans="1:7" x14ac:dyDescent="0.25">
      <c r="A98" s="12">
        <v>96</v>
      </c>
      <c r="B98" s="8" t="s">
        <v>13</v>
      </c>
      <c r="C98" s="14">
        <v>25.333333333333332</v>
      </c>
      <c r="D98" s="12">
        <v>3</v>
      </c>
      <c r="E98" s="20">
        <f>C98/D98*10</f>
        <v>84.444444444444443</v>
      </c>
      <c r="F98" s="28">
        <f>C98/(D98-0.5)*10</f>
        <v>101.33333333333333</v>
      </c>
      <c r="G98" s="28">
        <f>C98/(D98-0.75)*10</f>
        <v>112.5925925925926</v>
      </c>
    </row>
    <row r="99" spans="1:7" x14ac:dyDescent="0.25">
      <c r="A99" s="12">
        <v>97</v>
      </c>
      <c r="B99" s="8" t="s">
        <v>358</v>
      </c>
      <c r="C99" s="14">
        <v>60</v>
      </c>
      <c r="D99" s="12">
        <v>6</v>
      </c>
      <c r="E99" s="20">
        <f>C99/D99*10</f>
        <v>100</v>
      </c>
      <c r="F99" s="28">
        <f>C99/(D99-0.5)*10</f>
        <v>109.09090909090908</v>
      </c>
      <c r="G99" s="28">
        <f>C99/(D99-0.75)*10</f>
        <v>114.28571428571429</v>
      </c>
    </row>
    <row r="100" spans="1:7" x14ac:dyDescent="0.25">
      <c r="A100" s="12">
        <v>98</v>
      </c>
      <c r="B100" s="8" t="s">
        <v>117</v>
      </c>
      <c r="C100" s="14">
        <v>37.25</v>
      </c>
      <c r="D100" s="12">
        <v>4</v>
      </c>
      <c r="E100" s="20">
        <f>C100/D100*10</f>
        <v>93.125</v>
      </c>
      <c r="F100" s="28">
        <f>C100/(D100-0.5)*10</f>
        <v>106.42857142857142</v>
      </c>
      <c r="G100" s="28">
        <f>C100/(D100-0.75)*10</f>
        <v>114.61538461538461</v>
      </c>
    </row>
    <row r="101" spans="1:7" x14ac:dyDescent="0.25">
      <c r="A101" s="12">
        <v>99</v>
      </c>
      <c r="B101" s="8" t="s">
        <v>188</v>
      </c>
      <c r="C101" s="14">
        <v>26.333333333333332</v>
      </c>
      <c r="D101" s="12">
        <v>3</v>
      </c>
      <c r="E101" s="20">
        <f>C101/D101*10</f>
        <v>87.777777777777771</v>
      </c>
      <c r="F101" s="28">
        <f>C101/(D101-0.5)*10</f>
        <v>105.33333333333333</v>
      </c>
      <c r="G101" s="28">
        <f>C101/(D101-0.75)*10</f>
        <v>117.03703703703702</v>
      </c>
    </row>
    <row r="102" spans="1:7" x14ac:dyDescent="0.25">
      <c r="A102" s="12">
        <v>100</v>
      </c>
      <c r="B102" s="36" t="s">
        <v>280</v>
      </c>
      <c r="C102" s="14">
        <v>38.5</v>
      </c>
      <c r="D102" s="12">
        <v>4</v>
      </c>
      <c r="E102" s="20">
        <f>C102/D102*10</f>
        <v>96.25</v>
      </c>
      <c r="F102" s="28">
        <f>C102/(D102-0.5)*10</f>
        <v>110</v>
      </c>
      <c r="G102" s="28">
        <f>C102/(D102-0.75)*10</f>
        <v>118.46153846153847</v>
      </c>
    </row>
    <row r="103" spans="1:7" x14ac:dyDescent="0.25">
      <c r="A103" s="12">
        <v>101</v>
      </c>
      <c r="B103" s="8" t="s">
        <v>259</v>
      </c>
      <c r="C103" s="14">
        <v>26.666666666666668</v>
      </c>
      <c r="D103" s="12">
        <v>3</v>
      </c>
      <c r="E103" s="20">
        <f>C103/D103*10</f>
        <v>88.888888888888886</v>
      </c>
      <c r="F103" s="28">
        <f>C103/(D103-0.5)*10</f>
        <v>106.66666666666669</v>
      </c>
      <c r="G103" s="28">
        <f>C103/(D103-0.75)*10</f>
        <v>118.51851851851853</v>
      </c>
    </row>
    <row r="104" spans="1:7" x14ac:dyDescent="0.25">
      <c r="A104" s="12">
        <v>102</v>
      </c>
      <c r="B104" s="8" t="s">
        <v>164</v>
      </c>
      <c r="C104" s="14">
        <v>50.8</v>
      </c>
      <c r="D104" s="12">
        <v>5</v>
      </c>
      <c r="E104" s="20">
        <f>C104/D104*10</f>
        <v>101.6</v>
      </c>
      <c r="F104" s="28">
        <f>C104/(D104-0.5)*10</f>
        <v>112.88888888888889</v>
      </c>
      <c r="G104" s="28">
        <f>C104/(D104-0.75)*10</f>
        <v>119.52941176470588</v>
      </c>
    </row>
    <row r="105" spans="1:7" x14ac:dyDescent="0.25">
      <c r="A105" s="12">
        <v>103</v>
      </c>
      <c r="B105" s="8" t="s">
        <v>170</v>
      </c>
      <c r="C105" s="14">
        <v>39.25</v>
      </c>
      <c r="D105" s="12">
        <v>4</v>
      </c>
      <c r="E105" s="20">
        <f>C105/D105*10</f>
        <v>98.125</v>
      </c>
      <c r="F105" s="28">
        <f>C105/(D105-0.5)*10</f>
        <v>112.14285714285714</v>
      </c>
      <c r="G105" s="28">
        <f>C105/(D105-0.75)*10</f>
        <v>120.76923076923077</v>
      </c>
    </row>
    <row r="106" spans="1:7" x14ac:dyDescent="0.25">
      <c r="A106" s="12">
        <v>104</v>
      </c>
      <c r="B106" s="8" t="s">
        <v>58</v>
      </c>
      <c r="C106" s="14">
        <v>53</v>
      </c>
      <c r="D106" s="12">
        <v>5</v>
      </c>
      <c r="E106" s="20">
        <f>C106/D106*10</f>
        <v>106</v>
      </c>
      <c r="F106" s="28">
        <f>C106/(D106-0.5)*10</f>
        <v>117.77777777777779</v>
      </c>
      <c r="G106" s="28">
        <f>C106/(D106-0.75)*10</f>
        <v>124.70588235294117</v>
      </c>
    </row>
    <row r="107" spans="1:7" x14ac:dyDescent="0.25">
      <c r="A107" s="12">
        <v>105</v>
      </c>
      <c r="B107" s="8" t="s">
        <v>73</v>
      </c>
      <c r="C107" s="14">
        <v>53.6</v>
      </c>
      <c r="D107" s="12">
        <v>5</v>
      </c>
      <c r="E107" s="20">
        <f>C107/D107*10</f>
        <v>107.2</v>
      </c>
      <c r="F107" s="28">
        <f>C107/(D107-0.5)*10</f>
        <v>119.11111111111111</v>
      </c>
      <c r="G107" s="28">
        <f>C107/(D107-0.75)*10</f>
        <v>126.11764705882352</v>
      </c>
    </row>
    <row r="108" spans="1:7" x14ac:dyDescent="0.25">
      <c r="A108" s="12">
        <v>106</v>
      </c>
      <c r="B108" s="8" t="s">
        <v>84</v>
      </c>
      <c r="C108" s="14">
        <v>55.4</v>
      </c>
      <c r="D108" s="12">
        <v>5</v>
      </c>
      <c r="E108" s="20">
        <f>C108/D108*10</f>
        <v>110.8</v>
      </c>
      <c r="F108" s="28">
        <f>C108/(D108-0.5)*10</f>
        <v>123.1111111111111</v>
      </c>
      <c r="G108" s="28">
        <f>C108/(D108-0.75)*10</f>
        <v>130.35294117647058</v>
      </c>
    </row>
    <row r="109" spans="1:7" x14ac:dyDescent="0.25">
      <c r="A109" s="12">
        <v>107</v>
      </c>
      <c r="B109" s="8" t="s">
        <v>98</v>
      </c>
      <c r="C109" s="14">
        <v>42.75</v>
      </c>
      <c r="D109" s="12">
        <v>4</v>
      </c>
      <c r="E109" s="20">
        <f>C109/D109*10</f>
        <v>106.875</v>
      </c>
      <c r="F109" s="28">
        <f>C109/(D109-0.5)*10</f>
        <v>122.14285714285714</v>
      </c>
      <c r="G109" s="28">
        <f>C109/(D109-0.75)*10</f>
        <v>131.53846153846155</v>
      </c>
    </row>
    <row r="110" spans="1:7" x14ac:dyDescent="0.25">
      <c r="A110" s="12">
        <v>108</v>
      </c>
      <c r="B110" s="8" t="s">
        <v>320</v>
      </c>
      <c r="C110" s="14">
        <v>29.666666666666668</v>
      </c>
      <c r="D110" s="12">
        <v>3</v>
      </c>
      <c r="E110" s="20">
        <f>C110/D110*10</f>
        <v>98.888888888888886</v>
      </c>
      <c r="F110" s="28">
        <f>C110/(D110-0.5)*10</f>
        <v>118.66666666666667</v>
      </c>
      <c r="G110" s="28">
        <f>C110/(D110-0.75)*10</f>
        <v>131.85185185185185</v>
      </c>
    </row>
    <row r="111" spans="1:7" x14ac:dyDescent="0.25">
      <c r="A111" s="12">
        <v>109</v>
      </c>
      <c r="B111" s="8" t="s">
        <v>474</v>
      </c>
      <c r="C111" s="14">
        <v>16.5</v>
      </c>
      <c r="D111" s="12">
        <v>2</v>
      </c>
      <c r="E111" s="20">
        <f>C111/D111*10</f>
        <v>82.5</v>
      </c>
      <c r="F111" s="28">
        <f>C111/(D111-0.5)*10</f>
        <v>110</v>
      </c>
      <c r="G111" s="28">
        <f>C111/(D111-0.75)*10</f>
        <v>132</v>
      </c>
    </row>
    <row r="112" spans="1:7" x14ac:dyDescent="0.25">
      <c r="A112" s="12">
        <v>110</v>
      </c>
      <c r="B112" s="8" t="s">
        <v>380</v>
      </c>
      <c r="C112" s="14">
        <v>43</v>
      </c>
      <c r="D112" s="12">
        <v>4</v>
      </c>
      <c r="E112" s="20">
        <f>C112/D112*10</f>
        <v>107.5</v>
      </c>
      <c r="F112" s="28">
        <f>C112/(D112-0.5)*10</f>
        <v>122.85714285714286</v>
      </c>
      <c r="G112" s="28">
        <f>C112/(D112-0.75)*10</f>
        <v>132.30769230769229</v>
      </c>
    </row>
    <row r="113" spans="1:7" x14ac:dyDescent="0.25">
      <c r="A113" s="12">
        <v>111</v>
      </c>
      <c r="B113" s="8" t="s">
        <v>51</v>
      </c>
      <c r="C113" s="14">
        <v>44.75</v>
      </c>
      <c r="D113" s="12">
        <v>4</v>
      </c>
      <c r="E113" s="20">
        <f>C113/D113*10</f>
        <v>111.875</v>
      </c>
      <c r="F113" s="28">
        <f>C113/(D113-0.5)*10</f>
        <v>127.85714285714286</v>
      </c>
      <c r="G113" s="28">
        <f>C113/(D113-0.75)*10</f>
        <v>137.69230769230771</v>
      </c>
    </row>
    <row r="114" spans="1:7" x14ac:dyDescent="0.25">
      <c r="A114" s="12">
        <v>112</v>
      </c>
      <c r="B114" s="8" t="s">
        <v>289</v>
      </c>
      <c r="C114" s="14">
        <v>31.333333333333332</v>
      </c>
      <c r="D114" s="12">
        <v>3</v>
      </c>
      <c r="E114" s="20">
        <f>C114/D114*10</f>
        <v>104.44444444444444</v>
      </c>
      <c r="F114" s="28">
        <f>C114/(D114-0.5)*10</f>
        <v>125.33333333333333</v>
      </c>
      <c r="G114" s="28">
        <f>C114/(D114-0.75)*10</f>
        <v>139.25925925925927</v>
      </c>
    </row>
    <row r="115" spans="1:7" x14ac:dyDescent="0.25">
      <c r="A115" s="12">
        <v>113</v>
      </c>
      <c r="B115" s="8" t="s">
        <v>53</v>
      </c>
      <c r="C115" s="14">
        <v>31.333333333333332</v>
      </c>
      <c r="D115" s="12">
        <v>3</v>
      </c>
      <c r="E115" s="20">
        <f>C115/D115*10</f>
        <v>104.44444444444444</v>
      </c>
      <c r="F115" s="28">
        <f>C115/(D115-0.5)*10</f>
        <v>125.33333333333333</v>
      </c>
      <c r="G115" s="28">
        <f>C115/(D115-0.75)*10</f>
        <v>139.25925925925927</v>
      </c>
    </row>
    <row r="116" spans="1:7" x14ac:dyDescent="0.25">
      <c r="A116" s="12">
        <v>114</v>
      </c>
      <c r="B116" s="8" t="s">
        <v>12</v>
      </c>
      <c r="C116" s="14">
        <v>45.5</v>
      </c>
      <c r="D116" s="12">
        <v>4</v>
      </c>
      <c r="E116" s="20">
        <f>C116/D116*10</f>
        <v>113.75</v>
      </c>
      <c r="F116" s="28">
        <f>C116/(D116-0.5)*10</f>
        <v>130</v>
      </c>
      <c r="G116" s="28">
        <f>C116/(D116-0.75)*10</f>
        <v>140</v>
      </c>
    </row>
    <row r="117" spans="1:7" x14ac:dyDescent="0.25">
      <c r="A117" s="12">
        <v>115</v>
      </c>
      <c r="B117" s="4" t="s">
        <v>394</v>
      </c>
      <c r="C117" s="14">
        <v>17.5</v>
      </c>
      <c r="D117" s="12">
        <v>2</v>
      </c>
      <c r="E117" s="20">
        <f>C117/D117*10</f>
        <v>87.5</v>
      </c>
      <c r="F117" s="28">
        <f>C117/(D117-0.5)*10</f>
        <v>116.66666666666666</v>
      </c>
      <c r="G117" s="28">
        <f>C117/(D117-0.75)*10</f>
        <v>140</v>
      </c>
    </row>
    <row r="118" spans="1:7" x14ac:dyDescent="0.25">
      <c r="A118" s="12">
        <v>116</v>
      </c>
      <c r="B118" s="8" t="s">
        <v>392</v>
      </c>
      <c r="C118" s="14">
        <v>17.5</v>
      </c>
      <c r="D118" s="12">
        <v>2</v>
      </c>
      <c r="E118" s="20">
        <f>C118/D118*10</f>
        <v>87.5</v>
      </c>
      <c r="F118" s="28">
        <f>C118/(D118-0.5)*10</f>
        <v>116.66666666666666</v>
      </c>
      <c r="G118" s="28">
        <f>C118/(D118-0.75)*10</f>
        <v>140</v>
      </c>
    </row>
    <row r="119" spans="1:7" x14ac:dyDescent="0.25">
      <c r="A119" s="12">
        <v>117</v>
      </c>
      <c r="B119" s="8" t="s">
        <v>257</v>
      </c>
      <c r="C119" s="14">
        <v>18</v>
      </c>
      <c r="D119" s="12">
        <v>2</v>
      </c>
      <c r="E119" s="20">
        <f>C119/D119*10</f>
        <v>90</v>
      </c>
      <c r="F119" s="28">
        <f>C119/(D119-0.5)*10</f>
        <v>120</v>
      </c>
      <c r="G119" s="28">
        <f>C119/(D119-0.75)*10</f>
        <v>144</v>
      </c>
    </row>
    <row r="120" spans="1:7" x14ac:dyDescent="0.25">
      <c r="A120" s="12">
        <v>118</v>
      </c>
      <c r="B120" s="8" t="s">
        <v>349</v>
      </c>
      <c r="C120" s="14">
        <v>48</v>
      </c>
      <c r="D120" s="12">
        <v>4</v>
      </c>
      <c r="E120" s="20">
        <f>C120/D120*10</f>
        <v>120</v>
      </c>
      <c r="F120" s="28">
        <f>C120/(D120-0.5)*10</f>
        <v>137.14285714285714</v>
      </c>
      <c r="G120" s="28">
        <f>C120/(D120-0.75)*10</f>
        <v>147.69230769230771</v>
      </c>
    </row>
    <row r="121" spans="1:7" x14ac:dyDescent="0.25">
      <c r="A121" s="12">
        <v>119</v>
      </c>
      <c r="B121" s="8" t="s">
        <v>356</v>
      </c>
      <c r="C121" s="14">
        <v>48.5</v>
      </c>
      <c r="D121" s="12">
        <v>4</v>
      </c>
      <c r="E121" s="20">
        <f>C121/D121*10</f>
        <v>121.25</v>
      </c>
      <c r="F121" s="28">
        <f>C121/(D121-0.5)*10</f>
        <v>138.57142857142858</v>
      </c>
      <c r="G121" s="28">
        <f>C121/(D121-0.75)*10</f>
        <v>149.23076923076923</v>
      </c>
    </row>
    <row r="122" spans="1:7" x14ac:dyDescent="0.25">
      <c r="A122" s="12">
        <v>120</v>
      </c>
      <c r="B122" s="8" t="s">
        <v>123</v>
      </c>
      <c r="C122" s="14">
        <v>33.666666666666664</v>
      </c>
      <c r="D122" s="12">
        <v>3</v>
      </c>
      <c r="E122" s="20">
        <f>C122/D122*10</f>
        <v>112.22222222222221</v>
      </c>
      <c r="F122" s="28">
        <f>C122/(D122-0.5)*10</f>
        <v>134.66666666666666</v>
      </c>
      <c r="G122" s="28">
        <f>C122/(D122-0.75)*10</f>
        <v>149.62962962962962</v>
      </c>
    </row>
    <row r="123" spans="1:7" x14ac:dyDescent="0.25">
      <c r="A123" s="12">
        <v>121</v>
      </c>
      <c r="B123" s="8" t="s">
        <v>260</v>
      </c>
      <c r="C123" s="14">
        <v>34</v>
      </c>
      <c r="D123" s="12">
        <v>3</v>
      </c>
      <c r="E123" s="20">
        <f>C123/D123*10</f>
        <v>113.33333333333334</v>
      </c>
      <c r="F123" s="28">
        <f>C123/(D123-0.5)*10</f>
        <v>136</v>
      </c>
      <c r="G123" s="28">
        <f>C123/(D123-0.75)*10</f>
        <v>151.11111111111111</v>
      </c>
    </row>
    <row r="124" spans="1:7" x14ac:dyDescent="0.25">
      <c r="A124" s="12">
        <v>122</v>
      </c>
      <c r="B124" s="8" t="s">
        <v>404</v>
      </c>
      <c r="C124" s="14">
        <v>19</v>
      </c>
      <c r="D124" s="12">
        <v>2</v>
      </c>
      <c r="E124" s="20">
        <f>C124/D124*10</f>
        <v>95</v>
      </c>
      <c r="F124" s="28">
        <f>C124/(D124-0.5)*10</f>
        <v>126.66666666666666</v>
      </c>
      <c r="G124" s="28">
        <f>C124/(D124-0.75)*10</f>
        <v>152</v>
      </c>
    </row>
    <row r="125" spans="1:7" x14ac:dyDescent="0.25">
      <c r="A125" s="12">
        <v>123</v>
      </c>
      <c r="B125" s="8" t="s">
        <v>148</v>
      </c>
      <c r="C125" s="14">
        <v>34.333333333333336</v>
      </c>
      <c r="D125" s="12">
        <v>3</v>
      </c>
      <c r="E125" s="20">
        <f>C125/D125*10</f>
        <v>114.44444444444444</v>
      </c>
      <c r="F125" s="28">
        <f>C125/(D125-0.5)*10</f>
        <v>137.33333333333334</v>
      </c>
      <c r="G125" s="28">
        <f>C125/(D125-0.75)*10</f>
        <v>152.59259259259261</v>
      </c>
    </row>
    <row r="126" spans="1:7" x14ac:dyDescent="0.25">
      <c r="A126" s="12">
        <v>124</v>
      </c>
      <c r="B126" s="8" t="s">
        <v>63</v>
      </c>
      <c r="C126" s="14">
        <v>49.75</v>
      </c>
      <c r="D126" s="12">
        <v>4</v>
      </c>
      <c r="E126" s="20">
        <f>C126/D126*10</f>
        <v>124.375</v>
      </c>
      <c r="F126" s="28">
        <f>C126/(D126-0.5)*10</f>
        <v>142.14285714285714</v>
      </c>
      <c r="G126" s="28">
        <f>C126/(D126-0.75)*10</f>
        <v>153.07692307692309</v>
      </c>
    </row>
    <row r="127" spans="1:7" x14ac:dyDescent="0.25">
      <c r="A127" s="12">
        <v>125</v>
      </c>
      <c r="B127" s="8" t="s">
        <v>201</v>
      </c>
      <c r="C127" s="14">
        <v>50.25</v>
      </c>
      <c r="D127" s="12">
        <v>4</v>
      </c>
      <c r="E127" s="20">
        <f>C127/D127*10</f>
        <v>125.625</v>
      </c>
      <c r="F127" s="28">
        <f>C127/(D127-0.5)*10</f>
        <v>143.57142857142858</v>
      </c>
      <c r="G127" s="28">
        <f>C127/(D127-0.75)*10</f>
        <v>154.61538461538461</v>
      </c>
    </row>
    <row r="128" spans="1:7" x14ac:dyDescent="0.25">
      <c r="A128" s="12">
        <v>126</v>
      </c>
      <c r="B128" s="8" t="s">
        <v>52</v>
      </c>
      <c r="C128" s="14">
        <v>35</v>
      </c>
      <c r="D128" s="12">
        <v>3</v>
      </c>
      <c r="E128" s="20">
        <f>C128/D128*10</f>
        <v>116.66666666666666</v>
      </c>
      <c r="F128" s="28">
        <f>C128/(D128-0.5)*10</f>
        <v>140</v>
      </c>
      <c r="G128" s="28">
        <f>C128/(D128-0.75)*10</f>
        <v>155.55555555555554</v>
      </c>
    </row>
    <row r="129" spans="1:7" x14ac:dyDescent="0.25">
      <c r="A129" s="12">
        <v>127</v>
      </c>
      <c r="B129" s="8" t="s">
        <v>110</v>
      </c>
      <c r="C129" s="14">
        <v>35.333333333333336</v>
      </c>
      <c r="D129" s="12">
        <v>3</v>
      </c>
      <c r="E129" s="20">
        <f>C129/D129*10</f>
        <v>117.77777777777779</v>
      </c>
      <c r="F129" s="28">
        <f>C129/(D129-0.5)*10</f>
        <v>141.33333333333334</v>
      </c>
      <c r="G129" s="28">
        <f>C129/(D129-0.75)*10</f>
        <v>157.03703703703704</v>
      </c>
    </row>
    <row r="130" spans="1:7" x14ac:dyDescent="0.25">
      <c r="A130" s="12">
        <v>128</v>
      </c>
      <c r="B130" s="8" t="s">
        <v>334</v>
      </c>
      <c r="C130" s="14">
        <v>35.666666666666664</v>
      </c>
      <c r="D130" s="12">
        <v>3</v>
      </c>
      <c r="E130" s="20">
        <f>C130/D130*10</f>
        <v>118.88888888888887</v>
      </c>
      <c r="F130" s="28">
        <f>C130/(D130-0.5)*10</f>
        <v>142.66666666666666</v>
      </c>
      <c r="G130" s="28">
        <f>C130/(D130-0.75)*10</f>
        <v>158.5185185185185</v>
      </c>
    </row>
    <row r="131" spans="1:7" x14ac:dyDescent="0.25">
      <c r="A131" s="12">
        <v>129</v>
      </c>
      <c r="B131" s="8" t="s">
        <v>194</v>
      </c>
      <c r="C131" s="14">
        <v>36</v>
      </c>
      <c r="D131" s="12">
        <v>3</v>
      </c>
      <c r="E131" s="20">
        <f>C131/D131*10</f>
        <v>120</v>
      </c>
      <c r="F131" s="28">
        <f>C131/(D131-0.5)*10</f>
        <v>144</v>
      </c>
      <c r="G131" s="28">
        <f>C131/(D131-0.75)*10</f>
        <v>160</v>
      </c>
    </row>
    <row r="132" spans="1:7" x14ac:dyDescent="0.25">
      <c r="A132" s="12">
        <v>130</v>
      </c>
      <c r="B132" s="8" t="s">
        <v>400</v>
      </c>
      <c r="C132" s="14">
        <v>4</v>
      </c>
      <c r="D132" s="12">
        <v>1</v>
      </c>
      <c r="E132" s="20">
        <f>C132/D132*10</f>
        <v>40</v>
      </c>
      <c r="F132" s="28">
        <f>C132/(D132-0.5)*10</f>
        <v>80</v>
      </c>
      <c r="G132" s="28">
        <f>C132/(D132-0.75)*10</f>
        <v>160</v>
      </c>
    </row>
    <row r="133" spans="1:7" x14ac:dyDescent="0.25">
      <c r="A133" s="12">
        <v>131</v>
      </c>
      <c r="B133" s="8" t="s">
        <v>552</v>
      </c>
      <c r="C133" s="14">
        <v>4</v>
      </c>
      <c r="D133" s="12">
        <v>1</v>
      </c>
      <c r="E133" s="20">
        <f>C133/D133*10</f>
        <v>40</v>
      </c>
      <c r="F133" s="28">
        <f>C133/(D133-0.5)*10</f>
        <v>80</v>
      </c>
      <c r="G133" s="28">
        <f>C133/(D133-0.75)*10</f>
        <v>160</v>
      </c>
    </row>
    <row r="134" spans="1:7" x14ac:dyDescent="0.25">
      <c r="A134" s="12">
        <v>132</v>
      </c>
      <c r="B134" s="8" t="s">
        <v>162</v>
      </c>
      <c r="C134" s="14">
        <v>52.25</v>
      </c>
      <c r="D134" s="12">
        <v>4</v>
      </c>
      <c r="E134" s="20">
        <f>C134/D134*10</f>
        <v>130.625</v>
      </c>
      <c r="F134" s="28">
        <f>C134/(D134-0.5)*10</f>
        <v>149.28571428571428</v>
      </c>
      <c r="G134" s="28">
        <f>C134/(D134-0.75)*10</f>
        <v>160.76923076923077</v>
      </c>
    </row>
    <row r="135" spans="1:7" x14ac:dyDescent="0.25">
      <c r="A135" s="12">
        <v>133</v>
      </c>
      <c r="B135" s="8" t="s">
        <v>186</v>
      </c>
      <c r="C135" s="14">
        <v>20.5</v>
      </c>
      <c r="D135" s="12">
        <v>2</v>
      </c>
      <c r="E135" s="20">
        <f>C135/D135*10</f>
        <v>102.5</v>
      </c>
      <c r="F135" s="28">
        <f>C135/(D135-0.5)*10</f>
        <v>136.66666666666666</v>
      </c>
      <c r="G135" s="28">
        <f>C135/(D135-0.75)*10</f>
        <v>164</v>
      </c>
    </row>
    <row r="136" spans="1:7" x14ac:dyDescent="0.25">
      <c r="A136" s="12">
        <v>134</v>
      </c>
      <c r="B136" s="8" t="s">
        <v>165</v>
      </c>
      <c r="C136" s="14">
        <v>53.5</v>
      </c>
      <c r="D136" s="12">
        <v>4</v>
      </c>
      <c r="E136" s="20">
        <f>C136/D136*10</f>
        <v>133.75</v>
      </c>
      <c r="F136" s="28">
        <f>C136/(D136-0.5)*10</f>
        <v>152.85714285714286</v>
      </c>
      <c r="G136" s="28">
        <f>C136/(D136-0.75)*10</f>
        <v>164.61538461538458</v>
      </c>
    </row>
    <row r="137" spans="1:7" x14ac:dyDescent="0.25">
      <c r="A137" s="12">
        <v>135</v>
      </c>
      <c r="B137" s="8" t="s">
        <v>177</v>
      </c>
      <c r="C137" s="14">
        <v>39.333333333333336</v>
      </c>
      <c r="D137" s="12">
        <v>3</v>
      </c>
      <c r="E137" s="20">
        <f>C137/D137*10</f>
        <v>131.11111111111111</v>
      </c>
      <c r="F137" s="28">
        <f>C137/(D137-0.5)*10</f>
        <v>157.33333333333334</v>
      </c>
      <c r="G137" s="28">
        <f>C137/(D137-0.75)*10</f>
        <v>174.81481481481481</v>
      </c>
    </row>
    <row r="138" spans="1:7" x14ac:dyDescent="0.25">
      <c r="A138" s="12">
        <v>136</v>
      </c>
      <c r="B138" s="8" t="s">
        <v>383</v>
      </c>
      <c r="C138" s="14">
        <v>40</v>
      </c>
      <c r="D138" s="12">
        <v>3</v>
      </c>
      <c r="E138" s="20">
        <f>C138/D138*10</f>
        <v>133.33333333333334</v>
      </c>
      <c r="F138" s="28">
        <f>C138/(D138-0.5)*10</f>
        <v>160</v>
      </c>
      <c r="G138" s="28">
        <f>C138/(D138-0.75)*10</f>
        <v>177.77777777777777</v>
      </c>
    </row>
    <row r="139" spans="1:7" x14ac:dyDescent="0.25">
      <c r="A139" s="12">
        <v>137</v>
      </c>
      <c r="B139" s="8" t="s">
        <v>198</v>
      </c>
      <c r="C139" s="14">
        <v>40</v>
      </c>
      <c r="D139" s="12">
        <v>3</v>
      </c>
      <c r="E139" s="20">
        <f>C139/D139*10</f>
        <v>133.33333333333334</v>
      </c>
      <c r="F139" s="28">
        <f>C139/(D139-0.5)*10</f>
        <v>160</v>
      </c>
      <c r="G139" s="28">
        <f>C139/(D139-0.75)*10</f>
        <v>177.77777777777777</v>
      </c>
    </row>
    <row r="140" spans="1:7" x14ac:dyDescent="0.25">
      <c r="A140" s="12">
        <v>138</v>
      </c>
      <c r="B140" s="8" t="s">
        <v>147</v>
      </c>
      <c r="C140" s="14">
        <v>42</v>
      </c>
      <c r="D140" s="12">
        <v>3</v>
      </c>
      <c r="E140" s="20">
        <f>C140/D140*10</f>
        <v>140</v>
      </c>
      <c r="F140" s="28">
        <f>C140/(D140-0.5)*10</f>
        <v>168</v>
      </c>
      <c r="G140" s="28">
        <f>C140/(D140-0.75)*10</f>
        <v>186.66666666666669</v>
      </c>
    </row>
    <row r="141" spans="1:7" x14ac:dyDescent="0.25">
      <c r="A141" s="12">
        <v>139</v>
      </c>
      <c r="B141" s="4" t="s">
        <v>361</v>
      </c>
      <c r="C141" s="14">
        <v>63.75</v>
      </c>
      <c r="D141" s="12">
        <v>4</v>
      </c>
      <c r="E141" s="20">
        <f>C141/D141*10</f>
        <v>159.375</v>
      </c>
      <c r="F141" s="28">
        <f>C141/(D141-0.5)*10</f>
        <v>182.14285714285717</v>
      </c>
      <c r="G141" s="28">
        <f>C141/(D141-0.75)*10</f>
        <v>196.15384615384616</v>
      </c>
    </row>
    <row r="142" spans="1:7" x14ac:dyDescent="0.25">
      <c r="A142" s="12">
        <v>140</v>
      </c>
      <c r="B142" s="8" t="s">
        <v>553</v>
      </c>
      <c r="C142" s="14">
        <v>5</v>
      </c>
      <c r="D142" s="12">
        <v>1</v>
      </c>
      <c r="E142" s="20">
        <f>C142/D142*10</f>
        <v>50</v>
      </c>
      <c r="F142" s="28">
        <f>C142/(D142-0.5)*10</f>
        <v>100</v>
      </c>
      <c r="G142" s="28">
        <f>C142/(D142-0.75)*10</f>
        <v>200</v>
      </c>
    </row>
    <row r="143" spans="1:7" x14ac:dyDescent="0.25">
      <c r="A143" s="12">
        <v>141</v>
      </c>
      <c r="B143" s="8" t="s">
        <v>55</v>
      </c>
      <c r="C143" s="14">
        <v>45.333333333333336</v>
      </c>
      <c r="D143" s="12">
        <v>3</v>
      </c>
      <c r="E143" s="20">
        <f>C143/D143*10</f>
        <v>151.11111111111111</v>
      </c>
      <c r="F143" s="28">
        <f>C143/(D143-0.5)*10</f>
        <v>181.33333333333331</v>
      </c>
      <c r="G143" s="28">
        <f>C143/(D143-0.75)*10</f>
        <v>201.4814814814815</v>
      </c>
    </row>
    <row r="144" spans="1:7" x14ac:dyDescent="0.25">
      <c r="A144" s="12">
        <v>142</v>
      </c>
      <c r="B144" s="8" t="s">
        <v>91</v>
      </c>
      <c r="C144" s="14">
        <v>46</v>
      </c>
      <c r="D144" s="12">
        <v>3</v>
      </c>
      <c r="E144" s="20">
        <f>C144/D144*10</f>
        <v>153.33333333333334</v>
      </c>
      <c r="F144" s="28">
        <f>C144/(D144-0.5)*10</f>
        <v>184</v>
      </c>
      <c r="G144" s="28">
        <f>C144/(D144-0.75)*10</f>
        <v>204.44444444444443</v>
      </c>
    </row>
    <row r="145" spans="1:7" x14ac:dyDescent="0.25">
      <c r="A145" s="12">
        <v>143</v>
      </c>
      <c r="B145" s="8" t="s">
        <v>103</v>
      </c>
      <c r="C145" s="14">
        <v>46.333333333333336</v>
      </c>
      <c r="D145" s="12">
        <v>3</v>
      </c>
      <c r="E145" s="20">
        <f>C145/D145*10</f>
        <v>154.44444444444446</v>
      </c>
      <c r="F145" s="28">
        <f>C145/(D145-0.5)*10</f>
        <v>185.33333333333334</v>
      </c>
      <c r="G145" s="28">
        <f>C145/(D145-0.75)*10</f>
        <v>205.92592592592595</v>
      </c>
    </row>
    <row r="146" spans="1:7" x14ac:dyDescent="0.25">
      <c r="A146" s="12">
        <v>144</v>
      </c>
      <c r="B146" s="8" t="s">
        <v>355</v>
      </c>
      <c r="C146" s="14">
        <v>47</v>
      </c>
      <c r="D146" s="12">
        <v>3</v>
      </c>
      <c r="E146" s="20">
        <f>C146/D146*10</f>
        <v>156.66666666666666</v>
      </c>
      <c r="F146" s="28">
        <f>C146/(D146-0.5)*10</f>
        <v>188</v>
      </c>
      <c r="G146" s="28">
        <f>C146/(D146-0.75)*10</f>
        <v>208.88888888888889</v>
      </c>
    </row>
    <row r="147" spans="1:7" x14ac:dyDescent="0.25">
      <c r="A147" s="12">
        <v>145</v>
      </c>
      <c r="B147" s="8" t="s">
        <v>59</v>
      </c>
      <c r="C147" s="14">
        <v>48.333333333333336</v>
      </c>
      <c r="D147" s="12">
        <v>3</v>
      </c>
      <c r="E147" s="20">
        <f>C147/D147*10</f>
        <v>161.11111111111111</v>
      </c>
      <c r="F147" s="28">
        <f>C147/(D147-0.5)*10</f>
        <v>193.33333333333337</v>
      </c>
      <c r="G147" s="28">
        <f>C147/(D147-0.75)*10</f>
        <v>214.81481481481481</v>
      </c>
    </row>
    <row r="148" spans="1:7" x14ac:dyDescent="0.25">
      <c r="A148" s="12">
        <v>146</v>
      </c>
      <c r="B148" s="8" t="s">
        <v>269</v>
      </c>
      <c r="C148" s="14">
        <v>48.333333333333336</v>
      </c>
      <c r="D148" s="12">
        <v>3</v>
      </c>
      <c r="E148" s="20">
        <f>C148/D148*10</f>
        <v>161.11111111111111</v>
      </c>
      <c r="F148" s="28">
        <f>C148/(D148-0.5)*10</f>
        <v>193.33333333333337</v>
      </c>
      <c r="G148" s="28">
        <f>C148/(D148-0.75)*10</f>
        <v>214.81481481481481</v>
      </c>
    </row>
    <row r="149" spans="1:7" x14ac:dyDescent="0.25">
      <c r="A149" s="12">
        <v>147</v>
      </c>
      <c r="B149" s="8" t="s">
        <v>406</v>
      </c>
      <c r="C149" s="14">
        <v>27</v>
      </c>
      <c r="D149" s="12">
        <v>2</v>
      </c>
      <c r="E149" s="20">
        <f>C149/D149*10</f>
        <v>135</v>
      </c>
      <c r="F149" s="28">
        <f>C149/(D149-0.5)*10</f>
        <v>180</v>
      </c>
      <c r="G149" s="28">
        <f>C149/(D149-0.75)*10</f>
        <v>216</v>
      </c>
    </row>
    <row r="150" spans="1:7" x14ac:dyDescent="0.25">
      <c r="A150" s="12">
        <v>148</v>
      </c>
      <c r="B150" s="8" t="s">
        <v>388</v>
      </c>
      <c r="C150" s="14">
        <v>27</v>
      </c>
      <c r="D150" s="12">
        <v>2</v>
      </c>
      <c r="E150" s="20">
        <f>C150/D150*10</f>
        <v>135</v>
      </c>
      <c r="F150" s="28">
        <f>C150/(D150-0.5)*10</f>
        <v>180</v>
      </c>
      <c r="G150" s="28">
        <f>C150/(D150-0.75)*10</f>
        <v>216</v>
      </c>
    </row>
    <row r="151" spans="1:7" x14ac:dyDescent="0.25">
      <c r="A151" s="12">
        <v>149</v>
      </c>
      <c r="B151" s="8" t="s">
        <v>393</v>
      </c>
      <c r="C151" s="14">
        <v>27</v>
      </c>
      <c r="D151" s="12">
        <v>2</v>
      </c>
      <c r="E151" s="20">
        <f>C151/D151*10</f>
        <v>135</v>
      </c>
      <c r="F151" s="28">
        <f>C151/(D151-0.5)*10</f>
        <v>180</v>
      </c>
      <c r="G151" s="28">
        <f>C151/(D151-0.75)*10</f>
        <v>216</v>
      </c>
    </row>
    <row r="152" spans="1:7" x14ac:dyDescent="0.25">
      <c r="A152" s="12">
        <v>150</v>
      </c>
      <c r="B152" s="8" t="s">
        <v>212</v>
      </c>
      <c r="C152" s="14">
        <v>48.666666666666664</v>
      </c>
      <c r="D152" s="12">
        <v>3</v>
      </c>
      <c r="E152" s="20">
        <f>C152/D152*10</f>
        <v>162.22222222222223</v>
      </c>
      <c r="F152" s="28">
        <f>C152/(D152-0.5)*10</f>
        <v>194.66666666666666</v>
      </c>
      <c r="G152" s="28">
        <f>C152/(D152-0.75)*10</f>
        <v>216.2962962962963</v>
      </c>
    </row>
    <row r="153" spans="1:7" x14ac:dyDescent="0.25">
      <c r="A153" s="12">
        <v>151</v>
      </c>
      <c r="B153" s="4" t="s">
        <v>182</v>
      </c>
      <c r="C153" s="14">
        <v>28.5</v>
      </c>
      <c r="D153" s="12">
        <v>2</v>
      </c>
      <c r="E153" s="20">
        <f>C153/D153*10</f>
        <v>142.5</v>
      </c>
      <c r="F153" s="28">
        <f>C153/(D153-0.5)*10</f>
        <v>190</v>
      </c>
      <c r="G153" s="28">
        <f>C153/(D153-0.75)*10</f>
        <v>228</v>
      </c>
    </row>
    <row r="154" spans="1:7" x14ac:dyDescent="0.25">
      <c r="A154" s="12">
        <v>152</v>
      </c>
      <c r="B154" s="8" t="s">
        <v>322</v>
      </c>
      <c r="C154" s="14">
        <v>28.5</v>
      </c>
      <c r="D154" s="12">
        <v>2</v>
      </c>
      <c r="E154" s="20">
        <f>C154/D154*10</f>
        <v>142.5</v>
      </c>
      <c r="F154" s="28">
        <f>C154/(D154-0.5)*10</f>
        <v>190</v>
      </c>
      <c r="G154" s="28">
        <f>C154/(D154-0.75)*10</f>
        <v>228</v>
      </c>
    </row>
    <row r="155" spans="1:7" x14ac:dyDescent="0.25">
      <c r="A155" s="12">
        <v>153</v>
      </c>
      <c r="B155" s="8" t="s">
        <v>21</v>
      </c>
      <c r="C155" s="14">
        <v>51.333333333333336</v>
      </c>
      <c r="D155" s="12">
        <v>3</v>
      </c>
      <c r="E155" s="20">
        <f>C155/D155*10</f>
        <v>171.11111111111111</v>
      </c>
      <c r="F155" s="28">
        <f>C155/(D155-0.5)*10</f>
        <v>205.33333333333334</v>
      </c>
      <c r="G155" s="28">
        <f>C155/(D155-0.75)*10</f>
        <v>228.14814814814815</v>
      </c>
    </row>
    <row r="156" spans="1:7" x14ac:dyDescent="0.25">
      <c r="A156" s="12">
        <v>154</v>
      </c>
      <c r="B156" s="8" t="s">
        <v>333</v>
      </c>
      <c r="C156" s="14">
        <v>29</v>
      </c>
      <c r="D156" s="12">
        <v>2</v>
      </c>
      <c r="E156" s="20">
        <f>C156/D156*10</f>
        <v>145</v>
      </c>
      <c r="F156" s="28">
        <f>C156/(D156-0.5)*10</f>
        <v>193.33333333333331</v>
      </c>
      <c r="G156" s="28">
        <f>C156/(D156-0.75)*10</f>
        <v>232</v>
      </c>
    </row>
    <row r="157" spans="1:7" x14ac:dyDescent="0.25">
      <c r="A157" s="12">
        <v>155</v>
      </c>
      <c r="B157" s="8" t="s">
        <v>420</v>
      </c>
      <c r="C157" s="14">
        <v>53.333333333333336</v>
      </c>
      <c r="D157" s="12">
        <v>3</v>
      </c>
      <c r="E157" s="20">
        <f>C157/D157*10</f>
        <v>177.77777777777777</v>
      </c>
      <c r="F157" s="28">
        <f>C157/(D157-0.5)*10</f>
        <v>213.33333333333337</v>
      </c>
      <c r="G157" s="28">
        <f>C157/(D157-0.75)*10</f>
        <v>237.03703703703707</v>
      </c>
    </row>
    <row r="158" spans="1:7" x14ac:dyDescent="0.25">
      <c r="A158" s="12">
        <v>156</v>
      </c>
      <c r="B158" s="8" t="s">
        <v>265</v>
      </c>
      <c r="C158" s="14">
        <v>30</v>
      </c>
      <c r="D158" s="12">
        <v>2</v>
      </c>
      <c r="E158" s="20">
        <f>C158/D158*10</f>
        <v>150</v>
      </c>
      <c r="F158" s="28">
        <f>C158/(D158-0.5)*10</f>
        <v>200</v>
      </c>
      <c r="G158" s="28">
        <f>C158/(D158-0.75)*10</f>
        <v>240</v>
      </c>
    </row>
    <row r="159" spans="1:7" x14ac:dyDescent="0.25">
      <c r="A159" s="12">
        <v>157</v>
      </c>
      <c r="B159" s="8" t="s">
        <v>328</v>
      </c>
      <c r="C159" s="14">
        <v>30</v>
      </c>
      <c r="D159" s="12">
        <v>2</v>
      </c>
      <c r="E159" s="20">
        <f>C159/D159*10</f>
        <v>150</v>
      </c>
      <c r="F159" s="28">
        <f>C159/(D159-0.5)*10</f>
        <v>200</v>
      </c>
      <c r="G159" s="28">
        <f>C159/(D159-0.75)*10</f>
        <v>240</v>
      </c>
    </row>
    <row r="160" spans="1:7" x14ac:dyDescent="0.25">
      <c r="A160" s="12">
        <v>158</v>
      </c>
      <c r="B160" s="8" t="s">
        <v>263</v>
      </c>
      <c r="C160" s="14">
        <v>30</v>
      </c>
      <c r="D160" s="12">
        <v>2</v>
      </c>
      <c r="E160" s="20">
        <f>C160/D160*10</f>
        <v>150</v>
      </c>
      <c r="F160" s="28">
        <f>C160/(D160-0.5)*10</f>
        <v>200</v>
      </c>
      <c r="G160" s="28">
        <f>C160/(D160-0.75)*10</f>
        <v>240</v>
      </c>
    </row>
    <row r="161" spans="1:7" x14ac:dyDescent="0.25">
      <c r="A161" s="12">
        <v>159</v>
      </c>
      <c r="B161" s="8" t="s">
        <v>507</v>
      </c>
      <c r="C161" s="14">
        <v>56.333333333333336</v>
      </c>
      <c r="D161" s="12">
        <v>3</v>
      </c>
      <c r="E161" s="20">
        <f>C161/D161*10</f>
        <v>187.77777777777777</v>
      </c>
      <c r="F161" s="28">
        <f>C161/(D161-0.5)*10</f>
        <v>225.33333333333334</v>
      </c>
      <c r="G161" s="28">
        <f>C161/(D161-0.75)*10</f>
        <v>250.37037037037038</v>
      </c>
    </row>
    <row r="162" spans="1:7" x14ac:dyDescent="0.25">
      <c r="A162" s="12">
        <v>160</v>
      </c>
      <c r="B162" s="8" t="s">
        <v>199</v>
      </c>
      <c r="C162" s="14">
        <v>31.5</v>
      </c>
      <c r="D162" s="12">
        <v>2</v>
      </c>
      <c r="E162" s="20">
        <f>C162/D162*10</f>
        <v>157.5</v>
      </c>
      <c r="F162" s="28">
        <f>C162/(D162-0.5)*10</f>
        <v>210</v>
      </c>
      <c r="G162" s="28">
        <f>C162/(D162-0.75)*10</f>
        <v>252</v>
      </c>
    </row>
    <row r="163" spans="1:7" x14ac:dyDescent="0.25">
      <c r="A163" s="12">
        <v>161</v>
      </c>
      <c r="B163" s="8" t="s">
        <v>481</v>
      </c>
      <c r="C163" s="14">
        <v>32.5</v>
      </c>
      <c r="D163" s="12">
        <v>2</v>
      </c>
      <c r="E163" s="20">
        <f>C163/D163*10</f>
        <v>162.5</v>
      </c>
      <c r="F163" s="28">
        <f>C163/(D163-0.5)*10</f>
        <v>216.66666666666669</v>
      </c>
      <c r="G163" s="28">
        <f>C163/(D163-0.75)*10</f>
        <v>260</v>
      </c>
    </row>
    <row r="164" spans="1:7" x14ac:dyDescent="0.25">
      <c r="A164" s="12">
        <v>162</v>
      </c>
      <c r="B164" s="8" t="s">
        <v>475</v>
      </c>
      <c r="C164" s="14">
        <v>33</v>
      </c>
      <c r="D164" s="12">
        <v>2</v>
      </c>
      <c r="E164" s="20">
        <f>C164/D164*10</f>
        <v>165</v>
      </c>
      <c r="F164" s="28">
        <f>C164/(D164-0.5)*10</f>
        <v>220</v>
      </c>
      <c r="G164" s="28">
        <f>C164/(D164-0.75)*10</f>
        <v>264</v>
      </c>
    </row>
    <row r="165" spans="1:7" x14ac:dyDescent="0.25">
      <c r="A165" s="12">
        <v>163</v>
      </c>
      <c r="B165" s="8" t="s">
        <v>402</v>
      </c>
      <c r="C165" s="14">
        <v>33.5</v>
      </c>
      <c r="D165" s="12">
        <v>2</v>
      </c>
      <c r="E165" s="20">
        <f>C165/D165*10</f>
        <v>167.5</v>
      </c>
      <c r="F165" s="28">
        <f>C165/(D165-0.5)*10</f>
        <v>223.33333333333331</v>
      </c>
      <c r="G165" s="28">
        <f>C165/(D165-0.75)*10</f>
        <v>268</v>
      </c>
    </row>
    <row r="166" spans="1:7" x14ac:dyDescent="0.25">
      <c r="A166" s="12">
        <v>164</v>
      </c>
      <c r="B166" s="8" t="s">
        <v>347</v>
      </c>
      <c r="C166" s="14">
        <v>60.333333333333336</v>
      </c>
      <c r="D166" s="12">
        <v>3</v>
      </c>
      <c r="E166" s="20">
        <f>C166/D166*10</f>
        <v>201.11111111111111</v>
      </c>
      <c r="F166" s="28">
        <f>C166/(D166-0.5)*10</f>
        <v>241.33333333333331</v>
      </c>
      <c r="G166" s="28">
        <f>C166/(D166-0.75)*10</f>
        <v>268.14814814814815</v>
      </c>
    </row>
    <row r="167" spans="1:7" x14ac:dyDescent="0.25">
      <c r="A167" s="12">
        <v>165</v>
      </c>
      <c r="B167" s="8" t="s">
        <v>379</v>
      </c>
      <c r="C167" s="14">
        <v>63</v>
      </c>
      <c r="D167" s="12">
        <v>3</v>
      </c>
      <c r="E167" s="20">
        <f>C167/D167*10</f>
        <v>210</v>
      </c>
      <c r="F167" s="28">
        <f>C167/(D167-0.5)*10</f>
        <v>252</v>
      </c>
      <c r="G167" s="28">
        <f>C167/(D167-0.75)*10</f>
        <v>280</v>
      </c>
    </row>
    <row r="168" spans="1:7" x14ac:dyDescent="0.25">
      <c r="A168" s="12">
        <v>166</v>
      </c>
      <c r="B168" s="8" t="s">
        <v>78</v>
      </c>
      <c r="C168" s="14">
        <v>35</v>
      </c>
      <c r="D168" s="12">
        <v>2</v>
      </c>
      <c r="E168" s="20">
        <f>C168/D168*10</f>
        <v>175</v>
      </c>
      <c r="F168" s="28">
        <f>C168/(D168-0.5)*10</f>
        <v>233.33333333333331</v>
      </c>
      <c r="G168" s="28">
        <f>C168/(D168-0.75)*10</f>
        <v>280</v>
      </c>
    </row>
    <row r="169" spans="1:7" x14ac:dyDescent="0.25">
      <c r="A169" s="12">
        <v>167</v>
      </c>
      <c r="B169" s="8" t="s">
        <v>369</v>
      </c>
      <c r="C169" s="14">
        <v>63.666666666666664</v>
      </c>
      <c r="D169" s="12">
        <v>3</v>
      </c>
      <c r="E169" s="20">
        <f>C169/D169*10</f>
        <v>212.22222222222223</v>
      </c>
      <c r="F169" s="28">
        <f>C169/(D169-0.5)*10</f>
        <v>254.66666666666666</v>
      </c>
      <c r="G169" s="28">
        <f>C169/(D169-0.75)*10</f>
        <v>282.96296296296293</v>
      </c>
    </row>
    <row r="170" spans="1:7" x14ac:dyDescent="0.25">
      <c r="A170" s="12">
        <v>168</v>
      </c>
      <c r="B170" s="8" t="s">
        <v>30</v>
      </c>
      <c r="C170" s="14">
        <v>35.5</v>
      </c>
      <c r="D170" s="12">
        <v>2</v>
      </c>
      <c r="E170" s="20">
        <f>C170/D170*10</f>
        <v>177.5</v>
      </c>
      <c r="F170" s="28">
        <f>C170/(D170-0.5)*10</f>
        <v>236.66666666666669</v>
      </c>
      <c r="G170" s="28">
        <f>C170/(D170-0.75)*10</f>
        <v>284</v>
      </c>
    </row>
    <row r="171" spans="1:7" x14ac:dyDescent="0.25">
      <c r="A171" s="12">
        <v>169</v>
      </c>
      <c r="B171" s="8" t="s">
        <v>336</v>
      </c>
      <c r="C171" s="14">
        <v>35.5</v>
      </c>
      <c r="D171" s="12">
        <v>2</v>
      </c>
      <c r="E171" s="20">
        <f>C171/D171*10</f>
        <v>177.5</v>
      </c>
      <c r="F171" s="28">
        <f>C171/(D171-0.5)*10</f>
        <v>236.66666666666669</v>
      </c>
      <c r="G171" s="28">
        <f>C171/(D171-0.75)*10</f>
        <v>284</v>
      </c>
    </row>
    <row r="172" spans="1:7" x14ac:dyDescent="0.25">
      <c r="A172" s="12">
        <v>170</v>
      </c>
      <c r="B172" s="8" t="s">
        <v>220</v>
      </c>
      <c r="C172" s="14">
        <v>36</v>
      </c>
      <c r="D172" s="12">
        <v>2</v>
      </c>
      <c r="E172" s="20">
        <f>C172/D172*10</f>
        <v>180</v>
      </c>
      <c r="F172" s="28">
        <f>C172/(D172-0.5)*10</f>
        <v>240</v>
      </c>
      <c r="G172" s="28">
        <f>C172/(D172-0.75)*10</f>
        <v>288</v>
      </c>
    </row>
    <row r="173" spans="1:7" x14ac:dyDescent="0.25">
      <c r="A173" s="12">
        <v>171</v>
      </c>
      <c r="B173" s="8" t="s">
        <v>262</v>
      </c>
      <c r="C173" s="14">
        <v>36</v>
      </c>
      <c r="D173" s="12">
        <v>2</v>
      </c>
      <c r="E173" s="20">
        <f>C173/D173*10</f>
        <v>180</v>
      </c>
      <c r="F173" s="28">
        <f>C173/(D173-0.5)*10</f>
        <v>240</v>
      </c>
      <c r="G173" s="28">
        <f>C173/(D173-0.75)*10</f>
        <v>288</v>
      </c>
    </row>
    <row r="174" spans="1:7" x14ac:dyDescent="0.25">
      <c r="A174" s="12">
        <v>172</v>
      </c>
      <c r="B174" s="8" t="s">
        <v>150</v>
      </c>
      <c r="C174" s="14">
        <v>65.333333333333329</v>
      </c>
      <c r="D174" s="12">
        <v>3</v>
      </c>
      <c r="E174" s="20">
        <f>C174/D174*10</f>
        <v>217.77777777777774</v>
      </c>
      <c r="F174" s="28">
        <f>C174/(D174-0.5)*10</f>
        <v>261.33333333333331</v>
      </c>
      <c r="G174" s="28">
        <f>C174/(D174-0.75)*10</f>
        <v>290.37037037037032</v>
      </c>
    </row>
    <row r="175" spans="1:7" x14ac:dyDescent="0.25">
      <c r="A175" s="12">
        <v>173</v>
      </c>
      <c r="B175" s="8" t="s">
        <v>200</v>
      </c>
      <c r="C175" s="14">
        <v>36.5</v>
      </c>
      <c r="D175" s="12">
        <v>2</v>
      </c>
      <c r="E175" s="20">
        <f>C175/D175*10</f>
        <v>182.5</v>
      </c>
      <c r="F175" s="28">
        <f>C175/(D175-0.5)*10</f>
        <v>243.33333333333331</v>
      </c>
      <c r="G175" s="28">
        <f>C175/(D175-0.75)*10</f>
        <v>292</v>
      </c>
    </row>
    <row r="176" spans="1:7" x14ac:dyDescent="0.25">
      <c r="A176" s="12">
        <v>174</v>
      </c>
      <c r="B176" s="8" t="s">
        <v>144</v>
      </c>
      <c r="C176" s="14">
        <v>37</v>
      </c>
      <c r="D176" s="12">
        <v>2</v>
      </c>
      <c r="E176" s="20">
        <f>C176/D176*10</f>
        <v>185</v>
      </c>
      <c r="F176" s="28">
        <f>C176/(D176-0.5)*10</f>
        <v>246.66666666666669</v>
      </c>
      <c r="G176" s="28">
        <f>C176/(D176-0.75)*10</f>
        <v>296</v>
      </c>
    </row>
    <row r="177" spans="1:7" x14ac:dyDescent="0.25">
      <c r="A177" s="12">
        <v>175</v>
      </c>
      <c r="B177" s="8" t="s">
        <v>206</v>
      </c>
      <c r="C177" s="14">
        <v>37</v>
      </c>
      <c r="D177" s="12">
        <v>2</v>
      </c>
      <c r="E177" s="20">
        <f>C177/D177*10</f>
        <v>185</v>
      </c>
      <c r="F177" s="28">
        <f>C177/(D177-0.5)*10</f>
        <v>246.66666666666669</v>
      </c>
      <c r="G177" s="28">
        <f>C177/(D177-0.75)*10</f>
        <v>296</v>
      </c>
    </row>
    <row r="178" spans="1:7" x14ac:dyDescent="0.25">
      <c r="A178" s="12">
        <v>176</v>
      </c>
      <c r="B178" s="8" t="s">
        <v>207</v>
      </c>
      <c r="C178" s="14">
        <v>37</v>
      </c>
      <c r="D178" s="12">
        <v>2</v>
      </c>
      <c r="E178" s="20">
        <f>C178/D178*10</f>
        <v>185</v>
      </c>
      <c r="F178" s="28">
        <f>C178/(D178-0.5)*10</f>
        <v>246.66666666666669</v>
      </c>
      <c r="G178" s="28">
        <f>C178/(D178-0.75)*10</f>
        <v>296</v>
      </c>
    </row>
    <row r="179" spans="1:7" x14ac:dyDescent="0.25">
      <c r="A179" s="12">
        <v>177</v>
      </c>
      <c r="B179" s="8" t="s">
        <v>391</v>
      </c>
      <c r="C179" s="14">
        <v>37.5</v>
      </c>
      <c r="D179" s="12">
        <v>2</v>
      </c>
      <c r="E179" s="20">
        <f>C179/D179*10</f>
        <v>187.5</v>
      </c>
      <c r="F179" s="28">
        <f>C179/(D179-0.5)*10</f>
        <v>250</v>
      </c>
      <c r="G179" s="28">
        <f>C179/(D179-0.75)*10</f>
        <v>300</v>
      </c>
    </row>
    <row r="180" spans="1:7" x14ac:dyDescent="0.25">
      <c r="A180" s="12">
        <v>178</v>
      </c>
      <c r="B180" s="8" t="s">
        <v>477</v>
      </c>
      <c r="C180" s="14">
        <v>38</v>
      </c>
      <c r="D180" s="12">
        <v>2</v>
      </c>
      <c r="E180" s="20">
        <f>C180/D180*10</f>
        <v>190</v>
      </c>
      <c r="F180" s="28">
        <f>C180/(D180-0.5)*10</f>
        <v>253.33333333333331</v>
      </c>
      <c r="G180" s="28">
        <f>C180/(D180-0.75)*10</f>
        <v>304</v>
      </c>
    </row>
    <row r="181" spans="1:7" x14ac:dyDescent="0.25">
      <c r="A181" s="12">
        <v>179</v>
      </c>
      <c r="B181" s="4" t="s">
        <v>479</v>
      </c>
      <c r="C181" s="14">
        <v>38.5</v>
      </c>
      <c r="D181" s="12">
        <v>2</v>
      </c>
      <c r="E181" s="20">
        <f>C181/D181*10</f>
        <v>192.5</v>
      </c>
      <c r="F181" s="28">
        <f>C181/(D181-0.5)*10</f>
        <v>256.66666666666669</v>
      </c>
      <c r="G181" s="28">
        <f>C181/(D181-0.75)*10</f>
        <v>308</v>
      </c>
    </row>
    <row r="182" spans="1:7" x14ac:dyDescent="0.25">
      <c r="A182" s="12">
        <v>180</v>
      </c>
      <c r="B182" s="4" t="s">
        <v>146</v>
      </c>
      <c r="C182" s="14">
        <v>70</v>
      </c>
      <c r="D182" s="12">
        <v>3</v>
      </c>
      <c r="E182" s="20">
        <f>C182/D182*10</f>
        <v>233.33333333333331</v>
      </c>
      <c r="F182" s="28">
        <f>C182/(D182-0.5)*10</f>
        <v>280</v>
      </c>
      <c r="G182" s="28">
        <f>C182/(D182-0.75)*10</f>
        <v>311.11111111111109</v>
      </c>
    </row>
    <row r="183" spans="1:7" x14ac:dyDescent="0.25">
      <c r="A183" s="12">
        <v>181</v>
      </c>
      <c r="B183" s="8" t="s">
        <v>337</v>
      </c>
      <c r="C183" s="14">
        <v>39</v>
      </c>
      <c r="D183" s="12">
        <v>2</v>
      </c>
      <c r="E183" s="20">
        <f>C183/D183*10</f>
        <v>195</v>
      </c>
      <c r="F183" s="28">
        <f>C183/(D183-0.5)*10</f>
        <v>260</v>
      </c>
      <c r="G183" s="28">
        <f>C183/(D183-0.75)*10</f>
        <v>312</v>
      </c>
    </row>
    <row r="184" spans="1:7" x14ac:dyDescent="0.25">
      <c r="A184" s="12">
        <v>182</v>
      </c>
      <c r="B184" s="8" t="s">
        <v>275</v>
      </c>
      <c r="C184" s="14">
        <v>72</v>
      </c>
      <c r="D184" s="12">
        <v>3</v>
      </c>
      <c r="E184" s="20">
        <f>C184/D184*10</f>
        <v>240</v>
      </c>
      <c r="F184" s="28">
        <f>C184/(D184-0.5)*10</f>
        <v>288</v>
      </c>
      <c r="G184" s="28">
        <f>C184/(D184-0.75)*10</f>
        <v>320</v>
      </c>
    </row>
    <row r="185" spans="1:7" x14ac:dyDescent="0.25">
      <c r="A185" s="12">
        <v>183</v>
      </c>
      <c r="B185" s="8" t="s">
        <v>462</v>
      </c>
      <c r="C185" s="14">
        <v>8</v>
      </c>
      <c r="D185" s="12">
        <v>1</v>
      </c>
      <c r="E185" s="20">
        <f>C185/D185*10</f>
        <v>80</v>
      </c>
      <c r="F185" s="28">
        <f>C185/(D185-0.5)*10</f>
        <v>160</v>
      </c>
      <c r="G185" s="28">
        <f>C185/(D185-0.75)*10</f>
        <v>320</v>
      </c>
    </row>
    <row r="186" spans="1:7" x14ac:dyDescent="0.25">
      <c r="A186" s="12">
        <v>184</v>
      </c>
      <c r="B186" s="8" t="s">
        <v>218</v>
      </c>
      <c r="C186" s="14">
        <v>8</v>
      </c>
      <c r="D186" s="12">
        <v>1</v>
      </c>
      <c r="E186" s="20">
        <f>C186/D186*10</f>
        <v>80</v>
      </c>
      <c r="F186" s="28">
        <f>C186/(D186-0.5)*10</f>
        <v>160</v>
      </c>
      <c r="G186" s="28">
        <f>C186/(D186-0.75)*10</f>
        <v>320</v>
      </c>
    </row>
    <row r="187" spans="1:7" x14ac:dyDescent="0.25">
      <c r="A187" s="12">
        <v>185</v>
      </c>
      <c r="B187" s="8" t="s">
        <v>27</v>
      </c>
      <c r="C187" s="14">
        <v>8</v>
      </c>
      <c r="D187" s="12">
        <v>1</v>
      </c>
      <c r="E187" s="20">
        <f>C187/D187*10</f>
        <v>80</v>
      </c>
      <c r="F187" s="28">
        <f>C187/(D187-0.5)*10</f>
        <v>160</v>
      </c>
      <c r="G187" s="28">
        <f>C187/(D187-0.75)*10</f>
        <v>320</v>
      </c>
    </row>
    <row r="188" spans="1:7" x14ac:dyDescent="0.25">
      <c r="A188" s="12">
        <v>186</v>
      </c>
      <c r="B188" s="8" t="s">
        <v>35</v>
      </c>
      <c r="C188" s="14">
        <v>40.5</v>
      </c>
      <c r="D188" s="12">
        <v>2</v>
      </c>
      <c r="E188" s="20">
        <f>C188/D188*10</f>
        <v>202.5</v>
      </c>
      <c r="F188" s="28">
        <f>C188/(D188-0.5)*10</f>
        <v>270</v>
      </c>
      <c r="G188" s="28">
        <f>C188/(D188-0.75)*10</f>
        <v>324</v>
      </c>
    </row>
    <row r="189" spans="1:7" x14ac:dyDescent="0.25">
      <c r="A189" s="12">
        <v>187</v>
      </c>
      <c r="B189" s="8" t="s">
        <v>159</v>
      </c>
      <c r="C189" s="14">
        <v>74</v>
      </c>
      <c r="D189" s="12">
        <v>3</v>
      </c>
      <c r="E189" s="20">
        <f>C189/D189*10</f>
        <v>246.66666666666669</v>
      </c>
      <c r="F189" s="28">
        <f>C189/(D189-0.5)*10</f>
        <v>296</v>
      </c>
      <c r="G189" s="28">
        <f>C189/(D189-0.75)*10</f>
        <v>328.88888888888886</v>
      </c>
    </row>
    <row r="190" spans="1:7" x14ac:dyDescent="0.25">
      <c r="A190" s="12">
        <v>188</v>
      </c>
      <c r="B190" s="8" t="s">
        <v>252</v>
      </c>
      <c r="C190" s="14">
        <v>43</v>
      </c>
      <c r="D190" s="12">
        <v>2</v>
      </c>
      <c r="E190" s="20">
        <f>C190/D190*10</f>
        <v>215</v>
      </c>
      <c r="F190" s="28">
        <f>C190/(D190-0.5)*10</f>
        <v>286.66666666666669</v>
      </c>
      <c r="G190" s="28">
        <f>C190/(D190-0.75)*10</f>
        <v>344</v>
      </c>
    </row>
    <row r="191" spans="1:7" x14ac:dyDescent="0.25">
      <c r="A191" s="12">
        <v>189</v>
      </c>
      <c r="B191" s="8" t="s">
        <v>338</v>
      </c>
      <c r="C191" s="14">
        <v>44.5</v>
      </c>
      <c r="D191" s="12">
        <v>2</v>
      </c>
      <c r="E191" s="20">
        <f>C191/D191*10</f>
        <v>222.5</v>
      </c>
      <c r="F191" s="28">
        <f>C191/(D191-0.5)*10</f>
        <v>296.66666666666669</v>
      </c>
      <c r="G191" s="28">
        <f>C191/(D191-0.75)*10</f>
        <v>356</v>
      </c>
    </row>
    <row r="192" spans="1:7" x14ac:dyDescent="0.25">
      <c r="A192" s="12">
        <v>190</v>
      </c>
      <c r="B192" s="8" t="s">
        <v>154</v>
      </c>
      <c r="C192" s="14">
        <v>45</v>
      </c>
      <c r="D192" s="12">
        <v>2</v>
      </c>
      <c r="E192" s="20">
        <f>C192/D192*10</f>
        <v>225</v>
      </c>
      <c r="F192" s="28">
        <f>C192/(D192-0.5)*10</f>
        <v>300</v>
      </c>
      <c r="G192" s="28">
        <f>C192/(D192-0.75)*10</f>
        <v>360</v>
      </c>
    </row>
    <row r="193" spans="1:7" x14ac:dyDescent="0.25">
      <c r="A193" s="12">
        <v>191</v>
      </c>
      <c r="B193" s="8" t="s">
        <v>67</v>
      </c>
      <c r="C193" s="14">
        <v>45</v>
      </c>
      <c r="D193" s="12">
        <v>2</v>
      </c>
      <c r="E193" s="20">
        <f>C193/D193*10</f>
        <v>225</v>
      </c>
      <c r="F193" s="28">
        <f>C193/(D193-0.5)*10</f>
        <v>300</v>
      </c>
      <c r="G193" s="28">
        <f>C193/(D193-0.75)*10</f>
        <v>360</v>
      </c>
    </row>
    <row r="194" spans="1:7" x14ac:dyDescent="0.25">
      <c r="A194" s="12">
        <v>192</v>
      </c>
      <c r="B194" s="8" t="s">
        <v>105</v>
      </c>
      <c r="C194" s="14">
        <v>45</v>
      </c>
      <c r="D194" s="12">
        <v>2</v>
      </c>
      <c r="E194" s="20">
        <f>C194/D194*10</f>
        <v>225</v>
      </c>
      <c r="F194" s="28">
        <f>C194/(D194-0.5)*10</f>
        <v>300</v>
      </c>
      <c r="G194" s="28">
        <f>C194/(D194-0.75)*10</f>
        <v>360</v>
      </c>
    </row>
    <row r="195" spans="1:7" x14ac:dyDescent="0.25">
      <c r="A195" s="12">
        <v>193</v>
      </c>
      <c r="B195" s="4" t="s">
        <v>554</v>
      </c>
      <c r="C195" s="14">
        <v>9</v>
      </c>
      <c r="D195" s="12">
        <v>1</v>
      </c>
      <c r="E195" s="20">
        <f>C195/D195*10</f>
        <v>90</v>
      </c>
      <c r="F195" s="28">
        <f>C195/(D195-0.5)*10</f>
        <v>180</v>
      </c>
      <c r="G195" s="28">
        <f>C195/(D195-0.75)*10</f>
        <v>360</v>
      </c>
    </row>
    <row r="196" spans="1:7" x14ac:dyDescent="0.25">
      <c r="A196" s="12">
        <v>194</v>
      </c>
      <c r="B196" s="8" t="s">
        <v>395</v>
      </c>
      <c r="C196" s="14">
        <v>9</v>
      </c>
      <c r="D196" s="12">
        <v>1</v>
      </c>
      <c r="E196" s="20">
        <f>C196/D196*10</f>
        <v>90</v>
      </c>
      <c r="F196" s="28">
        <f>C196/(D196-0.5)*10</f>
        <v>180</v>
      </c>
      <c r="G196" s="28">
        <f>C196/(D196-0.75)*10</f>
        <v>360</v>
      </c>
    </row>
    <row r="197" spans="1:7" x14ac:dyDescent="0.25">
      <c r="A197" s="12">
        <v>195</v>
      </c>
      <c r="B197" s="8" t="s">
        <v>345</v>
      </c>
      <c r="C197" s="14">
        <v>46.5</v>
      </c>
      <c r="D197" s="12">
        <v>2</v>
      </c>
      <c r="E197" s="20">
        <f>C197/D197*10</f>
        <v>232.5</v>
      </c>
      <c r="F197" s="28">
        <f>C197/(D197-0.5)*10</f>
        <v>310</v>
      </c>
      <c r="G197" s="28">
        <f>C197/(D197-0.75)*10</f>
        <v>372</v>
      </c>
    </row>
    <row r="198" spans="1:7" x14ac:dyDescent="0.25">
      <c r="A198" s="12">
        <v>196</v>
      </c>
      <c r="B198" s="8" t="s">
        <v>213</v>
      </c>
      <c r="C198" s="14">
        <v>46.5</v>
      </c>
      <c r="D198" s="12">
        <v>2</v>
      </c>
      <c r="E198" s="20">
        <f>C198/D198*10</f>
        <v>232.5</v>
      </c>
      <c r="F198" s="28">
        <f>C198/(D198-0.5)*10</f>
        <v>310</v>
      </c>
      <c r="G198" s="28">
        <f>C198/(D198-0.75)*10</f>
        <v>372</v>
      </c>
    </row>
    <row r="199" spans="1:7" x14ac:dyDescent="0.25">
      <c r="A199" s="12">
        <v>197</v>
      </c>
      <c r="B199" s="8" t="s">
        <v>270</v>
      </c>
      <c r="C199" s="14">
        <v>47</v>
      </c>
      <c r="D199" s="12">
        <v>2</v>
      </c>
      <c r="E199" s="20">
        <f>C199/D199*10</f>
        <v>235</v>
      </c>
      <c r="F199" s="28">
        <f>C199/(D199-0.5)*10</f>
        <v>313.33333333333331</v>
      </c>
      <c r="G199" s="28">
        <f>C199/(D199-0.75)*10</f>
        <v>376</v>
      </c>
    </row>
    <row r="200" spans="1:7" x14ac:dyDescent="0.25">
      <c r="A200" s="12">
        <v>198</v>
      </c>
      <c r="B200" s="8" t="s">
        <v>325</v>
      </c>
      <c r="C200" s="14">
        <v>47</v>
      </c>
      <c r="D200" s="12">
        <v>2</v>
      </c>
      <c r="E200" s="20">
        <f>C200/D200*10</f>
        <v>235</v>
      </c>
      <c r="F200" s="28">
        <f>C200/(D200-0.5)*10</f>
        <v>313.33333333333331</v>
      </c>
      <c r="G200" s="28">
        <f>C200/(D200-0.75)*10</f>
        <v>376</v>
      </c>
    </row>
    <row r="201" spans="1:7" x14ac:dyDescent="0.25">
      <c r="A201" s="12">
        <v>199</v>
      </c>
      <c r="B201" s="8" t="s">
        <v>344</v>
      </c>
      <c r="C201" s="14">
        <v>47</v>
      </c>
      <c r="D201" s="12">
        <v>2</v>
      </c>
      <c r="E201" s="20">
        <f>C201/D201*10</f>
        <v>235</v>
      </c>
      <c r="F201" s="28">
        <f>C201/(D201-0.5)*10</f>
        <v>313.33333333333331</v>
      </c>
      <c r="G201" s="28">
        <f>C201/(D201-0.75)*10</f>
        <v>376</v>
      </c>
    </row>
    <row r="202" spans="1:7" x14ac:dyDescent="0.25">
      <c r="A202" s="12">
        <v>200</v>
      </c>
      <c r="B202" s="8" t="s">
        <v>415</v>
      </c>
      <c r="C202" s="14">
        <v>48</v>
      </c>
      <c r="D202" s="12">
        <v>2</v>
      </c>
      <c r="E202" s="20">
        <f>C202/D202*10</f>
        <v>240</v>
      </c>
      <c r="F202" s="28">
        <f>C202/(D202-0.5)*10</f>
        <v>320</v>
      </c>
      <c r="G202" s="28">
        <f>C202/(D202-0.75)*10</f>
        <v>384</v>
      </c>
    </row>
    <row r="203" spans="1:7" x14ac:dyDescent="0.25">
      <c r="A203" s="12">
        <v>201</v>
      </c>
      <c r="B203" s="8" t="s">
        <v>217</v>
      </c>
      <c r="C203" s="14">
        <v>49.5</v>
      </c>
      <c r="D203" s="12">
        <v>2</v>
      </c>
      <c r="E203" s="20">
        <f>C203/D203*10</f>
        <v>247.5</v>
      </c>
      <c r="F203" s="28">
        <f>C203/(D203-0.5)*10</f>
        <v>330</v>
      </c>
      <c r="G203" s="28">
        <f>C203/(D203-0.75)*10</f>
        <v>396</v>
      </c>
    </row>
    <row r="204" spans="1:7" x14ac:dyDescent="0.25">
      <c r="A204" s="12">
        <v>202</v>
      </c>
      <c r="B204" s="8" t="s">
        <v>522</v>
      </c>
      <c r="C204" s="14">
        <v>10</v>
      </c>
      <c r="D204" s="12">
        <v>1</v>
      </c>
      <c r="E204" s="20">
        <f>C204/D204*10</f>
        <v>100</v>
      </c>
      <c r="F204" s="28">
        <f>C204/(D204-0.5)*10</f>
        <v>200</v>
      </c>
      <c r="G204" s="28">
        <f>C204/(D204-0.75)*10</f>
        <v>400</v>
      </c>
    </row>
    <row r="205" spans="1:7" x14ac:dyDescent="0.25">
      <c r="A205" s="12">
        <v>203</v>
      </c>
      <c r="B205" s="4" t="s">
        <v>360</v>
      </c>
      <c r="C205" s="14">
        <v>50.5</v>
      </c>
      <c r="D205" s="12">
        <v>2</v>
      </c>
      <c r="E205" s="20">
        <f>C205/D205*10</f>
        <v>252.5</v>
      </c>
      <c r="F205" s="28">
        <f>C205/(D205-0.5)*10</f>
        <v>336.66666666666663</v>
      </c>
      <c r="G205" s="28">
        <f>C205/(D205-0.75)*10</f>
        <v>404</v>
      </c>
    </row>
    <row r="206" spans="1:7" x14ac:dyDescent="0.25">
      <c r="A206" s="12">
        <v>204</v>
      </c>
      <c r="B206" s="8" t="s">
        <v>293</v>
      </c>
      <c r="C206" s="14">
        <v>51.5</v>
      </c>
      <c r="D206" s="12">
        <v>2</v>
      </c>
      <c r="E206" s="20">
        <f>C206/D206*10</f>
        <v>257.5</v>
      </c>
      <c r="F206" s="28">
        <f>C206/(D206-0.5)*10</f>
        <v>343.33333333333337</v>
      </c>
      <c r="G206" s="28">
        <f>C206/(D206-0.75)*10</f>
        <v>412</v>
      </c>
    </row>
    <row r="207" spans="1:7" x14ac:dyDescent="0.25">
      <c r="A207" s="12">
        <v>205</v>
      </c>
      <c r="B207" s="8" t="s">
        <v>326</v>
      </c>
      <c r="C207" s="14">
        <v>52</v>
      </c>
      <c r="D207" s="12">
        <v>2</v>
      </c>
      <c r="E207" s="20">
        <f>C207/D207*10</f>
        <v>260</v>
      </c>
      <c r="F207" s="28">
        <f>C207/(D207-0.5)*10</f>
        <v>346.66666666666663</v>
      </c>
      <c r="G207" s="28">
        <f>C207/(D207-0.75)*10</f>
        <v>416</v>
      </c>
    </row>
    <row r="208" spans="1:7" x14ac:dyDescent="0.25">
      <c r="A208" s="12">
        <v>206</v>
      </c>
      <c r="B208" s="8" t="s">
        <v>79</v>
      </c>
      <c r="C208" s="14">
        <v>52</v>
      </c>
      <c r="D208" s="12">
        <v>2</v>
      </c>
      <c r="E208" s="20">
        <f>C208/D208*10</f>
        <v>260</v>
      </c>
      <c r="F208" s="28">
        <f>C208/(D208-0.5)*10</f>
        <v>346.66666666666663</v>
      </c>
      <c r="G208" s="28">
        <f>C208/(D208-0.75)*10</f>
        <v>416</v>
      </c>
    </row>
    <row r="209" spans="1:7" x14ac:dyDescent="0.25">
      <c r="A209" s="12">
        <v>207</v>
      </c>
      <c r="B209" s="8" t="s">
        <v>60</v>
      </c>
      <c r="C209" s="14">
        <v>52.5</v>
      </c>
      <c r="D209" s="12">
        <v>2</v>
      </c>
      <c r="E209" s="20">
        <f>C209/D209*10</f>
        <v>262.5</v>
      </c>
      <c r="F209" s="28">
        <f>C209/(D209-0.5)*10</f>
        <v>350</v>
      </c>
      <c r="G209" s="28">
        <f>C209/(D209-0.75)*10</f>
        <v>420</v>
      </c>
    </row>
    <row r="210" spans="1:7" x14ac:dyDescent="0.25">
      <c r="A210" s="12">
        <v>208</v>
      </c>
      <c r="B210" s="8" t="s">
        <v>155</v>
      </c>
      <c r="C210" s="14">
        <v>54</v>
      </c>
      <c r="D210" s="12">
        <v>2</v>
      </c>
      <c r="E210" s="20">
        <f>C210/D210*10</f>
        <v>270</v>
      </c>
      <c r="F210" s="28">
        <f>C210/(D210-0.5)*10</f>
        <v>360</v>
      </c>
      <c r="G210" s="28">
        <f>C210/(D210-0.75)*10</f>
        <v>432</v>
      </c>
    </row>
    <row r="211" spans="1:7" x14ac:dyDescent="0.25">
      <c r="A211" s="12">
        <v>209</v>
      </c>
      <c r="B211" s="8" t="s">
        <v>366</v>
      </c>
      <c r="C211" s="14">
        <v>54.5</v>
      </c>
      <c r="D211" s="12">
        <v>2</v>
      </c>
      <c r="E211" s="20">
        <f>C211/D211*10</f>
        <v>272.5</v>
      </c>
      <c r="F211" s="28">
        <f>C211/(D211-0.5)*10</f>
        <v>363.33333333333337</v>
      </c>
      <c r="G211" s="28">
        <f>C211/(D211-0.75)*10</f>
        <v>436</v>
      </c>
    </row>
    <row r="212" spans="1:7" x14ac:dyDescent="0.25">
      <c r="A212" s="12">
        <v>210</v>
      </c>
      <c r="B212" s="8" t="s">
        <v>463</v>
      </c>
      <c r="C212" s="14">
        <v>11</v>
      </c>
      <c r="D212" s="12">
        <v>1</v>
      </c>
      <c r="E212" s="20">
        <f>C212/D212*10</f>
        <v>110</v>
      </c>
      <c r="F212" s="28">
        <f>C212/(D212-0.5)*10</f>
        <v>220</v>
      </c>
      <c r="G212" s="28">
        <f>C212/(D212-0.75)*10</f>
        <v>440</v>
      </c>
    </row>
    <row r="213" spans="1:7" x14ac:dyDescent="0.25">
      <c r="A213" s="12">
        <v>211</v>
      </c>
      <c r="B213" s="8" t="s">
        <v>317</v>
      </c>
      <c r="C213" s="14">
        <v>11</v>
      </c>
      <c r="D213" s="12">
        <v>1</v>
      </c>
      <c r="E213" s="20">
        <f>C213/D213*10</f>
        <v>110</v>
      </c>
      <c r="F213" s="28">
        <f>C213/(D213-0.5)*10</f>
        <v>220</v>
      </c>
      <c r="G213" s="28">
        <f>C213/(D213-0.75)*10</f>
        <v>440</v>
      </c>
    </row>
    <row r="214" spans="1:7" x14ac:dyDescent="0.25">
      <c r="A214" s="12">
        <v>212</v>
      </c>
      <c r="B214" s="8" t="s">
        <v>485</v>
      </c>
      <c r="C214" s="14">
        <v>11</v>
      </c>
      <c r="D214" s="12">
        <v>1</v>
      </c>
      <c r="E214" s="20">
        <f>C214/D214*10</f>
        <v>110</v>
      </c>
      <c r="F214" s="28">
        <f>C214/(D214-0.5)*10</f>
        <v>220</v>
      </c>
      <c r="G214" s="28">
        <f>C214/(D214-0.75)*10</f>
        <v>440</v>
      </c>
    </row>
    <row r="215" spans="1:7" x14ac:dyDescent="0.25">
      <c r="A215" s="12">
        <v>213</v>
      </c>
      <c r="B215" s="8" t="s">
        <v>245</v>
      </c>
      <c r="C215" s="14">
        <v>11</v>
      </c>
      <c r="D215" s="12">
        <v>1</v>
      </c>
      <c r="E215" s="20">
        <f>C215/D215*10</f>
        <v>110</v>
      </c>
      <c r="F215" s="28">
        <f>C215/(D215-0.5)*10</f>
        <v>220</v>
      </c>
      <c r="G215" s="28">
        <f>C215/(D215-0.75)*10</f>
        <v>440</v>
      </c>
    </row>
    <row r="216" spans="1:7" x14ac:dyDescent="0.25">
      <c r="A216" s="12">
        <v>214</v>
      </c>
      <c r="B216" s="8" t="s">
        <v>219</v>
      </c>
      <c r="C216" s="14">
        <v>11</v>
      </c>
      <c r="D216" s="12">
        <v>1</v>
      </c>
      <c r="E216" s="20">
        <f>C216/D216*10</f>
        <v>110</v>
      </c>
      <c r="F216" s="28">
        <f>C216/(D216-0.5)*10</f>
        <v>220</v>
      </c>
      <c r="G216" s="28">
        <f>C216/(D216-0.75)*10</f>
        <v>440</v>
      </c>
    </row>
    <row r="217" spans="1:7" x14ac:dyDescent="0.25">
      <c r="A217" s="12">
        <v>215</v>
      </c>
      <c r="B217" s="8" t="s">
        <v>249</v>
      </c>
      <c r="C217" s="14">
        <v>11</v>
      </c>
      <c r="D217" s="12">
        <v>1</v>
      </c>
      <c r="E217" s="20">
        <f>C217/D217*10</f>
        <v>110</v>
      </c>
      <c r="F217" s="28">
        <f>C217/(D217-0.5)*10</f>
        <v>220</v>
      </c>
      <c r="G217" s="28">
        <f>C217/(D217-0.75)*10</f>
        <v>440</v>
      </c>
    </row>
    <row r="218" spans="1:7" x14ac:dyDescent="0.25">
      <c r="A218" s="12">
        <v>216</v>
      </c>
      <c r="B218" s="8" t="s">
        <v>178</v>
      </c>
      <c r="C218" s="14">
        <v>11</v>
      </c>
      <c r="D218" s="12">
        <v>1</v>
      </c>
      <c r="E218" s="20">
        <f>C218/D218*10</f>
        <v>110</v>
      </c>
      <c r="F218" s="28">
        <f>C218/(D218-0.5)*10</f>
        <v>220</v>
      </c>
      <c r="G218" s="28">
        <f>C218/(D218-0.75)*10</f>
        <v>440</v>
      </c>
    </row>
    <row r="219" spans="1:7" x14ac:dyDescent="0.25">
      <c r="A219" s="12">
        <v>217</v>
      </c>
      <c r="B219" s="4" t="s">
        <v>352</v>
      </c>
      <c r="C219" s="14">
        <v>55.5</v>
      </c>
      <c r="D219" s="12">
        <v>2</v>
      </c>
      <c r="E219" s="20">
        <f>C219/D219*10</f>
        <v>277.5</v>
      </c>
      <c r="F219" s="28">
        <f>C219/(D219-0.5)*10</f>
        <v>370</v>
      </c>
      <c r="G219" s="28">
        <f>C219/(D219-0.75)*10</f>
        <v>444</v>
      </c>
    </row>
    <row r="220" spans="1:7" x14ac:dyDescent="0.25">
      <c r="A220" s="12">
        <v>218</v>
      </c>
      <c r="B220" s="8" t="s">
        <v>335</v>
      </c>
      <c r="C220" s="14">
        <v>56</v>
      </c>
      <c r="D220" s="12">
        <v>2</v>
      </c>
      <c r="E220" s="20">
        <f>C220/D220*10</f>
        <v>280</v>
      </c>
      <c r="F220" s="28">
        <f>C220/(D220-0.5)*10</f>
        <v>373.33333333333337</v>
      </c>
      <c r="G220" s="28">
        <f>C220/(D220-0.75)*10</f>
        <v>448</v>
      </c>
    </row>
    <row r="221" spans="1:7" x14ac:dyDescent="0.25">
      <c r="A221" s="12">
        <v>219</v>
      </c>
      <c r="B221" s="8" t="s">
        <v>80</v>
      </c>
      <c r="C221" s="14">
        <v>56.5</v>
      </c>
      <c r="D221" s="12">
        <v>2</v>
      </c>
      <c r="E221" s="20">
        <f>C221/D221*10</f>
        <v>282.5</v>
      </c>
      <c r="F221" s="28">
        <f>C221/(D221-0.5)*10</f>
        <v>376.66666666666663</v>
      </c>
      <c r="G221" s="28">
        <f>C221/(D221-0.75)*10</f>
        <v>452</v>
      </c>
    </row>
    <row r="222" spans="1:7" x14ac:dyDescent="0.25">
      <c r="A222" s="12">
        <v>220</v>
      </c>
      <c r="B222" s="8" t="s">
        <v>196</v>
      </c>
      <c r="C222" s="14">
        <v>57</v>
      </c>
      <c r="D222" s="12">
        <v>2</v>
      </c>
      <c r="E222" s="20">
        <f>C222/D222*10</f>
        <v>285</v>
      </c>
      <c r="F222" s="28">
        <f>C222/(D222-0.5)*10</f>
        <v>380</v>
      </c>
      <c r="G222" s="28">
        <f>C222/(D222-0.75)*10</f>
        <v>456</v>
      </c>
    </row>
    <row r="223" spans="1:7" x14ac:dyDescent="0.25">
      <c r="A223" s="12">
        <v>221</v>
      </c>
      <c r="B223" s="8" t="s">
        <v>418</v>
      </c>
      <c r="C223" s="14">
        <v>58.5</v>
      </c>
      <c r="D223" s="12">
        <v>2</v>
      </c>
      <c r="E223" s="20">
        <f>C223/D223*10</f>
        <v>292.5</v>
      </c>
      <c r="F223" s="28">
        <f>C223/(D223-0.5)*10</f>
        <v>390</v>
      </c>
      <c r="G223" s="28">
        <f>C223/(D223-0.75)*10</f>
        <v>468</v>
      </c>
    </row>
    <row r="224" spans="1:7" x14ac:dyDescent="0.25">
      <c r="A224" s="12">
        <v>222</v>
      </c>
      <c r="B224" s="8" t="s">
        <v>302</v>
      </c>
      <c r="C224" s="14">
        <v>58.5</v>
      </c>
      <c r="D224" s="12">
        <v>2</v>
      </c>
      <c r="E224" s="20">
        <f>C224/D224*10</f>
        <v>292.5</v>
      </c>
      <c r="F224" s="28">
        <f>C224/(D224-0.5)*10</f>
        <v>390</v>
      </c>
      <c r="G224" s="28">
        <f>C224/(D224-0.75)*10</f>
        <v>468</v>
      </c>
    </row>
    <row r="225" spans="1:7" x14ac:dyDescent="0.25">
      <c r="A225" s="12">
        <v>223</v>
      </c>
      <c r="B225" s="8" t="s">
        <v>348</v>
      </c>
      <c r="C225" s="14">
        <v>59</v>
      </c>
      <c r="D225" s="12">
        <v>2</v>
      </c>
      <c r="E225" s="20">
        <f>C225/D225*10</f>
        <v>295</v>
      </c>
      <c r="F225" s="28">
        <f>C225/(D225-0.5)*10</f>
        <v>393.33333333333337</v>
      </c>
      <c r="G225" s="28">
        <f>C225/(D225-0.75)*10</f>
        <v>472</v>
      </c>
    </row>
    <row r="226" spans="1:7" x14ac:dyDescent="0.25">
      <c r="A226" s="12">
        <v>224</v>
      </c>
      <c r="B226" s="8" t="s">
        <v>464</v>
      </c>
      <c r="C226" s="14">
        <v>12</v>
      </c>
      <c r="D226" s="12">
        <v>1</v>
      </c>
      <c r="E226" s="20">
        <f>C226/D226*10</f>
        <v>120</v>
      </c>
      <c r="F226" s="28">
        <f>C226/(D226-0.5)*10</f>
        <v>240</v>
      </c>
      <c r="G226" s="28">
        <f>C226/(D226-0.75)*10</f>
        <v>480</v>
      </c>
    </row>
    <row r="227" spans="1:7" x14ac:dyDescent="0.25">
      <c r="A227" s="12">
        <v>225</v>
      </c>
      <c r="B227" s="8" t="s">
        <v>555</v>
      </c>
      <c r="C227" s="14">
        <v>12</v>
      </c>
      <c r="D227" s="12">
        <v>1</v>
      </c>
      <c r="E227" s="20">
        <f>C227/D227*10</f>
        <v>120</v>
      </c>
      <c r="F227" s="28">
        <f>C227/(D227-0.5)*10</f>
        <v>240</v>
      </c>
      <c r="G227" s="28">
        <f>C227/(D227-0.75)*10</f>
        <v>480</v>
      </c>
    </row>
    <row r="228" spans="1:7" x14ac:dyDescent="0.25">
      <c r="A228" s="12">
        <v>226</v>
      </c>
      <c r="B228" s="8" t="s">
        <v>152</v>
      </c>
      <c r="C228" s="14">
        <v>60.5</v>
      </c>
      <c r="D228" s="12">
        <v>2</v>
      </c>
      <c r="E228" s="20">
        <f>C228/D228*10</f>
        <v>302.5</v>
      </c>
      <c r="F228" s="28">
        <f>C228/(D228-0.5)*10</f>
        <v>403.33333333333337</v>
      </c>
      <c r="G228" s="28">
        <f>C228/(D228-0.75)*10</f>
        <v>484</v>
      </c>
    </row>
    <row r="229" spans="1:7" x14ac:dyDescent="0.25">
      <c r="A229" s="12">
        <v>227</v>
      </c>
      <c r="B229" s="8" t="s">
        <v>375</v>
      </c>
      <c r="C229" s="14">
        <v>60.5</v>
      </c>
      <c r="D229" s="12">
        <v>2</v>
      </c>
      <c r="E229" s="20">
        <f>C229/D229*10</f>
        <v>302.5</v>
      </c>
      <c r="F229" s="28">
        <f>C229/(D229-0.5)*10</f>
        <v>403.33333333333337</v>
      </c>
      <c r="G229" s="28">
        <f>C229/(D229-0.75)*10</f>
        <v>484</v>
      </c>
    </row>
    <row r="230" spans="1:7" x14ac:dyDescent="0.25">
      <c r="A230" s="12">
        <v>228</v>
      </c>
      <c r="B230" s="8" t="s">
        <v>95</v>
      </c>
      <c r="C230" s="14">
        <v>60.5</v>
      </c>
      <c r="D230" s="12">
        <v>2</v>
      </c>
      <c r="E230" s="20">
        <f>C230/D230*10</f>
        <v>302.5</v>
      </c>
      <c r="F230" s="28">
        <f>C230/(D230-0.5)*10</f>
        <v>403.33333333333337</v>
      </c>
      <c r="G230" s="28">
        <f>C230/(D230-0.75)*10</f>
        <v>484</v>
      </c>
    </row>
    <row r="231" spans="1:7" x14ac:dyDescent="0.25">
      <c r="A231" s="12">
        <v>229</v>
      </c>
      <c r="B231" s="8" t="s">
        <v>412</v>
      </c>
      <c r="C231" s="14">
        <v>61.5</v>
      </c>
      <c r="D231" s="12">
        <v>2</v>
      </c>
      <c r="E231" s="20">
        <f>C231/D231*10</f>
        <v>307.5</v>
      </c>
      <c r="F231" s="28">
        <f>C231/(D231-0.5)*10</f>
        <v>410</v>
      </c>
      <c r="G231" s="28">
        <f>C231/(D231-0.75)*10</f>
        <v>492</v>
      </c>
    </row>
    <row r="232" spans="1:7" x14ac:dyDescent="0.25">
      <c r="A232" s="12">
        <v>230</v>
      </c>
      <c r="B232" s="8" t="s">
        <v>277</v>
      </c>
      <c r="C232" s="14">
        <v>62</v>
      </c>
      <c r="D232" s="12">
        <v>2</v>
      </c>
      <c r="E232" s="20">
        <f>C232/D232*10</f>
        <v>310</v>
      </c>
      <c r="F232" s="28">
        <f>C232/(D232-0.5)*10</f>
        <v>413.33333333333337</v>
      </c>
      <c r="G232" s="28">
        <f>C232/(D232-0.75)*10</f>
        <v>496</v>
      </c>
    </row>
    <row r="233" spans="1:7" x14ac:dyDescent="0.25">
      <c r="A233" s="12">
        <v>231</v>
      </c>
      <c r="B233" s="8" t="s">
        <v>365</v>
      </c>
      <c r="C233" s="14">
        <v>62.5</v>
      </c>
      <c r="D233" s="12">
        <v>2</v>
      </c>
      <c r="E233" s="20">
        <f>C233/D233*10</f>
        <v>312.5</v>
      </c>
      <c r="F233" s="28">
        <f>C233/(D233-0.5)*10</f>
        <v>416.66666666666663</v>
      </c>
      <c r="G233" s="28">
        <f>C233/(D233-0.75)*10</f>
        <v>500</v>
      </c>
    </row>
    <row r="234" spans="1:7" x14ac:dyDescent="0.25">
      <c r="A234" s="12">
        <v>232</v>
      </c>
      <c r="B234" s="8" t="s">
        <v>368</v>
      </c>
      <c r="C234" s="14">
        <v>63</v>
      </c>
      <c r="D234" s="12">
        <v>2</v>
      </c>
      <c r="E234" s="20">
        <f>C234/D234*10</f>
        <v>315</v>
      </c>
      <c r="F234" s="28">
        <f>C234/(D234-0.5)*10</f>
        <v>420</v>
      </c>
      <c r="G234" s="28">
        <f>C234/(D234-0.75)*10</f>
        <v>504</v>
      </c>
    </row>
    <row r="235" spans="1:7" x14ac:dyDescent="0.25">
      <c r="A235" s="12">
        <v>233</v>
      </c>
      <c r="B235" s="8" t="s">
        <v>106</v>
      </c>
      <c r="C235" s="14">
        <v>63</v>
      </c>
      <c r="D235" s="12">
        <v>2</v>
      </c>
      <c r="E235" s="20">
        <f>C235/D235*10</f>
        <v>315</v>
      </c>
      <c r="F235" s="28">
        <f>C235/(D235-0.5)*10</f>
        <v>420</v>
      </c>
      <c r="G235" s="28">
        <f>C235/(D235-0.75)*10</f>
        <v>504</v>
      </c>
    </row>
    <row r="236" spans="1:7" x14ac:dyDescent="0.25">
      <c r="A236" s="12">
        <v>234</v>
      </c>
      <c r="B236" s="8" t="s">
        <v>353</v>
      </c>
      <c r="C236" s="14">
        <v>64</v>
      </c>
      <c r="D236" s="12">
        <v>2</v>
      </c>
      <c r="E236" s="20">
        <f>C236/D236*10</f>
        <v>320</v>
      </c>
      <c r="F236" s="28">
        <f>C236/(D236-0.5)*10</f>
        <v>426.66666666666663</v>
      </c>
      <c r="G236" s="28">
        <f>C236/(D236-0.75)*10</f>
        <v>512</v>
      </c>
    </row>
    <row r="237" spans="1:7" x14ac:dyDescent="0.25">
      <c r="A237" s="12">
        <v>235</v>
      </c>
      <c r="B237" s="8" t="s">
        <v>401</v>
      </c>
      <c r="C237" s="14">
        <v>13</v>
      </c>
      <c r="D237" s="12">
        <v>1</v>
      </c>
      <c r="E237" s="20">
        <f>C237/D237*10</f>
        <v>130</v>
      </c>
      <c r="F237" s="28">
        <f>C237/(D237-0.5)*10</f>
        <v>260</v>
      </c>
      <c r="G237" s="28">
        <f>C237/(D237-0.75)*10</f>
        <v>520</v>
      </c>
    </row>
    <row r="238" spans="1:7" x14ac:dyDescent="0.25">
      <c r="A238" s="12">
        <v>236</v>
      </c>
      <c r="B238" s="8" t="s">
        <v>556</v>
      </c>
      <c r="C238" s="14">
        <v>13</v>
      </c>
      <c r="D238" s="12">
        <v>1</v>
      </c>
      <c r="E238" s="20">
        <f>C238/D238*10</f>
        <v>130</v>
      </c>
      <c r="F238" s="28">
        <f>C238/(D238-0.5)*10</f>
        <v>260</v>
      </c>
      <c r="G238" s="28">
        <f>C238/(D238-0.75)*10</f>
        <v>520</v>
      </c>
    </row>
    <row r="239" spans="1:7" x14ac:dyDescent="0.25">
      <c r="A239" s="12">
        <v>237</v>
      </c>
      <c r="B239" s="8" t="s">
        <v>266</v>
      </c>
      <c r="C239" s="14">
        <v>13</v>
      </c>
      <c r="D239" s="12">
        <v>1</v>
      </c>
      <c r="E239" s="20">
        <f>C239/D239*10</f>
        <v>130</v>
      </c>
      <c r="F239" s="28">
        <f>C239/(D239-0.5)*10</f>
        <v>260</v>
      </c>
      <c r="G239" s="28">
        <f>C239/(D239-0.75)*10</f>
        <v>520</v>
      </c>
    </row>
    <row r="240" spans="1:7" x14ac:dyDescent="0.25">
      <c r="A240" s="12">
        <v>238</v>
      </c>
      <c r="B240" s="8" t="s">
        <v>340</v>
      </c>
      <c r="C240" s="14">
        <v>66.5</v>
      </c>
      <c r="D240" s="12">
        <v>2</v>
      </c>
      <c r="E240" s="20">
        <f>C240/D240*10</f>
        <v>332.5</v>
      </c>
      <c r="F240" s="28">
        <f>C240/(D240-0.5)*10</f>
        <v>443.33333333333337</v>
      </c>
      <c r="G240" s="28">
        <f>C240/(D240-0.75)*10</f>
        <v>532</v>
      </c>
    </row>
    <row r="241" spans="1:7" x14ac:dyDescent="0.25">
      <c r="A241" s="12">
        <v>239</v>
      </c>
      <c r="B241" s="8" t="s">
        <v>143</v>
      </c>
      <c r="C241" s="14">
        <v>66.5</v>
      </c>
      <c r="D241" s="12">
        <v>2</v>
      </c>
      <c r="E241" s="20">
        <f>C241/D241*10</f>
        <v>332.5</v>
      </c>
      <c r="F241" s="28">
        <f>C241/(D241-0.5)*10</f>
        <v>443.33333333333337</v>
      </c>
      <c r="G241" s="28">
        <f>C241/(D241-0.75)*10</f>
        <v>532</v>
      </c>
    </row>
    <row r="242" spans="1:7" x14ac:dyDescent="0.25">
      <c r="A242" s="12">
        <v>240</v>
      </c>
      <c r="B242" s="8" t="s">
        <v>339</v>
      </c>
      <c r="C242" s="14">
        <v>67.5</v>
      </c>
      <c r="D242" s="12">
        <v>2</v>
      </c>
      <c r="E242" s="20">
        <f>C242/D242*10</f>
        <v>337.5</v>
      </c>
      <c r="F242" s="28">
        <f>C242/(D242-0.5)*10</f>
        <v>450</v>
      </c>
      <c r="G242" s="28">
        <f>C242/(D242-0.75)*10</f>
        <v>540</v>
      </c>
    </row>
    <row r="243" spans="1:7" x14ac:dyDescent="0.25">
      <c r="A243" s="12">
        <v>241</v>
      </c>
      <c r="B243" s="8" t="s">
        <v>465</v>
      </c>
      <c r="C243" s="14">
        <v>14</v>
      </c>
      <c r="D243" s="12">
        <v>1</v>
      </c>
      <c r="E243" s="20">
        <f>C243/D243*10</f>
        <v>140</v>
      </c>
      <c r="F243" s="28">
        <f>C243/(D243-0.5)*10</f>
        <v>280</v>
      </c>
      <c r="G243" s="28">
        <f>C243/(D243-0.75)*10</f>
        <v>560</v>
      </c>
    </row>
    <row r="244" spans="1:7" x14ac:dyDescent="0.25">
      <c r="A244" s="12">
        <v>242</v>
      </c>
      <c r="B244" s="8" t="s">
        <v>179</v>
      </c>
      <c r="C244" s="14">
        <v>14</v>
      </c>
      <c r="D244" s="12">
        <v>1</v>
      </c>
      <c r="E244" s="20">
        <f>C244/D244*10</f>
        <v>140</v>
      </c>
      <c r="F244" s="28">
        <f>C244/(D244-0.5)*10</f>
        <v>280</v>
      </c>
      <c r="G244" s="28">
        <f>C244/(D244-0.75)*10</f>
        <v>560</v>
      </c>
    </row>
    <row r="245" spans="1:7" x14ac:dyDescent="0.25">
      <c r="A245" s="12">
        <v>243</v>
      </c>
      <c r="B245" s="8" t="s">
        <v>476</v>
      </c>
      <c r="C245" s="14">
        <v>14</v>
      </c>
      <c r="D245" s="12">
        <v>1</v>
      </c>
      <c r="E245" s="20">
        <f>C245/D245*10</f>
        <v>140</v>
      </c>
      <c r="F245" s="28">
        <f>C245/(D245-0.5)*10</f>
        <v>280</v>
      </c>
      <c r="G245" s="28">
        <f>C245/(D245-0.75)*10</f>
        <v>560</v>
      </c>
    </row>
    <row r="246" spans="1:7" x14ac:dyDescent="0.25">
      <c r="A246" s="12">
        <v>244</v>
      </c>
      <c r="B246" s="8" t="s">
        <v>486</v>
      </c>
      <c r="C246" s="14">
        <v>14</v>
      </c>
      <c r="D246" s="12">
        <v>1</v>
      </c>
      <c r="E246" s="20">
        <f>C246/D246*10</f>
        <v>140</v>
      </c>
      <c r="F246" s="28">
        <f>C246/(D246-0.5)*10</f>
        <v>280</v>
      </c>
      <c r="G246" s="28">
        <f>C246/(D246-0.75)*10</f>
        <v>560</v>
      </c>
    </row>
    <row r="247" spans="1:7" x14ac:dyDescent="0.25">
      <c r="A247" s="12">
        <v>245</v>
      </c>
      <c r="B247" s="8" t="s">
        <v>389</v>
      </c>
      <c r="C247" s="14">
        <v>73</v>
      </c>
      <c r="D247" s="12">
        <v>2</v>
      </c>
      <c r="E247" s="20">
        <f>C247/D247*10</f>
        <v>365</v>
      </c>
      <c r="F247" s="28">
        <f>C247/(D247-0.5)*10</f>
        <v>486.66666666666663</v>
      </c>
      <c r="G247" s="28">
        <f>C247/(D247-0.75)*10</f>
        <v>584</v>
      </c>
    </row>
    <row r="248" spans="1:7" x14ac:dyDescent="0.25">
      <c r="A248" s="12">
        <v>246</v>
      </c>
      <c r="B248" s="8" t="s">
        <v>72</v>
      </c>
      <c r="C248" s="14">
        <v>73.5</v>
      </c>
      <c r="D248" s="12">
        <v>2</v>
      </c>
      <c r="E248" s="20">
        <f>C248/D248*10</f>
        <v>367.5</v>
      </c>
      <c r="F248" s="28">
        <f>C248/(D248-0.5)*10</f>
        <v>490</v>
      </c>
      <c r="G248" s="28">
        <f>C248/(D248-0.75)*10</f>
        <v>588</v>
      </c>
    </row>
    <row r="249" spans="1:7" x14ac:dyDescent="0.25">
      <c r="A249" s="12">
        <v>247</v>
      </c>
      <c r="B249" s="8" t="s">
        <v>466</v>
      </c>
      <c r="C249" s="14">
        <v>15</v>
      </c>
      <c r="D249" s="12">
        <v>1</v>
      </c>
      <c r="E249" s="20">
        <f>C249/D249*10</f>
        <v>150</v>
      </c>
      <c r="F249" s="28">
        <f>C249/(D249-0.5)*10</f>
        <v>300</v>
      </c>
      <c r="G249" s="28">
        <f>C249/(D249-0.75)*10</f>
        <v>600</v>
      </c>
    </row>
    <row r="250" spans="1:7" x14ac:dyDescent="0.25">
      <c r="A250" s="12">
        <v>248</v>
      </c>
      <c r="B250" s="8" t="s">
        <v>545</v>
      </c>
      <c r="C250" s="14">
        <v>15</v>
      </c>
      <c r="D250" s="12">
        <v>1</v>
      </c>
      <c r="E250" s="20">
        <f>C250/D250*10</f>
        <v>150</v>
      </c>
      <c r="F250" s="28">
        <f>C250/(D250-0.5)*10</f>
        <v>300</v>
      </c>
      <c r="G250" s="28">
        <f>C250/(D250-0.75)*10</f>
        <v>600</v>
      </c>
    </row>
    <row r="251" spans="1:7" x14ac:dyDescent="0.25">
      <c r="A251" s="12">
        <v>249</v>
      </c>
      <c r="B251" s="8" t="s">
        <v>251</v>
      </c>
      <c r="C251" s="14">
        <v>15</v>
      </c>
      <c r="D251" s="12">
        <v>1</v>
      </c>
      <c r="E251" s="20">
        <f>C251/D251*10</f>
        <v>150</v>
      </c>
      <c r="F251" s="28">
        <f>C251/(D251-0.5)*10</f>
        <v>300</v>
      </c>
      <c r="G251" s="28">
        <f>C251/(D251-0.75)*10</f>
        <v>600</v>
      </c>
    </row>
    <row r="252" spans="1:7" x14ac:dyDescent="0.25">
      <c r="A252" s="12">
        <v>250</v>
      </c>
      <c r="B252" s="8" t="s">
        <v>267</v>
      </c>
      <c r="C252" s="14">
        <v>15</v>
      </c>
      <c r="D252" s="12">
        <v>1</v>
      </c>
      <c r="E252" s="20">
        <f>C252/D252*10</f>
        <v>150</v>
      </c>
      <c r="F252" s="28">
        <f>C252/(D252-0.5)*10</f>
        <v>300</v>
      </c>
      <c r="G252" s="28">
        <f>C252/(D252-0.75)*10</f>
        <v>600</v>
      </c>
    </row>
    <row r="253" spans="1:7" x14ac:dyDescent="0.25">
      <c r="A253" s="12">
        <v>251</v>
      </c>
      <c r="B253" s="8" t="s">
        <v>350</v>
      </c>
      <c r="C253" s="14">
        <v>77.5</v>
      </c>
      <c r="D253" s="12">
        <v>2</v>
      </c>
      <c r="E253" s="20">
        <f>C253/D253*10</f>
        <v>387.5</v>
      </c>
      <c r="F253" s="28">
        <f>C253/(D253-0.5)*10</f>
        <v>516.66666666666663</v>
      </c>
      <c r="G253" s="28">
        <f>C253/(D253-0.75)*10</f>
        <v>620</v>
      </c>
    </row>
    <row r="254" spans="1:7" x14ac:dyDescent="0.25">
      <c r="A254" s="12">
        <v>252</v>
      </c>
      <c r="B254" s="8" t="s">
        <v>160</v>
      </c>
      <c r="C254" s="14">
        <v>78</v>
      </c>
      <c r="D254" s="12">
        <v>2</v>
      </c>
      <c r="E254" s="20">
        <f>C254/D254*10</f>
        <v>390</v>
      </c>
      <c r="F254" s="28">
        <f>C254/(D254-0.5)*10</f>
        <v>520</v>
      </c>
      <c r="G254" s="28">
        <f>C254/(D254-0.75)*10</f>
        <v>624</v>
      </c>
    </row>
    <row r="255" spans="1:7" x14ac:dyDescent="0.25">
      <c r="A255" s="12">
        <v>253</v>
      </c>
      <c r="B255" s="8" t="s">
        <v>305</v>
      </c>
      <c r="C255" s="14">
        <v>78.5</v>
      </c>
      <c r="D255" s="12">
        <v>2</v>
      </c>
      <c r="E255" s="20">
        <f>C255/D255*10</f>
        <v>392.5</v>
      </c>
      <c r="F255" s="28">
        <f>C255/(D255-0.5)*10</f>
        <v>523.33333333333337</v>
      </c>
      <c r="G255" s="28">
        <f>C255/(D255-0.75)*10</f>
        <v>628</v>
      </c>
    </row>
    <row r="256" spans="1:7" x14ac:dyDescent="0.25">
      <c r="A256" s="12">
        <v>254</v>
      </c>
      <c r="B256" s="8" t="s">
        <v>467</v>
      </c>
      <c r="C256" s="14">
        <v>16</v>
      </c>
      <c r="D256" s="12">
        <v>1</v>
      </c>
      <c r="E256" s="20">
        <f>C256/D256*10</f>
        <v>160</v>
      </c>
      <c r="F256" s="28">
        <f>C256/(D256-0.5)*10</f>
        <v>320</v>
      </c>
      <c r="G256" s="28">
        <f>C256/(D256-0.75)*10</f>
        <v>640</v>
      </c>
    </row>
    <row r="257" spans="1:7" x14ac:dyDescent="0.25">
      <c r="A257" s="12">
        <v>255</v>
      </c>
      <c r="B257" s="8" t="s">
        <v>546</v>
      </c>
      <c r="C257" s="14">
        <v>16</v>
      </c>
      <c r="D257" s="12">
        <v>1</v>
      </c>
      <c r="E257" s="20">
        <f>C257/D257*10</f>
        <v>160</v>
      </c>
      <c r="F257" s="28">
        <f>C257/(D257-0.5)*10</f>
        <v>320</v>
      </c>
      <c r="G257" s="28">
        <f>C257/(D257-0.75)*10</f>
        <v>640</v>
      </c>
    </row>
    <row r="258" spans="1:7" x14ac:dyDescent="0.25">
      <c r="A258" s="12">
        <v>256</v>
      </c>
      <c r="B258" s="8" t="s">
        <v>181</v>
      </c>
      <c r="C258" s="14">
        <v>16</v>
      </c>
      <c r="D258" s="12">
        <v>1</v>
      </c>
      <c r="E258" s="20">
        <f>C258/D258*10</f>
        <v>160</v>
      </c>
      <c r="F258" s="28">
        <f>C258/(D258-0.5)*10</f>
        <v>320</v>
      </c>
      <c r="G258" s="28">
        <f>C258/(D258-0.75)*10</f>
        <v>640</v>
      </c>
    </row>
    <row r="259" spans="1:7" x14ac:dyDescent="0.25">
      <c r="A259" s="12">
        <v>257</v>
      </c>
      <c r="B259" s="8" t="s">
        <v>17</v>
      </c>
      <c r="C259" s="14">
        <v>16</v>
      </c>
      <c r="D259" s="12">
        <v>1</v>
      </c>
      <c r="E259" s="20">
        <f>C259/D259*10</f>
        <v>160</v>
      </c>
      <c r="F259" s="28">
        <f>C259/(D259-0.5)*10</f>
        <v>320</v>
      </c>
      <c r="G259" s="28">
        <f>C259/(D259-0.75)*10</f>
        <v>640</v>
      </c>
    </row>
    <row r="260" spans="1:7" x14ac:dyDescent="0.25">
      <c r="A260" s="12">
        <v>258</v>
      </c>
      <c r="B260" s="8" t="s">
        <v>362</v>
      </c>
      <c r="C260" s="14">
        <v>81.5</v>
      </c>
      <c r="D260" s="12">
        <v>2</v>
      </c>
      <c r="E260" s="20">
        <f>C260/D260*10</f>
        <v>407.5</v>
      </c>
      <c r="F260" s="28">
        <f>C260/(D260-0.5)*10</f>
        <v>543.33333333333337</v>
      </c>
      <c r="G260" s="28">
        <f>C260/(D260-0.75)*10</f>
        <v>652</v>
      </c>
    </row>
    <row r="261" spans="1:7" x14ac:dyDescent="0.25">
      <c r="A261" s="12">
        <v>259</v>
      </c>
      <c r="B261" s="8" t="s">
        <v>370</v>
      </c>
      <c r="C261" s="14">
        <v>83</v>
      </c>
      <c r="D261" s="12">
        <v>2</v>
      </c>
      <c r="E261" s="20">
        <f>C261/D261*10</f>
        <v>415</v>
      </c>
      <c r="F261" s="28">
        <f>C261/(D261-0.5)*10</f>
        <v>553.33333333333337</v>
      </c>
      <c r="G261" s="28">
        <f>C261/(D261-0.75)*10</f>
        <v>664</v>
      </c>
    </row>
    <row r="262" spans="1:7" x14ac:dyDescent="0.25">
      <c r="A262" s="12">
        <v>260</v>
      </c>
      <c r="B262" s="8" t="s">
        <v>298</v>
      </c>
      <c r="C262" s="14">
        <v>83.5</v>
      </c>
      <c r="D262" s="12">
        <v>2</v>
      </c>
      <c r="E262" s="20">
        <f>C262/D262*10</f>
        <v>417.5</v>
      </c>
      <c r="F262" s="28">
        <f>C262/(D262-0.5)*10</f>
        <v>556.66666666666663</v>
      </c>
      <c r="G262" s="28">
        <f>C262/(D262-0.75)*10</f>
        <v>668</v>
      </c>
    </row>
    <row r="263" spans="1:7" x14ac:dyDescent="0.25">
      <c r="A263" s="12">
        <v>261</v>
      </c>
      <c r="B263" s="4" t="s">
        <v>92</v>
      </c>
      <c r="C263" s="14">
        <v>86</v>
      </c>
      <c r="D263" s="12">
        <v>2</v>
      </c>
      <c r="E263" s="20">
        <f>C263/D263*10</f>
        <v>430</v>
      </c>
      <c r="F263" s="28">
        <f>C263/(D263-0.5)*10</f>
        <v>573.33333333333337</v>
      </c>
      <c r="G263" s="28">
        <f>C263/(D263-0.75)*10</f>
        <v>688</v>
      </c>
    </row>
    <row r="264" spans="1:7" x14ac:dyDescent="0.25">
      <c r="A264" s="12">
        <v>262</v>
      </c>
      <c r="B264" s="8" t="s">
        <v>372</v>
      </c>
      <c r="C264" s="14">
        <v>89.5</v>
      </c>
      <c r="D264" s="12">
        <v>2</v>
      </c>
      <c r="E264" s="20">
        <f>C264/D264*10</f>
        <v>447.5</v>
      </c>
      <c r="F264" s="28">
        <f>C264/(D264-0.5)*10</f>
        <v>596.66666666666663</v>
      </c>
      <c r="G264" s="28">
        <f>C264/(D264-0.75)*10</f>
        <v>716</v>
      </c>
    </row>
    <row r="265" spans="1:7" x14ac:dyDescent="0.25">
      <c r="A265" s="12">
        <v>263</v>
      </c>
      <c r="B265" s="8" t="s">
        <v>37</v>
      </c>
      <c r="C265" s="14">
        <v>18</v>
      </c>
      <c r="D265" s="12">
        <v>1</v>
      </c>
      <c r="E265" s="20">
        <f>C265/D265*10</f>
        <v>180</v>
      </c>
      <c r="F265" s="28">
        <f>C265/(D265-0.5)*10</f>
        <v>360</v>
      </c>
      <c r="G265" s="28">
        <f>C265/(D265-0.75)*10</f>
        <v>720</v>
      </c>
    </row>
    <row r="266" spans="1:7" x14ac:dyDescent="0.25">
      <c r="A266" s="12">
        <v>264</v>
      </c>
      <c r="B266" s="8" t="s">
        <v>172</v>
      </c>
      <c r="C266" s="14">
        <v>18</v>
      </c>
      <c r="D266" s="12">
        <v>1</v>
      </c>
      <c r="E266" s="20">
        <f>C266/D266*10</f>
        <v>180</v>
      </c>
      <c r="F266" s="28">
        <f>C266/(D266-0.5)*10</f>
        <v>360</v>
      </c>
      <c r="G266" s="28">
        <f>C266/(D266-0.75)*10</f>
        <v>720</v>
      </c>
    </row>
    <row r="267" spans="1:7" x14ac:dyDescent="0.25">
      <c r="A267" s="12">
        <v>265</v>
      </c>
      <c r="B267" s="8" t="s">
        <v>371</v>
      </c>
      <c r="C267" s="14">
        <v>91</v>
      </c>
      <c r="D267" s="12">
        <v>2</v>
      </c>
      <c r="E267" s="20">
        <f>C267/D267*10</f>
        <v>455</v>
      </c>
      <c r="F267" s="28">
        <f>C267/(D267-0.5)*10</f>
        <v>606.66666666666663</v>
      </c>
      <c r="G267" s="28">
        <f>C267/(D267-0.75)*10</f>
        <v>728</v>
      </c>
    </row>
    <row r="268" spans="1:7" x14ac:dyDescent="0.25">
      <c r="A268" s="12">
        <v>266</v>
      </c>
      <c r="B268" s="8" t="s">
        <v>311</v>
      </c>
      <c r="C268" s="14">
        <v>94</v>
      </c>
      <c r="D268" s="12">
        <v>2</v>
      </c>
      <c r="E268" s="20">
        <f>C268/D268*10</f>
        <v>470</v>
      </c>
      <c r="F268" s="28">
        <f>C268/(D268-0.5)*10</f>
        <v>626.66666666666663</v>
      </c>
      <c r="G268" s="28">
        <f>C268/(D268-0.75)*10</f>
        <v>752</v>
      </c>
    </row>
    <row r="269" spans="1:7" x14ac:dyDescent="0.25">
      <c r="A269" s="12">
        <v>267</v>
      </c>
      <c r="B269" s="8" t="s">
        <v>183</v>
      </c>
      <c r="C269" s="14">
        <v>19</v>
      </c>
      <c r="D269" s="12">
        <v>1</v>
      </c>
      <c r="E269" s="20">
        <f>C269/D269*10</f>
        <v>190</v>
      </c>
      <c r="F269" s="28">
        <f>C269/(D269-0.5)*10</f>
        <v>380</v>
      </c>
      <c r="G269" s="28">
        <f>C269/(D269-0.75)*10</f>
        <v>760</v>
      </c>
    </row>
    <row r="270" spans="1:7" x14ac:dyDescent="0.25">
      <c r="A270" s="12">
        <v>268</v>
      </c>
      <c r="B270" s="8" t="s">
        <v>487</v>
      </c>
      <c r="C270" s="14">
        <v>19</v>
      </c>
      <c r="D270" s="12">
        <v>1</v>
      </c>
      <c r="E270" s="20">
        <f>C270/D270*10</f>
        <v>190</v>
      </c>
      <c r="F270" s="28">
        <f>C270/(D270-0.5)*10</f>
        <v>380</v>
      </c>
      <c r="G270" s="28">
        <f>C270/(D270-0.75)*10</f>
        <v>760</v>
      </c>
    </row>
    <row r="271" spans="1:7" x14ac:dyDescent="0.25">
      <c r="A271" s="12">
        <v>269</v>
      </c>
      <c r="B271" s="8" t="s">
        <v>488</v>
      </c>
      <c r="C271" s="14">
        <v>20</v>
      </c>
      <c r="D271" s="12">
        <v>1</v>
      </c>
      <c r="E271" s="20">
        <f>C271/D271*10</f>
        <v>200</v>
      </c>
      <c r="F271" s="28">
        <f>C271/(D271-0.5)*10</f>
        <v>400</v>
      </c>
      <c r="G271" s="28">
        <f>C271/(D271-0.75)*10</f>
        <v>800</v>
      </c>
    </row>
    <row r="272" spans="1:7" x14ac:dyDescent="0.25">
      <c r="A272" s="12">
        <v>270</v>
      </c>
      <c r="B272" s="8" t="s">
        <v>547</v>
      </c>
      <c r="C272" s="14">
        <v>20</v>
      </c>
      <c r="D272" s="12">
        <v>1</v>
      </c>
      <c r="E272" s="20">
        <f>C272/D272*10</f>
        <v>200</v>
      </c>
      <c r="F272" s="28">
        <f>C272/(D272-0.5)*10</f>
        <v>400</v>
      </c>
      <c r="G272" s="28">
        <f>C272/(D272-0.75)*10</f>
        <v>800</v>
      </c>
    </row>
    <row r="273" spans="1:7" x14ac:dyDescent="0.25">
      <c r="A273" s="12">
        <v>271</v>
      </c>
      <c r="B273" s="8" t="s">
        <v>403</v>
      </c>
      <c r="C273" s="14">
        <v>20</v>
      </c>
      <c r="D273" s="12">
        <v>1</v>
      </c>
      <c r="E273" s="20">
        <f>C273/D273*10</f>
        <v>200</v>
      </c>
      <c r="F273" s="28">
        <f>C273/(D273-0.5)*10</f>
        <v>400</v>
      </c>
      <c r="G273" s="28">
        <f>C273/(D273-0.75)*10</f>
        <v>800</v>
      </c>
    </row>
    <row r="274" spans="1:7" x14ac:dyDescent="0.25">
      <c r="A274" s="12">
        <v>272</v>
      </c>
      <c r="B274" s="4" t="s">
        <v>468</v>
      </c>
      <c r="C274" s="14">
        <v>21</v>
      </c>
      <c r="D274" s="12">
        <v>1</v>
      </c>
      <c r="E274" s="20">
        <f>C274/D274*10</f>
        <v>210</v>
      </c>
      <c r="F274" s="28">
        <f>C274/(D274-0.5)*10</f>
        <v>420</v>
      </c>
      <c r="G274" s="28">
        <f>C274/(D274-0.75)*10</f>
        <v>840</v>
      </c>
    </row>
    <row r="275" spans="1:7" x14ac:dyDescent="0.25">
      <c r="A275" s="12">
        <v>273</v>
      </c>
      <c r="B275" s="4" t="s">
        <v>496</v>
      </c>
      <c r="C275" s="14">
        <v>21</v>
      </c>
      <c r="D275" s="12">
        <v>1</v>
      </c>
      <c r="E275" s="20">
        <f>C275/D275*10</f>
        <v>210</v>
      </c>
      <c r="F275" s="28">
        <f>C275/(D275-0.5)*10</f>
        <v>420</v>
      </c>
      <c r="G275" s="28">
        <f>C275/(D275-0.75)*10</f>
        <v>840</v>
      </c>
    </row>
    <row r="276" spans="1:7" x14ac:dyDescent="0.25">
      <c r="A276" s="12">
        <v>274</v>
      </c>
      <c r="B276" s="8" t="s">
        <v>173</v>
      </c>
      <c r="C276" s="14">
        <v>21</v>
      </c>
      <c r="D276" s="12">
        <v>1</v>
      </c>
      <c r="E276" s="20">
        <f>C276/D276*10</f>
        <v>210</v>
      </c>
      <c r="F276" s="28">
        <f>C276/(D276-0.5)*10</f>
        <v>420</v>
      </c>
      <c r="G276" s="28">
        <f>C276/(D276-0.75)*10</f>
        <v>840</v>
      </c>
    </row>
    <row r="277" spans="1:7" x14ac:dyDescent="0.25">
      <c r="A277" s="12">
        <v>275</v>
      </c>
      <c r="B277" s="8" t="s">
        <v>185</v>
      </c>
      <c r="C277" s="14">
        <v>22</v>
      </c>
      <c r="D277" s="12">
        <v>1</v>
      </c>
      <c r="E277" s="20">
        <f>C277/D277*10</f>
        <v>220</v>
      </c>
      <c r="F277" s="28">
        <f>C277/(D277-0.5)*10</f>
        <v>440</v>
      </c>
      <c r="G277" s="28">
        <f>C277/(D277-0.75)*10</f>
        <v>880</v>
      </c>
    </row>
    <row r="278" spans="1:7" x14ac:dyDescent="0.25">
      <c r="A278" s="12">
        <v>276</v>
      </c>
      <c r="B278" s="8" t="s">
        <v>405</v>
      </c>
      <c r="C278" s="14">
        <v>22</v>
      </c>
      <c r="D278" s="12">
        <v>1</v>
      </c>
      <c r="E278" s="20">
        <f>C278/D278*10</f>
        <v>220</v>
      </c>
      <c r="F278" s="28">
        <f>C278/(D278-0.5)*10</f>
        <v>440</v>
      </c>
      <c r="G278" s="28">
        <f>C278/(D278-0.75)*10</f>
        <v>880</v>
      </c>
    </row>
    <row r="279" spans="1:7" x14ac:dyDescent="0.25">
      <c r="A279" s="12">
        <v>277</v>
      </c>
      <c r="B279" s="8" t="s">
        <v>382</v>
      </c>
      <c r="C279" s="14">
        <v>22</v>
      </c>
      <c r="D279" s="12">
        <v>1</v>
      </c>
      <c r="E279" s="20">
        <f>C279/D279*10</f>
        <v>220</v>
      </c>
      <c r="F279" s="28">
        <f>C279/(D279-0.5)*10</f>
        <v>440</v>
      </c>
      <c r="G279" s="28">
        <f>C279/(D279-0.75)*10</f>
        <v>880</v>
      </c>
    </row>
    <row r="280" spans="1:7" x14ac:dyDescent="0.25">
      <c r="A280" s="12">
        <v>278</v>
      </c>
      <c r="B280" s="8" t="s">
        <v>41</v>
      </c>
      <c r="C280" s="14">
        <v>22</v>
      </c>
      <c r="D280" s="12">
        <v>1</v>
      </c>
      <c r="E280" s="20">
        <f>C280/D280*10</f>
        <v>220</v>
      </c>
      <c r="F280" s="28">
        <f>C280/(D280-0.5)*10</f>
        <v>440</v>
      </c>
      <c r="G280" s="28">
        <f>C280/(D280-0.75)*10</f>
        <v>880</v>
      </c>
    </row>
    <row r="281" spans="1:7" x14ac:dyDescent="0.25">
      <c r="A281" s="12">
        <v>279</v>
      </c>
      <c r="B281" s="8" t="s">
        <v>469</v>
      </c>
      <c r="C281" s="14">
        <v>22</v>
      </c>
      <c r="D281" s="12">
        <v>1</v>
      </c>
      <c r="E281" s="20">
        <f>C281/D281*10</f>
        <v>220</v>
      </c>
      <c r="F281" s="28">
        <f>C281/(D281-0.5)*10</f>
        <v>440</v>
      </c>
      <c r="G281" s="28">
        <f>C281/(D281-0.75)*10</f>
        <v>880</v>
      </c>
    </row>
    <row r="282" spans="1:7" x14ac:dyDescent="0.25">
      <c r="A282" s="12">
        <v>280</v>
      </c>
      <c r="B282" s="8" t="s">
        <v>268</v>
      </c>
      <c r="C282" s="14">
        <v>23</v>
      </c>
      <c r="D282" s="12">
        <v>1</v>
      </c>
      <c r="E282" s="20">
        <f>C282/D282*10</f>
        <v>230</v>
      </c>
      <c r="F282" s="28">
        <f>C282/(D282-0.5)*10</f>
        <v>460</v>
      </c>
      <c r="G282" s="28">
        <f>C282/(D282-0.75)*10</f>
        <v>920</v>
      </c>
    </row>
    <row r="283" spans="1:7" x14ac:dyDescent="0.25">
      <c r="A283" s="12">
        <v>281</v>
      </c>
      <c r="B283" s="8" t="s">
        <v>122</v>
      </c>
      <c r="C283" s="14">
        <v>23</v>
      </c>
      <c r="D283" s="12">
        <v>1</v>
      </c>
      <c r="E283" s="20">
        <f>C283/D283*10</f>
        <v>230</v>
      </c>
      <c r="F283" s="28">
        <f>C283/(D283-0.5)*10</f>
        <v>460</v>
      </c>
      <c r="G283" s="28">
        <f>C283/(D283-0.75)*10</f>
        <v>920</v>
      </c>
    </row>
    <row r="284" spans="1:7" x14ac:dyDescent="0.25">
      <c r="A284" s="12">
        <v>282</v>
      </c>
      <c r="B284" s="8" t="s">
        <v>254</v>
      </c>
      <c r="C284" s="14">
        <v>23</v>
      </c>
      <c r="D284" s="12">
        <v>1</v>
      </c>
      <c r="E284" s="20">
        <f>C284/D284*10</f>
        <v>230</v>
      </c>
      <c r="F284" s="28">
        <f>C284/(D284-0.5)*10</f>
        <v>460</v>
      </c>
      <c r="G284" s="28">
        <f>C284/(D284-0.75)*10</f>
        <v>920</v>
      </c>
    </row>
    <row r="285" spans="1:7" x14ac:dyDescent="0.25">
      <c r="A285" s="12">
        <v>283</v>
      </c>
      <c r="B285" s="8" t="s">
        <v>255</v>
      </c>
      <c r="C285" s="14">
        <v>24</v>
      </c>
      <c r="D285" s="12">
        <v>1</v>
      </c>
      <c r="E285" s="20">
        <f>C285/D285*10</f>
        <v>240</v>
      </c>
      <c r="F285" s="28">
        <f>C285/(D285-0.5)*10</f>
        <v>480</v>
      </c>
      <c r="G285" s="28">
        <f>C285/(D285-0.75)*10</f>
        <v>960</v>
      </c>
    </row>
    <row r="286" spans="1:7" x14ac:dyDescent="0.25">
      <c r="A286" s="12">
        <v>284</v>
      </c>
      <c r="B286" s="8" t="s">
        <v>44</v>
      </c>
      <c r="C286" s="14">
        <v>25</v>
      </c>
      <c r="D286" s="12">
        <v>1</v>
      </c>
      <c r="E286" s="20">
        <f>C286/D286*10</f>
        <v>250</v>
      </c>
      <c r="F286" s="28">
        <f>C286/(D286-0.5)*10</f>
        <v>500</v>
      </c>
      <c r="G286" s="28">
        <f>C286/(D286-0.75)*10</f>
        <v>1000</v>
      </c>
    </row>
    <row r="287" spans="1:7" x14ac:dyDescent="0.25">
      <c r="A287" s="12">
        <v>285</v>
      </c>
      <c r="B287" s="8" t="s">
        <v>542</v>
      </c>
      <c r="C287" s="14">
        <v>25</v>
      </c>
      <c r="D287" s="12">
        <v>1</v>
      </c>
      <c r="E287" s="20">
        <f>C287/D287*10</f>
        <v>250</v>
      </c>
      <c r="F287" s="28">
        <f>C287/(D287-0.5)*10</f>
        <v>500</v>
      </c>
      <c r="G287" s="28">
        <f>C287/(D287-0.75)*10</f>
        <v>1000</v>
      </c>
    </row>
    <row r="288" spans="1:7" x14ac:dyDescent="0.25">
      <c r="A288" s="12">
        <v>286</v>
      </c>
      <c r="B288" s="8" t="s">
        <v>470</v>
      </c>
      <c r="C288" s="14">
        <v>25</v>
      </c>
      <c r="D288" s="12">
        <v>1</v>
      </c>
      <c r="E288" s="20">
        <f>C288/D288*10</f>
        <v>250</v>
      </c>
      <c r="F288" s="28">
        <f>C288/(D288-0.5)*10</f>
        <v>500</v>
      </c>
      <c r="G288" s="28">
        <f>C288/(D288-0.75)*10</f>
        <v>1000</v>
      </c>
    </row>
    <row r="289" spans="1:7" x14ac:dyDescent="0.25">
      <c r="A289" s="12">
        <v>287</v>
      </c>
      <c r="B289" s="8" t="s">
        <v>327</v>
      </c>
      <c r="C289" s="14">
        <v>26</v>
      </c>
      <c r="D289" s="12">
        <v>1</v>
      </c>
      <c r="E289" s="20">
        <f>C289/D289*10</f>
        <v>260</v>
      </c>
      <c r="F289" s="28">
        <f>C289/(D289-0.5)*10</f>
        <v>520</v>
      </c>
      <c r="G289" s="28">
        <f>C289/(D289-0.75)*10</f>
        <v>1040</v>
      </c>
    </row>
    <row r="290" spans="1:7" x14ac:dyDescent="0.25">
      <c r="A290" s="12">
        <v>288</v>
      </c>
      <c r="B290" s="8" t="s">
        <v>471</v>
      </c>
      <c r="C290" s="14">
        <v>26</v>
      </c>
      <c r="D290" s="12">
        <v>1</v>
      </c>
      <c r="E290" s="20">
        <f>C290/D290*10</f>
        <v>260</v>
      </c>
      <c r="F290" s="28">
        <f>C290/(D290-0.5)*10</f>
        <v>520</v>
      </c>
      <c r="G290" s="28">
        <f>C290/(D290-0.75)*10</f>
        <v>1040</v>
      </c>
    </row>
    <row r="291" spans="1:7" x14ac:dyDescent="0.25">
      <c r="A291" s="12">
        <v>289</v>
      </c>
      <c r="B291" s="8" t="s">
        <v>497</v>
      </c>
      <c r="C291" s="14">
        <v>26</v>
      </c>
      <c r="D291" s="12">
        <v>1</v>
      </c>
      <c r="E291" s="20">
        <f>C291/D291*10</f>
        <v>260</v>
      </c>
      <c r="F291" s="28">
        <f>C291/(D291-0.5)*10</f>
        <v>520</v>
      </c>
      <c r="G291" s="28">
        <f>C291/(D291-0.75)*10</f>
        <v>1040</v>
      </c>
    </row>
    <row r="292" spans="1:7" x14ac:dyDescent="0.25">
      <c r="A292" s="12">
        <v>290</v>
      </c>
      <c r="B292" s="8" t="s">
        <v>256</v>
      </c>
      <c r="C292" s="14">
        <v>27</v>
      </c>
      <c r="D292" s="12">
        <v>1</v>
      </c>
      <c r="E292" s="20">
        <f>C292/D292*10</f>
        <v>270</v>
      </c>
      <c r="F292" s="28">
        <f>C292/(D292-0.5)*10</f>
        <v>540</v>
      </c>
      <c r="G292" s="28">
        <f>C292/(D292-0.75)*10</f>
        <v>1080</v>
      </c>
    </row>
    <row r="293" spans="1:7" x14ac:dyDescent="0.25">
      <c r="A293" s="12">
        <v>291</v>
      </c>
      <c r="B293" s="8" t="s">
        <v>472</v>
      </c>
      <c r="C293" s="14">
        <v>27</v>
      </c>
      <c r="D293" s="12">
        <v>1</v>
      </c>
      <c r="E293" s="20">
        <f>C293/D293*10</f>
        <v>270</v>
      </c>
      <c r="F293" s="28">
        <f>C293/(D293-0.5)*10</f>
        <v>540</v>
      </c>
      <c r="G293" s="28">
        <f>C293/(D293-0.75)*10</f>
        <v>1080</v>
      </c>
    </row>
    <row r="294" spans="1:7" x14ac:dyDescent="0.25">
      <c r="A294" s="12">
        <v>292</v>
      </c>
      <c r="B294" s="4" t="s">
        <v>473</v>
      </c>
      <c r="C294" s="14">
        <v>28</v>
      </c>
      <c r="D294" s="12">
        <v>1</v>
      </c>
      <c r="E294" s="20">
        <f>C294/D294*10</f>
        <v>280</v>
      </c>
      <c r="F294" s="28">
        <f>C294/(D294-0.5)*10</f>
        <v>560</v>
      </c>
      <c r="G294" s="28">
        <f>C294/(D294-0.75)*10</f>
        <v>1120</v>
      </c>
    </row>
    <row r="295" spans="1:7" x14ac:dyDescent="0.25">
      <c r="A295" s="12">
        <v>293</v>
      </c>
      <c r="B295" s="8" t="s">
        <v>543</v>
      </c>
      <c r="C295" s="14">
        <v>28</v>
      </c>
      <c r="D295" s="12">
        <v>1</v>
      </c>
      <c r="E295" s="20">
        <f>C295/D295*10</f>
        <v>280</v>
      </c>
      <c r="F295" s="28">
        <f>C295/(D295-0.5)*10</f>
        <v>560</v>
      </c>
      <c r="G295" s="28">
        <f>C295/(D295-0.75)*10</f>
        <v>1120</v>
      </c>
    </row>
    <row r="296" spans="1:7" x14ac:dyDescent="0.25">
      <c r="A296" s="12">
        <v>294</v>
      </c>
      <c r="B296" s="8" t="s">
        <v>498</v>
      </c>
      <c r="C296" s="14">
        <v>29</v>
      </c>
      <c r="D296" s="12">
        <v>1</v>
      </c>
      <c r="E296" s="20">
        <f>C296/D296*10</f>
        <v>290</v>
      </c>
      <c r="F296" s="28">
        <f>C296/(D296-0.5)*10</f>
        <v>580</v>
      </c>
      <c r="G296" s="28">
        <f>C296/(D296-0.75)*10</f>
        <v>1160</v>
      </c>
    </row>
    <row r="297" spans="1:7" x14ac:dyDescent="0.25">
      <c r="A297" s="12">
        <v>295</v>
      </c>
      <c r="B297" s="8" t="s">
        <v>48</v>
      </c>
      <c r="C297" s="14">
        <v>29</v>
      </c>
      <c r="D297" s="12">
        <v>1</v>
      </c>
      <c r="E297" s="20">
        <f>C297/D297*10</f>
        <v>290</v>
      </c>
      <c r="F297" s="28">
        <f>C297/(D297-0.5)*10</f>
        <v>580</v>
      </c>
      <c r="G297" s="28">
        <f>C297/(D297-0.75)*10</f>
        <v>1160</v>
      </c>
    </row>
    <row r="298" spans="1:7" x14ac:dyDescent="0.25">
      <c r="A298" s="12">
        <v>296</v>
      </c>
      <c r="B298" s="8" t="s">
        <v>128</v>
      </c>
      <c r="C298" s="14">
        <v>29</v>
      </c>
      <c r="D298" s="12">
        <v>1</v>
      </c>
      <c r="E298" s="20">
        <f>C298/D298*10</f>
        <v>290</v>
      </c>
      <c r="F298" s="28">
        <f>C298/(D298-0.5)*10</f>
        <v>580</v>
      </c>
      <c r="G298" s="28">
        <f>C298/(D298-0.75)*10</f>
        <v>1160</v>
      </c>
    </row>
    <row r="299" spans="1:7" x14ac:dyDescent="0.25">
      <c r="A299" s="12">
        <v>297</v>
      </c>
      <c r="B299" s="8" t="s">
        <v>258</v>
      </c>
      <c r="C299" s="14">
        <v>30</v>
      </c>
      <c r="D299" s="12">
        <v>1</v>
      </c>
      <c r="E299" s="20">
        <f>C299/D299*10</f>
        <v>300</v>
      </c>
      <c r="F299" s="28">
        <f>C299/(D299-0.5)*10</f>
        <v>600</v>
      </c>
      <c r="G299" s="28">
        <f>C299/(D299-0.75)*10</f>
        <v>1200</v>
      </c>
    </row>
    <row r="300" spans="1:7" x14ac:dyDescent="0.25">
      <c r="A300" s="12">
        <v>298</v>
      </c>
      <c r="B300" s="8" t="s">
        <v>499</v>
      </c>
      <c r="C300" s="14">
        <v>30</v>
      </c>
      <c r="D300" s="12">
        <v>1</v>
      </c>
      <c r="E300" s="20">
        <f>C300/D300*10</f>
        <v>300</v>
      </c>
      <c r="F300" s="28">
        <f>C300/(D300-0.5)*10</f>
        <v>600</v>
      </c>
      <c r="G300" s="28">
        <f>C300/(D300-0.75)*10</f>
        <v>1200</v>
      </c>
    </row>
    <row r="301" spans="1:7" x14ac:dyDescent="0.25">
      <c r="A301" s="12">
        <v>299</v>
      </c>
      <c r="B301" s="8" t="s">
        <v>384</v>
      </c>
      <c r="C301" s="14">
        <v>30</v>
      </c>
      <c r="D301" s="12">
        <v>1</v>
      </c>
      <c r="E301" s="20">
        <f>C301/D301*10</f>
        <v>300</v>
      </c>
      <c r="F301" s="28">
        <f>C301/(D301-0.5)*10</f>
        <v>600</v>
      </c>
      <c r="G301" s="28">
        <f>C301/(D301-0.75)*10</f>
        <v>1200</v>
      </c>
    </row>
    <row r="302" spans="1:7" x14ac:dyDescent="0.25">
      <c r="A302" s="12">
        <v>300</v>
      </c>
      <c r="B302" s="8" t="s">
        <v>329</v>
      </c>
      <c r="C302" s="14">
        <v>30</v>
      </c>
      <c r="D302" s="12">
        <v>1</v>
      </c>
      <c r="E302" s="20">
        <f>C302/D302*10</f>
        <v>300</v>
      </c>
      <c r="F302" s="28">
        <f>C302/(D302-0.5)*10</f>
        <v>600</v>
      </c>
      <c r="G302" s="28">
        <f>C302/(D302-0.75)*10</f>
        <v>1200</v>
      </c>
    </row>
    <row r="303" spans="1:7" x14ac:dyDescent="0.25">
      <c r="A303" s="12">
        <v>301</v>
      </c>
      <c r="B303" s="8" t="s">
        <v>489</v>
      </c>
      <c r="C303" s="14">
        <v>30</v>
      </c>
      <c r="D303" s="12">
        <v>1</v>
      </c>
      <c r="E303" s="20">
        <f>C303/D303*10</f>
        <v>300</v>
      </c>
      <c r="F303" s="28">
        <f>C303/(D303-0.5)*10</f>
        <v>600</v>
      </c>
      <c r="G303" s="28">
        <f>C303/(D303-0.75)*10</f>
        <v>1200</v>
      </c>
    </row>
    <row r="304" spans="1:7" x14ac:dyDescent="0.25">
      <c r="A304" s="12">
        <v>302</v>
      </c>
      <c r="B304" s="8" t="s">
        <v>271</v>
      </c>
      <c r="C304" s="14">
        <v>32</v>
      </c>
      <c r="D304" s="12">
        <v>1</v>
      </c>
      <c r="E304" s="20">
        <f>C304/D304*10</f>
        <v>320</v>
      </c>
      <c r="F304" s="28">
        <f>C304/(D304-0.5)*10</f>
        <v>640</v>
      </c>
      <c r="G304" s="28">
        <f>C304/(D304-0.75)*10</f>
        <v>1280</v>
      </c>
    </row>
    <row r="305" spans="1:7" x14ac:dyDescent="0.25">
      <c r="A305" s="12">
        <v>303</v>
      </c>
      <c r="B305" s="8" t="s">
        <v>131</v>
      </c>
      <c r="C305" s="14">
        <v>32</v>
      </c>
      <c r="D305" s="12">
        <v>1</v>
      </c>
      <c r="E305" s="20">
        <f>C305/D305*10</f>
        <v>320</v>
      </c>
      <c r="F305" s="28">
        <f>C305/(D305-0.5)*10</f>
        <v>640</v>
      </c>
      <c r="G305" s="28">
        <f>C305/(D305-0.75)*10</f>
        <v>1280</v>
      </c>
    </row>
    <row r="306" spans="1:7" x14ac:dyDescent="0.25">
      <c r="A306" s="12">
        <v>304</v>
      </c>
      <c r="B306" s="4" t="s">
        <v>272</v>
      </c>
      <c r="C306" s="14">
        <v>33</v>
      </c>
      <c r="D306" s="12">
        <v>1</v>
      </c>
      <c r="E306" s="20">
        <f>C306/D306*10</f>
        <v>330</v>
      </c>
      <c r="F306" s="28">
        <f>C306/(D306-0.5)*10</f>
        <v>660</v>
      </c>
      <c r="G306" s="28">
        <f>C306/(D306-0.75)*10</f>
        <v>1320</v>
      </c>
    </row>
    <row r="307" spans="1:7" x14ac:dyDescent="0.25">
      <c r="A307" s="12">
        <v>305</v>
      </c>
      <c r="B307" s="8" t="s">
        <v>500</v>
      </c>
      <c r="C307" s="14">
        <v>33</v>
      </c>
      <c r="D307" s="12">
        <v>1</v>
      </c>
      <c r="E307" s="20">
        <f>C307/D307*10</f>
        <v>330</v>
      </c>
      <c r="F307" s="28">
        <f>C307/(D307-0.5)*10</f>
        <v>660</v>
      </c>
      <c r="G307" s="28">
        <f>C307/(D307-0.75)*10</f>
        <v>1320</v>
      </c>
    </row>
    <row r="308" spans="1:7" x14ac:dyDescent="0.25">
      <c r="A308" s="12">
        <v>306</v>
      </c>
      <c r="B308" s="8" t="s">
        <v>490</v>
      </c>
      <c r="C308" s="14">
        <v>34</v>
      </c>
      <c r="D308" s="12">
        <v>1</v>
      </c>
      <c r="E308" s="20">
        <f>C308/D308*10</f>
        <v>340</v>
      </c>
      <c r="F308" s="28">
        <f>C308/(D308-0.5)*10</f>
        <v>680</v>
      </c>
      <c r="G308" s="28">
        <f>C308/(D308-0.75)*10</f>
        <v>1360</v>
      </c>
    </row>
    <row r="309" spans="1:7" x14ac:dyDescent="0.25">
      <c r="A309" s="12">
        <v>307</v>
      </c>
      <c r="B309" s="8" t="s">
        <v>407</v>
      </c>
      <c r="C309" s="14">
        <v>34</v>
      </c>
      <c r="D309" s="12">
        <v>1</v>
      </c>
      <c r="E309" s="20">
        <f>C309/D309*10</f>
        <v>340</v>
      </c>
      <c r="F309" s="28">
        <f>C309/(D309-0.5)*10</f>
        <v>680</v>
      </c>
      <c r="G309" s="28">
        <f>C309/(D309-0.75)*10</f>
        <v>1360</v>
      </c>
    </row>
    <row r="310" spans="1:7" x14ac:dyDescent="0.25">
      <c r="A310" s="12">
        <v>308</v>
      </c>
      <c r="B310" s="4" t="s">
        <v>408</v>
      </c>
      <c r="C310" s="14">
        <v>35</v>
      </c>
      <c r="D310" s="12">
        <v>1</v>
      </c>
      <c r="E310" s="20">
        <f>C310/D310*10</f>
        <v>350</v>
      </c>
      <c r="F310" s="28">
        <f>C310/(D310-0.5)*10</f>
        <v>700</v>
      </c>
      <c r="G310" s="28">
        <f>C310/(D310-0.75)*10</f>
        <v>1400</v>
      </c>
    </row>
    <row r="311" spans="1:7" x14ac:dyDescent="0.25">
      <c r="A311" s="12">
        <v>309</v>
      </c>
      <c r="B311" s="8" t="s">
        <v>273</v>
      </c>
      <c r="C311" s="14">
        <v>35</v>
      </c>
      <c r="D311" s="12">
        <v>1</v>
      </c>
      <c r="E311" s="20">
        <f>C311/D311*10</f>
        <v>350</v>
      </c>
      <c r="F311" s="28">
        <f>C311/(D311-0.5)*10</f>
        <v>700</v>
      </c>
      <c r="G311" s="28">
        <f>C311/(D311-0.75)*10</f>
        <v>1400</v>
      </c>
    </row>
    <row r="312" spans="1:7" x14ac:dyDescent="0.25">
      <c r="A312" s="12">
        <v>310</v>
      </c>
      <c r="B312" s="8" t="s">
        <v>491</v>
      </c>
      <c r="C312" s="14">
        <v>35</v>
      </c>
      <c r="D312" s="12">
        <v>1</v>
      </c>
      <c r="E312" s="20">
        <f>C312/D312*10</f>
        <v>350</v>
      </c>
      <c r="F312" s="28">
        <f>C312/(D312-0.5)*10</f>
        <v>700</v>
      </c>
      <c r="G312" s="28">
        <f>C312/(D312-0.75)*10</f>
        <v>1400</v>
      </c>
    </row>
    <row r="313" spans="1:7" x14ac:dyDescent="0.25">
      <c r="A313" s="12">
        <v>311</v>
      </c>
      <c r="B313" s="8" t="s">
        <v>16</v>
      </c>
      <c r="C313" s="14">
        <v>36</v>
      </c>
      <c r="D313" s="12">
        <v>1</v>
      </c>
      <c r="E313" s="20">
        <f>C313/D313*10</f>
        <v>360</v>
      </c>
      <c r="F313" s="28">
        <f>C313/(D313-0.5)*10</f>
        <v>720</v>
      </c>
      <c r="G313" s="28">
        <f>C313/(D313-0.75)*10</f>
        <v>1440</v>
      </c>
    </row>
    <row r="314" spans="1:7" x14ac:dyDescent="0.25">
      <c r="A314" s="12">
        <v>312</v>
      </c>
      <c r="B314" s="8" t="s">
        <v>409</v>
      </c>
      <c r="C314" s="14">
        <v>36</v>
      </c>
      <c r="D314" s="12">
        <v>1</v>
      </c>
      <c r="E314" s="20">
        <f>C314/D314*10</f>
        <v>360</v>
      </c>
      <c r="F314" s="28">
        <f>C314/(D314-0.5)*10</f>
        <v>720</v>
      </c>
      <c r="G314" s="28">
        <f>C314/(D314-0.75)*10</f>
        <v>1440</v>
      </c>
    </row>
    <row r="315" spans="1:7" x14ac:dyDescent="0.25">
      <c r="A315" s="12">
        <v>313</v>
      </c>
      <c r="B315" s="8" t="s">
        <v>274</v>
      </c>
      <c r="C315" s="14">
        <v>36</v>
      </c>
      <c r="D315" s="12">
        <v>1</v>
      </c>
      <c r="E315" s="20">
        <f>C315/D315*10</f>
        <v>360</v>
      </c>
      <c r="F315" s="28">
        <f>C315/(D315-0.5)*10</f>
        <v>720</v>
      </c>
      <c r="G315" s="28">
        <f>C315/(D315-0.75)*10</f>
        <v>1440</v>
      </c>
    </row>
    <row r="316" spans="1:7" x14ac:dyDescent="0.25">
      <c r="A316" s="12">
        <v>314</v>
      </c>
      <c r="B316" s="8" t="s">
        <v>56</v>
      </c>
      <c r="C316" s="14">
        <v>37</v>
      </c>
      <c r="D316" s="12">
        <v>1</v>
      </c>
      <c r="E316" s="20">
        <f>C316/D316*10</f>
        <v>370</v>
      </c>
      <c r="F316" s="28">
        <f>C316/(D316-0.5)*10</f>
        <v>740</v>
      </c>
      <c r="G316" s="28">
        <f>C316/(D316-0.75)*10</f>
        <v>1480</v>
      </c>
    </row>
    <row r="317" spans="1:7" x14ac:dyDescent="0.25">
      <c r="A317" s="12">
        <v>315</v>
      </c>
      <c r="B317" s="8" t="s">
        <v>478</v>
      </c>
      <c r="C317" s="14">
        <v>37</v>
      </c>
      <c r="D317" s="12">
        <v>1</v>
      </c>
      <c r="E317" s="20">
        <f>C317/D317*10</f>
        <v>370</v>
      </c>
      <c r="F317" s="28">
        <f>C317/(D317-0.5)*10</f>
        <v>740</v>
      </c>
      <c r="G317" s="28">
        <f>C317/(D317-0.75)*10</f>
        <v>1480</v>
      </c>
    </row>
    <row r="318" spans="1:7" x14ac:dyDescent="0.25">
      <c r="A318" s="12">
        <v>316</v>
      </c>
      <c r="B318" s="8" t="s">
        <v>541</v>
      </c>
      <c r="C318" s="14">
        <v>38</v>
      </c>
      <c r="D318" s="12">
        <v>1</v>
      </c>
      <c r="E318" s="20">
        <f>C318/D318*10</f>
        <v>380</v>
      </c>
      <c r="F318" s="28">
        <f>C318/(D318-0.5)*10</f>
        <v>760</v>
      </c>
      <c r="G318" s="28">
        <f>C318/(D318-0.75)*10</f>
        <v>1520</v>
      </c>
    </row>
    <row r="319" spans="1:7" x14ac:dyDescent="0.25">
      <c r="A319" s="12">
        <v>317</v>
      </c>
      <c r="B319" s="8" t="s">
        <v>501</v>
      </c>
      <c r="C319" s="14">
        <v>38</v>
      </c>
      <c r="D319" s="12">
        <v>1</v>
      </c>
      <c r="E319" s="20">
        <f>C319/D319*10</f>
        <v>380</v>
      </c>
      <c r="F319" s="28">
        <f>C319/(D319-0.5)*10</f>
        <v>760</v>
      </c>
      <c r="G319" s="28">
        <f>C319/(D319-0.75)*10</f>
        <v>1520</v>
      </c>
    </row>
    <row r="320" spans="1:7" x14ac:dyDescent="0.25">
      <c r="A320" s="12">
        <v>318</v>
      </c>
      <c r="B320" s="8" t="s">
        <v>57</v>
      </c>
      <c r="C320" s="14">
        <v>38</v>
      </c>
      <c r="D320" s="12">
        <v>1</v>
      </c>
      <c r="E320" s="20">
        <f>C320/D320*10</f>
        <v>380</v>
      </c>
      <c r="F320" s="28">
        <f>C320/(D320-0.5)*10</f>
        <v>760</v>
      </c>
      <c r="G320" s="28">
        <f>C320/(D320-0.75)*10</f>
        <v>1520</v>
      </c>
    </row>
    <row r="321" spans="1:7" x14ac:dyDescent="0.25">
      <c r="A321" s="12">
        <v>319</v>
      </c>
      <c r="B321" s="8" t="s">
        <v>261</v>
      </c>
      <c r="C321" s="14">
        <v>38</v>
      </c>
      <c r="D321" s="12">
        <v>1</v>
      </c>
      <c r="E321" s="20">
        <f>C321/D321*10</f>
        <v>380</v>
      </c>
      <c r="F321" s="28">
        <f>C321/(D321-0.5)*10</f>
        <v>760</v>
      </c>
      <c r="G321" s="28">
        <f>C321/(D321-0.75)*10</f>
        <v>1520</v>
      </c>
    </row>
    <row r="322" spans="1:7" x14ac:dyDescent="0.25">
      <c r="A322" s="12">
        <v>320</v>
      </c>
      <c r="B322" s="8" t="s">
        <v>492</v>
      </c>
      <c r="C322" s="14">
        <v>38</v>
      </c>
      <c r="D322" s="12">
        <v>1</v>
      </c>
      <c r="E322" s="20">
        <f>C322/D322*10</f>
        <v>380</v>
      </c>
      <c r="F322" s="28">
        <f>C322/(D322-0.5)*10</f>
        <v>760</v>
      </c>
      <c r="G322" s="28">
        <f>C322/(D322-0.75)*10</f>
        <v>1520</v>
      </c>
    </row>
    <row r="323" spans="1:7" x14ac:dyDescent="0.25">
      <c r="A323" s="12">
        <v>321</v>
      </c>
      <c r="B323" s="8" t="s">
        <v>502</v>
      </c>
      <c r="C323" s="14">
        <v>40</v>
      </c>
      <c r="D323" s="12">
        <v>1</v>
      </c>
      <c r="E323" s="20">
        <f>C323/D323*10</f>
        <v>400</v>
      </c>
      <c r="F323" s="28">
        <f>C323/(D323-0.5)*10</f>
        <v>800</v>
      </c>
      <c r="G323" s="28">
        <f>C323/(D323-0.75)*10</f>
        <v>1600</v>
      </c>
    </row>
    <row r="324" spans="1:7" x14ac:dyDescent="0.25">
      <c r="A324" s="12">
        <v>322</v>
      </c>
      <c r="B324" s="8" t="s">
        <v>523</v>
      </c>
      <c r="C324" s="14">
        <v>40</v>
      </c>
      <c r="D324" s="12">
        <v>1</v>
      </c>
      <c r="E324" s="20">
        <f>C324/D324*10</f>
        <v>400</v>
      </c>
      <c r="F324" s="28">
        <f>C324/(D324-0.5)*10</f>
        <v>800</v>
      </c>
      <c r="G324" s="28">
        <f>C324/(D324-0.75)*10</f>
        <v>1600</v>
      </c>
    </row>
    <row r="325" spans="1:7" x14ac:dyDescent="0.25">
      <c r="A325" s="12">
        <v>323</v>
      </c>
      <c r="B325" s="4" t="s">
        <v>276</v>
      </c>
      <c r="C325" s="14">
        <v>42</v>
      </c>
      <c r="D325" s="12">
        <v>1</v>
      </c>
      <c r="E325" s="20">
        <f>C325/D325*10</f>
        <v>420</v>
      </c>
      <c r="F325" s="28">
        <f>C325/(D325-0.5)*10</f>
        <v>840</v>
      </c>
      <c r="G325" s="28">
        <f>C325/(D325-0.75)*10</f>
        <v>1680</v>
      </c>
    </row>
    <row r="326" spans="1:7" x14ac:dyDescent="0.25">
      <c r="A326" s="12">
        <v>324</v>
      </c>
      <c r="B326" s="8" t="s">
        <v>61</v>
      </c>
      <c r="C326" s="14">
        <v>42</v>
      </c>
      <c r="D326" s="12">
        <v>1</v>
      </c>
      <c r="E326" s="20">
        <f>C326/D326*10</f>
        <v>420</v>
      </c>
      <c r="F326" s="28">
        <f>C326/(D326-0.5)*10</f>
        <v>840</v>
      </c>
      <c r="G326" s="28">
        <f>C326/(D326-0.75)*10</f>
        <v>1680</v>
      </c>
    </row>
    <row r="327" spans="1:7" x14ac:dyDescent="0.25">
      <c r="A327" s="12">
        <v>325</v>
      </c>
      <c r="B327" s="8" t="s">
        <v>62</v>
      </c>
      <c r="C327" s="14">
        <v>43</v>
      </c>
      <c r="D327" s="12">
        <v>1</v>
      </c>
      <c r="E327" s="20">
        <f>C327/D327*10</f>
        <v>430</v>
      </c>
      <c r="F327" s="28">
        <f>C327/(D327-0.5)*10</f>
        <v>860</v>
      </c>
      <c r="G327" s="28">
        <f>C327/(D327-0.75)*10</f>
        <v>1720</v>
      </c>
    </row>
    <row r="328" spans="1:7" x14ac:dyDescent="0.25">
      <c r="A328" s="12">
        <v>326</v>
      </c>
      <c r="B328" s="8" t="s">
        <v>386</v>
      </c>
      <c r="C328" s="14">
        <v>44</v>
      </c>
      <c r="D328" s="12">
        <v>1</v>
      </c>
      <c r="E328" s="20">
        <f>C328/D328*10</f>
        <v>440</v>
      </c>
      <c r="F328" s="28">
        <f>C328/(D328-0.5)*10</f>
        <v>880</v>
      </c>
      <c r="G328" s="28">
        <f>C328/(D328-0.75)*10</f>
        <v>1760</v>
      </c>
    </row>
    <row r="329" spans="1:7" x14ac:dyDescent="0.25">
      <c r="A329" s="12">
        <v>327</v>
      </c>
      <c r="B329" s="8" t="s">
        <v>387</v>
      </c>
      <c r="C329" s="14">
        <v>46</v>
      </c>
      <c r="D329" s="12">
        <v>1</v>
      </c>
      <c r="E329" s="20">
        <f>C329/D329*10</f>
        <v>460</v>
      </c>
      <c r="F329" s="28">
        <f>C329/(D329-0.5)*10</f>
        <v>920</v>
      </c>
      <c r="G329" s="28">
        <f>C329/(D329-0.75)*10</f>
        <v>1840</v>
      </c>
    </row>
    <row r="330" spans="1:7" x14ac:dyDescent="0.25">
      <c r="A330" s="12">
        <v>328</v>
      </c>
      <c r="B330" s="8" t="s">
        <v>65</v>
      </c>
      <c r="C330" s="14">
        <v>46</v>
      </c>
      <c r="D330" s="12">
        <v>1</v>
      </c>
      <c r="E330" s="20">
        <f>C330/D330*10</f>
        <v>460</v>
      </c>
      <c r="F330" s="28">
        <f>C330/(D330-0.5)*10</f>
        <v>920</v>
      </c>
      <c r="G330" s="28">
        <f>C330/(D330-0.75)*10</f>
        <v>1840</v>
      </c>
    </row>
    <row r="331" spans="1:7" x14ac:dyDescent="0.25">
      <c r="A331" s="12">
        <v>329</v>
      </c>
      <c r="B331" s="8" t="s">
        <v>480</v>
      </c>
      <c r="C331" s="14">
        <v>47</v>
      </c>
      <c r="D331" s="12">
        <v>1</v>
      </c>
      <c r="E331" s="20">
        <f>C331/D331*10</f>
        <v>470</v>
      </c>
      <c r="F331" s="28">
        <f>C331/(D331-0.5)*10</f>
        <v>940</v>
      </c>
      <c r="G331" s="28">
        <f>C331/(D331-0.75)*10</f>
        <v>1880</v>
      </c>
    </row>
    <row r="332" spans="1:7" x14ac:dyDescent="0.25">
      <c r="A332" s="12">
        <v>330</v>
      </c>
      <c r="B332" s="8" t="s">
        <v>524</v>
      </c>
      <c r="C332" s="14">
        <v>47</v>
      </c>
      <c r="D332" s="12">
        <v>1</v>
      </c>
      <c r="E332" s="20">
        <f>C332/D332*10</f>
        <v>470</v>
      </c>
      <c r="F332" s="28">
        <f>C332/(D332-0.5)*10</f>
        <v>940</v>
      </c>
      <c r="G332" s="28">
        <f>C332/(D332-0.75)*10</f>
        <v>1880</v>
      </c>
    </row>
    <row r="333" spans="1:7" x14ac:dyDescent="0.25">
      <c r="A333" s="12">
        <v>331</v>
      </c>
      <c r="B333" s="8" t="s">
        <v>278</v>
      </c>
      <c r="C333" s="14">
        <v>48</v>
      </c>
      <c r="D333" s="12">
        <v>1</v>
      </c>
      <c r="E333" s="20">
        <f>C333/D333*10</f>
        <v>480</v>
      </c>
      <c r="F333" s="28">
        <f>C333/(D333-0.5)*10</f>
        <v>960</v>
      </c>
      <c r="G333" s="28">
        <f>C333/(D333-0.75)*10</f>
        <v>1920</v>
      </c>
    </row>
    <row r="334" spans="1:7" x14ac:dyDescent="0.25">
      <c r="A334" s="12">
        <v>332</v>
      </c>
      <c r="B334" s="8" t="s">
        <v>503</v>
      </c>
      <c r="C334" s="14">
        <v>48</v>
      </c>
      <c r="D334" s="12">
        <v>1</v>
      </c>
      <c r="E334" s="20">
        <f>C334/D334*10</f>
        <v>480</v>
      </c>
      <c r="F334" s="28">
        <f>C334/(D334-0.5)*10</f>
        <v>960</v>
      </c>
      <c r="G334" s="28">
        <f>C334/(D334-0.75)*10</f>
        <v>1920</v>
      </c>
    </row>
    <row r="335" spans="1:7" x14ac:dyDescent="0.25">
      <c r="A335" s="12">
        <v>333</v>
      </c>
      <c r="B335" s="8" t="s">
        <v>279</v>
      </c>
      <c r="C335" s="14">
        <v>49</v>
      </c>
      <c r="D335" s="12">
        <v>1</v>
      </c>
      <c r="E335" s="20">
        <f>C335/D335*10</f>
        <v>490</v>
      </c>
      <c r="F335" s="28">
        <f>C335/(D335-0.5)*10</f>
        <v>980</v>
      </c>
      <c r="G335" s="28">
        <f>C335/(D335-0.75)*10</f>
        <v>1960</v>
      </c>
    </row>
    <row r="336" spans="1:7" x14ac:dyDescent="0.25">
      <c r="A336" s="12">
        <v>334</v>
      </c>
      <c r="B336" s="8" t="s">
        <v>504</v>
      </c>
      <c r="C336" s="14">
        <v>49</v>
      </c>
      <c r="D336" s="12">
        <v>1</v>
      </c>
      <c r="E336" s="20">
        <f>C336/D336*10</f>
        <v>490</v>
      </c>
      <c r="F336" s="28">
        <f>C336/(D336-0.5)*10</f>
        <v>980</v>
      </c>
      <c r="G336" s="28">
        <f>C336/(D336-0.75)*10</f>
        <v>1960</v>
      </c>
    </row>
    <row r="337" spans="1:7" x14ac:dyDescent="0.25">
      <c r="A337" s="12">
        <v>335</v>
      </c>
      <c r="B337" s="8" t="s">
        <v>525</v>
      </c>
      <c r="C337" s="14">
        <v>50</v>
      </c>
      <c r="D337" s="12">
        <v>1</v>
      </c>
      <c r="E337" s="20">
        <f>C337/D337*10</f>
        <v>500</v>
      </c>
      <c r="F337" s="28">
        <f>C337/(D337-0.5)*10</f>
        <v>1000</v>
      </c>
      <c r="G337" s="28">
        <f>C337/(D337-0.75)*10</f>
        <v>2000</v>
      </c>
    </row>
    <row r="338" spans="1:7" x14ac:dyDescent="0.25">
      <c r="A338" s="12">
        <v>336</v>
      </c>
      <c r="B338" s="4" t="s">
        <v>482</v>
      </c>
      <c r="C338" s="14">
        <v>50</v>
      </c>
      <c r="D338" s="12">
        <v>1</v>
      </c>
      <c r="E338" s="20">
        <f>C338/D338*10</f>
        <v>500</v>
      </c>
      <c r="F338" s="28">
        <f>C338/(D338-0.5)*10</f>
        <v>1000</v>
      </c>
      <c r="G338" s="28">
        <f>C338/(D338-0.75)*10</f>
        <v>2000</v>
      </c>
    </row>
    <row r="339" spans="1:7" x14ac:dyDescent="0.25">
      <c r="A339" s="12">
        <v>337</v>
      </c>
      <c r="B339" s="8" t="s">
        <v>410</v>
      </c>
      <c r="C339" s="14">
        <v>51</v>
      </c>
      <c r="D339" s="12">
        <v>1</v>
      </c>
      <c r="E339" s="20">
        <f>C339/D339*10</f>
        <v>510</v>
      </c>
      <c r="F339" s="28">
        <f>C339/(D339-0.5)*10</f>
        <v>1020</v>
      </c>
      <c r="G339" s="28">
        <f>C339/(D339-0.75)*10</f>
        <v>2040</v>
      </c>
    </row>
    <row r="340" spans="1:7" x14ac:dyDescent="0.25">
      <c r="A340" s="12">
        <v>338</v>
      </c>
      <c r="B340" s="8" t="s">
        <v>494</v>
      </c>
      <c r="C340" s="14">
        <v>51</v>
      </c>
      <c r="D340" s="12">
        <v>1</v>
      </c>
      <c r="E340" s="20">
        <f>C340/D340*10</f>
        <v>510</v>
      </c>
      <c r="F340" s="28">
        <f>C340/(D340-0.5)*10</f>
        <v>1020</v>
      </c>
      <c r="G340" s="28">
        <f>C340/(D340-0.75)*10</f>
        <v>2040</v>
      </c>
    </row>
    <row r="341" spans="1:7" x14ac:dyDescent="0.25">
      <c r="A341" s="12">
        <v>339</v>
      </c>
      <c r="B341" s="8" t="s">
        <v>342</v>
      </c>
      <c r="C341" s="14">
        <v>51</v>
      </c>
      <c r="D341" s="12">
        <v>1</v>
      </c>
      <c r="E341" s="20">
        <f>C341/D341*10</f>
        <v>510</v>
      </c>
      <c r="F341" s="28">
        <f>C341/(D341-0.5)*10</f>
        <v>1020</v>
      </c>
      <c r="G341" s="28">
        <f>C341/(D341-0.75)*10</f>
        <v>2040</v>
      </c>
    </row>
    <row r="342" spans="1:7" x14ac:dyDescent="0.25">
      <c r="A342" s="12">
        <v>340</v>
      </c>
      <c r="B342" s="8" t="s">
        <v>505</v>
      </c>
      <c r="C342" s="14">
        <v>51</v>
      </c>
      <c r="D342" s="12">
        <v>1</v>
      </c>
      <c r="E342" s="20">
        <f>C342/D342*10</f>
        <v>510</v>
      </c>
      <c r="F342" s="28">
        <f>C342/(D342-0.5)*10</f>
        <v>1020</v>
      </c>
      <c r="G342" s="28">
        <f>C342/(D342-0.75)*10</f>
        <v>2040</v>
      </c>
    </row>
    <row r="343" spans="1:7" x14ac:dyDescent="0.25">
      <c r="A343" s="12">
        <v>341</v>
      </c>
      <c r="B343" s="8" t="s">
        <v>343</v>
      </c>
      <c r="C343" s="14">
        <v>52</v>
      </c>
      <c r="D343" s="12">
        <v>1</v>
      </c>
      <c r="E343" s="20">
        <f>C343/D343*10</f>
        <v>520</v>
      </c>
      <c r="F343" s="28">
        <f>C343/(D343-0.5)*10</f>
        <v>1040</v>
      </c>
      <c r="G343" s="28">
        <f>C343/(D343-0.75)*10</f>
        <v>2080</v>
      </c>
    </row>
    <row r="344" spans="1:7" x14ac:dyDescent="0.25">
      <c r="A344" s="12">
        <v>342</v>
      </c>
      <c r="B344" s="4" t="s">
        <v>282</v>
      </c>
      <c r="C344" s="14">
        <v>53</v>
      </c>
      <c r="D344" s="12">
        <v>1</v>
      </c>
      <c r="E344" s="20">
        <f>C344/D344*10</f>
        <v>530</v>
      </c>
      <c r="F344" s="28">
        <f>C344/(D344-0.5)*10</f>
        <v>1060</v>
      </c>
      <c r="G344" s="28">
        <f>C344/(D344-0.75)*10</f>
        <v>2120</v>
      </c>
    </row>
    <row r="345" spans="1:7" x14ac:dyDescent="0.25">
      <c r="A345" s="12">
        <v>343</v>
      </c>
      <c r="B345" s="8" t="s">
        <v>191</v>
      </c>
      <c r="C345" s="14">
        <v>53</v>
      </c>
      <c r="D345" s="12">
        <v>1</v>
      </c>
      <c r="E345" s="20">
        <f>C345/D345*10</f>
        <v>530</v>
      </c>
      <c r="F345" s="28">
        <f>C345/(D345-0.5)*10</f>
        <v>1060</v>
      </c>
      <c r="G345" s="28">
        <f>C345/(D345-0.75)*10</f>
        <v>2120</v>
      </c>
    </row>
    <row r="346" spans="1:7" x14ac:dyDescent="0.25">
      <c r="A346" s="12">
        <v>344</v>
      </c>
      <c r="B346" s="8" t="s">
        <v>411</v>
      </c>
      <c r="C346" s="14">
        <v>53</v>
      </c>
      <c r="D346" s="12">
        <v>1</v>
      </c>
      <c r="E346" s="20">
        <f>C346/D346*10</f>
        <v>530</v>
      </c>
      <c r="F346" s="28">
        <f>C346/(D346-0.5)*10</f>
        <v>1060</v>
      </c>
      <c r="G346" s="28">
        <f>C346/(D346-0.75)*10</f>
        <v>2120</v>
      </c>
    </row>
    <row r="347" spans="1:7" x14ac:dyDescent="0.25">
      <c r="A347" s="12">
        <v>345</v>
      </c>
      <c r="B347" s="8" t="s">
        <v>283</v>
      </c>
      <c r="C347" s="14">
        <v>54</v>
      </c>
      <c r="D347" s="12">
        <v>1</v>
      </c>
      <c r="E347" s="20">
        <f>C347/D347*10</f>
        <v>540</v>
      </c>
      <c r="F347" s="28">
        <f>C347/(D347-0.5)*10</f>
        <v>1080</v>
      </c>
      <c r="G347" s="28">
        <f>C347/(D347-0.75)*10</f>
        <v>2160</v>
      </c>
    </row>
    <row r="348" spans="1:7" x14ac:dyDescent="0.25">
      <c r="A348" s="12">
        <v>346</v>
      </c>
      <c r="B348" s="8" t="s">
        <v>193</v>
      </c>
      <c r="C348" s="14">
        <v>55</v>
      </c>
      <c r="D348" s="12">
        <v>1</v>
      </c>
      <c r="E348" s="20">
        <f>C348/D348*10</f>
        <v>550</v>
      </c>
      <c r="F348" s="28">
        <f>C348/(D348-0.5)*10</f>
        <v>1100</v>
      </c>
      <c r="G348" s="28">
        <f>C348/(D348-0.75)*10</f>
        <v>2200</v>
      </c>
    </row>
    <row r="349" spans="1:7" x14ac:dyDescent="0.25">
      <c r="A349" s="12">
        <v>347</v>
      </c>
      <c r="B349" s="8" t="s">
        <v>346</v>
      </c>
      <c r="C349" s="14">
        <v>55</v>
      </c>
      <c r="D349" s="12">
        <v>1</v>
      </c>
      <c r="E349" s="20">
        <f>C349/D349*10</f>
        <v>550</v>
      </c>
      <c r="F349" s="28">
        <f>C349/(D349-0.5)*10</f>
        <v>1100</v>
      </c>
      <c r="G349" s="28">
        <f>C349/(D349-0.75)*10</f>
        <v>2200</v>
      </c>
    </row>
    <row r="350" spans="1:7" x14ac:dyDescent="0.25">
      <c r="A350" s="12">
        <v>348</v>
      </c>
      <c r="B350" s="8" t="s">
        <v>284</v>
      </c>
      <c r="C350" s="14">
        <v>55</v>
      </c>
      <c r="D350" s="12">
        <v>1</v>
      </c>
      <c r="E350" s="20">
        <f>C350/D350*10</f>
        <v>550</v>
      </c>
      <c r="F350" s="28">
        <f>C350/(D350-0.5)*10</f>
        <v>1100</v>
      </c>
      <c r="G350" s="28">
        <f>C350/(D350-0.75)*10</f>
        <v>2200</v>
      </c>
    </row>
    <row r="351" spans="1:7" x14ac:dyDescent="0.25">
      <c r="A351" s="12">
        <v>349</v>
      </c>
      <c r="B351" s="8" t="s">
        <v>195</v>
      </c>
      <c r="C351" s="14">
        <v>57</v>
      </c>
      <c r="D351" s="12">
        <v>1</v>
      </c>
      <c r="E351" s="20">
        <f>C351/D351*10</f>
        <v>570</v>
      </c>
      <c r="F351" s="28">
        <f>C351/(D351-0.5)*10</f>
        <v>1140</v>
      </c>
      <c r="G351" s="28">
        <f>C351/(D351-0.75)*10</f>
        <v>2280</v>
      </c>
    </row>
    <row r="352" spans="1:7" x14ac:dyDescent="0.25">
      <c r="A352" s="12">
        <v>350</v>
      </c>
      <c r="B352" s="8" t="s">
        <v>10</v>
      </c>
      <c r="C352" s="14">
        <v>57</v>
      </c>
      <c r="D352" s="12">
        <v>1</v>
      </c>
      <c r="E352" s="20">
        <f>C352/D352*10</f>
        <v>570</v>
      </c>
      <c r="F352" s="28">
        <f>C352/(D352-0.5)*10</f>
        <v>1140</v>
      </c>
      <c r="G352" s="28">
        <f>C352/(D352-0.75)*10</f>
        <v>2280</v>
      </c>
    </row>
    <row r="353" spans="1:7" x14ac:dyDescent="0.25">
      <c r="A353" s="12">
        <v>351</v>
      </c>
      <c r="B353" s="8" t="s">
        <v>75</v>
      </c>
      <c r="C353" s="14">
        <v>57</v>
      </c>
      <c r="D353" s="12">
        <v>1</v>
      </c>
      <c r="E353" s="20">
        <f>C353/D353*10</f>
        <v>570</v>
      </c>
      <c r="F353" s="28">
        <f>C353/(D353-0.5)*10</f>
        <v>1140</v>
      </c>
      <c r="G353" s="28">
        <f>C353/(D353-0.75)*10</f>
        <v>2280</v>
      </c>
    </row>
    <row r="354" spans="1:7" x14ac:dyDescent="0.25">
      <c r="A354" s="12">
        <v>352</v>
      </c>
      <c r="B354" s="8" t="s">
        <v>526</v>
      </c>
      <c r="C354" s="14">
        <v>57</v>
      </c>
      <c r="D354" s="12">
        <v>1</v>
      </c>
      <c r="E354" s="20">
        <f>C354/D354*10</f>
        <v>570</v>
      </c>
      <c r="F354" s="28">
        <f>C354/(D354-0.5)*10</f>
        <v>1140</v>
      </c>
      <c r="G354" s="28">
        <f>C354/(D354-0.75)*10</f>
        <v>2280</v>
      </c>
    </row>
    <row r="355" spans="1:7" x14ac:dyDescent="0.25">
      <c r="A355" s="12">
        <v>353</v>
      </c>
      <c r="B355" s="8" t="s">
        <v>285</v>
      </c>
      <c r="C355" s="14">
        <v>57</v>
      </c>
      <c r="D355" s="12">
        <v>1</v>
      </c>
      <c r="E355" s="20">
        <f>C355/D355*10</f>
        <v>570</v>
      </c>
      <c r="F355" s="28">
        <f>C355/(D355-0.5)*10</f>
        <v>1140</v>
      </c>
      <c r="G355" s="28">
        <f>C355/(D355-0.75)*10</f>
        <v>2280</v>
      </c>
    </row>
    <row r="356" spans="1:7" x14ac:dyDescent="0.25">
      <c r="A356" s="12">
        <v>354</v>
      </c>
      <c r="B356" s="8" t="s">
        <v>527</v>
      </c>
      <c r="C356" s="14">
        <v>58</v>
      </c>
      <c r="D356" s="12">
        <v>1</v>
      </c>
      <c r="E356" s="20">
        <f>C356/D356*10</f>
        <v>580</v>
      </c>
      <c r="F356" s="28">
        <f>C356/(D356-0.5)*10</f>
        <v>1160</v>
      </c>
      <c r="G356" s="28">
        <f>C356/(D356-0.75)*10</f>
        <v>2320</v>
      </c>
    </row>
    <row r="357" spans="1:7" x14ac:dyDescent="0.25">
      <c r="A357" s="12">
        <v>355</v>
      </c>
      <c r="B357" s="8" t="s">
        <v>495</v>
      </c>
      <c r="C357" s="14">
        <v>58</v>
      </c>
      <c r="D357" s="12">
        <v>1</v>
      </c>
      <c r="E357" s="20">
        <f>C357/D357*10</f>
        <v>580</v>
      </c>
      <c r="F357" s="28">
        <f>C357/(D357-0.5)*10</f>
        <v>1160</v>
      </c>
      <c r="G357" s="28">
        <f>C357/(D357-0.75)*10</f>
        <v>2320</v>
      </c>
    </row>
    <row r="358" spans="1:7" x14ac:dyDescent="0.25">
      <c r="A358" s="12">
        <v>356</v>
      </c>
      <c r="B358" s="8" t="s">
        <v>197</v>
      </c>
      <c r="C358" s="14">
        <v>59</v>
      </c>
      <c r="D358" s="12">
        <v>1</v>
      </c>
      <c r="E358" s="20">
        <f>C358/D358*10</f>
        <v>590</v>
      </c>
      <c r="F358" s="28">
        <f>C358/(D358-0.5)*10</f>
        <v>1180</v>
      </c>
      <c r="G358" s="28">
        <f>C358/(D358-0.75)*10</f>
        <v>2360</v>
      </c>
    </row>
    <row r="359" spans="1:7" x14ac:dyDescent="0.25">
      <c r="A359" s="12">
        <v>357</v>
      </c>
      <c r="B359" s="8" t="s">
        <v>506</v>
      </c>
      <c r="C359" s="14">
        <v>59</v>
      </c>
      <c r="D359" s="12">
        <v>1</v>
      </c>
      <c r="E359" s="20">
        <f>C359/D359*10</f>
        <v>590</v>
      </c>
      <c r="F359" s="28">
        <f>C359/(D359-0.5)*10</f>
        <v>1180</v>
      </c>
      <c r="G359" s="28">
        <f>C359/(D359-0.75)*10</f>
        <v>2360</v>
      </c>
    </row>
    <row r="360" spans="1:7" x14ac:dyDescent="0.25">
      <c r="A360" s="12">
        <v>358</v>
      </c>
      <c r="B360" s="8" t="s">
        <v>286</v>
      </c>
      <c r="C360" s="14">
        <v>59</v>
      </c>
      <c r="D360" s="12">
        <v>1</v>
      </c>
      <c r="E360" s="20">
        <f>C360/D360*10</f>
        <v>590</v>
      </c>
      <c r="F360" s="28">
        <f>C360/(D360-0.5)*10</f>
        <v>1180</v>
      </c>
      <c r="G360" s="28">
        <f>C360/(D360-0.75)*10</f>
        <v>2360</v>
      </c>
    </row>
    <row r="361" spans="1:7" x14ac:dyDescent="0.25">
      <c r="A361" s="12">
        <v>359</v>
      </c>
      <c r="B361" s="8" t="s">
        <v>77</v>
      </c>
      <c r="C361" s="14">
        <v>59</v>
      </c>
      <c r="D361" s="12">
        <v>1</v>
      </c>
      <c r="E361" s="20">
        <f>C361/D361*10</f>
        <v>590</v>
      </c>
      <c r="F361" s="28">
        <f>C361/(D361-0.5)*10</f>
        <v>1180</v>
      </c>
      <c r="G361" s="28">
        <f>C361/(D361-0.75)*10</f>
        <v>2360</v>
      </c>
    </row>
    <row r="362" spans="1:7" x14ac:dyDescent="0.25">
      <c r="A362" s="12">
        <v>360</v>
      </c>
      <c r="B362" s="8" t="s">
        <v>413</v>
      </c>
      <c r="C362" s="14">
        <v>60</v>
      </c>
      <c r="D362" s="12">
        <v>1</v>
      </c>
      <c r="E362" s="20">
        <f>C362/D362*10</f>
        <v>600</v>
      </c>
      <c r="F362" s="28">
        <f>C362/(D362-0.5)*10</f>
        <v>1200</v>
      </c>
      <c r="G362" s="28">
        <f>C362/(D362-0.75)*10</f>
        <v>2400</v>
      </c>
    </row>
    <row r="363" spans="1:7" x14ac:dyDescent="0.25">
      <c r="A363" s="12">
        <v>361</v>
      </c>
      <c r="B363" s="8" t="s">
        <v>351</v>
      </c>
      <c r="C363" s="14">
        <v>61</v>
      </c>
      <c r="D363" s="12">
        <v>1</v>
      </c>
      <c r="E363" s="20">
        <f>C363/D363*10</f>
        <v>610</v>
      </c>
      <c r="F363" s="28">
        <f>C363/(D363-0.5)*10</f>
        <v>1220</v>
      </c>
      <c r="G363" s="28">
        <f>C363/(D363-0.75)*10</f>
        <v>2440</v>
      </c>
    </row>
    <row r="364" spans="1:7" x14ac:dyDescent="0.25">
      <c r="A364" s="12">
        <v>362</v>
      </c>
      <c r="B364" s="8" t="s">
        <v>414</v>
      </c>
      <c r="C364" s="14">
        <v>63</v>
      </c>
      <c r="D364" s="12">
        <v>1</v>
      </c>
      <c r="E364" s="20">
        <f>C364/D364*10</f>
        <v>630</v>
      </c>
      <c r="F364" s="28">
        <f>C364/(D364-0.5)*10</f>
        <v>1260</v>
      </c>
      <c r="G364" s="28">
        <f>C364/(D364-0.75)*10</f>
        <v>2520</v>
      </c>
    </row>
    <row r="365" spans="1:7" x14ac:dyDescent="0.25">
      <c r="A365" s="12">
        <v>363</v>
      </c>
      <c r="B365" s="8" t="s">
        <v>528</v>
      </c>
      <c r="C365" s="14">
        <v>63</v>
      </c>
      <c r="D365" s="12">
        <v>1</v>
      </c>
      <c r="E365" s="20">
        <f>C365/D365*10</f>
        <v>630</v>
      </c>
      <c r="F365" s="28">
        <f>C365/(D365-0.5)*10</f>
        <v>1260</v>
      </c>
      <c r="G365" s="28">
        <f>C365/(D365-0.75)*10</f>
        <v>2520</v>
      </c>
    </row>
    <row r="366" spans="1:7" x14ac:dyDescent="0.25">
      <c r="A366" s="12">
        <v>364</v>
      </c>
      <c r="B366" s="8" t="s">
        <v>288</v>
      </c>
      <c r="C366" s="14">
        <v>63</v>
      </c>
      <c r="D366" s="12">
        <v>1</v>
      </c>
      <c r="E366" s="20">
        <f>C366/D366*10</f>
        <v>630</v>
      </c>
      <c r="F366" s="28">
        <f>C366/(D366-0.5)*10</f>
        <v>1260</v>
      </c>
      <c r="G366" s="28">
        <f>C366/(D366-0.75)*10</f>
        <v>2520</v>
      </c>
    </row>
    <row r="367" spans="1:7" x14ac:dyDescent="0.25">
      <c r="A367" s="12">
        <v>365</v>
      </c>
      <c r="B367" s="8" t="s">
        <v>354</v>
      </c>
      <c r="C367" s="14">
        <v>65</v>
      </c>
      <c r="D367" s="12">
        <v>1</v>
      </c>
      <c r="E367" s="20">
        <f>C367/D367*10</f>
        <v>650</v>
      </c>
      <c r="F367" s="28">
        <f>C367/(D367-0.5)*10</f>
        <v>1300</v>
      </c>
      <c r="G367" s="28">
        <f>C367/(D367-0.75)*10</f>
        <v>2600</v>
      </c>
    </row>
    <row r="368" spans="1:7" x14ac:dyDescent="0.25">
      <c r="A368" s="12">
        <v>366</v>
      </c>
      <c r="B368" s="8" t="s">
        <v>83</v>
      </c>
      <c r="C368" s="14">
        <v>65</v>
      </c>
      <c r="D368" s="12">
        <v>1</v>
      </c>
      <c r="E368" s="20">
        <f>C368/D368*10</f>
        <v>650</v>
      </c>
      <c r="F368" s="28">
        <f>C368/(D368-0.5)*10</f>
        <v>1300</v>
      </c>
      <c r="G368" s="28">
        <f>C368/(D368-0.75)*10</f>
        <v>2600</v>
      </c>
    </row>
    <row r="369" spans="1:7" x14ac:dyDescent="0.25">
      <c r="A369" s="12">
        <v>367</v>
      </c>
      <c r="B369" s="8" t="s">
        <v>14</v>
      </c>
      <c r="C369" s="14">
        <v>66</v>
      </c>
      <c r="D369" s="12">
        <v>1</v>
      </c>
      <c r="E369" s="20">
        <f>C369/D369*10</f>
        <v>660</v>
      </c>
      <c r="F369" s="28">
        <f>C369/(D369-0.5)*10</f>
        <v>1320</v>
      </c>
      <c r="G369" s="28">
        <f>C369/(D369-0.75)*10</f>
        <v>2640</v>
      </c>
    </row>
    <row r="370" spans="1:7" x14ac:dyDescent="0.25">
      <c r="A370" s="12">
        <v>368</v>
      </c>
      <c r="B370" s="8" t="s">
        <v>204</v>
      </c>
      <c r="C370" s="14">
        <v>66</v>
      </c>
      <c r="D370" s="12">
        <v>1</v>
      </c>
      <c r="E370" s="20">
        <f>C370/D370*10</f>
        <v>660</v>
      </c>
      <c r="F370" s="28">
        <f>C370/(D370-0.5)*10</f>
        <v>1320</v>
      </c>
      <c r="G370" s="28">
        <f>C370/(D370-0.75)*10</f>
        <v>2640</v>
      </c>
    </row>
    <row r="371" spans="1:7" x14ac:dyDescent="0.25">
      <c r="A371" s="12">
        <v>369</v>
      </c>
      <c r="B371" s="8" t="s">
        <v>290</v>
      </c>
      <c r="C371" s="14">
        <v>67</v>
      </c>
      <c r="D371" s="12">
        <v>1</v>
      </c>
      <c r="E371" s="20">
        <f>C371/D371*10</f>
        <v>670</v>
      </c>
      <c r="F371" s="28">
        <f>C371/(D371-0.5)*10</f>
        <v>1340</v>
      </c>
      <c r="G371" s="28">
        <f>C371/(D371-0.75)*10</f>
        <v>2680</v>
      </c>
    </row>
    <row r="372" spans="1:7" x14ac:dyDescent="0.25">
      <c r="A372" s="12">
        <v>370</v>
      </c>
      <c r="B372" s="4" t="s">
        <v>205</v>
      </c>
      <c r="C372" s="14">
        <v>67</v>
      </c>
      <c r="D372" s="12">
        <v>1</v>
      </c>
      <c r="E372" s="20">
        <f>C372/D372*10</f>
        <v>670</v>
      </c>
      <c r="F372" s="28">
        <f>C372/(D372-0.5)*10</f>
        <v>1340</v>
      </c>
      <c r="G372" s="28">
        <f>C372/(D372-0.75)*10</f>
        <v>2680</v>
      </c>
    </row>
    <row r="373" spans="1:7" x14ac:dyDescent="0.25">
      <c r="A373" s="12">
        <v>371</v>
      </c>
      <c r="B373" s="4" t="s">
        <v>416</v>
      </c>
      <c r="C373" s="14">
        <v>67</v>
      </c>
      <c r="D373" s="12">
        <v>1</v>
      </c>
      <c r="E373" s="20">
        <f>C373/D373*10</f>
        <v>670</v>
      </c>
      <c r="F373" s="28">
        <f>C373/(D373-0.5)*10</f>
        <v>1340</v>
      </c>
      <c r="G373" s="28">
        <f>C373/(D373-0.75)*10</f>
        <v>2680</v>
      </c>
    </row>
    <row r="374" spans="1:7" x14ac:dyDescent="0.25">
      <c r="A374" s="12">
        <v>372</v>
      </c>
      <c r="B374" s="8" t="s">
        <v>85</v>
      </c>
      <c r="C374" s="14">
        <v>67</v>
      </c>
      <c r="D374" s="12">
        <v>1</v>
      </c>
      <c r="E374" s="20">
        <f>C374/D374*10</f>
        <v>670</v>
      </c>
      <c r="F374" s="28">
        <f>C374/(D374-0.5)*10</f>
        <v>1340</v>
      </c>
      <c r="G374" s="28">
        <f>C374/(D374-0.75)*10</f>
        <v>2680</v>
      </c>
    </row>
    <row r="375" spans="1:7" x14ac:dyDescent="0.25">
      <c r="A375" s="12">
        <v>373</v>
      </c>
      <c r="B375" s="8" t="s">
        <v>417</v>
      </c>
      <c r="C375" s="14">
        <v>68</v>
      </c>
      <c r="D375" s="12">
        <v>1</v>
      </c>
      <c r="E375" s="20">
        <f>C375/D375*10</f>
        <v>680</v>
      </c>
      <c r="F375" s="28">
        <f>C375/(D375-0.5)*10</f>
        <v>1360</v>
      </c>
      <c r="G375" s="28">
        <f>C375/(D375-0.75)*10</f>
        <v>2720</v>
      </c>
    </row>
    <row r="376" spans="1:7" x14ac:dyDescent="0.25">
      <c r="A376" s="12">
        <v>374</v>
      </c>
      <c r="B376" s="8" t="s">
        <v>291</v>
      </c>
      <c r="C376" s="14">
        <v>68</v>
      </c>
      <c r="D376" s="12">
        <v>1</v>
      </c>
      <c r="E376" s="20">
        <f>C376/D376*10</f>
        <v>680</v>
      </c>
      <c r="F376" s="28">
        <f>C376/(D376-0.5)*10</f>
        <v>1360</v>
      </c>
      <c r="G376" s="28">
        <f>C376/(D376-0.75)*10</f>
        <v>2720</v>
      </c>
    </row>
    <row r="377" spans="1:7" x14ac:dyDescent="0.25">
      <c r="A377" s="12">
        <v>375</v>
      </c>
      <c r="B377" s="8" t="s">
        <v>529</v>
      </c>
      <c r="C377" s="14">
        <v>69</v>
      </c>
      <c r="D377" s="12">
        <v>1</v>
      </c>
      <c r="E377" s="20">
        <f>C377/D377*10</f>
        <v>690</v>
      </c>
      <c r="F377" s="28">
        <f>C377/(D377-0.5)*10</f>
        <v>1380</v>
      </c>
      <c r="G377" s="28">
        <f>C377/(D377-0.75)*10</f>
        <v>2760</v>
      </c>
    </row>
    <row r="378" spans="1:7" x14ac:dyDescent="0.25">
      <c r="A378" s="12">
        <v>376</v>
      </c>
      <c r="B378" s="8" t="s">
        <v>87</v>
      </c>
      <c r="C378" s="14">
        <v>69</v>
      </c>
      <c r="D378" s="12">
        <v>1</v>
      </c>
      <c r="E378" s="20">
        <f>C378/D378*10</f>
        <v>690</v>
      </c>
      <c r="F378" s="28">
        <f>C378/(D378-0.5)*10</f>
        <v>1380</v>
      </c>
      <c r="G378" s="28">
        <f>C378/(D378-0.75)*10</f>
        <v>2760</v>
      </c>
    </row>
    <row r="379" spans="1:7" x14ac:dyDescent="0.25">
      <c r="A379" s="12">
        <v>377</v>
      </c>
      <c r="B379" s="8" t="s">
        <v>357</v>
      </c>
      <c r="C379" s="14">
        <v>70</v>
      </c>
      <c r="D379" s="12">
        <v>1</v>
      </c>
      <c r="E379" s="20">
        <f>C379/D379*10</f>
        <v>700</v>
      </c>
      <c r="F379" s="28">
        <f>C379/(D379-0.5)*10</f>
        <v>1400</v>
      </c>
      <c r="G379" s="28">
        <f>C379/(D379-0.75)*10</f>
        <v>2800</v>
      </c>
    </row>
    <row r="380" spans="1:7" x14ac:dyDescent="0.25">
      <c r="A380" s="12">
        <v>378</v>
      </c>
      <c r="B380" s="8" t="s">
        <v>88</v>
      </c>
      <c r="C380" s="14">
        <v>70</v>
      </c>
      <c r="D380" s="12">
        <v>1</v>
      </c>
      <c r="E380" s="20">
        <f>C380/D380*10</f>
        <v>700</v>
      </c>
      <c r="F380" s="28">
        <f>C380/(D380-0.5)*10</f>
        <v>1400</v>
      </c>
      <c r="G380" s="28">
        <f>C380/(D380-0.75)*10</f>
        <v>2800</v>
      </c>
    </row>
    <row r="381" spans="1:7" x14ac:dyDescent="0.25">
      <c r="A381" s="12">
        <v>379</v>
      </c>
      <c r="B381" s="8" t="s">
        <v>208</v>
      </c>
      <c r="C381" s="14">
        <v>70</v>
      </c>
      <c r="D381" s="12">
        <v>1</v>
      </c>
      <c r="E381" s="20">
        <f>C381/D381*10</f>
        <v>700</v>
      </c>
      <c r="F381" s="28">
        <f>C381/(D381-0.5)*10</f>
        <v>1400</v>
      </c>
      <c r="G381" s="28">
        <f>C381/(D381-0.75)*10</f>
        <v>2800</v>
      </c>
    </row>
    <row r="382" spans="1:7" x14ac:dyDescent="0.25">
      <c r="A382" s="12">
        <v>380</v>
      </c>
      <c r="B382" s="4" t="s">
        <v>89</v>
      </c>
      <c r="C382" s="14">
        <v>71</v>
      </c>
      <c r="D382" s="12">
        <v>1</v>
      </c>
      <c r="E382" s="20">
        <f>C382/D382*10</f>
        <v>710</v>
      </c>
      <c r="F382" s="28">
        <f>C382/(D382-0.5)*10</f>
        <v>1420</v>
      </c>
      <c r="G382" s="28">
        <f>C382/(D382-0.75)*10</f>
        <v>2840</v>
      </c>
    </row>
    <row r="383" spans="1:7" x14ac:dyDescent="0.25">
      <c r="A383" s="12">
        <v>381</v>
      </c>
      <c r="B383" s="8" t="s">
        <v>209</v>
      </c>
      <c r="C383" s="14">
        <v>71</v>
      </c>
      <c r="D383" s="12">
        <v>1</v>
      </c>
      <c r="E383" s="20">
        <f>C383/D383*10</f>
        <v>710</v>
      </c>
      <c r="F383" s="28">
        <f>C383/(D383-0.5)*10</f>
        <v>1420</v>
      </c>
      <c r="G383" s="28">
        <f>C383/(D383-0.75)*10</f>
        <v>2840</v>
      </c>
    </row>
    <row r="384" spans="1:7" x14ac:dyDescent="0.25">
      <c r="A384" s="12">
        <v>382</v>
      </c>
      <c r="B384" s="8" t="s">
        <v>292</v>
      </c>
      <c r="C384" s="14">
        <v>71</v>
      </c>
      <c r="D384" s="12">
        <v>1</v>
      </c>
      <c r="E384" s="20">
        <f>C384/D384*10</f>
        <v>710</v>
      </c>
      <c r="F384" s="28">
        <f>C384/(D384-0.5)*10</f>
        <v>1420</v>
      </c>
      <c r="G384" s="28">
        <f>C384/(D384-0.75)*10</f>
        <v>2840</v>
      </c>
    </row>
    <row r="385" spans="1:7" x14ac:dyDescent="0.25">
      <c r="A385" s="12">
        <v>383</v>
      </c>
      <c r="B385" s="4" t="s">
        <v>359</v>
      </c>
      <c r="C385" s="14">
        <v>72</v>
      </c>
      <c r="D385" s="12">
        <v>1</v>
      </c>
      <c r="E385" s="20">
        <f>C385/D385*10</f>
        <v>720</v>
      </c>
      <c r="F385" s="28">
        <f>C385/(D385-0.5)*10</f>
        <v>1440</v>
      </c>
      <c r="G385" s="28">
        <f>C385/(D385-0.75)*10</f>
        <v>2880</v>
      </c>
    </row>
    <row r="386" spans="1:7" x14ac:dyDescent="0.25">
      <c r="A386" s="12">
        <v>384</v>
      </c>
      <c r="B386" s="8" t="s">
        <v>210</v>
      </c>
      <c r="C386" s="14">
        <v>72</v>
      </c>
      <c r="D386" s="12">
        <v>1</v>
      </c>
      <c r="E386" s="20">
        <f>C386/D386*10</f>
        <v>720</v>
      </c>
      <c r="F386" s="28">
        <f>C386/(D386-0.5)*10</f>
        <v>1440</v>
      </c>
      <c r="G386" s="28">
        <f>C386/(D386-0.75)*10</f>
        <v>2880</v>
      </c>
    </row>
    <row r="387" spans="1:7" x14ac:dyDescent="0.25">
      <c r="A387" s="12">
        <v>385</v>
      </c>
      <c r="B387" s="8" t="s">
        <v>90</v>
      </c>
      <c r="C387" s="14">
        <v>72</v>
      </c>
      <c r="D387" s="12">
        <v>1</v>
      </c>
      <c r="E387" s="20">
        <f>C387/D387*10</f>
        <v>720</v>
      </c>
      <c r="F387" s="28">
        <f>C387/(D387-0.5)*10</f>
        <v>1440</v>
      </c>
      <c r="G387" s="28">
        <f>C387/(D387-0.75)*10</f>
        <v>2880</v>
      </c>
    </row>
    <row r="388" spans="1:7" x14ac:dyDescent="0.25">
      <c r="A388" s="12">
        <v>386</v>
      </c>
      <c r="B388" s="8" t="s">
        <v>211</v>
      </c>
      <c r="C388" s="14">
        <v>73</v>
      </c>
      <c r="D388" s="12">
        <v>1</v>
      </c>
      <c r="E388" s="20">
        <f>C388/D388*10</f>
        <v>730</v>
      </c>
      <c r="F388" s="28">
        <f>C388/(D388-0.5)*10</f>
        <v>1460</v>
      </c>
      <c r="G388" s="28">
        <f>C388/(D388-0.75)*10</f>
        <v>2920</v>
      </c>
    </row>
    <row r="389" spans="1:7" x14ac:dyDescent="0.25">
      <c r="A389" s="12">
        <v>387</v>
      </c>
      <c r="B389" s="8" t="s">
        <v>508</v>
      </c>
      <c r="C389" s="14">
        <v>73</v>
      </c>
      <c r="D389" s="12">
        <v>1</v>
      </c>
      <c r="E389" s="20">
        <f>C389/D389*10</f>
        <v>730</v>
      </c>
      <c r="F389" s="28">
        <f>C389/(D389-0.5)*10</f>
        <v>1460</v>
      </c>
      <c r="G389" s="28">
        <f>C389/(D389-0.75)*10</f>
        <v>2920</v>
      </c>
    </row>
    <row r="390" spans="1:7" x14ac:dyDescent="0.25">
      <c r="A390" s="12">
        <v>388</v>
      </c>
      <c r="B390" s="8" t="s">
        <v>294</v>
      </c>
      <c r="C390" s="14">
        <v>73</v>
      </c>
      <c r="D390" s="12">
        <v>1</v>
      </c>
      <c r="E390" s="20">
        <f>C390/D390*10</f>
        <v>730</v>
      </c>
      <c r="F390" s="28">
        <f>C390/(D390-0.5)*10</f>
        <v>1460</v>
      </c>
      <c r="G390" s="28">
        <f>C390/(D390-0.75)*10</f>
        <v>2920</v>
      </c>
    </row>
    <row r="391" spans="1:7" x14ac:dyDescent="0.25">
      <c r="A391" s="12">
        <v>389</v>
      </c>
      <c r="B391" s="8" t="s">
        <v>531</v>
      </c>
      <c r="C391" s="14">
        <v>74</v>
      </c>
      <c r="D391" s="12">
        <v>1</v>
      </c>
      <c r="E391" s="20">
        <f>C391/D391*10</f>
        <v>740</v>
      </c>
      <c r="F391" s="28">
        <f>C391/(D391-0.5)*10</f>
        <v>1480</v>
      </c>
      <c r="G391" s="28">
        <f>C391/(D391-0.75)*10</f>
        <v>2960</v>
      </c>
    </row>
    <row r="392" spans="1:7" x14ac:dyDescent="0.25">
      <c r="A392" s="12">
        <v>390</v>
      </c>
      <c r="B392" s="8" t="s">
        <v>295</v>
      </c>
      <c r="C392" s="14">
        <v>74</v>
      </c>
      <c r="D392" s="12">
        <v>1</v>
      </c>
      <c r="E392" s="20">
        <f>C392/D392*10</f>
        <v>740</v>
      </c>
      <c r="F392" s="28">
        <f>C392/(D392-0.5)*10</f>
        <v>1480</v>
      </c>
      <c r="G392" s="28">
        <f>C392/(D392-0.75)*10</f>
        <v>2960</v>
      </c>
    </row>
    <row r="393" spans="1:7" x14ac:dyDescent="0.25">
      <c r="A393" s="12">
        <v>391</v>
      </c>
      <c r="B393" s="8" t="s">
        <v>509</v>
      </c>
      <c r="C393" s="14">
        <v>75</v>
      </c>
      <c r="D393" s="12">
        <v>1</v>
      </c>
      <c r="E393" s="20">
        <f>C393/D393*10</f>
        <v>750</v>
      </c>
      <c r="F393" s="28">
        <f>C393/(D393-0.5)*10</f>
        <v>1500</v>
      </c>
      <c r="G393" s="28">
        <f>C393/(D393-0.75)*10</f>
        <v>3000</v>
      </c>
    </row>
    <row r="394" spans="1:7" x14ac:dyDescent="0.25">
      <c r="A394" s="12">
        <v>392</v>
      </c>
      <c r="B394" s="8" t="s">
        <v>161</v>
      </c>
      <c r="C394" s="14">
        <v>75</v>
      </c>
      <c r="D394" s="12">
        <v>1</v>
      </c>
      <c r="E394" s="20">
        <f>C394/D394*10</f>
        <v>750</v>
      </c>
      <c r="F394" s="28">
        <f>C394/(D394-0.5)*10</f>
        <v>1500</v>
      </c>
      <c r="G394" s="28">
        <f>C394/(D394-0.75)*10</f>
        <v>3000</v>
      </c>
    </row>
    <row r="395" spans="1:7" x14ac:dyDescent="0.25">
      <c r="A395" s="12">
        <v>393</v>
      </c>
      <c r="B395" s="8" t="s">
        <v>93</v>
      </c>
      <c r="C395" s="14">
        <v>75</v>
      </c>
      <c r="D395" s="12">
        <v>1</v>
      </c>
      <c r="E395" s="20">
        <f>C395/D395*10</f>
        <v>750</v>
      </c>
      <c r="F395" s="28">
        <f>C395/(D395-0.5)*10</f>
        <v>1500</v>
      </c>
      <c r="G395" s="28">
        <f>C395/(D395-0.75)*10</f>
        <v>3000</v>
      </c>
    </row>
    <row r="396" spans="1:7" x14ac:dyDescent="0.25">
      <c r="A396" s="12">
        <v>394</v>
      </c>
      <c r="B396" s="8" t="s">
        <v>296</v>
      </c>
      <c r="C396" s="14">
        <v>75</v>
      </c>
      <c r="D396" s="12">
        <v>1</v>
      </c>
      <c r="E396" s="20">
        <f>C396/D396*10</f>
        <v>750</v>
      </c>
      <c r="F396" s="28">
        <f>C396/(D396-0.5)*10</f>
        <v>1500</v>
      </c>
      <c r="G396" s="28">
        <f>C396/(D396-0.75)*10</f>
        <v>3000</v>
      </c>
    </row>
    <row r="397" spans="1:7" x14ac:dyDescent="0.25">
      <c r="A397" s="12">
        <v>395</v>
      </c>
      <c r="B397" s="8" t="s">
        <v>532</v>
      </c>
      <c r="C397" s="14">
        <v>75</v>
      </c>
      <c r="D397" s="12">
        <v>1</v>
      </c>
      <c r="E397" s="20">
        <f>C397/D397*10</f>
        <v>750</v>
      </c>
      <c r="F397" s="28">
        <f>C397/(D397-0.5)*10</f>
        <v>1500</v>
      </c>
      <c r="G397" s="28">
        <f>C397/(D397-0.75)*10</f>
        <v>3000</v>
      </c>
    </row>
    <row r="398" spans="1:7" x14ac:dyDescent="0.25">
      <c r="A398" s="12">
        <v>396</v>
      </c>
      <c r="B398" s="8" t="s">
        <v>297</v>
      </c>
      <c r="C398" s="14">
        <v>76</v>
      </c>
      <c r="D398" s="12">
        <v>1</v>
      </c>
      <c r="E398" s="20">
        <f>C398/D398*10</f>
        <v>760</v>
      </c>
      <c r="F398" s="28">
        <f>C398/(D398-0.5)*10</f>
        <v>1520</v>
      </c>
      <c r="G398" s="28">
        <f>C398/(D398-0.75)*10</f>
        <v>3040</v>
      </c>
    </row>
    <row r="399" spans="1:7" x14ac:dyDescent="0.25">
      <c r="A399" s="12">
        <v>397</v>
      </c>
      <c r="B399" s="4" t="s">
        <v>163</v>
      </c>
      <c r="C399" s="14">
        <v>77</v>
      </c>
      <c r="D399" s="12">
        <v>1</v>
      </c>
      <c r="E399" s="20">
        <f>C399/D399*10</f>
        <v>770</v>
      </c>
      <c r="F399" s="28">
        <f>C399/(D399-0.5)*10</f>
        <v>1540</v>
      </c>
      <c r="G399" s="28">
        <f>C399/(D399-0.75)*10</f>
        <v>3080</v>
      </c>
    </row>
    <row r="400" spans="1:7" x14ac:dyDescent="0.25">
      <c r="A400" s="12">
        <v>398</v>
      </c>
      <c r="B400" s="8" t="s">
        <v>363</v>
      </c>
      <c r="C400" s="14">
        <v>78</v>
      </c>
      <c r="D400" s="12">
        <v>1</v>
      </c>
      <c r="E400" s="20">
        <f>C400/D400*10</f>
        <v>780</v>
      </c>
      <c r="F400" s="28">
        <f>C400/(D400-0.5)*10</f>
        <v>1560</v>
      </c>
      <c r="G400" s="28">
        <f>C400/(D400-0.75)*10</f>
        <v>3120</v>
      </c>
    </row>
    <row r="401" spans="1:7" x14ac:dyDescent="0.25">
      <c r="A401" s="12">
        <v>399</v>
      </c>
      <c r="B401" s="8" t="s">
        <v>299</v>
      </c>
      <c r="C401" s="14">
        <v>78</v>
      </c>
      <c r="D401" s="12">
        <v>1</v>
      </c>
      <c r="E401" s="20">
        <f>C401/D401*10</f>
        <v>780</v>
      </c>
      <c r="F401" s="28">
        <f>C401/(D401-0.5)*10</f>
        <v>1560</v>
      </c>
      <c r="G401" s="28">
        <f>C401/(D401-0.75)*10</f>
        <v>3120</v>
      </c>
    </row>
    <row r="402" spans="1:7" x14ac:dyDescent="0.25">
      <c r="A402" s="12">
        <v>400</v>
      </c>
      <c r="B402" s="8" t="s">
        <v>510</v>
      </c>
      <c r="C402" s="14">
        <v>78</v>
      </c>
      <c r="D402" s="12">
        <v>1</v>
      </c>
      <c r="E402" s="20">
        <f>C402/D402*10</f>
        <v>780</v>
      </c>
      <c r="F402" s="28">
        <f>C402/(D402-0.5)*10</f>
        <v>1560</v>
      </c>
      <c r="G402" s="28">
        <f>C402/(D402-0.75)*10</f>
        <v>3120</v>
      </c>
    </row>
    <row r="403" spans="1:7" x14ac:dyDescent="0.25">
      <c r="A403" s="12">
        <v>401</v>
      </c>
      <c r="B403" s="8" t="s">
        <v>300</v>
      </c>
      <c r="C403" s="14">
        <v>79</v>
      </c>
      <c r="D403" s="12">
        <v>1</v>
      </c>
      <c r="E403" s="20">
        <f>C403/D403*10</f>
        <v>790</v>
      </c>
      <c r="F403" s="28">
        <f>C403/(D403-0.5)*10</f>
        <v>1580</v>
      </c>
      <c r="G403" s="28">
        <f>C403/(D403-0.75)*10</f>
        <v>3160</v>
      </c>
    </row>
    <row r="404" spans="1:7" x14ac:dyDescent="0.25">
      <c r="A404" s="12">
        <v>402</v>
      </c>
      <c r="B404" s="8" t="s">
        <v>364</v>
      </c>
      <c r="C404" s="14">
        <v>79</v>
      </c>
      <c r="D404" s="12">
        <v>1</v>
      </c>
      <c r="E404" s="20">
        <f>C404/D404*10</f>
        <v>790</v>
      </c>
      <c r="F404" s="28">
        <f>C404/(D404-0.5)*10</f>
        <v>1580</v>
      </c>
      <c r="G404" s="28">
        <f>C404/(D404-0.75)*10</f>
        <v>3160</v>
      </c>
    </row>
    <row r="405" spans="1:7" x14ac:dyDescent="0.25">
      <c r="A405" s="12">
        <v>403</v>
      </c>
      <c r="B405" s="8" t="s">
        <v>419</v>
      </c>
      <c r="C405" s="14">
        <v>79</v>
      </c>
      <c r="D405" s="12">
        <v>1</v>
      </c>
      <c r="E405" s="20">
        <f>C405/D405*10</f>
        <v>790</v>
      </c>
      <c r="F405" s="28">
        <f>C405/(D405-0.5)*10</f>
        <v>1580</v>
      </c>
      <c r="G405" s="28">
        <f>C405/(D405-0.75)*10</f>
        <v>3160</v>
      </c>
    </row>
    <row r="406" spans="1:7" x14ac:dyDescent="0.25">
      <c r="A406" s="12">
        <v>404</v>
      </c>
      <c r="B406" s="8" t="s">
        <v>301</v>
      </c>
      <c r="C406" s="14">
        <v>80</v>
      </c>
      <c r="D406" s="12">
        <v>1</v>
      </c>
      <c r="E406" s="20">
        <f>C406/D406*10</f>
        <v>800</v>
      </c>
      <c r="F406" s="28">
        <f>C406/(D406-0.5)*10</f>
        <v>1600</v>
      </c>
      <c r="G406" s="28">
        <f>C406/(D406-0.75)*10</f>
        <v>3200</v>
      </c>
    </row>
    <row r="407" spans="1:7" x14ac:dyDescent="0.25">
      <c r="A407" s="12">
        <v>405</v>
      </c>
      <c r="B407" s="4" t="s">
        <v>15</v>
      </c>
      <c r="C407" s="14">
        <v>82</v>
      </c>
      <c r="D407" s="12">
        <v>1</v>
      </c>
      <c r="E407" s="20">
        <f>C407/D407*10</f>
        <v>820</v>
      </c>
      <c r="F407" s="28">
        <f>C407/(D407-0.5)*10</f>
        <v>1640</v>
      </c>
      <c r="G407" s="28">
        <f>C407/(D407-0.75)*10</f>
        <v>3280</v>
      </c>
    </row>
    <row r="408" spans="1:7" x14ac:dyDescent="0.25">
      <c r="A408" s="12">
        <v>406</v>
      </c>
      <c r="B408" s="8" t="s">
        <v>367</v>
      </c>
      <c r="C408" s="14">
        <v>82</v>
      </c>
      <c r="D408" s="12">
        <v>1</v>
      </c>
      <c r="E408" s="20">
        <f>C408/D408*10</f>
        <v>820</v>
      </c>
      <c r="F408" s="28">
        <f>C408/(D408-0.5)*10</f>
        <v>1640</v>
      </c>
      <c r="G408" s="28">
        <f>C408/(D408-0.75)*10</f>
        <v>3280</v>
      </c>
    </row>
    <row r="409" spans="1:7" x14ac:dyDescent="0.25">
      <c r="A409" s="12">
        <v>407</v>
      </c>
      <c r="B409" s="8" t="s">
        <v>100</v>
      </c>
      <c r="C409" s="14">
        <v>82</v>
      </c>
      <c r="D409" s="12">
        <v>1</v>
      </c>
      <c r="E409" s="20">
        <f>C409/D409*10</f>
        <v>820</v>
      </c>
      <c r="F409" s="28">
        <f>C409/(D409-0.5)*10</f>
        <v>1640</v>
      </c>
      <c r="G409" s="28">
        <f>C409/(D409-0.75)*10</f>
        <v>3280</v>
      </c>
    </row>
    <row r="410" spans="1:7" x14ac:dyDescent="0.25">
      <c r="A410" s="12">
        <v>408</v>
      </c>
      <c r="B410" s="8" t="s">
        <v>421</v>
      </c>
      <c r="C410" s="14">
        <v>83</v>
      </c>
      <c r="D410" s="12">
        <v>1</v>
      </c>
      <c r="E410" s="20">
        <f>C410/D410*10</f>
        <v>830</v>
      </c>
      <c r="F410" s="28">
        <f>C410/(D410-0.5)*10</f>
        <v>1660</v>
      </c>
      <c r="G410" s="28">
        <f>C410/(D410-0.75)*10</f>
        <v>3320</v>
      </c>
    </row>
    <row r="411" spans="1:7" x14ac:dyDescent="0.25">
      <c r="A411" s="12">
        <v>409</v>
      </c>
      <c r="B411" s="8" t="s">
        <v>533</v>
      </c>
      <c r="C411" s="14">
        <v>83</v>
      </c>
      <c r="D411" s="12">
        <v>1</v>
      </c>
      <c r="E411" s="20">
        <f>C411/D411*10</f>
        <v>830</v>
      </c>
      <c r="F411" s="28">
        <f>C411/(D411-0.5)*10</f>
        <v>1660</v>
      </c>
      <c r="G411" s="28">
        <f>C411/(D411-0.75)*10</f>
        <v>3320</v>
      </c>
    </row>
    <row r="412" spans="1:7" x14ac:dyDescent="0.25">
      <c r="A412" s="12">
        <v>410</v>
      </c>
      <c r="B412" s="8" t="s">
        <v>511</v>
      </c>
      <c r="C412" s="14">
        <v>83</v>
      </c>
      <c r="D412" s="12">
        <v>1</v>
      </c>
      <c r="E412" s="20">
        <f>C412/D412*10</f>
        <v>830</v>
      </c>
      <c r="F412" s="28">
        <f>C412/(D412-0.5)*10</f>
        <v>1660</v>
      </c>
      <c r="G412" s="28">
        <f>C412/(D412-0.75)*10</f>
        <v>3320</v>
      </c>
    </row>
    <row r="413" spans="1:7" x14ac:dyDescent="0.25">
      <c r="A413" s="12">
        <v>411</v>
      </c>
      <c r="B413" s="8" t="s">
        <v>303</v>
      </c>
      <c r="C413" s="14">
        <v>83</v>
      </c>
      <c r="D413" s="12">
        <v>1</v>
      </c>
      <c r="E413" s="20">
        <f>C413/D413*10</f>
        <v>830</v>
      </c>
      <c r="F413" s="28">
        <f>C413/(D413-0.5)*10</f>
        <v>1660</v>
      </c>
      <c r="G413" s="28">
        <f>C413/(D413-0.75)*10</f>
        <v>3320</v>
      </c>
    </row>
    <row r="414" spans="1:7" x14ac:dyDescent="0.25">
      <c r="A414" s="12">
        <v>412</v>
      </c>
      <c r="B414" s="8" t="s">
        <v>102</v>
      </c>
      <c r="C414" s="14">
        <v>84</v>
      </c>
      <c r="D414" s="12">
        <v>1</v>
      </c>
      <c r="E414" s="20">
        <f>C414/D414*10</f>
        <v>840</v>
      </c>
      <c r="F414" s="28">
        <f>C414/(D414-0.5)*10</f>
        <v>1680</v>
      </c>
      <c r="G414" s="28">
        <f>C414/(D414-0.75)*10</f>
        <v>3360</v>
      </c>
    </row>
    <row r="415" spans="1:7" x14ac:dyDescent="0.25">
      <c r="A415" s="12">
        <v>413</v>
      </c>
      <c r="B415" s="8" t="s">
        <v>512</v>
      </c>
      <c r="C415" s="14">
        <v>84</v>
      </c>
      <c r="D415" s="12">
        <v>1</v>
      </c>
      <c r="E415" s="20">
        <f>C415/D415*10</f>
        <v>840</v>
      </c>
      <c r="F415" s="28">
        <f>C415/(D415-0.5)*10</f>
        <v>1680</v>
      </c>
      <c r="G415" s="28">
        <f>C415/(D415-0.75)*10</f>
        <v>3360</v>
      </c>
    </row>
    <row r="416" spans="1:7" x14ac:dyDescent="0.25">
      <c r="A416" s="12">
        <v>414</v>
      </c>
      <c r="B416" s="8" t="s">
        <v>422</v>
      </c>
      <c r="C416" s="14">
        <v>84</v>
      </c>
      <c r="D416" s="12">
        <v>1</v>
      </c>
      <c r="E416" s="20">
        <f>C416/D416*10</f>
        <v>840</v>
      </c>
      <c r="F416" s="28">
        <f>C416/(D416-0.5)*10</f>
        <v>1680</v>
      </c>
      <c r="G416" s="28">
        <f>C416/(D416-0.75)*10</f>
        <v>3360</v>
      </c>
    </row>
    <row r="417" spans="1:7" x14ac:dyDescent="0.25">
      <c r="A417" s="12">
        <v>415</v>
      </c>
      <c r="B417" s="8" t="s">
        <v>513</v>
      </c>
      <c r="C417" s="14">
        <v>85</v>
      </c>
      <c r="D417" s="12">
        <v>1</v>
      </c>
      <c r="E417" s="20">
        <f>C417/D417*10</f>
        <v>850</v>
      </c>
      <c r="F417" s="28">
        <f>C417/(D417-0.5)*10</f>
        <v>1700</v>
      </c>
      <c r="G417" s="28">
        <f>C417/(D417-0.75)*10</f>
        <v>3400</v>
      </c>
    </row>
    <row r="418" spans="1:7" x14ac:dyDescent="0.25">
      <c r="A418" s="12">
        <v>416</v>
      </c>
      <c r="B418" s="8" t="s">
        <v>304</v>
      </c>
      <c r="C418" s="14">
        <v>85</v>
      </c>
      <c r="D418" s="12">
        <v>1</v>
      </c>
      <c r="E418" s="20">
        <f>C418/D418*10</f>
        <v>850</v>
      </c>
      <c r="F418" s="28">
        <f>C418/(D418-0.5)*10</f>
        <v>1700</v>
      </c>
      <c r="G418" s="28">
        <f>C418/(D418-0.75)*10</f>
        <v>3400</v>
      </c>
    </row>
    <row r="419" spans="1:7" x14ac:dyDescent="0.25">
      <c r="A419" s="12">
        <v>417</v>
      </c>
      <c r="B419" s="8" t="s">
        <v>423</v>
      </c>
      <c r="C419" s="14">
        <v>85</v>
      </c>
      <c r="D419" s="12">
        <v>1</v>
      </c>
      <c r="E419" s="20">
        <f>C419/D419*10</f>
        <v>850</v>
      </c>
      <c r="F419" s="28">
        <f>C419/(D419-0.5)*10</f>
        <v>1700</v>
      </c>
      <c r="G419" s="28">
        <f>C419/(D419-0.75)*10</f>
        <v>3400</v>
      </c>
    </row>
    <row r="420" spans="1:7" x14ac:dyDescent="0.25">
      <c r="A420" s="12">
        <v>418</v>
      </c>
      <c r="B420" s="4" t="s">
        <v>424</v>
      </c>
      <c r="C420" s="14">
        <v>86</v>
      </c>
      <c r="D420" s="12">
        <v>1</v>
      </c>
      <c r="E420" s="20">
        <f>C420/D420*10</f>
        <v>860</v>
      </c>
      <c r="F420" s="28">
        <f>C420/(D420-0.5)*10</f>
        <v>1720</v>
      </c>
      <c r="G420" s="28">
        <f>C420/(D420-0.75)*10</f>
        <v>3440</v>
      </c>
    </row>
    <row r="421" spans="1:7" x14ac:dyDescent="0.25">
      <c r="A421" s="12">
        <v>419</v>
      </c>
      <c r="B421" s="8" t="s">
        <v>104</v>
      </c>
      <c r="C421" s="14">
        <v>86</v>
      </c>
      <c r="D421" s="12">
        <v>1</v>
      </c>
      <c r="E421" s="20">
        <f>C421/D421*10</f>
        <v>860</v>
      </c>
      <c r="F421" s="28">
        <f>C421/(D421-0.5)*10</f>
        <v>1720</v>
      </c>
      <c r="G421" s="28">
        <f>C421/(D421-0.75)*10</f>
        <v>3440</v>
      </c>
    </row>
    <row r="422" spans="1:7" x14ac:dyDescent="0.25">
      <c r="A422" s="12">
        <v>420</v>
      </c>
      <c r="B422" s="8" t="s">
        <v>425</v>
      </c>
      <c r="C422" s="14">
        <v>87</v>
      </c>
      <c r="D422" s="12">
        <v>1</v>
      </c>
      <c r="E422" s="20">
        <f>C422/D422*10</f>
        <v>870</v>
      </c>
      <c r="F422" s="28">
        <f>C422/(D422-0.5)*10</f>
        <v>1740</v>
      </c>
      <c r="G422" s="28">
        <f>C422/(D422-0.75)*10</f>
        <v>3480</v>
      </c>
    </row>
    <row r="423" spans="1:7" x14ac:dyDescent="0.25">
      <c r="A423" s="12">
        <v>421</v>
      </c>
      <c r="B423" s="8" t="s">
        <v>514</v>
      </c>
      <c r="C423" s="14">
        <v>87</v>
      </c>
      <c r="D423" s="12">
        <v>1</v>
      </c>
      <c r="E423" s="20">
        <f>C423/D423*10</f>
        <v>870</v>
      </c>
      <c r="F423" s="28">
        <f>C423/(D423-0.5)*10</f>
        <v>1740</v>
      </c>
      <c r="G423" s="28">
        <f>C423/(D423-0.75)*10</f>
        <v>3480</v>
      </c>
    </row>
    <row r="424" spans="1:7" x14ac:dyDescent="0.25">
      <c r="A424" s="12">
        <v>422</v>
      </c>
      <c r="B424" s="8" t="s">
        <v>534</v>
      </c>
      <c r="C424" s="14">
        <v>88</v>
      </c>
      <c r="D424" s="12">
        <v>1</v>
      </c>
      <c r="E424" s="20">
        <f>C424/D424*10</f>
        <v>880</v>
      </c>
      <c r="F424" s="28">
        <f>C424/(D424-0.5)*10</f>
        <v>1760</v>
      </c>
      <c r="G424" s="28">
        <f>C424/(D424-0.75)*10</f>
        <v>3520</v>
      </c>
    </row>
    <row r="425" spans="1:7" x14ac:dyDescent="0.25">
      <c r="A425" s="12">
        <v>423</v>
      </c>
      <c r="B425" s="8" t="s">
        <v>107</v>
      </c>
      <c r="C425" s="14">
        <v>89</v>
      </c>
      <c r="D425" s="12">
        <v>1</v>
      </c>
      <c r="E425" s="20">
        <f>C425/D425*10</f>
        <v>890</v>
      </c>
      <c r="F425" s="28">
        <f>C425/(D425-0.5)*10</f>
        <v>1780</v>
      </c>
      <c r="G425" s="28">
        <f>C425/(D425-0.75)*10</f>
        <v>3560</v>
      </c>
    </row>
    <row r="426" spans="1:7" x14ac:dyDescent="0.25">
      <c r="A426" s="12">
        <v>424</v>
      </c>
      <c r="B426" s="8" t="s">
        <v>535</v>
      </c>
      <c r="C426" s="14">
        <v>89</v>
      </c>
      <c r="D426" s="12">
        <v>1</v>
      </c>
      <c r="E426" s="20">
        <f>C426/D426*10</f>
        <v>890</v>
      </c>
      <c r="F426" s="28">
        <f>C426/(D426-0.5)*10</f>
        <v>1780</v>
      </c>
      <c r="G426" s="28">
        <f>C426/(D426-0.75)*10</f>
        <v>3560</v>
      </c>
    </row>
    <row r="427" spans="1:7" x14ac:dyDescent="0.25">
      <c r="A427" s="12">
        <v>425</v>
      </c>
      <c r="B427" s="8" t="s">
        <v>11</v>
      </c>
      <c r="C427" s="14">
        <v>89</v>
      </c>
      <c r="D427" s="12">
        <v>1</v>
      </c>
      <c r="E427" s="20">
        <f>C427/D427*10</f>
        <v>890</v>
      </c>
      <c r="F427" s="28">
        <f>C427/(D427-0.5)*10</f>
        <v>1780</v>
      </c>
      <c r="G427" s="28">
        <f>C427/(D427-0.75)*10</f>
        <v>3560</v>
      </c>
    </row>
    <row r="428" spans="1:7" x14ac:dyDescent="0.25">
      <c r="A428" s="12">
        <v>426</v>
      </c>
      <c r="B428" s="8" t="s">
        <v>108</v>
      </c>
      <c r="C428" s="14">
        <v>90</v>
      </c>
      <c r="D428" s="12">
        <v>1</v>
      </c>
      <c r="E428" s="20">
        <f>C428/D428*10</f>
        <v>900</v>
      </c>
      <c r="F428" s="28">
        <f>C428/(D428-0.5)*10</f>
        <v>1800</v>
      </c>
      <c r="G428" s="28">
        <f>C428/(D428-0.75)*10</f>
        <v>3600</v>
      </c>
    </row>
    <row r="429" spans="1:7" x14ac:dyDescent="0.25">
      <c r="A429" s="12">
        <v>427</v>
      </c>
      <c r="B429" s="8" t="s">
        <v>515</v>
      </c>
      <c r="C429" s="14">
        <v>90</v>
      </c>
      <c r="D429" s="12">
        <v>1</v>
      </c>
      <c r="E429" s="20">
        <f>C429/D429*10</f>
        <v>900</v>
      </c>
      <c r="F429" s="28">
        <f>C429/(D429-0.5)*10</f>
        <v>1800</v>
      </c>
      <c r="G429" s="28">
        <f>C429/(D429-0.75)*10</f>
        <v>3600</v>
      </c>
    </row>
    <row r="430" spans="1:7" x14ac:dyDescent="0.25">
      <c r="A430" s="12">
        <v>428</v>
      </c>
      <c r="B430" s="8" t="s">
        <v>109</v>
      </c>
      <c r="C430" s="14">
        <v>91</v>
      </c>
      <c r="D430" s="12">
        <v>1</v>
      </c>
      <c r="E430" s="20">
        <f>C430/D430*10</f>
        <v>910</v>
      </c>
      <c r="F430" s="28">
        <f>C430/(D430-0.5)*10</f>
        <v>1820</v>
      </c>
      <c r="G430" s="28">
        <f>C430/(D430-0.75)*10</f>
        <v>3640</v>
      </c>
    </row>
    <row r="431" spans="1:7" x14ac:dyDescent="0.25">
      <c r="A431" s="12">
        <v>429</v>
      </c>
      <c r="B431" s="8" t="s">
        <v>373</v>
      </c>
      <c r="C431" s="14">
        <v>91</v>
      </c>
      <c r="D431" s="12">
        <v>1</v>
      </c>
      <c r="E431" s="20">
        <f>C431/D431*10</f>
        <v>910</v>
      </c>
      <c r="F431" s="28">
        <f>C431/(D431-0.5)*10</f>
        <v>1820</v>
      </c>
      <c r="G431" s="28">
        <f>C431/(D431-0.75)*10</f>
        <v>3640</v>
      </c>
    </row>
    <row r="432" spans="1:7" x14ac:dyDescent="0.25">
      <c r="A432" s="12">
        <v>430</v>
      </c>
      <c r="B432" s="8" t="s">
        <v>516</v>
      </c>
      <c r="C432" s="14">
        <v>91</v>
      </c>
      <c r="D432" s="12">
        <v>1</v>
      </c>
      <c r="E432" s="20">
        <f>C432/D432*10</f>
        <v>910</v>
      </c>
      <c r="F432" s="28">
        <f>C432/(D432-0.5)*10</f>
        <v>1820</v>
      </c>
      <c r="G432" s="28">
        <f>C432/(D432-0.75)*10</f>
        <v>3640</v>
      </c>
    </row>
    <row r="433" spans="1:7" x14ac:dyDescent="0.25">
      <c r="A433" s="12">
        <v>431</v>
      </c>
      <c r="B433" s="8" t="s">
        <v>426</v>
      </c>
      <c r="C433" s="14">
        <v>91</v>
      </c>
      <c r="D433" s="12">
        <v>1</v>
      </c>
      <c r="E433" s="20">
        <f>C433/D433*10</f>
        <v>910</v>
      </c>
      <c r="F433" s="28">
        <f>C433/(D433-0.5)*10</f>
        <v>1820</v>
      </c>
      <c r="G433" s="28">
        <f>C433/(D433-0.75)*10</f>
        <v>3640</v>
      </c>
    </row>
    <row r="434" spans="1:7" x14ac:dyDescent="0.25">
      <c r="A434" s="12">
        <v>432</v>
      </c>
      <c r="B434" s="8" t="s">
        <v>306</v>
      </c>
      <c r="C434" s="14">
        <v>91</v>
      </c>
      <c r="D434" s="12">
        <v>1</v>
      </c>
      <c r="E434" s="20">
        <f>C434/D434*10</f>
        <v>910</v>
      </c>
      <c r="F434" s="28">
        <f>C434/(D434-0.5)*10</f>
        <v>1820</v>
      </c>
      <c r="G434" s="28">
        <f>C434/(D434-0.75)*10</f>
        <v>3640</v>
      </c>
    </row>
    <row r="435" spans="1:7" x14ac:dyDescent="0.25">
      <c r="A435" s="12">
        <v>433</v>
      </c>
      <c r="B435" s="8" t="s">
        <v>307</v>
      </c>
      <c r="C435" s="14">
        <v>92</v>
      </c>
      <c r="D435" s="12">
        <v>1</v>
      </c>
      <c r="E435" s="20">
        <f>C435/D435*10</f>
        <v>920</v>
      </c>
      <c r="F435" s="28">
        <f>C435/(D435-0.5)*10</f>
        <v>1840</v>
      </c>
      <c r="G435" s="28">
        <f>C435/(D435-0.75)*10</f>
        <v>3680</v>
      </c>
    </row>
    <row r="436" spans="1:7" x14ac:dyDescent="0.25">
      <c r="A436" s="12">
        <v>434</v>
      </c>
      <c r="B436" s="8" t="s">
        <v>374</v>
      </c>
      <c r="C436" s="14">
        <v>92</v>
      </c>
      <c r="D436" s="12">
        <v>1</v>
      </c>
      <c r="E436" s="20">
        <f>C436/D436*10</f>
        <v>920</v>
      </c>
      <c r="F436" s="28">
        <f>C436/(D436-0.5)*10</f>
        <v>1840</v>
      </c>
      <c r="G436" s="28">
        <f>C436/(D436-0.75)*10</f>
        <v>3680</v>
      </c>
    </row>
    <row r="437" spans="1:7" x14ac:dyDescent="0.25">
      <c r="A437" s="12">
        <v>435</v>
      </c>
      <c r="B437" s="8" t="s">
        <v>517</v>
      </c>
      <c r="C437" s="14">
        <v>92</v>
      </c>
      <c r="D437" s="12">
        <v>1</v>
      </c>
      <c r="E437" s="20">
        <f>C437/D437*10</f>
        <v>920</v>
      </c>
      <c r="F437" s="28">
        <f>C437/(D437-0.5)*10</f>
        <v>1840</v>
      </c>
      <c r="G437" s="28">
        <f>C437/(D437-0.75)*10</f>
        <v>3680</v>
      </c>
    </row>
    <row r="438" spans="1:7" x14ac:dyDescent="0.25">
      <c r="A438" s="12">
        <v>436</v>
      </c>
      <c r="B438" s="8" t="s">
        <v>111</v>
      </c>
      <c r="C438" s="14">
        <v>93</v>
      </c>
      <c r="D438" s="12">
        <v>1</v>
      </c>
      <c r="E438" s="20">
        <f>C438/D438*10</f>
        <v>930</v>
      </c>
      <c r="F438" s="28">
        <f>C438/(D438-0.5)*10</f>
        <v>1860</v>
      </c>
      <c r="G438" s="28">
        <f>C438/(D438-0.75)*10</f>
        <v>3720</v>
      </c>
    </row>
    <row r="439" spans="1:7" x14ac:dyDescent="0.25">
      <c r="A439" s="12">
        <v>437</v>
      </c>
      <c r="B439" s="4" t="s">
        <v>308</v>
      </c>
      <c r="C439" s="14">
        <v>94</v>
      </c>
      <c r="D439" s="12">
        <v>1</v>
      </c>
      <c r="E439" s="20">
        <f>C439/D439*10</f>
        <v>940</v>
      </c>
      <c r="F439" s="28">
        <f>C439/(D439-0.5)*10</f>
        <v>1880</v>
      </c>
      <c r="G439" s="28">
        <f>C439/(D439-0.75)*10</f>
        <v>3760</v>
      </c>
    </row>
    <row r="440" spans="1:7" x14ac:dyDescent="0.25">
      <c r="A440" s="12">
        <v>438</v>
      </c>
      <c r="B440" s="8" t="s">
        <v>538</v>
      </c>
      <c r="C440" s="14">
        <v>94</v>
      </c>
      <c r="D440" s="12">
        <v>1</v>
      </c>
      <c r="E440" s="20">
        <f>C440/D440*10</f>
        <v>940</v>
      </c>
      <c r="F440" s="28">
        <f>C440/(D440-0.5)*10</f>
        <v>1880</v>
      </c>
      <c r="G440" s="28">
        <f>C440/(D440-0.75)*10</f>
        <v>3760</v>
      </c>
    </row>
    <row r="441" spans="1:7" x14ac:dyDescent="0.25">
      <c r="A441" s="12">
        <v>439</v>
      </c>
      <c r="B441" s="8" t="s">
        <v>427</v>
      </c>
      <c r="C441" s="14">
        <v>95</v>
      </c>
      <c r="D441" s="12">
        <v>1</v>
      </c>
      <c r="E441" s="20">
        <f>C441/D441*10</f>
        <v>950</v>
      </c>
      <c r="F441" s="28">
        <f>C441/(D441-0.5)*10</f>
        <v>1900</v>
      </c>
      <c r="G441" s="28">
        <f>C441/(D441-0.75)*10</f>
        <v>3800</v>
      </c>
    </row>
    <row r="442" spans="1:7" x14ac:dyDescent="0.25">
      <c r="A442" s="12">
        <v>440</v>
      </c>
      <c r="B442" s="8" t="s">
        <v>518</v>
      </c>
      <c r="C442" s="14">
        <v>95</v>
      </c>
      <c r="D442" s="12">
        <v>1</v>
      </c>
      <c r="E442" s="20">
        <f>C442/D442*10</f>
        <v>950</v>
      </c>
      <c r="F442" s="28">
        <f>C442/(D442-0.5)*10</f>
        <v>1900</v>
      </c>
      <c r="G442" s="28">
        <f>C442/(D442-0.75)*10</f>
        <v>3800</v>
      </c>
    </row>
    <row r="443" spans="1:7" x14ac:dyDescent="0.25">
      <c r="A443" s="12">
        <v>441</v>
      </c>
      <c r="B443" s="8" t="s">
        <v>309</v>
      </c>
      <c r="C443" s="14">
        <v>96</v>
      </c>
      <c r="D443" s="12">
        <v>1</v>
      </c>
      <c r="E443" s="20">
        <f>C443/D443*10</f>
        <v>960</v>
      </c>
      <c r="F443" s="28">
        <f>C443/(D443-0.5)*10</f>
        <v>1920</v>
      </c>
      <c r="G443" s="28">
        <f>C443/(D443-0.75)*10</f>
        <v>3840</v>
      </c>
    </row>
    <row r="444" spans="1:7" x14ac:dyDescent="0.25">
      <c r="A444" s="12">
        <v>442</v>
      </c>
      <c r="B444" s="8" t="s">
        <v>519</v>
      </c>
      <c r="C444" s="14">
        <v>96</v>
      </c>
      <c r="D444" s="12">
        <v>1</v>
      </c>
      <c r="E444" s="20">
        <f>C444/D444*10</f>
        <v>960</v>
      </c>
      <c r="F444" s="28">
        <f>C444/(D444-0.5)*10</f>
        <v>1920</v>
      </c>
      <c r="G444" s="28">
        <f>C444/(D444-0.75)*10</f>
        <v>3840</v>
      </c>
    </row>
    <row r="445" spans="1:7" x14ac:dyDescent="0.25">
      <c r="A445" s="12">
        <v>443</v>
      </c>
      <c r="B445" s="8" t="s">
        <v>376</v>
      </c>
      <c r="C445" s="14">
        <v>96</v>
      </c>
      <c r="D445" s="12">
        <v>1</v>
      </c>
      <c r="E445" s="20">
        <f>C445/D445*10</f>
        <v>960</v>
      </c>
      <c r="F445" s="28">
        <f>C445/(D445-0.5)*10</f>
        <v>1920</v>
      </c>
      <c r="G445" s="28">
        <f>C445/(D445-0.75)*10</f>
        <v>3840</v>
      </c>
    </row>
    <row r="446" spans="1:7" x14ac:dyDescent="0.25">
      <c r="A446" s="12">
        <v>444</v>
      </c>
      <c r="B446" s="8" t="s">
        <v>428</v>
      </c>
      <c r="C446" s="14">
        <v>96</v>
      </c>
      <c r="D446" s="12">
        <v>1</v>
      </c>
      <c r="E446" s="20">
        <f>C446/D446*10</f>
        <v>960</v>
      </c>
      <c r="F446" s="28">
        <f>C446/(D446-0.5)*10</f>
        <v>1920</v>
      </c>
      <c r="G446" s="28">
        <f>C446/(D446-0.75)*10</f>
        <v>3840</v>
      </c>
    </row>
    <row r="447" spans="1:7" x14ac:dyDescent="0.25">
      <c r="A447" s="12">
        <v>445</v>
      </c>
      <c r="B447" s="8" t="s">
        <v>429</v>
      </c>
      <c r="C447" s="14">
        <v>97</v>
      </c>
      <c r="D447" s="12">
        <v>1</v>
      </c>
      <c r="E447" s="20">
        <f>C447/D447*10</f>
        <v>970</v>
      </c>
      <c r="F447" s="28">
        <f>C447/(D447-0.5)*10</f>
        <v>1940</v>
      </c>
      <c r="G447" s="28">
        <f>C447/(D447-0.75)*10</f>
        <v>3880</v>
      </c>
    </row>
    <row r="448" spans="1:7" x14ac:dyDescent="0.25">
      <c r="A448" s="12">
        <v>446</v>
      </c>
      <c r="B448" s="8" t="s">
        <v>377</v>
      </c>
      <c r="C448" s="14">
        <v>97</v>
      </c>
      <c r="D448" s="12">
        <v>1</v>
      </c>
      <c r="E448" s="20">
        <f>C448/D448*10</f>
        <v>970</v>
      </c>
      <c r="F448" s="28">
        <f>C448/(D448-0.5)*10</f>
        <v>1940</v>
      </c>
      <c r="G448" s="28">
        <f>C448/(D448-0.75)*10</f>
        <v>3880</v>
      </c>
    </row>
    <row r="449" spans="1:7" x14ac:dyDescent="0.25">
      <c r="A449" s="12">
        <v>447</v>
      </c>
      <c r="B449" s="8" t="s">
        <v>539</v>
      </c>
      <c r="C449" s="14">
        <v>97</v>
      </c>
      <c r="D449" s="12">
        <v>1</v>
      </c>
      <c r="E449" s="20">
        <f>C449/D449*10</f>
        <v>970</v>
      </c>
      <c r="F449" s="28">
        <f>C449/(D449-0.5)*10</f>
        <v>1940</v>
      </c>
      <c r="G449" s="28">
        <f>C449/(D449-0.75)*10</f>
        <v>3880</v>
      </c>
    </row>
    <row r="450" spans="1:7" x14ac:dyDescent="0.25">
      <c r="A450" s="12">
        <v>448</v>
      </c>
      <c r="B450" s="8" t="s">
        <v>430</v>
      </c>
      <c r="C450" s="14">
        <v>98</v>
      </c>
      <c r="D450" s="12">
        <v>1</v>
      </c>
      <c r="E450" s="20">
        <f>C450/D450*10</f>
        <v>980</v>
      </c>
      <c r="F450" s="28">
        <f>C450/(D450-0.5)*10</f>
        <v>1960</v>
      </c>
      <c r="G450" s="28">
        <f>C450/(D450-0.75)*10</f>
        <v>3920</v>
      </c>
    </row>
    <row r="451" spans="1:7" x14ac:dyDescent="0.25">
      <c r="A451" s="12">
        <v>449</v>
      </c>
      <c r="B451" s="8" t="s">
        <v>520</v>
      </c>
      <c r="C451" s="14">
        <v>98</v>
      </c>
      <c r="D451" s="12">
        <v>1</v>
      </c>
      <c r="E451" s="20">
        <f>C451/D451*10</f>
        <v>980</v>
      </c>
      <c r="F451" s="28">
        <f>C451/(D451-0.5)*10</f>
        <v>1960</v>
      </c>
      <c r="G451" s="28">
        <f>C451/(D451-0.75)*10</f>
        <v>3920</v>
      </c>
    </row>
    <row r="452" spans="1:7" x14ac:dyDescent="0.25">
      <c r="A452" s="12">
        <v>450</v>
      </c>
      <c r="B452" s="8" t="s">
        <v>310</v>
      </c>
      <c r="C452" s="14">
        <v>98</v>
      </c>
      <c r="D452" s="12">
        <v>1</v>
      </c>
      <c r="E452" s="20">
        <f>C452/D452*10</f>
        <v>980</v>
      </c>
      <c r="F452" s="28">
        <f>C452/(D452-0.5)*10</f>
        <v>1960</v>
      </c>
      <c r="G452" s="28">
        <f>C452/(D452-0.75)*10</f>
        <v>3920</v>
      </c>
    </row>
    <row r="453" spans="1:7" x14ac:dyDescent="0.25">
      <c r="A453" s="12">
        <v>451</v>
      </c>
      <c r="B453" s="8" t="s">
        <v>378</v>
      </c>
      <c r="C453" s="14">
        <v>99</v>
      </c>
      <c r="D453" s="12">
        <v>1</v>
      </c>
      <c r="E453" s="20">
        <f>C453/D453*10</f>
        <v>990</v>
      </c>
      <c r="F453" s="28">
        <f>C453/(D453-0.5)*10</f>
        <v>1980</v>
      </c>
      <c r="G453" s="28">
        <f>C453/(D453-0.75)*10</f>
        <v>3960</v>
      </c>
    </row>
    <row r="454" spans="1:7" x14ac:dyDescent="0.25">
      <c r="A454" s="12">
        <v>452</v>
      </c>
      <c r="B454" s="8" t="s">
        <v>431</v>
      </c>
      <c r="C454" s="14">
        <v>99</v>
      </c>
      <c r="D454" s="12">
        <v>1</v>
      </c>
      <c r="E454" s="20">
        <f>C454/D454*10</f>
        <v>990</v>
      </c>
      <c r="F454" s="28">
        <f>C454/(D454-0.5)*10</f>
        <v>1980</v>
      </c>
      <c r="G454" s="28">
        <f>C454/(D454-0.75)*10</f>
        <v>3960</v>
      </c>
    </row>
    <row r="455" spans="1:7" x14ac:dyDescent="0.25">
      <c r="A455" s="12">
        <v>453</v>
      </c>
      <c r="B455" s="8" t="s">
        <v>540</v>
      </c>
      <c r="C455" s="14">
        <v>100</v>
      </c>
      <c r="D455" s="12">
        <v>1</v>
      </c>
      <c r="E455" s="20">
        <f>C455/D455*10</f>
        <v>1000</v>
      </c>
      <c r="F455" s="28">
        <f>C455/(D455-0.5)*10</f>
        <v>2000</v>
      </c>
      <c r="G455" s="28">
        <f>C455/(D455-0.75)*10</f>
        <v>4000</v>
      </c>
    </row>
  </sheetData>
  <sortState xmlns:xlrd2="http://schemas.microsoft.com/office/spreadsheetml/2017/richdata2" ref="A3:G455">
    <sortCondition ref="G3:G455"/>
    <sortCondition descending="1" ref="D3:D45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sheetPr>
    <pageSetUpPr fitToPage="1"/>
  </sheetPr>
  <dimension ref="A1:H223"/>
  <sheetViews>
    <sheetView zoomScaleNormal="100" workbookViewId="0"/>
  </sheetViews>
  <sheetFormatPr defaultRowHeight="15.75" x14ac:dyDescent="0.25"/>
  <cols>
    <col min="1" max="1" width="8.28515625" style="12" bestFit="1" customWidth="1"/>
    <col min="2" max="2" width="5.7109375" style="12" bestFit="1" customWidth="1"/>
    <col min="3" max="3" width="56.140625" style="8" customWidth="1"/>
    <col min="5" max="5" width="5.7109375" style="12" bestFit="1" customWidth="1"/>
    <col min="6" max="6" width="50.140625" customWidth="1"/>
  </cols>
  <sheetData>
    <row r="1" spans="1:6" s="11" customFormat="1" x14ac:dyDescent="0.2">
      <c r="A1" s="23" t="s">
        <v>5</v>
      </c>
      <c r="B1" s="23" t="s">
        <v>0</v>
      </c>
      <c r="C1" s="24" t="s">
        <v>1</v>
      </c>
      <c r="D1" s="23" t="s">
        <v>5</v>
      </c>
      <c r="E1" s="23" t="s">
        <v>0</v>
      </c>
      <c r="F1" s="24" t="s">
        <v>1</v>
      </c>
    </row>
    <row r="2" spans="1:6" x14ac:dyDescent="0.25">
      <c r="A2" s="25" t="s">
        <v>6</v>
      </c>
      <c r="B2" s="26">
        <v>1</v>
      </c>
      <c r="C2" s="8" t="s">
        <v>22</v>
      </c>
      <c r="D2" s="25" t="s">
        <v>6</v>
      </c>
      <c r="E2" s="26">
        <v>61</v>
      </c>
      <c r="F2" s="8" t="s">
        <v>66</v>
      </c>
    </row>
    <row r="3" spans="1:6" x14ac:dyDescent="0.25">
      <c r="A3" s="25" t="s">
        <v>6</v>
      </c>
      <c r="B3" s="26">
        <v>2</v>
      </c>
      <c r="C3" s="8" t="s">
        <v>25</v>
      </c>
      <c r="D3" s="25" t="s">
        <v>6</v>
      </c>
      <c r="E3" s="26">
        <v>62</v>
      </c>
      <c r="F3" s="8" t="s">
        <v>314</v>
      </c>
    </row>
    <row r="4" spans="1:6" x14ac:dyDescent="0.25">
      <c r="A4" s="25" t="s">
        <v>6</v>
      </c>
      <c r="B4" s="26">
        <v>3</v>
      </c>
      <c r="C4" s="8" t="s">
        <v>20</v>
      </c>
      <c r="D4" s="25" t="s">
        <v>6</v>
      </c>
      <c r="E4" s="26">
        <v>63</v>
      </c>
      <c r="F4" s="8" t="s">
        <v>136</v>
      </c>
    </row>
    <row r="5" spans="1:6" x14ac:dyDescent="0.25">
      <c r="A5" s="25" t="s">
        <v>6</v>
      </c>
      <c r="B5" s="26">
        <v>4</v>
      </c>
      <c r="C5" s="8" t="s">
        <v>26</v>
      </c>
      <c r="D5" s="25" t="s">
        <v>6</v>
      </c>
      <c r="E5" s="26">
        <v>64</v>
      </c>
      <c r="F5" s="8" t="s">
        <v>180</v>
      </c>
    </row>
    <row r="6" spans="1:6" x14ac:dyDescent="0.25">
      <c r="A6" s="25" t="s">
        <v>6</v>
      </c>
      <c r="B6" s="26">
        <v>5</v>
      </c>
      <c r="C6" s="8" t="s">
        <v>316</v>
      </c>
      <c r="D6" s="25" t="s">
        <v>6</v>
      </c>
      <c r="E6" s="26">
        <v>65</v>
      </c>
      <c r="F6" s="8" t="s">
        <v>96</v>
      </c>
    </row>
    <row r="7" spans="1:6" x14ac:dyDescent="0.25">
      <c r="A7" s="25" t="s">
        <v>6</v>
      </c>
      <c r="B7" s="26">
        <v>6</v>
      </c>
      <c r="C7" s="8" t="s">
        <v>312</v>
      </c>
      <c r="D7" s="25" t="s">
        <v>6</v>
      </c>
      <c r="E7" s="26">
        <v>66</v>
      </c>
      <c r="F7" s="8" t="s">
        <v>74</v>
      </c>
    </row>
    <row r="8" spans="1:6" x14ac:dyDescent="0.25">
      <c r="A8" s="25" t="s">
        <v>6</v>
      </c>
      <c r="B8" s="26">
        <v>7</v>
      </c>
      <c r="C8" s="8" t="s">
        <v>46</v>
      </c>
      <c r="D8" s="25" t="s">
        <v>6</v>
      </c>
      <c r="E8" s="26">
        <v>67</v>
      </c>
      <c r="F8" s="8" t="s">
        <v>101</v>
      </c>
    </row>
    <row r="9" spans="1:6" x14ac:dyDescent="0.25">
      <c r="A9" s="25" t="s">
        <v>6</v>
      </c>
      <c r="B9" s="26">
        <v>8</v>
      </c>
      <c r="C9" s="8" t="s">
        <v>126</v>
      </c>
      <c r="D9" s="25" t="s">
        <v>6</v>
      </c>
      <c r="E9" s="26">
        <v>68</v>
      </c>
      <c r="F9" s="8" t="s">
        <v>323</v>
      </c>
    </row>
    <row r="10" spans="1:6" x14ac:dyDescent="0.25">
      <c r="A10" s="25" t="s">
        <v>6</v>
      </c>
      <c r="B10" s="26">
        <v>9</v>
      </c>
      <c r="C10" s="8" t="s">
        <v>38</v>
      </c>
      <c r="D10" s="25" t="s">
        <v>6</v>
      </c>
      <c r="E10" s="26">
        <v>69</v>
      </c>
      <c r="F10" s="4" t="s">
        <v>139</v>
      </c>
    </row>
    <row r="11" spans="1:6" x14ac:dyDescent="0.25">
      <c r="A11" s="25" t="s">
        <v>6</v>
      </c>
      <c r="B11" s="26">
        <v>10</v>
      </c>
      <c r="C11" s="8" t="s">
        <v>330</v>
      </c>
      <c r="D11" s="25" t="s">
        <v>6</v>
      </c>
      <c r="E11" s="26">
        <v>70</v>
      </c>
      <c r="F11" s="8" t="s">
        <v>86</v>
      </c>
    </row>
    <row r="12" spans="1:6" x14ac:dyDescent="0.25">
      <c r="A12" s="25" t="s">
        <v>6</v>
      </c>
      <c r="B12" s="26">
        <v>11</v>
      </c>
      <c r="C12" s="8" t="s">
        <v>247</v>
      </c>
      <c r="D12" s="25" t="s">
        <v>6</v>
      </c>
      <c r="E12" s="26">
        <v>71</v>
      </c>
      <c r="F12" s="8" t="s">
        <v>121</v>
      </c>
    </row>
    <row r="13" spans="1:6" x14ac:dyDescent="0.25">
      <c r="A13" s="25" t="s">
        <v>6</v>
      </c>
      <c r="B13" s="26">
        <v>12</v>
      </c>
      <c r="C13" s="8" t="s">
        <v>28</v>
      </c>
      <c r="D13" s="25" t="s">
        <v>6</v>
      </c>
      <c r="E13" s="26">
        <v>72</v>
      </c>
      <c r="F13" s="4" t="s">
        <v>551</v>
      </c>
    </row>
    <row r="14" spans="1:6" x14ac:dyDescent="0.25">
      <c r="A14" s="25" t="s">
        <v>6</v>
      </c>
      <c r="B14" s="26">
        <v>13</v>
      </c>
      <c r="C14" s="8" t="s">
        <v>24</v>
      </c>
      <c r="D14" s="25" t="s">
        <v>6</v>
      </c>
      <c r="E14" s="26">
        <v>73</v>
      </c>
      <c r="F14" s="4" t="s">
        <v>484</v>
      </c>
    </row>
    <row r="15" spans="1:6" x14ac:dyDescent="0.25">
      <c r="A15" s="25" t="s">
        <v>6</v>
      </c>
      <c r="B15" s="26">
        <v>14</v>
      </c>
      <c r="C15" s="8" t="s">
        <v>32</v>
      </c>
      <c r="D15" s="25" t="s">
        <v>6</v>
      </c>
      <c r="E15" s="26">
        <v>74</v>
      </c>
      <c r="F15" s="4" t="s">
        <v>158</v>
      </c>
    </row>
    <row r="16" spans="1:6" x14ac:dyDescent="0.25">
      <c r="A16" s="25" t="s">
        <v>6</v>
      </c>
      <c r="B16" s="26">
        <v>15</v>
      </c>
      <c r="C16" s="8" t="s">
        <v>29</v>
      </c>
      <c r="D16" s="25" t="s">
        <v>6</v>
      </c>
      <c r="E16" s="26">
        <v>75</v>
      </c>
      <c r="F16" s="8" t="s">
        <v>189</v>
      </c>
    </row>
    <row r="17" spans="1:6" x14ac:dyDescent="0.25">
      <c r="A17" s="25" t="s">
        <v>6</v>
      </c>
      <c r="B17" s="26">
        <v>16</v>
      </c>
      <c r="C17" s="4" t="s">
        <v>47</v>
      </c>
      <c r="D17" s="25" t="s">
        <v>6</v>
      </c>
      <c r="E17" s="26">
        <v>76</v>
      </c>
      <c r="F17" s="8" t="s">
        <v>318</v>
      </c>
    </row>
    <row r="18" spans="1:6" x14ac:dyDescent="0.25">
      <c r="A18" s="25" t="s">
        <v>6</v>
      </c>
      <c r="B18" s="26">
        <v>17</v>
      </c>
      <c r="C18" s="8" t="s">
        <v>43</v>
      </c>
      <c r="D18" s="25" t="s">
        <v>6</v>
      </c>
      <c r="E18" s="26">
        <v>77</v>
      </c>
      <c r="F18" s="8" t="s">
        <v>341</v>
      </c>
    </row>
    <row r="19" spans="1:6" x14ac:dyDescent="0.25">
      <c r="A19" s="25" t="s">
        <v>6</v>
      </c>
      <c r="B19" s="26">
        <v>18</v>
      </c>
      <c r="C19" s="4" t="s">
        <v>36</v>
      </c>
      <c r="D19" s="25" t="s">
        <v>6</v>
      </c>
      <c r="E19" s="26">
        <v>78</v>
      </c>
      <c r="F19" s="4" t="s">
        <v>49</v>
      </c>
    </row>
    <row r="20" spans="1:6" x14ac:dyDescent="0.25">
      <c r="A20" s="25" t="s">
        <v>6</v>
      </c>
      <c r="B20" s="26">
        <v>19</v>
      </c>
      <c r="C20" s="8" t="s">
        <v>42</v>
      </c>
      <c r="D20" s="25" t="s">
        <v>6</v>
      </c>
      <c r="E20" s="26">
        <v>79</v>
      </c>
      <c r="F20" s="8" t="s">
        <v>137</v>
      </c>
    </row>
    <row r="21" spans="1:6" x14ac:dyDescent="0.25">
      <c r="A21" s="25" t="s">
        <v>6</v>
      </c>
      <c r="B21" s="26">
        <v>20</v>
      </c>
      <c r="C21" s="8" t="s">
        <v>176</v>
      </c>
      <c r="D21" s="25" t="s">
        <v>6</v>
      </c>
      <c r="E21" s="26">
        <v>80</v>
      </c>
      <c r="F21" s="4" t="s">
        <v>221</v>
      </c>
    </row>
    <row r="22" spans="1:6" x14ac:dyDescent="0.25">
      <c r="A22" s="25" t="s">
        <v>6</v>
      </c>
      <c r="B22" s="26">
        <v>21</v>
      </c>
      <c r="C22" s="8" t="s">
        <v>115</v>
      </c>
      <c r="D22" s="25" t="s">
        <v>6</v>
      </c>
      <c r="E22" s="26">
        <v>81</v>
      </c>
      <c r="F22" s="8" t="s">
        <v>145</v>
      </c>
    </row>
    <row r="23" spans="1:6" x14ac:dyDescent="0.25">
      <c r="A23" s="25" t="s">
        <v>6</v>
      </c>
      <c r="B23" s="26">
        <v>22</v>
      </c>
      <c r="C23" s="4" t="s">
        <v>331</v>
      </c>
      <c r="D23" s="25" t="s">
        <v>6</v>
      </c>
      <c r="E23" s="26">
        <v>82</v>
      </c>
      <c r="F23" s="8" t="s">
        <v>313</v>
      </c>
    </row>
    <row r="24" spans="1:6" x14ac:dyDescent="0.25">
      <c r="A24" s="25" t="s">
        <v>6</v>
      </c>
      <c r="B24" s="26">
        <v>23</v>
      </c>
      <c r="C24" s="8" t="s">
        <v>116</v>
      </c>
      <c r="D24" s="25" t="s">
        <v>6</v>
      </c>
      <c r="E24" s="26">
        <v>83</v>
      </c>
      <c r="F24" s="8" t="s">
        <v>119</v>
      </c>
    </row>
    <row r="25" spans="1:6" x14ac:dyDescent="0.25">
      <c r="A25" s="25" t="s">
        <v>6</v>
      </c>
      <c r="B25" s="26">
        <v>24</v>
      </c>
      <c r="C25" s="8" t="s">
        <v>157</v>
      </c>
      <c r="D25" s="25" t="s">
        <v>6</v>
      </c>
      <c r="E25" s="26">
        <v>84</v>
      </c>
      <c r="F25" s="8" t="s">
        <v>151</v>
      </c>
    </row>
    <row r="26" spans="1:6" x14ac:dyDescent="0.25">
      <c r="A26" s="25" t="s">
        <v>6</v>
      </c>
      <c r="B26" s="26">
        <v>25</v>
      </c>
      <c r="C26" s="8" t="s">
        <v>184</v>
      </c>
      <c r="D26" s="25" t="s">
        <v>6</v>
      </c>
      <c r="E26" s="26">
        <v>85</v>
      </c>
      <c r="F26" s="4" t="s">
        <v>82</v>
      </c>
    </row>
    <row r="27" spans="1:6" x14ac:dyDescent="0.25">
      <c r="A27" s="25" t="s">
        <v>6</v>
      </c>
      <c r="B27" s="26">
        <v>26</v>
      </c>
      <c r="C27" s="8" t="s">
        <v>33</v>
      </c>
      <c r="D27" s="25" t="s">
        <v>6</v>
      </c>
      <c r="E27" s="26">
        <v>86</v>
      </c>
      <c r="F27" s="8" t="s">
        <v>315</v>
      </c>
    </row>
    <row r="28" spans="1:6" x14ac:dyDescent="0.25">
      <c r="A28" s="25" t="s">
        <v>6</v>
      </c>
      <c r="B28" s="26">
        <v>27</v>
      </c>
      <c r="C28" s="4" t="s">
        <v>68</v>
      </c>
      <c r="D28" s="25" t="s">
        <v>6</v>
      </c>
      <c r="E28" s="26">
        <v>87</v>
      </c>
      <c r="F28" s="8" t="s">
        <v>203</v>
      </c>
    </row>
    <row r="29" spans="1:6" x14ac:dyDescent="0.25">
      <c r="A29" s="25" t="s">
        <v>6</v>
      </c>
      <c r="B29" s="26">
        <v>28</v>
      </c>
      <c r="C29" s="4" t="s">
        <v>332</v>
      </c>
      <c r="D29" s="25" t="s">
        <v>6</v>
      </c>
      <c r="E29" s="26">
        <v>88</v>
      </c>
      <c r="F29" s="8" t="s">
        <v>94</v>
      </c>
    </row>
    <row r="30" spans="1:6" x14ac:dyDescent="0.25">
      <c r="A30" s="25" t="s">
        <v>6</v>
      </c>
      <c r="B30" s="26">
        <v>29</v>
      </c>
      <c r="C30" s="4" t="s">
        <v>242</v>
      </c>
      <c r="D30" s="25" t="s">
        <v>6</v>
      </c>
      <c r="E30" s="26">
        <v>89</v>
      </c>
      <c r="F30" s="8" t="s">
        <v>246</v>
      </c>
    </row>
    <row r="31" spans="1:6" x14ac:dyDescent="0.25">
      <c r="A31" s="25" t="s">
        <v>6</v>
      </c>
      <c r="B31" s="26">
        <v>30</v>
      </c>
      <c r="C31" s="8" t="s">
        <v>23</v>
      </c>
      <c r="D31" s="25" t="s">
        <v>6</v>
      </c>
      <c r="E31" s="26">
        <v>90</v>
      </c>
      <c r="F31" s="8" t="s">
        <v>190</v>
      </c>
    </row>
    <row r="32" spans="1:6" x14ac:dyDescent="0.25">
      <c r="A32" s="25" t="s">
        <v>6</v>
      </c>
      <c r="B32" s="26">
        <v>31</v>
      </c>
      <c r="C32" s="4" t="s">
        <v>192</v>
      </c>
      <c r="D32" s="25" t="s">
        <v>6</v>
      </c>
      <c r="E32" s="26">
        <v>91</v>
      </c>
      <c r="F32" s="8" t="s">
        <v>324</v>
      </c>
    </row>
    <row r="33" spans="1:6" x14ac:dyDescent="0.25">
      <c r="A33" s="25" t="s">
        <v>6</v>
      </c>
      <c r="B33" s="26">
        <v>32</v>
      </c>
      <c r="C33" s="8" t="s">
        <v>99</v>
      </c>
      <c r="D33" s="25" t="s">
        <v>6</v>
      </c>
      <c r="E33" s="26">
        <v>92</v>
      </c>
      <c r="F33" s="8" t="s">
        <v>390</v>
      </c>
    </row>
    <row r="34" spans="1:6" x14ac:dyDescent="0.25">
      <c r="A34" s="25" t="s">
        <v>6</v>
      </c>
      <c r="B34" s="26">
        <v>33</v>
      </c>
      <c r="C34" s="8" t="s">
        <v>461</v>
      </c>
      <c r="D34" s="25" t="s">
        <v>6</v>
      </c>
      <c r="E34" s="26">
        <v>93</v>
      </c>
      <c r="F34" s="4" t="s">
        <v>385</v>
      </c>
    </row>
    <row r="35" spans="1:6" x14ac:dyDescent="0.25">
      <c r="A35" s="25" t="s">
        <v>6</v>
      </c>
      <c r="B35" s="26">
        <v>34</v>
      </c>
      <c r="C35" s="8" t="s">
        <v>483</v>
      </c>
      <c r="D35" s="25" t="s">
        <v>6</v>
      </c>
      <c r="E35" s="26">
        <v>94</v>
      </c>
      <c r="F35" s="8" t="s">
        <v>281</v>
      </c>
    </row>
    <row r="36" spans="1:6" x14ac:dyDescent="0.25">
      <c r="A36" s="25" t="s">
        <v>6</v>
      </c>
      <c r="B36" s="26">
        <v>35</v>
      </c>
      <c r="C36" s="8" t="s">
        <v>544</v>
      </c>
      <c r="D36" s="25" t="s">
        <v>6</v>
      </c>
      <c r="E36" s="26">
        <v>95</v>
      </c>
      <c r="F36" s="8" t="s">
        <v>253</v>
      </c>
    </row>
    <row r="37" spans="1:6" x14ac:dyDescent="0.25">
      <c r="A37" s="25" t="s">
        <v>6</v>
      </c>
      <c r="B37" s="26">
        <v>36</v>
      </c>
      <c r="C37" s="8" t="s">
        <v>175</v>
      </c>
      <c r="D37" s="25" t="s">
        <v>6</v>
      </c>
      <c r="E37" s="26">
        <v>96</v>
      </c>
      <c r="F37" s="8" t="s">
        <v>13</v>
      </c>
    </row>
    <row r="38" spans="1:6" x14ac:dyDescent="0.25">
      <c r="A38" s="25" t="s">
        <v>6</v>
      </c>
      <c r="B38" s="26">
        <v>37</v>
      </c>
      <c r="C38" s="8" t="s">
        <v>521</v>
      </c>
      <c r="D38" s="25" t="s">
        <v>6</v>
      </c>
      <c r="E38" s="26">
        <v>97</v>
      </c>
      <c r="F38" s="8" t="s">
        <v>358</v>
      </c>
    </row>
    <row r="39" spans="1:6" x14ac:dyDescent="0.25">
      <c r="A39" s="25" t="s">
        <v>6</v>
      </c>
      <c r="B39" s="26">
        <v>38</v>
      </c>
      <c r="C39" s="4" t="s">
        <v>76</v>
      </c>
      <c r="D39" s="25" t="s">
        <v>6</v>
      </c>
      <c r="E39" s="26">
        <v>98</v>
      </c>
      <c r="F39" s="8" t="s">
        <v>117</v>
      </c>
    </row>
    <row r="40" spans="1:6" x14ac:dyDescent="0.25">
      <c r="A40" s="25" t="s">
        <v>6</v>
      </c>
      <c r="B40" s="26">
        <v>39</v>
      </c>
      <c r="C40" s="8" t="s">
        <v>381</v>
      </c>
      <c r="D40" s="25" t="s">
        <v>6</v>
      </c>
      <c r="E40" s="26">
        <v>99</v>
      </c>
      <c r="F40" s="8" t="s">
        <v>188</v>
      </c>
    </row>
    <row r="41" spans="1:6" x14ac:dyDescent="0.25">
      <c r="A41" s="25" t="s">
        <v>6</v>
      </c>
      <c r="B41" s="26">
        <v>40</v>
      </c>
      <c r="C41" s="8" t="s">
        <v>250</v>
      </c>
      <c r="D41" s="25" t="s">
        <v>6</v>
      </c>
      <c r="E41" s="26">
        <v>100</v>
      </c>
      <c r="F41" s="36" t="s">
        <v>280</v>
      </c>
    </row>
    <row r="42" spans="1:6" x14ac:dyDescent="0.25">
      <c r="A42" s="25" t="s">
        <v>6</v>
      </c>
      <c r="B42" s="26">
        <v>41</v>
      </c>
      <c r="C42" s="8" t="s">
        <v>97</v>
      </c>
      <c r="D42" s="25" t="s">
        <v>6</v>
      </c>
      <c r="E42" s="26">
        <v>101</v>
      </c>
      <c r="F42" s="8" t="s">
        <v>259</v>
      </c>
    </row>
    <row r="43" spans="1:6" x14ac:dyDescent="0.25">
      <c r="A43" s="25" t="s">
        <v>6</v>
      </c>
      <c r="B43" s="26">
        <v>42</v>
      </c>
      <c r="C43" s="8" t="s">
        <v>264</v>
      </c>
      <c r="D43" s="25" t="s">
        <v>6</v>
      </c>
      <c r="E43" s="26">
        <v>102</v>
      </c>
      <c r="F43" s="8" t="s">
        <v>164</v>
      </c>
    </row>
    <row r="44" spans="1:6" x14ac:dyDescent="0.25">
      <c r="A44" s="25" t="s">
        <v>6</v>
      </c>
      <c r="B44" s="26">
        <v>43</v>
      </c>
      <c r="C44" s="8" t="s">
        <v>138</v>
      </c>
      <c r="D44" s="25" t="s">
        <v>6</v>
      </c>
      <c r="E44" s="26">
        <v>103</v>
      </c>
      <c r="F44" s="8" t="s">
        <v>170</v>
      </c>
    </row>
    <row r="45" spans="1:6" x14ac:dyDescent="0.25">
      <c r="A45" s="25" t="s">
        <v>6</v>
      </c>
      <c r="B45" s="26">
        <v>44</v>
      </c>
      <c r="C45" s="8" t="s">
        <v>141</v>
      </c>
      <c r="D45" s="25" t="s">
        <v>6</v>
      </c>
      <c r="E45" s="26">
        <v>104</v>
      </c>
      <c r="F45" s="8" t="s">
        <v>58</v>
      </c>
    </row>
    <row r="46" spans="1:6" x14ac:dyDescent="0.25">
      <c r="A46" s="25" t="s">
        <v>6</v>
      </c>
      <c r="B46" s="26">
        <v>45</v>
      </c>
      <c r="C46" s="8" t="s">
        <v>81</v>
      </c>
      <c r="D46" s="25" t="s">
        <v>6</v>
      </c>
      <c r="E46" s="26">
        <v>105</v>
      </c>
      <c r="F46" s="8" t="s">
        <v>73</v>
      </c>
    </row>
    <row r="47" spans="1:6" x14ac:dyDescent="0.25">
      <c r="A47" s="25" t="s">
        <v>6</v>
      </c>
      <c r="B47" s="26">
        <v>46</v>
      </c>
      <c r="C47" s="8" t="s">
        <v>45</v>
      </c>
      <c r="D47" s="25" t="s">
        <v>6</v>
      </c>
      <c r="E47" s="26">
        <v>106</v>
      </c>
      <c r="F47" s="8" t="s">
        <v>84</v>
      </c>
    </row>
    <row r="48" spans="1:6" x14ac:dyDescent="0.25">
      <c r="A48" s="25" t="s">
        <v>6</v>
      </c>
      <c r="B48" s="26">
        <v>47</v>
      </c>
      <c r="C48" s="4" t="s">
        <v>70</v>
      </c>
      <c r="D48" s="25" t="s">
        <v>6</v>
      </c>
      <c r="E48" s="26">
        <v>107</v>
      </c>
      <c r="F48" s="8" t="s">
        <v>98</v>
      </c>
    </row>
    <row r="49" spans="1:6" x14ac:dyDescent="0.25">
      <c r="A49" s="25" t="s">
        <v>6</v>
      </c>
      <c r="B49" s="26">
        <v>48</v>
      </c>
      <c r="C49" s="8" t="s">
        <v>69</v>
      </c>
      <c r="D49" s="25" t="s">
        <v>6</v>
      </c>
      <c r="E49" s="26">
        <v>108</v>
      </c>
      <c r="F49" s="8" t="s">
        <v>320</v>
      </c>
    </row>
    <row r="50" spans="1:6" x14ac:dyDescent="0.25">
      <c r="A50" s="25" t="s">
        <v>6</v>
      </c>
      <c r="B50" s="26">
        <v>49</v>
      </c>
      <c r="C50" s="8" t="s">
        <v>493</v>
      </c>
      <c r="D50" s="25" t="s">
        <v>6</v>
      </c>
      <c r="E50" s="26">
        <v>109</v>
      </c>
      <c r="F50" s="8" t="s">
        <v>474</v>
      </c>
    </row>
    <row r="51" spans="1:6" x14ac:dyDescent="0.25">
      <c r="A51" s="25" t="s">
        <v>6</v>
      </c>
      <c r="B51" s="26">
        <v>50</v>
      </c>
      <c r="C51" s="8" t="s">
        <v>34</v>
      </c>
      <c r="D51" s="25" t="s">
        <v>6</v>
      </c>
      <c r="E51" s="26">
        <v>110</v>
      </c>
      <c r="F51" s="8" t="s">
        <v>380</v>
      </c>
    </row>
    <row r="52" spans="1:6" x14ac:dyDescent="0.25">
      <c r="A52" s="25" t="s">
        <v>6</v>
      </c>
      <c r="B52" s="26">
        <v>51</v>
      </c>
      <c r="C52" s="8" t="s">
        <v>319</v>
      </c>
      <c r="D52" s="25" t="s">
        <v>6</v>
      </c>
      <c r="E52" s="26">
        <v>111</v>
      </c>
      <c r="F52" s="8" t="s">
        <v>51</v>
      </c>
    </row>
    <row r="53" spans="1:6" x14ac:dyDescent="0.25">
      <c r="A53" s="25" t="s">
        <v>6</v>
      </c>
      <c r="B53" s="26">
        <v>52</v>
      </c>
      <c r="C53" s="8" t="s">
        <v>321</v>
      </c>
      <c r="D53" s="25" t="s">
        <v>6</v>
      </c>
      <c r="E53" s="26">
        <v>112</v>
      </c>
      <c r="F53" s="8" t="s">
        <v>289</v>
      </c>
    </row>
    <row r="54" spans="1:6" x14ac:dyDescent="0.25">
      <c r="A54" s="25" t="s">
        <v>6</v>
      </c>
      <c r="B54" s="26">
        <v>53</v>
      </c>
      <c r="C54" s="8" t="s">
        <v>140</v>
      </c>
      <c r="D54" s="25" t="s">
        <v>6</v>
      </c>
      <c r="E54" s="26">
        <v>113</v>
      </c>
      <c r="F54" s="8" t="s">
        <v>53</v>
      </c>
    </row>
    <row r="55" spans="1:6" x14ac:dyDescent="0.25">
      <c r="A55" s="25" t="s">
        <v>6</v>
      </c>
      <c r="B55" s="26">
        <v>54</v>
      </c>
      <c r="C55" s="8" t="s">
        <v>31</v>
      </c>
      <c r="D55" s="25" t="s">
        <v>6</v>
      </c>
      <c r="E55" s="26">
        <v>114</v>
      </c>
      <c r="F55" s="8" t="s">
        <v>12</v>
      </c>
    </row>
    <row r="56" spans="1:6" x14ac:dyDescent="0.25">
      <c r="A56" s="25" t="s">
        <v>6</v>
      </c>
      <c r="B56" s="26">
        <v>55</v>
      </c>
      <c r="C56" s="8" t="s">
        <v>149</v>
      </c>
      <c r="D56" s="25" t="s">
        <v>6</v>
      </c>
      <c r="E56" s="26">
        <v>115</v>
      </c>
      <c r="F56" s="4" t="s">
        <v>394</v>
      </c>
    </row>
    <row r="57" spans="1:6" x14ac:dyDescent="0.25">
      <c r="A57" s="25" t="s">
        <v>6</v>
      </c>
      <c r="B57" s="26">
        <v>56</v>
      </c>
      <c r="C57" s="8" t="s">
        <v>202</v>
      </c>
      <c r="D57" s="25" t="s">
        <v>6</v>
      </c>
      <c r="E57" s="26">
        <v>116</v>
      </c>
      <c r="F57" s="8" t="s">
        <v>392</v>
      </c>
    </row>
    <row r="58" spans="1:6" x14ac:dyDescent="0.25">
      <c r="A58" s="25" t="s">
        <v>6</v>
      </c>
      <c r="B58" s="26">
        <v>57</v>
      </c>
      <c r="C58" s="8" t="s">
        <v>171</v>
      </c>
      <c r="D58" s="25" t="s">
        <v>6</v>
      </c>
      <c r="E58" s="26">
        <v>117</v>
      </c>
      <c r="F58" s="8" t="s">
        <v>257</v>
      </c>
    </row>
    <row r="59" spans="1:6" x14ac:dyDescent="0.25">
      <c r="A59" s="25" t="s">
        <v>6</v>
      </c>
      <c r="B59" s="26">
        <v>58</v>
      </c>
      <c r="C59" s="8" t="s">
        <v>40</v>
      </c>
      <c r="D59" s="25" t="s">
        <v>6</v>
      </c>
      <c r="E59" s="26">
        <v>118</v>
      </c>
      <c r="F59" s="8" t="s">
        <v>349</v>
      </c>
    </row>
    <row r="60" spans="1:6" x14ac:dyDescent="0.25">
      <c r="A60" s="25" t="s">
        <v>6</v>
      </c>
      <c r="B60" s="26">
        <v>59</v>
      </c>
      <c r="C60" s="8" t="s">
        <v>118</v>
      </c>
      <c r="D60" s="25" t="s">
        <v>6</v>
      </c>
      <c r="E60" s="26">
        <v>119</v>
      </c>
      <c r="F60" s="8" t="s">
        <v>356</v>
      </c>
    </row>
    <row r="61" spans="1:6" x14ac:dyDescent="0.25">
      <c r="A61" s="25" t="s">
        <v>6</v>
      </c>
      <c r="B61" s="26">
        <v>60</v>
      </c>
      <c r="C61" s="8" t="s">
        <v>120</v>
      </c>
      <c r="D61" s="25" t="s">
        <v>6</v>
      </c>
      <c r="E61" s="26">
        <v>120</v>
      </c>
      <c r="F61" s="8" t="s">
        <v>123</v>
      </c>
    </row>
    <row r="62" spans="1:6" x14ac:dyDescent="0.2">
      <c r="A62" s="23" t="s">
        <v>5</v>
      </c>
      <c r="B62" s="23" t="s">
        <v>0</v>
      </c>
      <c r="C62" s="24" t="s">
        <v>1</v>
      </c>
      <c r="D62" s="23" t="s">
        <v>5</v>
      </c>
      <c r="E62" s="23" t="s">
        <v>0</v>
      </c>
      <c r="F62" s="24" t="s">
        <v>1</v>
      </c>
    </row>
    <row r="63" spans="1:6" x14ac:dyDescent="0.25">
      <c r="A63" s="25" t="s">
        <v>6</v>
      </c>
      <c r="B63" s="26">
        <v>121</v>
      </c>
      <c r="C63" s="8" t="s">
        <v>260</v>
      </c>
      <c r="D63" s="25" t="s">
        <v>6</v>
      </c>
      <c r="E63" s="26">
        <v>181</v>
      </c>
      <c r="F63" s="8" t="s">
        <v>337</v>
      </c>
    </row>
    <row r="64" spans="1:6" x14ac:dyDescent="0.25">
      <c r="A64" s="25" t="s">
        <v>6</v>
      </c>
      <c r="B64" s="26">
        <v>122</v>
      </c>
      <c r="C64" s="8" t="s">
        <v>404</v>
      </c>
      <c r="D64" s="25" t="s">
        <v>6</v>
      </c>
      <c r="E64" s="26">
        <v>182</v>
      </c>
      <c r="F64" s="8" t="s">
        <v>275</v>
      </c>
    </row>
    <row r="65" spans="1:6" x14ac:dyDescent="0.25">
      <c r="A65" s="25" t="s">
        <v>6</v>
      </c>
      <c r="B65" s="26">
        <v>123</v>
      </c>
      <c r="C65" s="8" t="s">
        <v>148</v>
      </c>
      <c r="D65" s="25" t="s">
        <v>6</v>
      </c>
      <c r="E65" s="26">
        <v>183</v>
      </c>
      <c r="F65" s="8" t="s">
        <v>462</v>
      </c>
    </row>
    <row r="66" spans="1:6" x14ac:dyDescent="0.25">
      <c r="A66" s="25" t="s">
        <v>6</v>
      </c>
      <c r="B66" s="26">
        <v>124</v>
      </c>
      <c r="C66" s="8" t="s">
        <v>63</v>
      </c>
      <c r="D66" s="25" t="s">
        <v>6</v>
      </c>
      <c r="E66" s="26">
        <v>184</v>
      </c>
      <c r="F66" s="8" t="s">
        <v>218</v>
      </c>
    </row>
    <row r="67" spans="1:6" x14ac:dyDescent="0.25">
      <c r="A67" s="25" t="s">
        <v>6</v>
      </c>
      <c r="B67" s="26">
        <v>125</v>
      </c>
      <c r="C67" s="8" t="s">
        <v>201</v>
      </c>
      <c r="D67" s="25" t="s">
        <v>6</v>
      </c>
      <c r="E67" s="26">
        <v>185</v>
      </c>
      <c r="F67" s="8" t="s">
        <v>27</v>
      </c>
    </row>
    <row r="68" spans="1:6" x14ac:dyDescent="0.25">
      <c r="A68" s="25" t="s">
        <v>6</v>
      </c>
      <c r="B68" s="26">
        <v>126</v>
      </c>
      <c r="C68" s="8" t="s">
        <v>52</v>
      </c>
      <c r="D68" s="25" t="s">
        <v>6</v>
      </c>
      <c r="E68" s="26">
        <v>186</v>
      </c>
      <c r="F68" s="8" t="s">
        <v>35</v>
      </c>
    </row>
    <row r="69" spans="1:6" x14ac:dyDescent="0.25">
      <c r="A69" s="25" t="s">
        <v>6</v>
      </c>
      <c r="B69" s="26">
        <v>127</v>
      </c>
      <c r="C69" s="8" t="s">
        <v>110</v>
      </c>
      <c r="D69" s="25" t="s">
        <v>6</v>
      </c>
      <c r="E69" s="26">
        <v>187</v>
      </c>
      <c r="F69" s="8" t="s">
        <v>159</v>
      </c>
    </row>
    <row r="70" spans="1:6" x14ac:dyDescent="0.25">
      <c r="A70" s="25" t="s">
        <v>6</v>
      </c>
      <c r="B70" s="26">
        <v>128</v>
      </c>
      <c r="C70" s="8" t="s">
        <v>334</v>
      </c>
      <c r="D70" s="25" t="s">
        <v>6</v>
      </c>
      <c r="E70" s="26">
        <v>188</v>
      </c>
      <c r="F70" s="8" t="s">
        <v>252</v>
      </c>
    </row>
    <row r="71" spans="1:6" x14ac:dyDescent="0.25">
      <c r="A71" s="25" t="s">
        <v>6</v>
      </c>
      <c r="B71" s="26">
        <v>129</v>
      </c>
      <c r="C71" s="8" t="s">
        <v>194</v>
      </c>
      <c r="D71" s="25" t="s">
        <v>6</v>
      </c>
      <c r="E71" s="26">
        <v>189</v>
      </c>
      <c r="F71" s="8" t="s">
        <v>338</v>
      </c>
    </row>
    <row r="72" spans="1:6" x14ac:dyDescent="0.25">
      <c r="A72" s="25" t="s">
        <v>6</v>
      </c>
      <c r="B72" s="26">
        <v>130</v>
      </c>
      <c r="C72" s="8" t="s">
        <v>400</v>
      </c>
      <c r="D72" s="25" t="s">
        <v>6</v>
      </c>
      <c r="E72" s="26">
        <v>190</v>
      </c>
      <c r="F72" s="8" t="s">
        <v>154</v>
      </c>
    </row>
    <row r="73" spans="1:6" x14ac:dyDescent="0.25">
      <c r="A73" s="25" t="s">
        <v>6</v>
      </c>
      <c r="B73" s="26">
        <v>131</v>
      </c>
      <c r="C73" s="8" t="s">
        <v>552</v>
      </c>
      <c r="D73" s="25" t="s">
        <v>6</v>
      </c>
      <c r="E73" s="26">
        <v>191</v>
      </c>
      <c r="F73" s="8" t="s">
        <v>67</v>
      </c>
    </row>
    <row r="74" spans="1:6" x14ac:dyDescent="0.25">
      <c r="A74" s="25" t="s">
        <v>6</v>
      </c>
      <c r="B74" s="26">
        <v>132</v>
      </c>
      <c r="C74" s="8" t="s">
        <v>162</v>
      </c>
      <c r="D74" s="25" t="s">
        <v>6</v>
      </c>
      <c r="E74" s="26">
        <v>192</v>
      </c>
      <c r="F74" s="8" t="s">
        <v>105</v>
      </c>
    </row>
    <row r="75" spans="1:6" x14ac:dyDescent="0.25">
      <c r="A75" s="25" t="s">
        <v>6</v>
      </c>
      <c r="B75" s="26">
        <v>133</v>
      </c>
      <c r="C75" s="8" t="s">
        <v>186</v>
      </c>
      <c r="D75" s="25" t="s">
        <v>6</v>
      </c>
      <c r="E75" s="26">
        <v>193</v>
      </c>
      <c r="F75" s="4" t="s">
        <v>554</v>
      </c>
    </row>
    <row r="76" spans="1:6" x14ac:dyDescent="0.25">
      <c r="A76" s="25" t="s">
        <v>6</v>
      </c>
      <c r="B76" s="26">
        <v>134</v>
      </c>
      <c r="C76" s="8" t="s">
        <v>165</v>
      </c>
      <c r="D76" s="25" t="s">
        <v>6</v>
      </c>
      <c r="E76" s="26">
        <v>194</v>
      </c>
      <c r="F76" s="8" t="s">
        <v>395</v>
      </c>
    </row>
    <row r="77" spans="1:6" x14ac:dyDescent="0.25">
      <c r="A77" s="25" t="s">
        <v>6</v>
      </c>
      <c r="B77" s="26">
        <v>135</v>
      </c>
      <c r="C77" s="8" t="s">
        <v>177</v>
      </c>
      <c r="D77" s="25" t="s">
        <v>6</v>
      </c>
      <c r="E77" s="26">
        <v>195</v>
      </c>
      <c r="F77" s="8" t="s">
        <v>345</v>
      </c>
    </row>
    <row r="78" spans="1:6" x14ac:dyDescent="0.25">
      <c r="A78" s="25" t="s">
        <v>6</v>
      </c>
      <c r="B78" s="26">
        <v>136</v>
      </c>
      <c r="C78" s="8" t="s">
        <v>383</v>
      </c>
      <c r="D78" s="25" t="s">
        <v>6</v>
      </c>
      <c r="E78" s="26">
        <v>196</v>
      </c>
      <c r="F78" s="8" t="s">
        <v>213</v>
      </c>
    </row>
    <row r="79" spans="1:6" x14ac:dyDescent="0.25">
      <c r="A79" s="25" t="s">
        <v>6</v>
      </c>
      <c r="B79" s="26">
        <v>137</v>
      </c>
      <c r="C79" s="8" t="s">
        <v>198</v>
      </c>
      <c r="D79" s="25" t="s">
        <v>6</v>
      </c>
      <c r="E79" s="26">
        <v>197</v>
      </c>
      <c r="F79" s="8" t="s">
        <v>270</v>
      </c>
    </row>
    <row r="80" spans="1:6" x14ac:dyDescent="0.25">
      <c r="A80" s="25" t="s">
        <v>6</v>
      </c>
      <c r="B80" s="26">
        <v>138</v>
      </c>
      <c r="C80" s="8" t="s">
        <v>147</v>
      </c>
      <c r="D80" s="25" t="s">
        <v>6</v>
      </c>
      <c r="E80" s="26">
        <v>198</v>
      </c>
      <c r="F80" s="8" t="s">
        <v>325</v>
      </c>
    </row>
    <row r="81" spans="1:6" x14ac:dyDescent="0.25">
      <c r="A81" s="25" t="s">
        <v>6</v>
      </c>
      <c r="B81" s="26">
        <v>139</v>
      </c>
      <c r="C81" s="4" t="s">
        <v>361</v>
      </c>
      <c r="D81" s="25" t="s">
        <v>6</v>
      </c>
      <c r="E81" s="26">
        <v>199</v>
      </c>
      <c r="F81" s="8" t="s">
        <v>344</v>
      </c>
    </row>
    <row r="82" spans="1:6" x14ac:dyDescent="0.25">
      <c r="A82" s="25" t="s">
        <v>6</v>
      </c>
      <c r="B82" s="26">
        <v>140</v>
      </c>
      <c r="C82" s="8" t="s">
        <v>553</v>
      </c>
      <c r="D82" s="25" t="s">
        <v>6</v>
      </c>
      <c r="E82" s="26">
        <v>200</v>
      </c>
      <c r="F82" s="8" t="s">
        <v>415</v>
      </c>
    </row>
    <row r="83" spans="1:6" x14ac:dyDescent="0.25">
      <c r="A83" s="25" t="s">
        <v>6</v>
      </c>
      <c r="B83" s="26">
        <v>141</v>
      </c>
      <c r="C83" s="8" t="s">
        <v>55</v>
      </c>
      <c r="D83" s="25" t="s">
        <v>6</v>
      </c>
      <c r="E83" s="26">
        <v>201</v>
      </c>
      <c r="F83" s="8" t="s">
        <v>217</v>
      </c>
    </row>
    <row r="84" spans="1:6" x14ac:dyDescent="0.25">
      <c r="A84" s="25" t="s">
        <v>6</v>
      </c>
      <c r="B84" s="26">
        <v>142</v>
      </c>
      <c r="C84" s="8" t="s">
        <v>91</v>
      </c>
      <c r="D84" s="25" t="s">
        <v>6</v>
      </c>
      <c r="E84" s="26">
        <v>202</v>
      </c>
      <c r="F84" s="8" t="s">
        <v>522</v>
      </c>
    </row>
    <row r="85" spans="1:6" x14ac:dyDescent="0.25">
      <c r="A85" s="25" t="s">
        <v>6</v>
      </c>
      <c r="B85" s="26">
        <v>143</v>
      </c>
      <c r="C85" s="8" t="s">
        <v>103</v>
      </c>
      <c r="D85" s="25" t="s">
        <v>6</v>
      </c>
      <c r="E85" s="26">
        <v>203</v>
      </c>
      <c r="F85" s="4" t="s">
        <v>360</v>
      </c>
    </row>
    <row r="86" spans="1:6" x14ac:dyDescent="0.25">
      <c r="A86" s="25" t="s">
        <v>6</v>
      </c>
      <c r="B86" s="26">
        <v>144</v>
      </c>
      <c r="C86" s="8" t="s">
        <v>355</v>
      </c>
      <c r="D86" s="25" t="s">
        <v>6</v>
      </c>
      <c r="E86" s="26">
        <v>204</v>
      </c>
      <c r="F86" s="8" t="s">
        <v>293</v>
      </c>
    </row>
    <row r="87" spans="1:6" x14ac:dyDescent="0.25">
      <c r="A87" s="25" t="s">
        <v>6</v>
      </c>
      <c r="B87" s="26">
        <v>145</v>
      </c>
      <c r="C87" s="8" t="s">
        <v>59</v>
      </c>
      <c r="D87" s="25" t="s">
        <v>6</v>
      </c>
      <c r="E87" s="26">
        <v>205</v>
      </c>
      <c r="F87" s="8" t="s">
        <v>326</v>
      </c>
    </row>
    <row r="88" spans="1:6" x14ac:dyDescent="0.25">
      <c r="A88" s="25" t="s">
        <v>6</v>
      </c>
      <c r="B88" s="26">
        <v>146</v>
      </c>
      <c r="C88" s="8" t="s">
        <v>269</v>
      </c>
      <c r="D88" s="25" t="s">
        <v>6</v>
      </c>
      <c r="E88" s="26">
        <v>206</v>
      </c>
      <c r="F88" s="8" t="s">
        <v>79</v>
      </c>
    </row>
    <row r="89" spans="1:6" x14ac:dyDescent="0.25">
      <c r="A89" s="25" t="s">
        <v>6</v>
      </c>
      <c r="B89" s="26">
        <v>147</v>
      </c>
      <c r="C89" s="8" t="s">
        <v>406</v>
      </c>
      <c r="D89" s="25" t="s">
        <v>6</v>
      </c>
      <c r="E89" s="26">
        <v>207</v>
      </c>
      <c r="F89" s="8" t="s">
        <v>60</v>
      </c>
    </row>
    <row r="90" spans="1:6" x14ac:dyDescent="0.25">
      <c r="A90" s="25" t="s">
        <v>6</v>
      </c>
      <c r="B90" s="26">
        <v>148</v>
      </c>
      <c r="C90" s="8" t="s">
        <v>388</v>
      </c>
      <c r="D90" s="25" t="s">
        <v>6</v>
      </c>
      <c r="E90" s="26">
        <v>208</v>
      </c>
      <c r="F90" s="8" t="s">
        <v>155</v>
      </c>
    </row>
    <row r="91" spans="1:6" x14ac:dyDescent="0.25">
      <c r="A91" s="25" t="s">
        <v>6</v>
      </c>
      <c r="B91" s="26">
        <v>149</v>
      </c>
      <c r="C91" s="8" t="s">
        <v>393</v>
      </c>
      <c r="D91" s="25" t="s">
        <v>6</v>
      </c>
      <c r="E91" s="26">
        <v>209</v>
      </c>
      <c r="F91" s="8" t="s">
        <v>366</v>
      </c>
    </row>
    <row r="92" spans="1:6" x14ac:dyDescent="0.25">
      <c r="A92" s="25" t="s">
        <v>6</v>
      </c>
      <c r="B92" s="26">
        <v>150</v>
      </c>
      <c r="C92" s="8" t="s">
        <v>212</v>
      </c>
      <c r="D92" s="25" t="s">
        <v>6</v>
      </c>
      <c r="E92" s="26">
        <v>210</v>
      </c>
      <c r="F92" s="8" t="s">
        <v>463</v>
      </c>
    </row>
    <row r="93" spans="1:6" x14ac:dyDescent="0.25">
      <c r="A93" s="25" t="s">
        <v>6</v>
      </c>
      <c r="B93" s="26">
        <v>151</v>
      </c>
      <c r="C93" s="4" t="s">
        <v>182</v>
      </c>
      <c r="D93" s="25" t="s">
        <v>6</v>
      </c>
      <c r="E93" s="26">
        <v>211</v>
      </c>
      <c r="F93" s="8" t="s">
        <v>317</v>
      </c>
    </row>
    <row r="94" spans="1:6" x14ac:dyDescent="0.25">
      <c r="A94" s="25" t="s">
        <v>6</v>
      </c>
      <c r="B94" s="26">
        <v>152</v>
      </c>
      <c r="C94" s="8" t="s">
        <v>322</v>
      </c>
      <c r="D94" s="25" t="s">
        <v>6</v>
      </c>
      <c r="E94" s="26">
        <v>212</v>
      </c>
      <c r="F94" s="8" t="s">
        <v>485</v>
      </c>
    </row>
    <row r="95" spans="1:6" x14ac:dyDescent="0.25">
      <c r="A95" s="25" t="s">
        <v>6</v>
      </c>
      <c r="B95" s="26">
        <v>153</v>
      </c>
      <c r="C95" s="8" t="s">
        <v>21</v>
      </c>
      <c r="D95" s="25" t="s">
        <v>6</v>
      </c>
      <c r="E95" s="26">
        <v>213</v>
      </c>
      <c r="F95" s="8" t="s">
        <v>245</v>
      </c>
    </row>
    <row r="96" spans="1:6" x14ac:dyDescent="0.25">
      <c r="A96" s="25" t="s">
        <v>6</v>
      </c>
      <c r="B96" s="26">
        <v>154</v>
      </c>
      <c r="C96" s="8" t="s">
        <v>333</v>
      </c>
      <c r="D96" s="25" t="s">
        <v>6</v>
      </c>
      <c r="E96" s="26">
        <v>214</v>
      </c>
      <c r="F96" s="8" t="s">
        <v>219</v>
      </c>
    </row>
    <row r="97" spans="1:6" x14ac:dyDescent="0.25">
      <c r="A97" s="25" t="s">
        <v>6</v>
      </c>
      <c r="B97" s="26">
        <v>155</v>
      </c>
      <c r="C97" s="8" t="s">
        <v>420</v>
      </c>
      <c r="D97" s="25" t="s">
        <v>6</v>
      </c>
      <c r="E97" s="26">
        <v>215</v>
      </c>
      <c r="F97" s="8" t="s">
        <v>249</v>
      </c>
    </row>
    <row r="98" spans="1:6" x14ac:dyDescent="0.25">
      <c r="A98" s="25" t="s">
        <v>6</v>
      </c>
      <c r="B98" s="26">
        <v>156</v>
      </c>
      <c r="C98" s="8" t="s">
        <v>265</v>
      </c>
      <c r="D98" s="25" t="s">
        <v>6</v>
      </c>
      <c r="E98" s="26">
        <v>216</v>
      </c>
      <c r="F98" s="8" t="s">
        <v>178</v>
      </c>
    </row>
    <row r="99" spans="1:6" x14ac:dyDescent="0.25">
      <c r="A99" s="25" t="s">
        <v>6</v>
      </c>
      <c r="B99" s="26">
        <v>157</v>
      </c>
      <c r="C99" s="8" t="s">
        <v>328</v>
      </c>
      <c r="D99" s="25" t="s">
        <v>6</v>
      </c>
      <c r="E99" s="26">
        <v>217</v>
      </c>
      <c r="F99" s="4" t="s">
        <v>352</v>
      </c>
    </row>
    <row r="100" spans="1:6" x14ac:dyDescent="0.25">
      <c r="A100" s="25" t="s">
        <v>6</v>
      </c>
      <c r="B100" s="26">
        <v>158</v>
      </c>
      <c r="C100" s="8" t="s">
        <v>263</v>
      </c>
      <c r="D100" s="25" t="s">
        <v>6</v>
      </c>
      <c r="E100" s="26">
        <v>218</v>
      </c>
      <c r="F100" s="8" t="s">
        <v>335</v>
      </c>
    </row>
    <row r="101" spans="1:6" x14ac:dyDescent="0.25">
      <c r="A101" s="25" t="s">
        <v>6</v>
      </c>
      <c r="B101" s="26">
        <v>159</v>
      </c>
      <c r="C101" s="8" t="s">
        <v>507</v>
      </c>
      <c r="D101" s="25" t="s">
        <v>6</v>
      </c>
      <c r="E101" s="26">
        <v>219</v>
      </c>
      <c r="F101" s="8" t="s">
        <v>80</v>
      </c>
    </row>
    <row r="102" spans="1:6" x14ac:dyDescent="0.25">
      <c r="A102" s="25" t="s">
        <v>6</v>
      </c>
      <c r="B102" s="26">
        <v>160</v>
      </c>
      <c r="C102" s="8" t="s">
        <v>199</v>
      </c>
      <c r="D102" s="25" t="s">
        <v>6</v>
      </c>
      <c r="E102" s="26">
        <v>220</v>
      </c>
      <c r="F102" s="8" t="s">
        <v>196</v>
      </c>
    </row>
    <row r="103" spans="1:6" x14ac:dyDescent="0.25">
      <c r="A103" s="25" t="s">
        <v>6</v>
      </c>
      <c r="B103" s="26">
        <v>161</v>
      </c>
      <c r="C103" s="8" t="s">
        <v>481</v>
      </c>
      <c r="D103" s="25" t="s">
        <v>6</v>
      </c>
      <c r="E103" s="26">
        <v>221</v>
      </c>
      <c r="F103" s="8" t="s">
        <v>418</v>
      </c>
    </row>
    <row r="104" spans="1:6" x14ac:dyDescent="0.25">
      <c r="A104" s="25" t="s">
        <v>6</v>
      </c>
      <c r="B104" s="26">
        <v>162</v>
      </c>
      <c r="C104" s="8" t="s">
        <v>475</v>
      </c>
      <c r="D104" s="25" t="s">
        <v>6</v>
      </c>
      <c r="E104" s="26">
        <v>222</v>
      </c>
      <c r="F104" s="8" t="s">
        <v>302</v>
      </c>
    </row>
    <row r="105" spans="1:6" x14ac:dyDescent="0.25">
      <c r="A105" s="25" t="s">
        <v>6</v>
      </c>
      <c r="B105" s="26">
        <v>163</v>
      </c>
      <c r="C105" s="8" t="s">
        <v>402</v>
      </c>
      <c r="D105" s="25" t="s">
        <v>6</v>
      </c>
      <c r="E105" s="26">
        <v>223</v>
      </c>
      <c r="F105" s="8" t="s">
        <v>348</v>
      </c>
    </row>
    <row r="106" spans="1:6" x14ac:dyDescent="0.25">
      <c r="A106" s="25" t="s">
        <v>6</v>
      </c>
      <c r="B106" s="26">
        <v>164</v>
      </c>
      <c r="C106" s="8" t="s">
        <v>347</v>
      </c>
      <c r="D106" s="25" t="s">
        <v>6</v>
      </c>
      <c r="E106" s="26">
        <v>224</v>
      </c>
      <c r="F106" s="8" t="s">
        <v>464</v>
      </c>
    </row>
    <row r="107" spans="1:6" x14ac:dyDescent="0.25">
      <c r="A107" s="25" t="s">
        <v>6</v>
      </c>
      <c r="B107" s="26">
        <v>165</v>
      </c>
      <c r="C107" s="8" t="s">
        <v>379</v>
      </c>
      <c r="D107" s="25" t="s">
        <v>6</v>
      </c>
      <c r="E107" s="26">
        <v>225</v>
      </c>
      <c r="F107" s="8" t="s">
        <v>555</v>
      </c>
    </row>
    <row r="108" spans="1:6" x14ac:dyDescent="0.25">
      <c r="A108" s="25" t="s">
        <v>6</v>
      </c>
      <c r="B108" s="26">
        <v>166</v>
      </c>
      <c r="C108" s="8" t="s">
        <v>78</v>
      </c>
      <c r="D108" s="25" t="s">
        <v>6</v>
      </c>
      <c r="E108" s="26">
        <v>226</v>
      </c>
      <c r="F108" s="8" t="s">
        <v>152</v>
      </c>
    </row>
    <row r="109" spans="1:6" x14ac:dyDescent="0.25">
      <c r="A109" s="25" t="s">
        <v>6</v>
      </c>
      <c r="B109" s="26">
        <v>167</v>
      </c>
      <c r="C109" s="8" t="s">
        <v>369</v>
      </c>
      <c r="D109" s="25" t="s">
        <v>6</v>
      </c>
      <c r="E109" s="26">
        <v>227</v>
      </c>
      <c r="F109" s="8" t="s">
        <v>375</v>
      </c>
    </row>
    <row r="110" spans="1:6" x14ac:dyDescent="0.25">
      <c r="A110" s="25" t="s">
        <v>6</v>
      </c>
      <c r="B110" s="26">
        <v>168</v>
      </c>
      <c r="C110" s="8" t="s">
        <v>30</v>
      </c>
      <c r="D110" s="25" t="s">
        <v>6</v>
      </c>
      <c r="E110" s="26">
        <v>228</v>
      </c>
      <c r="F110" s="8" t="s">
        <v>95</v>
      </c>
    </row>
    <row r="111" spans="1:6" x14ac:dyDescent="0.25">
      <c r="A111" s="25" t="s">
        <v>6</v>
      </c>
      <c r="B111" s="26">
        <v>169</v>
      </c>
      <c r="C111" s="8" t="s">
        <v>336</v>
      </c>
      <c r="D111" s="25" t="s">
        <v>6</v>
      </c>
      <c r="E111" s="26">
        <v>229</v>
      </c>
      <c r="F111" s="8" t="s">
        <v>412</v>
      </c>
    </row>
    <row r="112" spans="1:6" x14ac:dyDescent="0.25">
      <c r="A112" s="25" t="s">
        <v>6</v>
      </c>
      <c r="B112" s="26">
        <v>170</v>
      </c>
      <c r="C112" s="8" t="s">
        <v>220</v>
      </c>
      <c r="D112" s="25" t="s">
        <v>6</v>
      </c>
      <c r="E112" s="26">
        <v>230</v>
      </c>
      <c r="F112" s="8" t="s">
        <v>277</v>
      </c>
    </row>
    <row r="113" spans="1:6" x14ac:dyDescent="0.25">
      <c r="A113" s="25" t="s">
        <v>6</v>
      </c>
      <c r="B113" s="26">
        <v>171</v>
      </c>
      <c r="C113" s="8" t="s">
        <v>262</v>
      </c>
      <c r="D113" s="25" t="s">
        <v>6</v>
      </c>
      <c r="E113" s="26">
        <v>231</v>
      </c>
      <c r="F113" s="8" t="s">
        <v>365</v>
      </c>
    </row>
    <row r="114" spans="1:6" x14ac:dyDescent="0.25">
      <c r="A114" s="25" t="s">
        <v>6</v>
      </c>
      <c r="B114" s="26">
        <v>172</v>
      </c>
      <c r="C114" s="8" t="s">
        <v>150</v>
      </c>
      <c r="D114" s="25" t="s">
        <v>6</v>
      </c>
      <c r="E114" s="26">
        <v>232</v>
      </c>
      <c r="F114" s="8" t="s">
        <v>368</v>
      </c>
    </row>
    <row r="115" spans="1:6" x14ac:dyDescent="0.25">
      <c r="A115" s="25" t="s">
        <v>6</v>
      </c>
      <c r="B115" s="26">
        <v>173</v>
      </c>
      <c r="C115" s="8" t="s">
        <v>200</v>
      </c>
      <c r="D115" s="25" t="s">
        <v>6</v>
      </c>
      <c r="E115" s="26">
        <v>233</v>
      </c>
      <c r="F115" s="8" t="s">
        <v>106</v>
      </c>
    </row>
    <row r="116" spans="1:6" x14ac:dyDescent="0.25">
      <c r="A116" s="25" t="s">
        <v>6</v>
      </c>
      <c r="B116" s="26">
        <v>174</v>
      </c>
      <c r="C116" s="8" t="s">
        <v>144</v>
      </c>
      <c r="D116" s="25" t="s">
        <v>6</v>
      </c>
      <c r="E116" s="26">
        <v>234</v>
      </c>
      <c r="F116" s="8" t="s">
        <v>353</v>
      </c>
    </row>
    <row r="117" spans="1:6" x14ac:dyDescent="0.25">
      <c r="A117" s="25" t="s">
        <v>6</v>
      </c>
      <c r="B117" s="26">
        <v>175</v>
      </c>
      <c r="C117" s="8" t="s">
        <v>206</v>
      </c>
      <c r="D117" s="25" t="s">
        <v>6</v>
      </c>
      <c r="E117" s="26">
        <v>235</v>
      </c>
      <c r="F117" s="8" t="s">
        <v>401</v>
      </c>
    </row>
    <row r="118" spans="1:6" x14ac:dyDescent="0.25">
      <c r="A118" s="25" t="s">
        <v>6</v>
      </c>
      <c r="B118" s="26">
        <v>176</v>
      </c>
      <c r="C118" s="8" t="s">
        <v>207</v>
      </c>
      <c r="D118" s="25" t="s">
        <v>6</v>
      </c>
      <c r="E118" s="26">
        <v>236</v>
      </c>
      <c r="F118" s="8" t="s">
        <v>556</v>
      </c>
    </row>
    <row r="119" spans="1:6" x14ac:dyDescent="0.25">
      <c r="A119" s="25" t="s">
        <v>6</v>
      </c>
      <c r="B119" s="26">
        <v>177</v>
      </c>
      <c r="C119" s="8" t="s">
        <v>391</v>
      </c>
      <c r="D119" s="25" t="s">
        <v>6</v>
      </c>
      <c r="E119" s="26">
        <v>237</v>
      </c>
      <c r="F119" s="8" t="s">
        <v>266</v>
      </c>
    </row>
    <row r="120" spans="1:6" x14ac:dyDescent="0.25">
      <c r="A120" s="25" t="s">
        <v>6</v>
      </c>
      <c r="B120" s="26">
        <v>178</v>
      </c>
      <c r="C120" s="8" t="s">
        <v>477</v>
      </c>
      <c r="D120" s="25" t="s">
        <v>6</v>
      </c>
      <c r="E120" s="26">
        <v>238</v>
      </c>
      <c r="F120" s="8" t="s">
        <v>340</v>
      </c>
    </row>
    <row r="121" spans="1:6" x14ac:dyDescent="0.25">
      <c r="A121" s="25" t="s">
        <v>6</v>
      </c>
      <c r="B121" s="26">
        <v>179</v>
      </c>
      <c r="C121" s="4" t="s">
        <v>479</v>
      </c>
      <c r="D121" s="25" t="s">
        <v>6</v>
      </c>
      <c r="E121" s="26">
        <v>239</v>
      </c>
      <c r="F121" s="8" t="s">
        <v>143</v>
      </c>
    </row>
    <row r="122" spans="1:6" x14ac:dyDescent="0.25">
      <c r="A122" s="25" t="s">
        <v>6</v>
      </c>
      <c r="B122" s="26">
        <v>180</v>
      </c>
      <c r="C122" s="4" t="s">
        <v>146</v>
      </c>
      <c r="D122" s="25" t="s">
        <v>6</v>
      </c>
      <c r="E122" s="26">
        <v>240</v>
      </c>
      <c r="F122" s="8" t="s">
        <v>339</v>
      </c>
    </row>
    <row r="123" spans="1:6" x14ac:dyDescent="0.2">
      <c r="A123" s="23" t="s">
        <v>5</v>
      </c>
      <c r="B123" s="23" t="s">
        <v>0</v>
      </c>
      <c r="C123" s="24" t="s">
        <v>1</v>
      </c>
      <c r="D123" s="23" t="s">
        <v>5</v>
      </c>
      <c r="E123" s="23" t="s">
        <v>0</v>
      </c>
      <c r="F123" s="24" t="s">
        <v>1</v>
      </c>
    </row>
    <row r="124" spans="1:6" x14ac:dyDescent="0.25">
      <c r="A124" s="25" t="s">
        <v>6</v>
      </c>
      <c r="B124" s="26">
        <v>241</v>
      </c>
      <c r="C124" s="8" t="s">
        <v>465</v>
      </c>
      <c r="D124" s="25" t="s">
        <v>6</v>
      </c>
      <c r="E124" s="26">
        <v>301</v>
      </c>
      <c r="F124" s="8" t="s">
        <v>489</v>
      </c>
    </row>
    <row r="125" spans="1:6" x14ac:dyDescent="0.25">
      <c r="A125" s="25" t="s">
        <v>6</v>
      </c>
      <c r="B125" s="26">
        <v>242</v>
      </c>
      <c r="C125" s="8" t="s">
        <v>179</v>
      </c>
      <c r="D125" s="25" t="s">
        <v>6</v>
      </c>
      <c r="E125" s="26">
        <v>302</v>
      </c>
      <c r="F125" s="8" t="s">
        <v>271</v>
      </c>
    </row>
    <row r="126" spans="1:6" x14ac:dyDescent="0.25">
      <c r="A126" s="25" t="s">
        <v>6</v>
      </c>
      <c r="B126" s="26">
        <v>243</v>
      </c>
      <c r="C126" s="8" t="s">
        <v>476</v>
      </c>
      <c r="D126" s="25" t="s">
        <v>6</v>
      </c>
      <c r="E126" s="26">
        <v>303</v>
      </c>
      <c r="F126" s="8" t="s">
        <v>131</v>
      </c>
    </row>
    <row r="127" spans="1:6" x14ac:dyDescent="0.25">
      <c r="A127" s="25" t="s">
        <v>6</v>
      </c>
      <c r="B127" s="26">
        <v>244</v>
      </c>
      <c r="C127" s="8" t="s">
        <v>486</v>
      </c>
      <c r="D127" s="25" t="s">
        <v>6</v>
      </c>
      <c r="E127" s="26">
        <v>304</v>
      </c>
      <c r="F127" s="4" t="s">
        <v>272</v>
      </c>
    </row>
    <row r="128" spans="1:6" x14ac:dyDescent="0.25">
      <c r="A128" s="25" t="s">
        <v>6</v>
      </c>
      <c r="B128" s="26">
        <v>245</v>
      </c>
      <c r="C128" s="8" t="s">
        <v>389</v>
      </c>
      <c r="D128" s="25" t="s">
        <v>6</v>
      </c>
      <c r="E128" s="26">
        <v>305</v>
      </c>
      <c r="F128" s="8" t="s">
        <v>500</v>
      </c>
    </row>
    <row r="129" spans="1:6" x14ac:dyDescent="0.25">
      <c r="A129" s="25" t="s">
        <v>6</v>
      </c>
      <c r="B129" s="26">
        <v>246</v>
      </c>
      <c r="C129" s="8" t="s">
        <v>72</v>
      </c>
      <c r="D129" s="25" t="s">
        <v>6</v>
      </c>
      <c r="E129" s="26">
        <v>306</v>
      </c>
      <c r="F129" s="8" t="s">
        <v>490</v>
      </c>
    </row>
    <row r="130" spans="1:6" x14ac:dyDescent="0.25">
      <c r="A130" s="25" t="s">
        <v>6</v>
      </c>
      <c r="B130" s="26">
        <v>247</v>
      </c>
      <c r="C130" s="8" t="s">
        <v>466</v>
      </c>
      <c r="D130" s="25" t="s">
        <v>6</v>
      </c>
      <c r="E130" s="26">
        <v>307</v>
      </c>
      <c r="F130" s="8" t="s">
        <v>407</v>
      </c>
    </row>
    <row r="131" spans="1:6" x14ac:dyDescent="0.25">
      <c r="A131" s="25" t="s">
        <v>6</v>
      </c>
      <c r="B131" s="26">
        <v>248</v>
      </c>
      <c r="C131" s="8" t="s">
        <v>545</v>
      </c>
      <c r="D131" s="25" t="s">
        <v>6</v>
      </c>
      <c r="E131" s="26">
        <v>308</v>
      </c>
      <c r="F131" s="4" t="s">
        <v>408</v>
      </c>
    </row>
    <row r="132" spans="1:6" x14ac:dyDescent="0.25">
      <c r="A132" s="25" t="s">
        <v>6</v>
      </c>
      <c r="B132" s="26">
        <v>249</v>
      </c>
      <c r="C132" s="8" t="s">
        <v>251</v>
      </c>
      <c r="D132" s="25" t="s">
        <v>6</v>
      </c>
      <c r="E132" s="26">
        <v>309</v>
      </c>
      <c r="F132" s="8" t="s">
        <v>273</v>
      </c>
    </row>
    <row r="133" spans="1:6" x14ac:dyDescent="0.25">
      <c r="A133" s="25" t="s">
        <v>6</v>
      </c>
      <c r="B133" s="26">
        <v>250</v>
      </c>
      <c r="C133" s="8" t="s">
        <v>267</v>
      </c>
      <c r="D133" s="25" t="s">
        <v>6</v>
      </c>
      <c r="E133" s="26">
        <v>310</v>
      </c>
      <c r="F133" s="8" t="s">
        <v>491</v>
      </c>
    </row>
    <row r="134" spans="1:6" x14ac:dyDescent="0.25">
      <c r="A134" s="25" t="s">
        <v>6</v>
      </c>
      <c r="B134" s="26">
        <v>251</v>
      </c>
      <c r="C134" s="8" t="s">
        <v>350</v>
      </c>
      <c r="D134" s="25" t="s">
        <v>6</v>
      </c>
      <c r="E134" s="26">
        <v>311</v>
      </c>
      <c r="F134" s="8" t="s">
        <v>16</v>
      </c>
    </row>
    <row r="135" spans="1:6" x14ac:dyDescent="0.25">
      <c r="A135" s="25" t="s">
        <v>6</v>
      </c>
      <c r="B135" s="26">
        <v>252</v>
      </c>
      <c r="C135" s="8" t="s">
        <v>160</v>
      </c>
      <c r="D135" s="25" t="s">
        <v>6</v>
      </c>
      <c r="E135" s="26">
        <v>312</v>
      </c>
      <c r="F135" s="8" t="s">
        <v>409</v>
      </c>
    </row>
    <row r="136" spans="1:6" x14ac:dyDescent="0.25">
      <c r="A136" s="25" t="s">
        <v>6</v>
      </c>
      <c r="B136" s="26">
        <v>253</v>
      </c>
      <c r="C136" s="8" t="s">
        <v>305</v>
      </c>
      <c r="D136" s="25" t="s">
        <v>6</v>
      </c>
      <c r="E136" s="26">
        <v>313</v>
      </c>
      <c r="F136" s="8" t="s">
        <v>274</v>
      </c>
    </row>
    <row r="137" spans="1:6" x14ac:dyDescent="0.25">
      <c r="A137" s="25" t="s">
        <v>6</v>
      </c>
      <c r="B137" s="26">
        <v>254</v>
      </c>
      <c r="C137" s="8" t="s">
        <v>467</v>
      </c>
      <c r="D137" s="25" t="s">
        <v>6</v>
      </c>
      <c r="E137" s="26">
        <v>314</v>
      </c>
      <c r="F137" s="8" t="s">
        <v>56</v>
      </c>
    </row>
    <row r="138" spans="1:6" x14ac:dyDescent="0.25">
      <c r="A138" s="25" t="s">
        <v>6</v>
      </c>
      <c r="B138" s="26">
        <v>255</v>
      </c>
      <c r="C138" s="8" t="s">
        <v>546</v>
      </c>
      <c r="D138" s="25" t="s">
        <v>6</v>
      </c>
      <c r="E138" s="26">
        <v>315</v>
      </c>
      <c r="F138" s="8" t="s">
        <v>478</v>
      </c>
    </row>
    <row r="139" spans="1:6" x14ac:dyDescent="0.25">
      <c r="A139" s="25" t="s">
        <v>6</v>
      </c>
      <c r="B139" s="26">
        <v>256</v>
      </c>
      <c r="C139" s="8" t="s">
        <v>181</v>
      </c>
      <c r="D139" s="25" t="s">
        <v>6</v>
      </c>
      <c r="E139" s="26">
        <v>316</v>
      </c>
      <c r="F139" s="8" t="s">
        <v>541</v>
      </c>
    </row>
    <row r="140" spans="1:6" x14ac:dyDescent="0.25">
      <c r="A140" s="25" t="s">
        <v>6</v>
      </c>
      <c r="B140" s="26">
        <v>257</v>
      </c>
      <c r="C140" s="8" t="s">
        <v>17</v>
      </c>
      <c r="D140" s="25" t="s">
        <v>6</v>
      </c>
      <c r="E140" s="26">
        <v>317</v>
      </c>
      <c r="F140" s="8" t="s">
        <v>501</v>
      </c>
    </row>
    <row r="141" spans="1:6" x14ac:dyDescent="0.25">
      <c r="A141" s="25" t="s">
        <v>6</v>
      </c>
      <c r="B141" s="26">
        <v>258</v>
      </c>
      <c r="C141" s="8" t="s">
        <v>362</v>
      </c>
      <c r="D141" s="25" t="s">
        <v>6</v>
      </c>
      <c r="E141" s="26">
        <v>318</v>
      </c>
      <c r="F141" s="8" t="s">
        <v>57</v>
      </c>
    </row>
    <row r="142" spans="1:6" x14ac:dyDescent="0.25">
      <c r="A142" s="25" t="s">
        <v>6</v>
      </c>
      <c r="B142" s="26">
        <v>259</v>
      </c>
      <c r="C142" s="8" t="s">
        <v>370</v>
      </c>
      <c r="D142" s="25" t="s">
        <v>6</v>
      </c>
      <c r="E142" s="26">
        <v>319</v>
      </c>
      <c r="F142" s="8" t="s">
        <v>261</v>
      </c>
    </row>
    <row r="143" spans="1:6" x14ac:dyDescent="0.25">
      <c r="A143" s="25" t="s">
        <v>6</v>
      </c>
      <c r="B143" s="26">
        <v>260</v>
      </c>
      <c r="C143" s="8" t="s">
        <v>298</v>
      </c>
      <c r="D143" s="25" t="s">
        <v>6</v>
      </c>
      <c r="E143" s="26">
        <v>320</v>
      </c>
      <c r="F143" s="8" t="s">
        <v>492</v>
      </c>
    </row>
    <row r="144" spans="1:6" x14ac:dyDescent="0.25">
      <c r="A144" s="25" t="s">
        <v>6</v>
      </c>
      <c r="B144" s="26">
        <v>261</v>
      </c>
      <c r="C144" s="4" t="s">
        <v>92</v>
      </c>
      <c r="D144" s="25" t="s">
        <v>6</v>
      </c>
      <c r="E144" s="26">
        <v>321</v>
      </c>
      <c r="F144" s="8" t="s">
        <v>502</v>
      </c>
    </row>
    <row r="145" spans="1:6" x14ac:dyDescent="0.25">
      <c r="A145" s="25" t="s">
        <v>6</v>
      </c>
      <c r="B145" s="26">
        <v>262</v>
      </c>
      <c r="C145" s="8" t="s">
        <v>372</v>
      </c>
      <c r="D145" s="25" t="s">
        <v>6</v>
      </c>
      <c r="E145" s="26">
        <v>322</v>
      </c>
      <c r="F145" s="8" t="s">
        <v>523</v>
      </c>
    </row>
    <row r="146" spans="1:6" x14ac:dyDescent="0.25">
      <c r="A146" s="25" t="s">
        <v>6</v>
      </c>
      <c r="B146" s="26">
        <v>263</v>
      </c>
      <c r="C146" s="8" t="s">
        <v>37</v>
      </c>
      <c r="D146" s="25" t="s">
        <v>6</v>
      </c>
      <c r="E146" s="26">
        <v>323</v>
      </c>
      <c r="F146" s="4" t="s">
        <v>276</v>
      </c>
    </row>
    <row r="147" spans="1:6" x14ac:dyDescent="0.25">
      <c r="A147" s="25" t="s">
        <v>6</v>
      </c>
      <c r="B147" s="26">
        <v>264</v>
      </c>
      <c r="C147" s="8" t="s">
        <v>172</v>
      </c>
      <c r="D147" s="25" t="s">
        <v>6</v>
      </c>
      <c r="E147" s="26">
        <v>324</v>
      </c>
      <c r="F147" s="8" t="s">
        <v>61</v>
      </c>
    </row>
    <row r="148" spans="1:6" x14ac:dyDescent="0.25">
      <c r="A148" s="25" t="s">
        <v>6</v>
      </c>
      <c r="B148" s="26">
        <v>265</v>
      </c>
      <c r="C148" s="8" t="s">
        <v>371</v>
      </c>
      <c r="D148" s="25" t="s">
        <v>6</v>
      </c>
      <c r="E148" s="26">
        <v>325</v>
      </c>
      <c r="F148" s="8" t="s">
        <v>62</v>
      </c>
    </row>
    <row r="149" spans="1:6" x14ac:dyDescent="0.25">
      <c r="A149" s="25" t="s">
        <v>6</v>
      </c>
      <c r="B149" s="26">
        <v>266</v>
      </c>
      <c r="C149" s="8" t="s">
        <v>311</v>
      </c>
      <c r="D149" s="25" t="s">
        <v>6</v>
      </c>
      <c r="E149" s="26">
        <v>326</v>
      </c>
      <c r="F149" s="8" t="s">
        <v>386</v>
      </c>
    </row>
    <row r="150" spans="1:6" x14ac:dyDescent="0.25">
      <c r="A150" s="25" t="s">
        <v>6</v>
      </c>
      <c r="B150" s="26">
        <v>267</v>
      </c>
      <c r="C150" s="8" t="s">
        <v>183</v>
      </c>
      <c r="D150" s="25" t="s">
        <v>6</v>
      </c>
      <c r="E150" s="26">
        <v>327</v>
      </c>
      <c r="F150" s="8" t="s">
        <v>387</v>
      </c>
    </row>
    <row r="151" spans="1:6" x14ac:dyDescent="0.25">
      <c r="A151" s="25" t="s">
        <v>6</v>
      </c>
      <c r="B151" s="26">
        <v>268</v>
      </c>
      <c r="C151" s="8" t="s">
        <v>487</v>
      </c>
      <c r="D151" s="25" t="s">
        <v>6</v>
      </c>
      <c r="E151" s="26">
        <v>328</v>
      </c>
      <c r="F151" s="8" t="s">
        <v>65</v>
      </c>
    </row>
    <row r="152" spans="1:6" x14ac:dyDescent="0.25">
      <c r="A152" s="25" t="s">
        <v>6</v>
      </c>
      <c r="B152" s="26">
        <v>269</v>
      </c>
      <c r="C152" s="8" t="s">
        <v>488</v>
      </c>
      <c r="D152" s="25" t="s">
        <v>6</v>
      </c>
      <c r="E152" s="26">
        <v>329</v>
      </c>
      <c r="F152" s="8" t="s">
        <v>480</v>
      </c>
    </row>
    <row r="153" spans="1:6" x14ac:dyDescent="0.25">
      <c r="A153" s="25" t="s">
        <v>6</v>
      </c>
      <c r="B153" s="26">
        <v>270</v>
      </c>
      <c r="C153" s="8" t="s">
        <v>547</v>
      </c>
      <c r="D153" s="25" t="s">
        <v>6</v>
      </c>
      <c r="E153" s="26">
        <v>330</v>
      </c>
      <c r="F153" s="8" t="s">
        <v>524</v>
      </c>
    </row>
    <row r="154" spans="1:6" x14ac:dyDescent="0.25">
      <c r="A154" s="25" t="s">
        <v>6</v>
      </c>
      <c r="B154" s="26">
        <v>271</v>
      </c>
      <c r="C154" s="8" t="s">
        <v>403</v>
      </c>
      <c r="D154" s="25" t="s">
        <v>6</v>
      </c>
      <c r="E154" s="26">
        <v>331</v>
      </c>
      <c r="F154" s="8" t="s">
        <v>278</v>
      </c>
    </row>
    <row r="155" spans="1:6" x14ac:dyDescent="0.25">
      <c r="A155" s="25" t="s">
        <v>6</v>
      </c>
      <c r="B155" s="26">
        <v>272</v>
      </c>
      <c r="C155" s="4" t="s">
        <v>468</v>
      </c>
      <c r="D155" s="25" t="s">
        <v>6</v>
      </c>
      <c r="E155" s="26">
        <v>332</v>
      </c>
      <c r="F155" s="8" t="s">
        <v>503</v>
      </c>
    </row>
    <row r="156" spans="1:6" x14ac:dyDescent="0.25">
      <c r="A156" s="25" t="s">
        <v>6</v>
      </c>
      <c r="B156" s="26">
        <v>273</v>
      </c>
      <c r="C156" s="4" t="s">
        <v>496</v>
      </c>
      <c r="D156" s="25" t="s">
        <v>6</v>
      </c>
      <c r="E156" s="26">
        <v>333</v>
      </c>
      <c r="F156" s="8" t="s">
        <v>279</v>
      </c>
    </row>
    <row r="157" spans="1:6" x14ac:dyDescent="0.25">
      <c r="A157" s="25" t="s">
        <v>6</v>
      </c>
      <c r="B157" s="26">
        <v>274</v>
      </c>
      <c r="C157" s="8" t="s">
        <v>173</v>
      </c>
      <c r="D157" s="25" t="s">
        <v>6</v>
      </c>
      <c r="E157" s="26">
        <v>334</v>
      </c>
      <c r="F157" s="8" t="s">
        <v>504</v>
      </c>
    </row>
    <row r="158" spans="1:6" x14ac:dyDescent="0.25">
      <c r="A158" s="25" t="s">
        <v>6</v>
      </c>
      <c r="B158" s="26">
        <v>275</v>
      </c>
      <c r="C158" s="8" t="s">
        <v>185</v>
      </c>
      <c r="D158" s="25" t="s">
        <v>6</v>
      </c>
      <c r="E158" s="26">
        <v>335</v>
      </c>
      <c r="F158" s="8" t="s">
        <v>525</v>
      </c>
    </row>
    <row r="159" spans="1:6" x14ac:dyDescent="0.25">
      <c r="A159" s="25" t="s">
        <v>6</v>
      </c>
      <c r="B159" s="26">
        <v>276</v>
      </c>
      <c r="C159" s="8" t="s">
        <v>405</v>
      </c>
      <c r="D159" s="25" t="s">
        <v>6</v>
      </c>
      <c r="E159" s="26">
        <v>336</v>
      </c>
      <c r="F159" s="4" t="s">
        <v>482</v>
      </c>
    </row>
    <row r="160" spans="1:6" x14ac:dyDescent="0.25">
      <c r="A160" s="25" t="s">
        <v>6</v>
      </c>
      <c r="B160" s="26">
        <v>277</v>
      </c>
      <c r="C160" s="8" t="s">
        <v>382</v>
      </c>
      <c r="D160" s="25" t="s">
        <v>6</v>
      </c>
      <c r="E160" s="26">
        <v>337</v>
      </c>
      <c r="F160" s="8" t="s">
        <v>410</v>
      </c>
    </row>
    <row r="161" spans="1:6" x14ac:dyDescent="0.25">
      <c r="A161" s="25" t="s">
        <v>6</v>
      </c>
      <c r="B161" s="26">
        <v>278</v>
      </c>
      <c r="C161" s="8" t="s">
        <v>41</v>
      </c>
      <c r="D161" s="25" t="s">
        <v>6</v>
      </c>
      <c r="E161" s="26">
        <v>338</v>
      </c>
      <c r="F161" s="8" t="s">
        <v>494</v>
      </c>
    </row>
    <row r="162" spans="1:6" x14ac:dyDescent="0.25">
      <c r="A162" s="25" t="s">
        <v>6</v>
      </c>
      <c r="B162" s="26">
        <v>279</v>
      </c>
      <c r="C162" s="8" t="s">
        <v>469</v>
      </c>
      <c r="D162" s="25" t="s">
        <v>6</v>
      </c>
      <c r="E162" s="26">
        <v>339</v>
      </c>
      <c r="F162" s="8" t="s">
        <v>342</v>
      </c>
    </row>
    <row r="163" spans="1:6" x14ac:dyDescent="0.25">
      <c r="A163" s="25" t="s">
        <v>6</v>
      </c>
      <c r="B163" s="26">
        <v>280</v>
      </c>
      <c r="C163" s="8" t="s">
        <v>268</v>
      </c>
      <c r="D163" s="25" t="s">
        <v>6</v>
      </c>
      <c r="E163" s="26">
        <v>340</v>
      </c>
      <c r="F163" s="8" t="s">
        <v>505</v>
      </c>
    </row>
    <row r="164" spans="1:6" x14ac:dyDescent="0.25">
      <c r="A164" s="25" t="s">
        <v>6</v>
      </c>
      <c r="B164" s="26">
        <v>281</v>
      </c>
      <c r="C164" s="8" t="s">
        <v>122</v>
      </c>
      <c r="D164" s="25" t="s">
        <v>6</v>
      </c>
      <c r="E164" s="26">
        <v>341</v>
      </c>
      <c r="F164" s="8" t="s">
        <v>343</v>
      </c>
    </row>
    <row r="165" spans="1:6" x14ac:dyDescent="0.25">
      <c r="A165" s="25" t="s">
        <v>6</v>
      </c>
      <c r="B165" s="26">
        <v>282</v>
      </c>
      <c r="C165" s="8" t="s">
        <v>254</v>
      </c>
      <c r="D165" s="25" t="s">
        <v>6</v>
      </c>
      <c r="E165" s="26">
        <v>342</v>
      </c>
      <c r="F165" s="4" t="s">
        <v>282</v>
      </c>
    </row>
    <row r="166" spans="1:6" x14ac:dyDescent="0.25">
      <c r="A166" s="25" t="s">
        <v>6</v>
      </c>
      <c r="B166" s="26">
        <v>283</v>
      </c>
      <c r="C166" s="8" t="s">
        <v>255</v>
      </c>
      <c r="D166" s="25" t="s">
        <v>6</v>
      </c>
      <c r="E166" s="26">
        <v>343</v>
      </c>
      <c r="F166" s="8" t="s">
        <v>191</v>
      </c>
    </row>
    <row r="167" spans="1:6" x14ac:dyDescent="0.25">
      <c r="A167" s="25" t="s">
        <v>6</v>
      </c>
      <c r="B167" s="26">
        <v>284</v>
      </c>
      <c r="C167" s="8" t="s">
        <v>44</v>
      </c>
      <c r="D167" s="25" t="s">
        <v>6</v>
      </c>
      <c r="E167" s="26">
        <v>344</v>
      </c>
      <c r="F167" s="8" t="s">
        <v>411</v>
      </c>
    </row>
    <row r="168" spans="1:6" x14ac:dyDescent="0.25">
      <c r="A168" s="25" t="s">
        <v>6</v>
      </c>
      <c r="B168" s="26">
        <v>285</v>
      </c>
      <c r="C168" s="8" t="s">
        <v>542</v>
      </c>
      <c r="D168" s="25" t="s">
        <v>6</v>
      </c>
      <c r="E168" s="26">
        <v>345</v>
      </c>
      <c r="F168" s="8" t="s">
        <v>283</v>
      </c>
    </row>
    <row r="169" spans="1:6" x14ac:dyDescent="0.25">
      <c r="A169" s="25" t="s">
        <v>6</v>
      </c>
      <c r="B169" s="26">
        <v>286</v>
      </c>
      <c r="C169" s="8" t="s">
        <v>470</v>
      </c>
      <c r="D169" s="25" t="s">
        <v>6</v>
      </c>
      <c r="E169" s="26">
        <v>346</v>
      </c>
      <c r="F169" s="8" t="s">
        <v>193</v>
      </c>
    </row>
    <row r="170" spans="1:6" x14ac:dyDescent="0.25">
      <c r="A170" s="25" t="s">
        <v>6</v>
      </c>
      <c r="B170" s="26">
        <v>287</v>
      </c>
      <c r="C170" s="8" t="s">
        <v>327</v>
      </c>
      <c r="D170" s="25" t="s">
        <v>6</v>
      </c>
      <c r="E170" s="26">
        <v>347</v>
      </c>
      <c r="F170" s="8" t="s">
        <v>346</v>
      </c>
    </row>
    <row r="171" spans="1:6" x14ac:dyDescent="0.25">
      <c r="A171" s="25" t="s">
        <v>6</v>
      </c>
      <c r="B171" s="26">
        <v>288</v>
      </c>
      <c r="C171" s="8" t="s">
        <v>471</v>
      </c>
      <c r="D171" s="25" t="s">
        <v>6</v>
      </c>
      <c r="E171" s="26">
        <v>348</v>
      </c>
      <c r="F171" s="8" t="s">
        <v>284</v>
      </c>
    </row>
    <row r="172" spans="1:6" x14ac:dyDescent="0.25">
      <c r="A172" s="25" t="s">
        <v>6</v>
      </c>
      <c r="B172" s="26">
        <v>289</v>
      </c>
      <c r="C172" s="8" t="s">
        <v>497</v>
      </c>
      <c r="D172" s="25" t="s">
        <v>6</v>
      </c>
      <c r="E172" s="26">
        <v>349</v>
      </c>
      <c r="F172" s="8" t="s">
        <v>195</v>
      </c>
    </row>
    <row r="173" spans="1:6" x14ac:dyDescent="0.25">
      <c r="A173" s="25" t="s">
        <v>6</v>
      </c>
      <c r="B173" s="26">
        <v>290</v>
      </c>
      <c r="C173" s="8" t="s">
        <v>256</v>
      </c>
      <c r="D173" s="25" t="s">
        <v>6</v>
      </c>
      <c r="E173" s="26">
        <v>350</v>
      </c>
      <c r="F173" s="8" t="s">
        <v>10</v>
      </c>
    </row>
    <row r="174" spans="1:6" x14ac:dyDescent="0.25">
      <c r="A174" s="25" t="s">
        <v>6</v>
      </c>
      <c r="B174" s="26">
        <v>291</v>
      </c>
      <c r="C174" s="8" t="s">
        <v>472</v>
      </c>
      <c r="D174" s="25" t="s">
        <v>6</v>
      </c>
      <c r="E174" s="26">
        <v>351</v>
      </c>
      <c r="F174" s="8" t="s">
        <v>75</v>
      </c>
    </row>
    <row r="175" spans="1:6" x14ac:dyDescent="0.25">
      <c r="A175" s="25" t="s">
        <v>6</v>
      </c>
      <c r="B175" s="26">
        <v>292</v>
      </c>
      <c r="C175" s="4" t="s">
        <v>473</v>
      </c>
      <c r="D175" s="25" t="s">
        <v>6</v>
      </c>
      <c r="E175" s="26">
        <v>352</v>
      </c>
      <c r="F175" s="8" t="s">
        <v>526</v>
      </c>
    </row>
    <row r="176" spans="1:6" x14ac:dyDescent="0.25">
      <c r="A176" s="25" t="s">
        <v>6</v>
      </c>
      <c r="B176" s="26">
        <v>293</v>
      </c>
      <c r="C176" s="8" t="s">
        <v>543</v>
      </c>
      <c r="D176" s="25" t="s">
        <v>6</v>
      </c>
      <c r="E176" s="26">
        <v>353</v>
      </c>
      <c r="F176" s="8" t="s">
        <v>285</v>
      </c>
    </row>
    <row r="177" spans="1:8" x14ac:dyDescent="0.25">
      <c r="A177" s="25" t="s">
        <v>6</v>
      </c>
      <c r="B177" s="26">
        <v>294</v>
      </c>
      <c r="C177" s="8" t="s">
        <v>498</v>
      </c>
      <c r="D177" s="25" t="s">
        <v>6</v>
      </c>
      <c r="E177" s="26">
        <v>354</v>
      </c>
      <c r="F177" s="8" t="s">
        <v>527</v>
      </c>
    </row>
    <row r="178" spans="1:8" x14ac:dyDescent="0.25">
      <c r="A178" s="25" t="s">
        <v>6</v>
      </c>
      <c r="B178" s="26">
        <v>295</v>
      </c>
      <c r="C178" s="8" t="s">
        <v>48</v>
      </c>
      <c r="D178" s="25" t="s">
        <v>6</v>
      </c>
      <c r="E178" s="26">
        <v>355</v>
      </c>
      <c r="F178" s="8" t="s">
        <v>495</v>
      </c>
    </row>
    <row r="179" spans="1:8" x14ac:dyDescent="0.25">
      <c r="A179" s="25" t="s">
        <v>6</v>
      </c>
      <c r="B179" s="26">
        <v>296</v>
      </c>
      <c r="C179" s="8" t="s">
        <v>128</v>
      </c>
      <c r="D179" s="25" t="s">
        <v>6</v>
      </c>
      <c r="E179" s="26">
        <v>356</v>
      </c>
      <c r="F179" s="8" t="s">
        <v>197</v>
      </c>
    </row>
    <row r="180" spans="1:8" x14ac:dyDescent="0.25">
      <c r="A180" s="25" t="s">
        <v>6</v>
      </c>
      <c r="B180" s="26">
        <v>297</v>
      </c>
      <c r="C180" s="8" t="s">
        <v>258</v>
      </c>
      <c r="D180" s="25" t="s">
        <v>6</v>
      </c>
      <c r="E180" s="26">
        <v>357</v>
      </c>
      <c r="F180" s="8" t="s">
        <v>506</v>
      </c>
    </row>
    <row r="181" spans="1:8" x14ac:dyDescent="0.25">
      <c r="A181" s="25" t="s">
        <v>6</v>
      </c>
      <c r="B181" s="26">
        <v>298</v>
      </c>
      <c r="C181" s="8" t="s">
        <v>499</v>
      </c>
      <c r="D181" s="25" t="s">
        <v>6</v>
      </c>
      <c r="E181" s="26">
        <v>358</v>
      </c>
      <c r="F181" s="8" t="s">
        <v>286</v>
      </c>
    </row>
    <row r="182" spans="1:8" x14ac:dyDescent="0.25">
      <c r="A182" s="25" t="s">
        <v>6</v>
      </c>
      <c r="B182" s="26">
        <v>299</v>
      </c>
      <c r="C182" s="8" t="s">
        <v>384</v>
      </c>
      <c r="D182" s="25" t="s">
        <v>6</v>
      </c>
      <c r="E182" s="26">
        <v>359</v>
      </c>
      <c r="F182" s="8" t="s">
        <v>77</v>
      </c>
    </row>
    <row r="183" spans="1:8" x14ac:dyDescent="0.25">
      <c r="A183" s="25" t="s">
        <v>6</v>
      </c>
      <c r="B183" s="26">
        <v>300</v>
      </c>
      <c r="C183" s="8" t="s">
        <v>329</v>
      </c>
      <c r="D183" s="25" t="s">
        <v>6</v>
      </c>
      <c r="E183" s="26">
        <v>360</v>
      </c>
      <c r="F183" s="8" t="s">
        <v>413</v>
      </c>
    </row>
    <row r="184" spans="1:8" x14ac:dyDescent="0.25">
      <c r="A184" s="25"/>
      <c r="B184" s="26"/>
      <c r="C184" s="17"/>
      <c r="E184" s="26"/>
      <c r="H184" s="8"/>
    </row>
    <row r="185" spans="1:8" x14ac:dyDescent="0.25">
      <c r="A185" s="25"/>
      <c r="B185" s="26"/>
      <c r="C185" s="17"/>
      <c r="E185" s="26"/>
      <c r="H185" s="8"/>
    </row>
    <row r="186" spans="1:8" x14ac:dyDescent="0.25">
      <c r="A186" s="25"/>
      <c r="B186" s="26"/>
      <c r="C186" s="17"/>
      <c r="E186" s="26"/>
      <c r="H186" s="8"/>
    </row>
    <row r="187" spans="1:8" x14ac:dyDescent="0.25">
      <c r="A187" s="25"/>
      <c r="B187" s="26"/>
      <c r="C187" s="17"/>
      <c r="E187" s="26"/>
      <c r="H187" s="8"/>
    </row>
    <row r="188" spans="1:8" x14ac:dyDescent="0.25">
      <c r="A188" s="25"/>
      <c r="B188" s="26"/>
      <c r="C188" s="17"/>
      <c r="E188" s="26"/>
      <c r="H188" s="8"/>
    </row>
    <row r="189" spans="1:8" x14ac:dyDescent="0.25">
      <c r="A189" s="25"/>
      <c r="B189" s="26"/>
      <c r="C189" s="17"/>
      <c r="E189" s="26"/>
      <c r="H189" s="8"/>
    </row>
    <row r="190" spans="1:8" x14ac:dyDescent="0.25">
      <c r="A190" s="25"/>
      <c r="B190" s="26"/>
      <c r="C190" s="17"/>
      <c r="E190" s="26"/>
      <c r="H190" s="8"/>
    </row>
    <row r="191" spans="1:8" x14ac:dyDescent="0.25">
      <c r="A191" s="25"/>
      <c r="B191" s="26"/>
      <c r="C191" s="17"/>
      <c r="E191" s="26"/>
      <c r="H191" s="8"/>
    </row>
    <row r="192" spans="1:8" x14ac:dyDescent="0.25">
      <c r="A192" s="25"/>
      <c r="B192" s="26"/>
      <c r="C192" s="17"/>
      <c r="E192" s="26"/>
      <c r="H192" s="8"/>
    </row>
    <row r="193" spans="1:8" x14ac:dyDescent="0.25">
      <c r="A193" s="25"/>
      <c r="B193" s="26"/>
      <c r="C193" s="17"/>
      <c r="E193" s="26"/>
      <c r="H193" s="4"/>
    </row>
    <row r="194" spans="1:8" x14ac:dyDescent="0.25">
      <c r="A194" s="25"/>
      <c r="B194" s="26"/>
      <c r="C194" s="17"/>
      <c r="E194" s="26"/>
      <c r="H194" s="4"/>
    </row>
    <row r="195" spans="1:8" x14ac:dyDescent="0.25">
      <c r="A195" s="25"/>
      <c r="B195" s="26"/>
      <c r="C195" s="17"/>
      <c r="E195" s="26"/>
      <c r="H195" s="8"/>
    </row>
    <row r="196" spans="1:8" x14ac:dyDescent="0.25">
      <c r="A196" s="25"/>
      <c r="B196" s="26"/>
      <c r="C196" s="17"/>
      <c r="E196" s="26"/>
      <c r="H196" s="8"/>
    </row>
    <row r="197" spans="1:8" x14ac:dyDescent="0.25">
      <c r="A197" s="25"/>
      <c r="B197" s="26"/>
      <c r="C197" s="17"/>
      <c r="E197" s="26"/>
      <c r="H197" s="8"/>
    </row>
    <row r="198" spans="1:8" x14ac:dyDescent="0.25">
      <c r="A198" s="25"/>
      <c r="B198" s="26"/>
      <c r="C198" s="17"/>
      <c r="E198" s="26"/>
      <c r="H198" s="8"/>
    </row>
    <row r="199" spans="1:8" x14ac:dyDescent="0.25">
      <c r="A199" s="25"/>
      <c r="B199" s="26"/>
      <c r="C199" s="17"/>
      <c r="E199" s="26"/>
      <c r="H199" s="8"/>
    </row>
    <row r="200" spans="1:8" x14ac:dyDescent="0.25">
      <c r="A200" s="25"/>
      <c r="B200" s="26"/>
      <c r="C200" s="17"/>
      <c r="E200" s="26"/>
      <c r="H200" s="8"/>
    </row>
    <row r="201" spans="1:8" x14ac:dyDescent="0.25">
      <c r="A201" s="25"/>
      <c r="B201" s="26"/>
      <c r="C201" s="17"/>
      <c r="E201" s="26"/>
      <c r="H201" s="8"/>
    </row>
    <row r="202" spans="1:8" x14ac:dyDescent="0.25">
      <c r="A202" s="25"/>
      <c r="B202" s="26"/>
      <c r="C202" s="17"/>
      <c r="E202" s="26"/>
      <c r="H202" s="8"/>
    </row>
    <row r="203" spans="1:8" x14ac:dyDescent="0.25">
      <c r="A203" s="25"/>
      <c r="B203" s="26"/>
      <c r="C203" s="17"/>
      <c r="E203" s="26"/>
      <c r="H203" s="4"/>
    </row>
    <row r="204" spans="1:8" x14ac:dyDescent="0.25">
      <c r="A204" s="25"/>
      <c r="B204" s="26"/>
      <c r="C204" s="17"/>
      <c r="E204" s="26"/>
      <c r="H204" s="8"/>
    </row>
    <row r="205" spans="1:8" x14ac:dyDescent="0.25">
      <c r="A205" s="25"/>
      <c r="B205" s="26"/>
      <c r="C205" s="17"/>
      <c r="E205" s="26"/>
      <c r="H205" s="8"/>
    </row>
    <row r="206" spans="1:8" x14ac:dyDescent="0.25">
      <c r="A206" s="25"/>
      <c r="B206" s="26"/>
      <c r="C206" s="17"/>
      <c r="E206" s="26"/>
      <c r="H206" s="4"/>
    </row>
    <row r="207" spans="1:8" x14ac:dyDescent="0.25">
      <c r="A207" s="25"/>
      <c r="B207" s="26"/>
      <c r="C207" s="17"/>
      <c r="E207" s="26"/>
      <c r="H207" s="8"/>
    </row>
    <row r="208" spans="1:8" x14ac:dyDescent="0.25">
      <c r="A208" s="25"/>
      <c r="B208" s="26"/>
      <c r="C208" s="17"/>
      <c r="E208" s="26"/>
      <c r="H208" s="8"/>
    </row>
    <row r="209" spans="1:8" x14ac:dyDescent="0.25">
      <c r="A209" s="25"/>
      <c r="B209" s="26"/>
      <c r="C209" s="17"/>
      <c r="E209" s="26"/>
      <c r="H209" s="8"/>
    </row>
    <row r="210" spans="1:8" x14ac:dyDescent="0.25">
      <c r="A210" s="25"/>
      <c r="B210" s="26"/>
      <c r="C210" s="17"/>
      <c r="E210" s="26"/>
      <c r="H210" s="8"/>
    </row>
    <row r="211" spans="1:8" x14ac:dyDescent="0.25">
      <c r="A211" s="25"/>
      <c r="B211" s="26"/>
      <c r="C211" s="17"/>
      <c r="E211" s="26"/>
      <c r="H211" s="8"/>
    </row>
    <row r="212" spans="1:8" x14ac:dyDescent="0.25">
      <c r="A212" s="25"/>
      <c r="B212" s="26"/>
      <c r="C212" s="17"/>
      <c r="E212" s="26"/>
      <c r="H212" s="8"/>
    </row>
    <row r="213" spans="1:8" x14ac:dyDescent="0.25">
      <c r="A213" s="25"/>
      <c r="B213" s="26"/>
      <c r="C213" s="17"/>
      <c r="E213" s="26"/>
      <c r="H213" s="8"/>
    </row>
    <row r="214" spans="1:8" x14ac:dyDescent="0.25">
      <c r="A214" s="25"/>
      <c r="B214" s="26"/>
      <c r="C214" s="17"/>
      <c r="E214" s="26"/>
      <c r="H214" s="8"/>
    </row>
    <row r="215" spans="1:8" x14ac:dyDescent="0.25">
      <c r="A215" s="25"/>
      <c r="B215" s="26"/>
      <c r="C215" s="17"/>
      <c r="E215" s="26"/>
      <c r="H215" s="8"/>
    </row>
    <row r="216" spans="1:8" x14ac:dyDescent="0.25">
      <c r="A216" s="25"/>
      <c r="B216" s="26"/>
      <c r="C216" s="17"/>
      <c r="E216" s="26"/>
      <c r="H216" s="8"/>
    </row>
    <row r="217" spans="1:8" x14ac:dyDescent="0.25">
      <c r="A217" s="25"/>
      <c r="B217" s="26"/>
      <c r="C217" s="17"/>
      <c r="E217" s="26"/>
      <c r="H217" s="8"/>
    </row>
    <row r="218" spans="1:8" x14ac:dyDescent="0.25">
      <c r="A218" s="25"/>
      <c r="B218" s="26"/>
      <c r="C218" s="17"/>
      <c r="E218" s="26"/>
      <c r="H218" s="8"/>
    </row>
    <row r="219" spans="1:8" x14ac:dyDescent="0.25">
      <c r="A219" s="25"/>
      <c r="B219" s="26"/>
      <c r="C219" s="17"/>
      <c r="E219" s="26"/>
      <c r="H219" s="8"/>
    </row>
    <row r="220" spans="1:8" x14ac:dyDescent="0.25">
      <c r="A220" s="25"/>
      <c r="B220" s="26"/>
      <c r="C220" s="17"/>
      <c r="E220" s="26"/>
      <c r="H220" s="4"/>
    </row>
    <row r="221" spans="1:8" x14ac:dyDescent="0.25">
      <c r="A221" s="25"/>
      <c r="B221" s="26"/>
      <c r="C221" s="17"/>
      <c r="H221" s="8"/>
    </row>
    <row r="222" spans="1:8" x14ac:dyDescent="0.25">
      <c r="A222" s="25"/>
      <c r="B222" s="26"/>
      <c r="H222" s="8"/>
    </row>
    <row r="223" spans="1:8" x14ac:dyDescent="0.25">
      <c r="A223" s="25"/>
      <c r="B223" s="26"/>
      <c r="H223" s="8"/>
    </row>
  </sheetData>
  <printOptions horizontalCentered="1"/>
  <pageMargins left="0.4" right="0.25" top="0.75" bottom="0.54" header="0.3" footer="0.3"/>
  <pageSetup scale="75" fitToHeight="0" orientation="portrait" r:id="rId1"/>
  <headerFooter>
    <oddHeader>&amp;C&amp;"Arial,Bold"Greatest Romance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2022-12-11T19:40:08Z</cp:lastPrinted>
  <dcterms:created xsi:type="dcterms:W3CDTF">2020-08-31T21:40:34Z</dcterms:created>
  <dcterms:modified xsi:type="dcterms:W3CDTF">2022-12-11T19:41:32Z</dcterms:modified>
</cp:coreProperties>
</file>