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9A6FD282-6FA9-4573-84A8-81249515D8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624" i="2" l="1"/>
  <c r="C630" i="2"/>
  <c r="E64" i="3"/>
  <c r="F64" i="3"/>
  <c r="G64" i="3"/>
  <c r="E38" i="3"/>
  <c r="F38" i="3"/>
  <c r="G38" i="3"/>
  <c r="E142" i="3"/>
  <c r="F142" i="3"/>
  <c r="G142" i="3"/>
  <c r="E34" i="3"/>
  <c r="F34" i="3"/>
  <c r="G34" i="3"/>
  <c r="E98" i="3"/>
  <c r="F98" i="3"/>
  <c r="G98" i="3"/>
  <c r="E251" i="3"/>
  <c r="F251" i="3"/>
  <c r="G251" i="3"/>
  <c r="E281" i="3"/>
  <c r="F281" i="3"/>
  <c r="G281" i="3"/>
  <c r="E47" i="3"/>
  <c r="F47" i="3"/>
  <c r="G47" i="3"/>
  <c r="E271" i="3"/>
  <c r="F271" i="3"/>
  <c r="G271" i="3"/>
  <c r="E59" i="3"/>
  <c r="F59" i="3"/>
  <c r="G59" i="3"/>
  <c r="E112" i="3"/>
  <c r="F112" i="3"/>
  <c r="G112" i="3"/>
  <c r="E169" i="3"/>
  <c r="F169" i="3"/>
  <c r="G169" i="3"/>
  <c r="E67" i="3"/>
  <c r="F67" i="3"/>
  <c r="G67" i="3"/>
  <c r="E68" i="3"/>
  <c r="F68" i="3"/>
  <c r="G68" i="3"/>
  <c r="E254" i="3"/>
  <c r="F254" i="3"/>
  <c r="G254" i="3"/>
  <c r="E13" i="3"/>
  <c r="F13" i="3"/>
  <c r="G13" i="3"/>
  <c r="E23" i="3"/>
  <c r="F23" i="3"/>
  <c r="G23" i="3"/>
  <c r="E172" i="3"/>
  <c r="F172" i="3"/>
  <c r="G172" i="3"/>
  <c r="E154" i="3"/>
  <c r="F154" i="3"/>
  <c r="G154" i="3"/>
  <c r="E268" i="3"/>
  <c r="F268" i="3"/>
  <c r="G268" i="3"/>
  <c r="E8" i="3"/>
  <c r="F8" i="3"/>
  <c r="G8" i="3"/>
  <c r="E202" i="3"/>
  <c r="F202" i="3"/>
  <c r="G202" i="3"/>
  <c r="E183" i="3"/>
  <c r="F183" i="3"/>
  <c r="G183" i="3"/>
  <c r="E52" i="3"/>
  <c r="F52" i="3"/>
  <c r="G52" i="3"/>
  <c r="E58" i="3"/>
  <c r="F58" i="3"/>
  <c r="G58" i="3"/>
  <c r="E188" i="3"/>
  <c r="F188" i="3"/>
  <c r="G188" i="3"/>
  <c r="E84" i="3"/>
  <c r="F84" i="3"/>
  <c r="G84" i="3"/>
  <c r="E65" i="3"/>
  <c r="F65" i="3"/>
  <c r="G65" i="3"/>
  <c r="E174" i="3"/>
  <c r="F174" i="3"/>
  <c r="G174" i="3"/>
  <c r="E195" i="3"/>
  <c r="F195" i="3"/>
  <c r="G195" i="3"/>
  <c r="E66" i="3"/>
  <c r="F66" i="3"/>
  <c r="G66" i="3"/>
  <c r="E180" i="3"/>
  <c r="F180" i="3"/>
  <c r="G180" i="3"/>
  <c r="E243" i="3"/>
  <c r="F243" i="3"/>
  <c r="G243" i="3"/>
  <c r="E130" i="3"/>
  <c r="F130" i="3"/>
  <c r="G130" i="3"/>
  <c r="E137" i="3"/>
  <c r="F137" i="3"/>
  <c r="G137" i="3"/>
  <c r="E106" i="3"/>
  <c r="F106" i="3"/>
  <c r="G106" i="3"/>
  <c r="E196" i="3"/>
  <c r="F196" i="3"/>
  <c r="G196" i="3"/>
  <c r="E41" i="3"/>
  <c r="F41" i="3"/>
  <c r="G41" i="3"/>
  <c r="E56" i="3"/>
  <c r="F56" i="3"/>
  <c r="G56" i="3"/>
  <c r="E62" i="3"/>
  <c r="F62" i="3"/>
  <c r="G62" i="3"/>
  <c r="E127" i="3"/>
  <c r="F127" i="3"/>
  <c r="G127" i="3"/>
  <c r="E99" i="3"/>
  <c r="F99" i="3"/>
  <c r="G99" i="3"/>
  <c r="E21" i="3"/>
  <c r="F21" i="3"/>
  <c r="G21" i="3"/>
  <c r="E175" i="3"/>
  <c r="F175" i="3"/>
  <c r="G175" i="3"/>
  <c r="E199" i="3"/>
  <c r="F199" i="3"/>
  <c r="G199" i="3"/>
  <c r="E140" i="3"/>
  <c r="F140" i="3"/>
  <c r="G140" i="3"/>
  <c r="E81" i="3"/>
  <c r="F81" i="3"/>
  <c r="G81" i="3"/>
  <c r="E162" i="3"/>
  <c r="F162" i="3"/>
  <c r="G162" i="3"/>
  <c r="E197" i="3"/>
  <c r="F197" i="3"/>
  <c r="G197" i="3"/>
  <c r="E125" i="3"/>
  <c r="F125" i="3"/>
  <c r="G125" i="3"/>
  <c r="E238" i="3"/>
  <c r="F238" i="3"/>
  <c r="G238" i="3"/>
  <c r="E229" i="3"/>
  <c r="F229" i="3"/>
  <c r="G229" i="3"/>
  <c r="E209" i="3"/>
  <c r="F209" i="3"/>
  <c r="G209" i="3"/>
  <c r="E100" i="3"/>
  <c r="F100" i="3"/>
  <c r="G100" i="3"/>
  <c r="E75" i="3"/>
  <c r="F75" i="3"/>
  <c r="G75" i="3"/>
  <c r="E16" i="3"/>
  <c r="F16" i="3"/>
  <c r="G16" i="3"/>
  <c r="E206" i="3"/>
  <c r="F206" i="3"/>
  <c r="G206" i="3"/>
  <c r="E181" i="3"/>
  <c r="F181" i="3"/>
  <c r="G181" i="3"/>
  <c r="E184" i="3"/>
  <c r="F184" i="3"/>
  <c r="G184" i="3"/>
  <c r="E54" i="3"/>
  <c r="F54" i="3"/>
  <c r="G54" i="3"/>
  <c r="E11" i="3"/>
  <c r="F11" i="3"/>
  <c r="G11" i="3"/>
  <c r="E276" i="3"/>
  <c r="F276" i="3"/>
  <c r="G276" i="3"/>
  <c r="E177" i="3"/>
  <c r="F177" i="3"/>
  <c r="G177" i="3"/>
  <c r="E244" i="3"/>
  <c r="F244" i="3"/>
  <c r="G244" i="3"/>
  <c r="E189" i="3"/>
  <c r="F189" i="3"/>
  <c r="G189" i="3"/>
  <c r="E263" i="3"/>
  <c r="F263" i="3"/>
  <c r="G263" i="3"/>
  <c r="E110" i="3"/>
  <c r="F110" i="3"/>
  <c r="G110" i="3"/>
  <c r="E156" i="3"/>
  <c r="F156" i="3"/>
  <c r="G156" i="3"/>
  <c r="E257" i="3"/>
  <c r="F257" i="3"/>
  <c r="G257" i="3"/>
  <c r="E165" i="3"/>
  <c r="F165" i="3"/>
  <c r="G165" i="3"/>
  <c r="E247" i="3"/>
  <c r="F247" i="3"/>
  <c r="G247" i="3"/>
  <c r="E267" i="3"/>
  <c r="F267" i="3"/>
  <c r="G267" i="3"/>
  <c r="E190" i="3"/>
  <c r="F190" i="3"/>
  <c r="G190" i="3"/>
  <c r="E94" i="3"/>
  <c r="F94" i="3"/>
  <c r="G94" i="3"/>
  <c r="E208" i="3"/>
  <c r="F208" i="3"/>
  <c r="G208" i="3"/>
  <c r="E232" i="3"/>
  <c r="F232" i="3"/>
  <c r="G232" i="3"/>
  <c r="E143" i="3"/>
  <c r="F143" i="3"/>
  <c r="G143" i="3"/>
  <c r="E258" i="3"/>
  <c r="F258" i="3"/>
  <c r="G258" i="3"/>
  <c r="E288" i="3"/>
  <c r="F288" i="3"/>
  <c r="G288" i="3"/>
  <c r="E152" i="3"/>
  <c r="F152" i="3"/>
  <c r="G152" i="3"/>
  <c r="E278" i="3"/>
  <c r="F278" i="3"/>
  <c r="G278" i="3"/>
  <c r="E239" i="3"/>
  <c r="F239" i="3"/>
  <c r="G239" i="3"/>
  <c r="E237" i="3"/>
  <c r="F237" i="3"/>
  <c r="G237" i="3"/>
  <c r="E160" i="3"/>
  <c r="F160" i="3"/>
  <c r="G160" i="3"/>
  <c r="E29" i="3"/>
  <c r="F29" i="3"/>
  <c r="G29" i="3"/>
  <c r="E210" i="3"/>
  <c r="F210" i="3"/>
  <c r="G210" i="3"/>
  <c r="E198" i="3"/>
  <c r="F198" i="3"/>
  <c r="G198" i="3"/>
  <c r="E138" i="3"/>
  <c r="F138" i="3"/>
  <c r="G138" i="3"/>
  <c r="E145" i="3"/>
  <c r="F145" i="3"/>
  <c r="G145" i="3"/>
  <c r="E133" i="3"/>
  <c r="F133" i="3"/>
  <c r="G133" i="3"/>
  <c r="E118" i="3"/>
  <c r="F118" i="3"/>
  <c r="G118" i="3"/>
  <c r="E223" i="3"/>
  <c r="F223" i="3"/>
  <c r="G223" i="3"/>
  <c r="E51" i="3"/>
  <c r="F51" i="3"/>
  <c r="G51" i="3"/>
  <c r="E135" i="3"/>
  <c r="F135" i="3"/>
  <c r="G135" i="3"/>
  <c r="E113" i="3"/>
  <c r="F113" i="3"/>
  <c r="G113" i="3"/>
  <c r="E233" i="3"/>
  <c r="F233" i="3"/>
  <c r="G233" i="3"/>
  <c r="E194" i="3"/>
  <c r="F194" i="3"/>
  <c r="G194" i="3"/>
  <c r="E260" i="3"/>
  <c r="F260" i="3"/>
  <c r="G260" i="3"/>
  <c r="E102" i="3"/>
  <c r="F102" i="3"/>
  <c r="G102" i="3"/>
  <c r="E15" i="3"/>
  <c r="F15" i="3"/>
  <c r="G15" i="3"/>
  <c r="E36" i="3"/>
  <c r="F36" i="3"/>
  <c r="G36" i="3"/>
  <c r="E46" i="3"/>
  <c r="F46" i="3"/>
  <c r="G46" i="3"/>
  <c r="E28" i="3"/>
  <c r="F28" i="3"/>
  <c r="G28" i="3"/>
  <c r="E91" i="3"/>
  <c r="F91" i="3"/>
  <c r="G91" i="3"/>
  <c r="E79" i="3"/>
  <c r="F79" i="3"/>
  <c r="G79" i="3"/>
  <c r="E171" i="3"/>
  <c r="F171" i="3"/>
  <c r="G171" i="3"/>
  <c r="E93" i="3"/>
  <c r="F93" i="3"/>
  <c r="G93" i="3"/>
  <c r="E25" i="3"/>
  <c r="F25" i="3"/>
  <c r="G25" i="3"/>
  <c r="E134" i="3"/>
  <c r="F134" i="3"/>
  <c r="G134" i="3"/>
  <c r="E245" i="3"/>
  <c r="F245" i="3"/>
  <c r="G245" i="3"/>
  <c r="E214" i="3"/>
  <c r="F214" i="3"/>
  <c r="G214" i="3"/>
  <c r="E82" i="3"/>
  <c r="F82" i="3"/>
  <c r="G82" i="3"/>
  <c r="E37" i="3"/>
  <c r="F37" i="3"/>
  <c r="G37" i="3"/>
  <c r="E3" i="3"/>
  <c r="F3" i="3"/>
  <c r="G3" i="3"/>
  <c r="E6" i="3"/>
  <c r="F6" i="3"/>
  <c r="G6" i="3"/>
  <c r="E115" i="3"/>
  <c r="F115" i="3"/>
  <c r="G115" i="3"/>
  <c r="E92" i="3"/>
  <c r="F92" i="3"/>
  <c r="G92" i="3"/>
  <c r="E74" i="3"/>
  <c r="F74" i="3"/>
  <c r="G74" i="3"/>
  <c r="E123" i="3"/>
  <c r="F123" i="3"/>
  <c r="G123" i="3"/>
  <c r="E164" i="3"/>
  <c r="F164" i="3"/>
  <c r="G164" i="3"/>
  <c r="E158" i="3"/>
  <c r="F158" i="3"/>
  <c r="G158" i="3"/>
  <c r="E241" i="3"/>
  <c r="F241" i="3"/>
  <c r="G241" i="3"/>
  <c r="E70" i="3"/>
  <c r="F70" i="3"/>
  <c r="G70" i="3"/>
  <c r="E96" i="3"/>
  <c r="F96" i="3"/>
  <c r="G96" i="3"/>
  <c r="E207" i="3"/>
  <c r="F207" i="3"/>
  <c r="G207" i="3"/>
  <c r="E61" i="3"/>
  <c r="F61" i="3"/>
  <c r="G61" i="3"/>
  <c r="E255" i="3"/>
  <c r="F255" i="3"/>
  <c r="G255" i="3"/>
  <c r="E119" i="3"/>
  <c r="F119" i="3"/>
  <c r="G119" i="3"/>
  <c r="E101" i="3"/>
  <c r="F101" i="3"/>
  <c r="G101" i="3"/>
  <c r="E259" i="3"/>
  <c r="F259" i="3"/>
  <c r="G259" i="3"/>
  <c r="E218" i="3"/>
  <c r="F218" i="3"/>
  <c r="G218" i="3"/>
  <c r="E71" i="3"/>
  <c r="F71" i="3"/>
  <c r="G71" i="3"/>
  <c r="E224" i="3"/>
  <c r="F224" i="3"/>
  <c r="G224" i="3"/>
  <c r="E114" i="3"/>
  <c r="F114" i="3"/>
  <c r="G114" i="3"/>
  <c r="E252" i="3"/>
  <c r="F252" i="3"/>
  <c r="G252" i="3"/>
  <c r="E225" i="3"/>
  <c r="F225" i="3"/>
  <c r="G225" i="3"/>
  <c r="E40" i="3"/>
  <c r="F40" i="3"/>
  <c r="G40" i="3"/>
  <c r="E219" i="3"/>
  <c r="F219" i="3"/>
  <c r="G219" i="3"/>
  <c r="E116" i="3"/>
  <c r="F116" i="3"/>
  <c r="G116" i="3"/>
  <c r="E83" i="3"/>
  <c r="F83" i="3"/>
  <c r="G83" i="3"/>
  <c r="E57" i="3"/>
  <c r="F57" i="3"/>
  <c r="G57" i="3"/>
  <c r="E265" i="3"/>
  <c r="F265" i="3"/>
  <c r="G265" i="3"/>
  <c r="E128" i="3"/>
  <c r="F128" i="3"/>
  <c r="G128" i="3"/>
  <c r="E249" i="3"/>
  <c r="F249" i="3"/>
  <c r="G249" i="3"/>
  <c r="E151" i="3"/>
  <c r="F151" i="3"/>
  <c r="G151" i="3"/>
  <c r="E215" i="3"/>
  <c r="F215" i="3"/>
  <c r="G215" i="3"/>
  <c r="E211" i="3"/>
  <c r="F211" i="3"/>
  <c r="G211" i="3"/>
  <c r="E88" i="3"/>
  <c r="F88" i="3"/>
  <c r="G88" i="3"/>
  <c r="E220" i="3"/>
  <c r="F220" i="3"/>
  <c r="G220" i="3"/>
  <c r="E14" i="3"/>
  <c r="F14" i="3"/>
  <c r="G14" i="3"/>
  <c r="E63" i="3"/>
  <c r="F63" i="3"/>
  <c r="G63" i="3"/>
  <c r="E80" i="3"/>
  <c r="F80" i="3"/>
  <c r="G80" i="3"/>
  <c r="E275" i="3"/>
  <c r="F275" i="3"/>
  <c r="G275" i="3"/>
  <c r="E90" i="3"/>
  <c r="F90" i="3"/>
  <c r="G90" i="3"/>
  <c r="E231" i="3"/>
  <c r="F231" i="3"/>
  <c r="G231" i="3"/>
  <c r="E49" i="3"/>
  <c r="F49" i="3"/>
  <c r="G49" i="3"/>
  <c r="E144" i="3"/>
  <c r="F144" i="3"/>
  <c r="G144" i="3"/>
  <c r="E53" i="3"/>
  <c r="F53" i="3"/>
  <c r="G53" i="3"/>
  <c r="E39" i="3"/>
  <c r="F39" i="3"/>
  <c r="G39" i="3"/>
  <c r="E26" i="3"/>
  <c r="F26" i="3"/>
  <c r="G26" i="3"/>
  <c r="E261" i="3"/>
  <c r="F261" i="3"/>
  <c r="G261" i="3"/>
  <c r="E50" i="3"/>
  <c r="F50" i="3"/>
  <c r="G50" i="3"/>
  <c r="E204" i="3"/>
  <c r="F204" i="3"/>
  <c r="G204" i="3"/>
  <c r="E242" i="3"/>
  <c r="F242" i="3"/>
  <c r="G242" i="3"/>
  <c r="E72" i="3"/>
  <c r="F72" i="3"/>
  <c r="G72" i="3"/>
  <c r="E109" i="3"/>
  <c r="F109" i="3"/>
  <c r="G109" i="3"/>
  <c r="E155" i="3"/>
  <c r="F155" i="3"/>
  <c r="G155" i="3"/>
  <c r="E284" i="3"/>
  <c r="F284" i="3"/>
  <c r="G284" i="3"/>
  <c r="E139" i="3"/>
  <c r="F139" i="3"/>
  <c r="G139" i="3"/>
  <c r="E95" i="3"/>
  <c r="F95" i="3"/>
  <c r="G95" i="3"/>
  <c r="E221" i="3"/>
  <c r="F221" i="3"/>
  <c r="G221" i="3"/>
  <c r="E31" i="3"/>
  <c r="F31" i="3"/>
  <c r="G31" i="3"/>
  <c r="E240" i="3"/>
  <c r="F240" i="3"/>
  <c r="G240" i="3"/>
  <c r="E203" i="3"/>
  <c r="F203" i="3"/>
  <c r="G203" i="3"/>
  <c r="E286" i="3"/>
  <c r="F286" i="3"/>
  <c r="G286" i="3"/>
  <c r="E250" i="3"/>
  <c r="F250" i="3"/>
  <c r="G250" i="3"/>
  <c r="E269" i="3"/>
  <c r="F269" i="3"/>
  <c r="G269" i="3"/>
  <c r="E9" i="3"/>
  <c r="F9" i="3"/>
  <c r="G9" i="3"/>
  <c r="E107" i="3"/>
  <c r="F107" i="3"/>
  <c r="G107" i="3"/>
  <c r="E24" i="3"/>
  <c r="F24" i="3"/>
  <c r="G24" i="3"/>
  <c r="E7" i="3"/>
  <c r="F7" i="3"/>
  <c r="G7" i="3"/>
  <c r="E117" i="3"/>
  <c r="F117" i="3"/>
  <c r="G117" i="3"/>
  <c r="E20" i="3"/>
  <c r="F20" i="3"/>
  <c r="G20" i="3"/>
  <c r="E86" i="3"/>
  <c r="F86" i="3"/>
  <c r="G86" i="3"/>
  <c r="E4" i="3"/>
  <c r="F4" i="3"/>
  <c r="G4" i="3"/>
  <c r="E60" i="3"/>
  <c r="F60" i="3"/>
  <c r="G60" i="3"/>
  <c r="E97" i="3"/>
  <c r="F97" i="3"/>
  <c r="G97" i="3"/>
  <c r="E33" i="3"/>
  <c r="F33" i="3"/>
  <c r="G33" i="3"/>
  <c r="E146" i="3"/>
  <c r="F146" i="3"/>
  <c r="G146" i="3"/>
  <c r="E121" i="3"/>
  <c r="F121" i="3"/>
  <c r="G121" i="3"/>
  <c r="E168" i="3"/>
  <c r="F168" i="3"/>
  <c r="G168" i="3"/>
  <c r="E136" i="3"/>
  <c r="F136" i="3"/>
  <c r="G136" i="3"/>
  <c r="E216" i="3"/>
  <c r="F216" i="3"/>
  <c r="G216" i="3"/>
  <c r="E173" i="3"/>
  <c r="F173" i="3"/>
  <c r="G173" i="3"/>
  <c r="E205" i="3"/>
  <c r="F205" i="3"/>
  <c r="G205" i="3"/>
  <c r="E185" i="3"/>
  <c r="F185" i="3"/>
  <c r="G185" i="3"/>
  <c r="E272" i="3"/>
  <c r="F272" i="3"/>
  <c r="G272" i="3"/>
  <c r="E105" i="3"/>
  <c r="F105" i="3"/>
  <c r="G105" i="3"/>
  <c r="E103" i="3"/>
  <c r="F103" i="3"/>
  <c r="G103" i="3"/>
  <c r="E253" i="3"/>
  <c r="F253" i="3"/>
  <c r="G253" i="3"/>
  <c r="E182" i="3"/>
  <c r="F182" i="3"/>
  <c r="G182" i="3"/>
  <c r="E186" i="3"/>
  <c r="F186" i="3"/>
  <c r="G186" i="3"/>
  <c r="E200" i="3"/>
  <c r="F200" i="3"/>
  <c r="G200" i="3"/>
  <c r="E179" i="3"/>
  <c r="F179" i="3"/>
  <c r="G179" i="3"/>
  <c r="E48" i="3"/>
  <c r="F48" i="3"/>
  <c r="G48" i="3"/>
  <c r="E222" i="3"/>
  <c r="F222" i="3"/>
  <c r="G222" i="3"/>
  <c r="E187" i="3"/>
  <c r="F187" i="3"/>
  <c r="G187" i="3"/>
  <c r="E32" i="3"/>
  <c r="F32" i="3"/>
  <c r="G32" i="3"/>
  <c r="E44" i="3"/>
  <c r="F44" i="3"/>
  <c r="G44" i="3"/>
  <c r="E279" i="3"/>
  <c r="F279" i="3"/>
  <c r="G279" i="3"/>
  <c r="E217" i="3"/>
  <c r="F217" i="3"/>
  <c r="G217" i="3"/>
  <c r="E273" i="3"/>
  <c r="F273" i="3"/>
  <c r="G273" i="3"/>
  <c r="E157" i="3"/>
  <c r="F157" i="3"/>
  <c r="G157" i="3"/>
  <c r="E30" i="3"/>
  <c r="F30" i="3"/>
  <c r="G30" i="3"/>
  <c r="E230" i="3"/>
  <c r="F230" i="3"/>
  <c r="G230" i="3"/>
  <c r="E147" i="3"/>
  <c r="F147" i="3"/>
  <c r="G147" i="3"/>
  <c r="E43" i="3"/>
  <c r="F43" i="3"/>
  <c r="G43" i="3"/>
  <c r="E5" i="3"/>
  <c r="F5" i="3"/>
  <c r="G5" i="3"/>
  <c r="E126" i="3"/>
  <c r="F126" i="3"/>
  <c r="G126" i="3"/>
  <c r="E248" i="3"/>
  <c r="F248" i="3"/>
  <c r="G248" i="3"/>
  <c r="E42" i="3"/>
  <c r="F42" i="3"/>
  <c r="G42" i="3"/>
  <c r="E285" i="3"/>
  <c r="F285" i="3"/>
  <c r="G285" i="3"/>
  <c r="E201" i="3"/>
  <c r="F201" i="3"/>
  <c r="G201" i="3"/>
  <c r="E69" i="3"/>
  <c r="F69" i="3"/>
  <c r="G69" i="3"/>
  <c r="E153" i="3"/>
  <c r="F153" i="3"/>
  <c r="G153" i="3"/>
  <c r="E27" i="3"/>
  <c r="F27" i="3"/>
  <c r="G27" i="3"/>
  <c r="E264" i="3"/>
  <c r="F264" i="3"/>
  <c r="G264" i="3"/>
  <c r="E148" i="3"/>
  <c r="F148" i="3"/>
  <c r="G148" i="3"/>
  <c r="E170" i="3"/>
  <c r="F170" i="3"/>
  <c r="G170" i="3"/>
  <c r="E280" i="3"/>
  <c r="F280" i="3"/>
  <c r="G280" i="3"/>
  <c r="E191" i="3"/>
  <c r="F191" i="3"/>
  <c r="G191" i="3"/>
  <c r="E78" i="3"/>
  <c r="F78" i="3"/>
  <c r="G78" i="3"/>
  <c r="E87" i="3"/>
  <c r="F87" i="3"/>
  <c r="G87" i="3"/>
  <c r="E159" i="3"/>
  <c r="F159" i="3"/>
  <c r="G159" i="3"/>
  <c r="E166" i="3"/>
  <c r="F166" i="3"/>
  <c r="G166" i="3"/>
  <c r="E193" i="3"/>
  <c r="F193" i="3"/>
  <c r="G193" i="3"/>
  <c r="E167" i="3"/>
  <c r="F167" i="3"/>
  <c r="G167" i="3"/>
  <c r="E161" i="3"/>
  <c r="F161" i="3"/>
  <c r="G161" i="3"/>
  <c r="E282" i="3"/>
  <c r="F282" i="3"/>
  <c r="G282" i="3"/>
  <c r="E212" i="3"/>
  <c r="F212" i="3"/>
  <c r="G212" i="3"/>
  <c r="E178" i="3"/>
  <c r="F178" i="3"/>
  <c r="G178" i="3"/>
  <c r="E228" i="3"/>
  <c r="F228" i="3"/>
  <c r="G228" i="3"/>
  <c r="E266" i="3"/>
  <c r="F266" i="3"/>
  <c r="G266" i="3"/>
  <c r="E17" i="3"/>
  <c r="F17" i="3"/>
  <c r="G17" i="3"/>
  <c r="E246" i="3"/>
  <c r="F246" i="3"/>
  <c r="G246" i="3"/>
  <c r="E76" i="3"/>
  <c r="F76" i="3"/>
  <c r="G76" i="3"/>
  <c r="E122" i="3"/>
  <c r="F122" i="3"/>
  <c r="G122" i="3"/>
  <c r="E141" i="3"/>
  <c r="F141" i="3"/>
  <c r="G141" i="3"/>
  <c r="E19" i="3"/>
  <c r="F19" i="3"/>
  <c r="G19" i="3"/>
  <c r="E234" i="3"/>
  <c r="F234" i="3"/>
  <c r="G234" i="3"/>
  <c r="E131" i="3"/>
  <c r="F131" i="3"/>
  <c r="G131" i="3"/>
  <c r="E149" i="3"/>
  <c r="F149" i="3"/>
  <c r="G149" i="3"/>
  <c r="E226" i="3"/>
  <c r="F226" i="3"/>
  <c r="G226" i="3"/>
  <c r="E22" i="3"/>
  <c r="F22" i="3"/>
  <c r="G22" i="3"/>
  <c r="E77" i="3"/>
  <c r="F77" i="3"/>
  <c r="G77" i="3"/>
  <c r="E270" i="3"/>
  <c r="F270" i="3"/>
  <c r="G270" i="3"/>
  <c r="E12" i="3"/>
  <c r="F12" i="3"/>
  <c r="G12" i="3"/>
  <c r="E129" i="3"/>
  <c r="F129" i="3"/>
  <c r="G129" i="3"/>
  <c r="E111" i="3"/>
  <c r="F111" i="3"/>
  <c r="G111" i="3"/>
  <c r="E55" i="3"/>
  <c r="F55" i="3"/>
  <c r="G55" i="3"/>
  <c r="E277" i="3"/>
  <c r="F277" i="3"/>
  <c r="G277" i="3"/>
  <c r="E124" i="3"/>
  <c r="F124" i="3"/>
  <c r="G124" i="3"/>
  <c r="E89" i="3"/>
  <c r="F89" i="3"/>
  <c r="G89" i="3"/>
  <c r="E35" i="3"/>
  <c r="F35" i="3"/>
  <c r="G35" i="3"/>
  <c r="E262" i="3"/>
  <c r="F262" i="3"/>
  <c r="G262" i="3"/>
  <c r="E287" i="3"/>
  <c r="F287" i="3"/>
  <c r="G287" i="3"/>
  <c r="E150" i="3"/>
  <c r="F150" i="3"/>
  <c r="G150" i="3"/>
  <c r="E289" i="3"/>
  <c r="F289" i="3"/>
  <c r="G289" i="3"/>
  <c r="E132" i="3"/>
  <c r="F132" i="3"/>
  <c r="G132" i="3"/>
  <c r="E274" i="3"/>
  <c r="F274" i="3"/>
  <c r="G274" i="3"/>
  <c r="E235" i="3"/>
  <c r="F235" i="3"/>
  <c r="G235" i="3"/>
  <c r="E73" i="3"/>
  <c r="F73" i="3"/>
  <c r="G73" i="3"/>
  <c r="E227" i="3"/>
  <c r="F227" i="3"/>
  <c r="G227" i="3"/>
  <c r="E176" i="3"/>
  <c r="F176" i="3"/>
  <c r="G176" i="3"/>
  <c r="E108" i="3"/>
  <c r="F108" i="3"/>
  <c r="G108" i="3"/>
  <c r="E18" i="3"/>
  <c r="F18" i="3"/>
  <c r="G18" i="3"/>
  <c r="C980" i="2"/>
  <c r="C976" i="2"/>
  <c r="C975" i="2"/>
  <c r="C974" i="2"/>
  <c r="C970" i="2"/>
  <c r="C969" i="2"/>
  <c r="C968" i="2"/>
  <c r="C966" i="2"/>
  <c r="C965" i="2"/>
  <c r="C963" i="2"/>
  <c r="C962" i="2"/>
  <c r="C961" i="2"/>
  <c r="C950" i="2"/>
  <c r="C945" i="2"/>
  <c r="C947" i="2"/>
  <c r="C944" i="2"/>
  <c r="C937" i="2"/>
  <c r="C933" i="2"/>
  <c r="C932" i="2"/>
  <c r="C909" i="2"/>
  <c r="C908" i="2"/>
  <c r="C903" i="2"/>
  <c r="C889" i="2"/>
  <c r="C888" i="2"/>
  <c r="C887" i="2"/>
  <c r="C884" i="2"/>
  <c r="C883" i="2"/>
  <c r="C876" i="2"/>
  <c r="C873" i="2"/>
  <c r="C870" i="2"/>
  <c r="C865" i="2"/>
  <c r="C864" i="2"/>
  <c r="C852" i="2"/>
  <c r="C851" i="2"/>
  <c r="C850" i="2"/>
  <c r="C849" i="2"/>
  <c r="C848" i="2"/>
  <c r="C847" i="2"/>
  <c r="C845" i="2"/>
  <c r="C843" i="2"/>
  <c r="C839" i="2"/>
  <c r="C842" i="2"/>
  <c r="C841" i="2"/>
  <c r="C838" i="2"/>
  <c r="C835" i="2"/>
  <c r="C834" i="2"/>
  <c r="C833" i="2"/>
  <c r="C831" i="2"/>
  <c r="C830" i="2"/>
  <c r="C829" i="2"/>
  <c r="C820" i="2"/>
  <c r="C818" i="2"/>
  <c r="C814" i="2"/>
  <c r="C813" i="2"/>
  <c r="C812" i="2"/>
  <c r="C801" i="2"/>
  <c r="C800" i="2"/>
  <c r="C797" i="2"/>
  <c r="C784" i="2"/>
  <c r="C778" i="2"/>
  <c r="C777" i="2"/>
  <c r="C776" i="2"/>
  <c r="C766" i="2"/>
  <c r="C764" i="2"/>
  <c r="C763" i="2"/>
  <c r="C762" i="2"/>
  <c r="C761" i="2"/>
  <c r="C756" i="2"/>
  <c r="C745" i="2"/>
  <c r="C744" i="2"/>
  <c r="C743" i="2"/>
  <c r="C734" i="2"/>
  <c r="C733" i="2"/>
  <c r="C732" i="2"/>
  <c r="C731" i="2"/>
  <c r="C730" i="2"/>
  <c r="C729" i="2"/>
  <c r="C724" i="2"/>
  <c r="C720" i="2"/>
  <c r="C719" i="2"/>
  <c r="C718" i="2"/>
  <c r="C717" i="2"/>
  <c r="C716" i="2"/>
  <c r="C715" i="2"/>
  <c r="C713" i="2"/>
  <c r="C711" i="2"/>
  <c r="C700" i="2"/>
  <c r="C703" i="2"/>
  <c r="C696" i="2"/>
  <c r="C707" i="2"/>
  <c r="C710" i="2"/>
  <c r="C709" i="2"/>
  <c r="C695" i="2"/>
  <c r="C682" i="2"/>
  <c r="C680" i="2"/>
  <c r="C670" i="2"/>
  <c r="C659" i="2"/>
  <c r="C655" i="2"/>
  <c r="C635" i="2"/>
  <c r="C634" i="2"/>
  <c r="C633" i="2"/>
  <c r="C632" i="2"/>
  <c r="C631" i="2"/>
  <c r="C620" i="2"/>
  <c r="C623" i="2"/>
  <c r="C619" i="2"/>
  <c r="C618" i="2"/>
  <c r="C617" i="2"/>
  <c r="C613" i="2"/>
  <c r="C611" i="2"/>
  <c r="C610" i="2"/>
  <c r="C609" i="2"/>
  <c r="C603" i="2"/>
  <c r="C602" i="2"/>
  <c r="C586" i="2"/>
  <c r="C575" i="2"/>
  <c r="C571" i="2"/>
  <c r="C569" i="2"/>
  <c r="C565" i="2"/>
  <c r="C564" i="2"/>
  <c r="C560" i="2"/>
  <c r="C559" i="2"/>
  <c r="C555" i="2"/>
  <c r="C549" i="2"/>
  <c r="C535" i="2"/>
  <c r="C534" i="2"/>
  <c r="C532" i="2"/>
  <c r="C531" i="2"/>
  <c r="C530" i="2"/>
  <c r="C528" i="2"/>
  <c r="C527" i="2"/>
  <c r="C526" i="2"/>
  <c r="C525" i="2"/>
  <c r="C516" i="2"/>
  <c r="C514" i="2"/>
  <c r="C512" i="2"/>
  <c r="C511" i="2"/>
  <c r="C503" i="2"/>
  <c r="C502" i="2"/>
  <c r="C501" i="2"/>
  <c r="C498" i="2"/>
  <c r="C497" i="2"/>
  <c r="C496" i="2"/>
  <c r="C495" i="2"/>
  <c r="C494" i="2"/>
  <c r="C490" i="2"/>
  <c r="C488" i="2"/>
  <c r="C487" i="2"/>
  <c r="C484" i="2"/>
  <c r="C483" i="2"/>
  <c r="C479" i="2"/>
  <c r="C478" i="2"/>
  <c r="C477" i="2"/>
  <c r="C475" i="2"/>
  <c r="C473" i="2"/>
  <c r="C470" i="2"/>
  <c r="C466" i="2"/>
  <c r="C463" i="2"/>
  <c r="C459" i="2"/>
  <c r="C447" i="2"/>
  <c r="C428" i="2"/>
  <c r="C420" i="2"/>
  <c r="C416" i="2"/>
  <c r="C415" i="2"/>
  <c r="C414" i="2"/>
  <c r="C411" i="2"/>
  <c r="C397" i="2"/>
  <c r="C393" i="2"/>
  <c r="C391" i="2"/>
  <c r="C386" i="2"/>
  <c r="C383" i="2"/>
  <c r="C371" i="2"/>
  <c r="C364" i="2"/>
  <c r="C355" i="2"/>
  <c r="C339" i="2"/>
  <c r="C336" i="2"/>
  <c r="C335" i="2"/>
  <c r="C334" i="2"/>
  <c r="C333" i="2"/>
  <c r="C331" i="2"/>
  <c r="C329" i="2"/>
  <c r="C322" i="2"/>
  <c r="C321" i="2"/>
  <c r="C318" i="2"/>
  <c r="C315" i="2"/>
  <c r="C314" i="2"/>
  <c r="C313" i="2"/>
  <c r="C312" i="2"/>
  <c r="C311" i="2"/>
  <c r="C300" i="2"/>
  <c r="C298" i="2"/>
  <c r="C297" i="2"/>
  <c r="C296" i="2"/>
  <c r="C295" i="2"/>
  <c r="C293" i="2"/>
  <c r="C292" i="2"/>
  <c r="C291" i="2"/>
  <c r="C290" i="2"/>
  <c r="C289" i="2"/>
  <c r="C288" i="2"/>
  <c r="C286" i="2"/>
  <c r="C285" i="2"/>
  <c r="C284" i="2"/>
  <c r="C283" i="2"/>
  <c r="C282" i="2"/>
  <c r="C281" i="2"/>
  <c r="C279" i="2"/>
  <c r="C275" i="2"/>
  <c r="C274" i="2"/>
  <c r="C273" i="2"/>
  <c r="C272" i="2"/>
  <c r="C270" i="2"/>
  <c r="C269" i="2"/>
  <c r="C257" i="2"/>
  <c r="C250" i="2"/>
  <c r="C249" i="2"/>
  <c r="C248" i="2"/>
  <c r="C247" i="2"/>
  <c r="C235" i="2"/>
  <c r="C232" i="2"/>
  <c r="C228" i="2"/>
  <c r="C227" i="2"/>
  <c r="C226" i="2"/>
  <c r="C225" i="2"/>
  <c r="C223" i="2"/>
  <c r="C222" i="2"/>
  <c r="C220" i="2"/>
  <c r="C214" i="2"/>
  <c r="C212" i="2"/>
  <c r="C211" i="2"/>
  <c r="C210" i="2"/>
  <c r="C199" i="2"/>
  <c r="C198" i="2"/>
  <c r="C197" i="2"/>
  <c r="C192" i="2"/>
  <c r="C190" i="2"/>
  <c r="C183" i="2"/>
  <c r="C182" i="2"/>
  <c r="C180" i="2"/>
  <c r="C178" i="2"/>
  <c r="C176" i="2"/>
  <c r="C175" i="2"/>
  <c r="C174" i="2"/>
  <c r="C168" i="2"/>
  <c r="C159" i="2"/>
  <c r="C167" i="2"/>
  <c r="C165" i="2"/>
  <c r="C157" i="2"/>
  <c r="C156" i="2"/>
  <c r="C150" i="2"/>
  <c r="C146" i="2"/>
  <c r="C145" i="2"/>
  <c r="C144" i="2"/>
  <c r="C131" i="2"/>
  <c r="C130" i="2"/>
  <c r="C129" i="2"/>
  <c r="C128" i="2"/>
  <c r="C117" i="2"/>
  <c r="C98" i="2"/>
  <c r="C97" i="2"/>
  <c r="C90" i="2"/>
  <c r="C83" i="2"/>
  <c r="C82" i="2"/>
  <c r="C79" i="2"/>
  <c r="C74" i="2"/>
  <c r="C73" i="2"/>
  <c r="C71" i="2"/>
  <c r="C70" i="2"/>
  <c r="C69" i="2"/>
  <c r="C67" i="2"/>
  <c r="C57" i="2"/>
  <c r="C55" i="2"/>
  <c r="C44" i="2"/>
  <c r="C42" i="2"/>
  <c r="C25" i="2"/>
  <c r="C24" i="2"/>
  <c r="C21" i="2"/>
  <c r="C20" i="2"/>
  <c r="C19" i="2"/>
  <c r="C18" i="2"/>
  <c r="C17" i="2"/>
  <c r="C15" i="2"/>
  <c r="C5" i="2"/>
  <c r="C4" i="2"/>
  <c r="C3" i="2"/>
  <c r="E283" i="3"/>
  <c r="F283" i="3"/>
  <c r="G283" i="3"/>
  <c r="E236" i="3"/>
  <c r="F236" i="3"/>
  <c r="G236" i="3"/>
  <c r="E163" i="3"/>
  <c r="F163" i="3"/>
  <c r="G163" i="3"/>
  <c r="E120" i="3"/>
  <c r="F120" i="3"/>
  <c r="G120" i="3"/>
  <c r="E213" i="3"/>
  <c r="F213" i="3"/>
  <c r="G213" i="3"/>
  <c r="E45" i="3"/>
  <c r="F45" i="3"/>
  <c r="G45" i="3"/>
  <c r="E85" i="3"/>
  <c r="F85" i="3"/>
  <c r="G85" i="3"/>
  <c r="E192" i="3"/>
  <c r="F192" i="3"/>
  <c r="G192" i="3"/>
  <c r="E10" i="3"/>
  <c r="F10" i="3"/>
  <c r="G10" i="3"/>
  <c r="E256" i="3"/>
  <c r="F256" i="3"/>
  <c r="G256" i="3"/>
  <c r="E104" i="3"/>
  <c r="F104" i="3"/>
  <c r="G104" i="3"/>
</calcChain>
</file>

<file path=xl/sharedStrings.xml><?xml version="1.0" encoding="utf-8"?>
<sst xmlns="http://schemas.openxmlformats.org/spreadsheetml/2006/main" count="2866" uniqueCount="409">
  <si>
    <t>Rank</t>
  </si>
  <si>
    <t>Title</t>
  </si>
  <si>
    <t>AVERAGE</t>
  </si>
  <si>
    <t>AVERAGE RANK</t>
  </si>
  <si>
    <t>COUNT</t>
  </si>
  <si>
    <t>WEIGHTED SCORE (Average/Count)</t>
  </si>
  <si>
    <t>WEIGHTED SCORE (Average/HalfCount)</t>
  </si>
  <si>
    <t>BEST SCORE</t>
  </si>
  <si>
    <t>Seen it?</t>
  </si>
  <si>
    <t>p</t>
  </si>
  <si>
    <t>Esquire</t>
  </si>
  <si>
    <t>https://www.esquire.com/uk/culture/film/a6990/the-10-best-spy-films-of-all-time/</t>
  </si>
  <si>
    <t>The Third Man (1949)</t>
  </si>
  <si>
    <t>The Lives of Others (2006)</t>
  </si>
  <si>
    <t>North By Northwest (1959)</t>
  </si>
  <si>
    <t>Zero Dark Thirty (2012)</t>
  </si>
  <si>
    <t>Spy Kids (2001)</t>
  </si>
  <si>
    <t>From Russia With Love (1964)</t>
  </si>
  <si>
    <t>Three Days of the Condor (1975)</t>
  </si>
  <si>
    <t>The 39 Steps (1935)</t>
  </si>
  <si>
    <t>Notorious (1946)</t>
  </si>
  <si>
    <t>The Men Who Stare at Goats (2009)</t>
  </si>
  <si>
    <t>The Imitation Game (2014)</t>
  </si>
  <si>
    <t>The Bourne Identity (2002)</t>
  </si>
  <si>
    <t>Tinker, Tailor, Soldier, Spy (2011)</t>
  </si>
  <si>
    <t>Argo (2012)</t>
  </si>
  <si>
    <t>Enemy of the State (1998)</t>
  </si>
  <si>
    <t>Mission: Impossible – Fallout (2018)</t>
  </si>
  <si>
    <t>Burn After Reading (2008)</t>
  </si>
  <si>
    <t>Bridge of Spies (2015)</t>
  </si>
  <si>
    <t>No Way Out (1987)</t>
  </si>
  <si>
    <t>The Ipcress File (1965)</t>
  </si>
  <si>
    <t>Top Secret! (1984)</t>
  </si>
  <si>
    <t>Citizenfour (2014)</t>
  </si>
  <si>
    <t>Spione (1928)</t>
  </si>
  <si>
    <t>Atomic Blonde (2017)</t>
  </si>
  <si>
    <t>The General (1926)</t>
  </si>
  <si>
    <t>The Conversation (1974)</t>
  </si>
  <si>
    <t>A Most Wanted Man (2014)</t>
  </si>
  <si>
    <t>The Lady Vanishes (1938)</t>
  </si>
  <si>
    <t>Mata Hari (1931)</t>
  </si>
  <si>
    <t>Cloak and Dagger (1946)</t>
  </si>
  <si>
    <t>Fantômas: In the Shadow of the Guillotine (1913)</t>
  </si>
  <si>
    <t>Austin Powers: International Man of Mystery (1997)</t>
  </si>
  <si>
    <t>Sneakers (1992)</t>
  </si>
  <si>
    <t>34 Greatest Spy Movies of All Time</t>
  </si>
  <si>
    <t>IndieWire</t>
  </si>
  <si>
    <t>https://www.indiewire.com/feature/best-spy-movies-espionage-films-260852/</t>
  </si>
  <si>
    <t>15 Best Spy Movies</t>
  </si>
  <si>
    <t>BlacKkKlansman (2018)</t>
  </si>
  <si>
    <t>On Her Majesty’s Secret Service (1969)</t>
  </si>
  <si>
    <t>The Hunt for Red October (1990)</t>
  </si>
  <si>
    <t>The Manchurian Candidate (1962)</t>
  </si>
  <si>
    <t>Mission: Impossible — Fallout (2018)</t>
  </si>
  <si>
    <t>The Spy Who Came in from the Cold (1965)</t>
  </si>
  <si>
    <t>Tinker Tailor Soldier Spy (2011)</t>
  </si>
  <si>
    <t>Glamour</t>
  </si>
  <si>
    <t>https://www.glamour.com/gallery/best-spy-movies</t>
  </si>
  <si>
    <t>50 Best Spy Movies</t>
  </si>
  <si>
    <t>The Courier (2020)</t>
  </si>
  <si>
    <t>The Bourne Supremacy (2004)</t>
  </si>
  <si>
    <t>Skyfall (2012)</t>
  </si>
  <si>
    <t>Duplicity (2009)</t>
  </si>
  <si>
    <t>Mission: Impossible (1996)</t>
  </si>
  <si>
    <t>North by Northwest (1959)</t>
  </si>
  <si>
    <t>Spies in Disguise (2019)</t>
  </si>
  <si>
    <t>Spy Game (2001)</t>
  </si>
  <si>
    <t>Lust, Caution (2007)</t>
  </si>
  <si>
    <t>Allied (2016)</t>
  </si>
  <si>
    <t>Casino Royale (2006)</t>
  </si>
  <si>
    <t>D.E.B.S. (2004)</t>
  </si>
  <si>
    <t>Charlie Wilson’s War (2007)</t>
  </si>
  <si>
    <t>Safe House (2012)</t>
  </si>
  <si>
    <t>Hanna (2011)</t>
  </si>
  <si>
    <t>The Good Shepherd (2006)</t>
  </si>
  <si>
    <t>Die Another Day (2002)</t>
  </si>
  <si>
    <t>Kingsman: The Secret Service (2014)</t>
  </si>
  <si>
    <t>Kingsman: The Golden Circle (2017)</t>
  </si>
  <si>
    <t>Jumpin’ Jack Flash (1986)</t>
  </si>
  <si>
    <t>The Man From U.N.C.L.E. (2015)</t>
  </si>
  <si>
    <t>Munich (2005)</t>
  </si>
  <si>
    <t>True Lies (1994)</t>
  </si>
  <si>
    <t>M. Butterfly (1993)</t>
  </si>
  <si>
    <t>Salt (2010)</t>
  </si>
  <si>
    <t>Snowden (2016)</t>
  </si>
  <si>
    <t>The Sum of All Fears (2002)</t>
  </si>
  <si>
    <t>RED (2010)</t>
  </si>
  <si>
    <t>Shining Through (1992)</t>
  </si>
  <si>
    <t>Spy (2015)</t>
  </si>
  <si>
    <t>The 355 (2021)</t>
  </si>
  <si>
    <t>Black Widow (2021)</t>
  </si>
  <si>
    <t>The Gray Man (2022)</t>
  </si>
  <si>
    <t>Red Notice (2021)</t>
  </si>
  <si>
    <t>Tenet (2020)</t>
  </si>
  <si>
    <t>No Time to Die (2020)</t>
  </si>
  <si>
    <t>Mens Health</t>
  </si>
  <si>
    <t>https://www.menshealth.com/entertainment/g34206848/best-spy-movies/</t>
  </si>
  <si>
    <t>25 Best Spy Movies of All Time</t>
  </si>
  <si>
    <t>Goldfinger (1964)</t>
  </si>
  <si>
    <t>The Bourne Ultimatum (2007)</t>
  </si>
  <si>
    <t>Eastern Promises (2007)</t>
  </si>
  <si>
    <t>The Spy Who Came in From the Cold (1965)</t>
  </si>
  <si>
    <t>Mission: Impossible - Fallout (2018)</t>
  </si>
  <si>
    <t>Unthinkable (2010)</t>
  </si>
  <si>
    <t>Vulture</t>
  </si>
  <si>
    <t>https://www.vulture.com/article/best-spy-movies-ranked.html</t>
  </si>
  <si>
    <t>Black Book (2006)</t>
  </si>
  <si>
    <t>From Russia With Love (1963)</t>
  </si>
  <si>
    <t>Mission: Impossible — Ghost Protocol (2011)</t>
  </si>
  <si>
    <t>Army of Shadows (1969)</t>
  </si>
  <si>
    <t>Three Days of the Condor (1973)</t>
  </si>
  <si>
    <t>Ministry of Fear (1944)</t>
  </si>
  <si>
    <t>The Spook Who Sat by the Door (1973)</t>
  </si>
  <si>
    <t>Ronin (1998)</t>
  </si>
  <si>
    <t>Foreign Correspondent (1940)</t>
  </si>
  <si>
    <t>Eye of the Needle (1981)</t>
  </si>
  <si>
    <t>The Tailor of Panama (2001)</t>
  </si>
  <si>
    <t>The Spy Who Loved Me (1977)</t>
  </si>
  <si>
    <t>The Man Who Knew Too Much (1934)</t>
  </si>
  <si>
    <t>Saboteur (1942)</t>
  </si>
  <si>
    <t>Undercover Brother (2002)</t>
  </si>
  <si>
    <t>Our Man Flint (1966)</t>
  </si>
  <si>
    <t>The Fourth Protocol (1987)</t>
  </si>
  <si>
    <t>Haywire (2012)</t>
  </si>
  <si>
    <t>Hopscotch (1980)</t>
  </si>
  <si>
    <t>Pink Villa</t>
  </si>
  <si>
    <t>https://www.pinkvilla.com/entertainment/hollywood/12-best-spy-movies-thatll-keep-you-interested-throughout-1189171</t>
  </si>
  <si>
    <t>12 Best Spy Movies</t>
  </si>
  <si>
    <t>Cosmopolitan</t>
  </si>
  <si>
    <t>https://www.cosmopolitan.com/entertainment/movies/g38901986/best-spy-movies/</t>
  </si>
  <si>
    <t>31 Spy Thrillers</t>
  </si>
  <si>
    <t>Red Joan (2019)</t>
  </si>
  <si>
    <t>A Call to Spy (2020)</t>
  </si>
  <si>
    <t>Red Sparrow (2018)</t>
  </si>
  <si>
    <t>Official Secrets (2019)</t>
  </si>
  <si>
    <t>Traitor (2008)</t>
  </si>
  <si>
    <t>Shadow Dancer (2012)</t>
  </si>
  <si>
    <t>Body of Lies (2008)</t>
  </si>
  <si>
    <t>The East (2013)</t>
  </si>
  <si>
    <t>The Debt (2010)</t>
  </si>
  <si>
    <t>Haywire (2011)</t>
  </si>
  <si>
    <t>The Exception (2016)</t>
  </si>
  <si>
    <t>Breach (2007)</t>
  </si>
  <si>
    <t>Stacker</t>
  </si>
  <si>
    <t>https://stacker.com/movies/100-best-spy-movies-all-time</t>
  </si>
  <si>
    <t>100 Best Spy Movies of All Time</t>
  </si>
  <si>
    <t>Pan's Labyrinth (2006)</t>
  </si>
  <si>
    <t>Duck Soup (1933)</t>
  </si>
  <si>
    <t>The Departed (2006)</t>
  </si>
  <si>
    <t>Barry Lyndon (1975)</t>
  </si>
  <si>
    <t>Le Petit Soldat (1963)</t>
  </si>
  <si>
    <t>Letters From Iwo Jima (2006)</t>
  </si>
  <si>
    <t>Stalag 17 (1953)</t>
  </si>
  <si>
    <t>House of Flying Daggers (2004)</t>
  </si>
  <si>
    <t>The English Patient (1996)</t>
  </si>
  <si>
    <t>Enter the Dragon (1973)</t>
  </si>
  <si>
    <t>The Constant Gardener (2005)</t>
  </si>
  <si>
    <t>Ghost in the Shell (1995)</t>
  </si>
  <si>
    <t>Infernal Affairs (2002)</t>
  </si>
  <si>
    <t>A Beautiful Mind (2001)</t>
  </si>
  <si>
    <t>The Quiet American (2002)</t>
  </si>
  <si>
    <t>The Man Who Knew Too Much (1956)</t>
  </si>
  <si>
    <t>Inglourious Basterds (2009)</t>
  </si>
  <si>
    <t>Dr. No (1962)</t>
  </si>
  <si>
    <t>Lady Vengeance (2005)</t>
  </si>
  <si>
    <t>Europa Europa (1990)</t>
  </si>
  <si>
    <t>Mission: Impossible - Rogue Nation (2015)</t>
  </si>
  <si>
    <t>The Age of Shadows (2016)</t>
  </si>
  <si>
    <t>Inherent Vice (2014)</t>
  </si>
  <si>
    <t>Flame &amp; Citron (2008)</t>
  </si>
  <si>
    <t>The Emperor and the Assassin (1998)</t>
  </si>
  <si>
    <t>Red Cliff (2008)</t>
  </si>
  <si>
    <t>Mission: Impossible - Ghost Protocol (2011)</t>
  </si>
  <si>
    <t>Eye in the Sky (2015)</t>
  </si>
  <si>
    <t>Rogue One: A Star Wars Story (2016)</t>
  </si>
  <si>
    <t>Clear and Present Danger (1994)</t>
  </si>
  <si>
    <t>X-Men: First Class (2011)</t>
  </si>
  <si>
    <t>The Spy Gone North (2018)</t>
  </si>
  <si>
    <t>Where Eagles Dare (1968)</t>
  </si>
  <si>
    <t>Marcel Proust's Time Regained (1999)</t>
  </si>
  <si>
    <t>Walk on Water (2004)</t>
  </si>
  <si>
    <t>GoldenEye (1995)</t>
  </si>
  <si>
    <t>Charlie Wilson's War (2007)</t>
  </si>
  <si>
    <t>Confessions of a Dangerous Mind (2002)</t>
  </si>
  <si>
    <t>Fair Game (2010)</t>
  </si>
  <si>
    <t>The Falcon and the Snowman (1985)</t>
  </si>
  <si>
    <t>Dead Men Don't Wear Plaid (1982)</t>
  </si>
  <si>
    <t>Despicable Me 2 (2013)</t>
  </si>
  <si>
    <t>Mission: Impossible III (2006)</t>
  </si>
  <si>
    <t>Thunderball (1965)</t>
  </si>
  <si>
    <t>The Front Line (2011)</t>
  </si>
  <si>
    <t>OSS 117: Cairo, Nest of Spies (2006)</t>
  </si>
  <si>
    <t>Patriot Games (1992)</t>
  </si>
  <si>
    <t>Horror Express (1972)</t>
  </si>
  <si>
    <t>Michael Collins (1996)</t>
  </si>
  <si>
    <t>The Matador (2005)</t>
  </si>
  <si>
    <t>Cloak &amp; Dagger (1984)</t>
  </si>
  <si>
    <t>You Only Live Twice (1967)</t>
  </si>
  <si>
    <t>Until the End of the World (1991)</t>
  </si>
  <si>
    <t>The Eagle Has Landed (1976)</t>
  </si>
  <si>
    <t>The Informant! (2009)</t>
  </si>
  <si>
    <t>Octopussy (1983)</t>
  </si>
  <si>
    <t>Never Say Never Again (1983)</t>
  </si>
  <si>
    <t>Moonraker (1979)</t>
  </si>
  <si>
    <t>FilmInk</t>
  </si>
  <si>
    <t>https://www.filmink.com.au/top-3-most-epic-spy-movies-of-all-time/</t>
  </si>
  <si>
    <t>Top 3 Most Epic Spy Movies of All Time</t>
  </si>
  <si>
    <t>The Digital Fix</t>
  </si>
  <si>
    <t>https://www.thedigitalfix.com/best-spy-movies</t>
  </si>
  <si>
    <t>Best Spy Movies of All Time</t>
  </si>
  <si>
    <t>FlickChart</t>
  </si>
  <si>
    <t>https://www.flickchart.com/Charts.aspx?genre=Spy+Film&amp;perpage=100</t>
  </si>
  <si>
    <t>Top 100 Spy Films of All Time</t>
  </si>
  <si>
    <t>Pickup on South Street (1953)</t>
  </si>
  <si>
    <t>Live and Let Die (1973)</t>
  </si>
  <si>
    <t>Austin Powers: The Spy Who Shagged Me (1999)</t>
  </si>
  <si>
    <t>The Man with the Golden Gun (1974)</t>
  </si>
  <si>
    <t>Diamonds Are Forever (1971)</t>
  </si>
  <si>
    <t>The In-Laws (1979)</t>
  </si>
  <si>
    <t>For Your Eyes Only (1981)</t>
  </si>
  <si>
    <t>Quantum of Solace (2008)</t>
  </si>
  <si>
    <t>Sabotage (1936)</t>
  </si>
  <si>
    <t>Mr. &amp; Mrs. Smith</t>
  </si>
  <si>
    <t>Spies Like Us (1985)</t>
  </si>
  <si>
    <t>No Time to Die (2021)</t>
  </si>
  <si>
    <t>The Living Daylights (1987)</t>
  </si>
  <si>
    <r>
      <t>Five Graves to Cairo </t>
    </r>
    <r>
      <rPr>
        <sz val="6"/>
        <color rgb="FFFFFADB"/>
        <rFont val="Arial"/>
        <family val="2"/>
      </rPr>
      <t>1943</t>
    </r>
  </si>
  <si>
    <t>Spies (1928)</t>
  </si>
  <si>
    <t>License to Kill (1989)</t>
  </si>
  <si>
    <t>Torn Curtain (1966)</t>
  </si>
  <si>
    <t>Syriana (2005)</t>
  </si>
  <si>
    <t>Spectre (2015)</t>
  </si>
  <si>
    <t>Night Train to Munich (1940)</t>
  </si>
  <si>
    <t>Mission: Impossible II (2000)</t>
  </si>
  <si>
    <t>Secret Agent (1936)</t>
  </si>
  <si>
    <t>Remo Williams: The Adventure Begins (1985)</t>
  </si>
  <si>
    <t>A View to a Kill (1985)</t>
  </si>
  <si>
    <t>Austin Powers in Goldmember (2002)</t>
  </si>
  <si>
    <t>Our Man in Havana (1960)</t>
  </si>
  <si>
    <t>Tomorrow Never Dies (1997)</t>
  </si>
  <si>
    <t>The World Is Not Enough (1999)</t>
  </si>
  <si>
    <t>Ice Station Zebra (1968)</t>
  </si>
  <si>
    <t>Casino Royale (1967)</t>
  </si>
  <si>
    <t>Tinker, Tailor, Soldier, Spy (1979)</t>
  </si>
  <si>
    <t>The Saint (1997)</t>
  </si>
  <si>
    <t>Topaz (1969)</t>
  </si>
  <si>
    <t>The Bourne Legacy (2012)</t>
  </si>
  <si>
    <t>Across the Pacific (1942)</t>
  </si>
  <si>
    <t>Gotcha! (1985)</t>
  </si>
  <si>
    <t>Journey into Fear (1943)</t>
  </si>
  <si>
    <t>Ranker.com</t>
  </si>
  <si>
    <t xml:space="preserve">  </t>
  </si>
  <si>
    <t>Get Smart (2008)</t>
  </si>
  <si>
    <t>The Recruit (2003)</t>
  </si>
  <si>
    <t>Jack Ryan: Shadow Recruit (2014)</t>
  </si>
  <si>
    <t>I Spy (2002)</t>
  </si>
  <si>
    <t>Spy Hard (1996)</t>
  </si>
  <si>
    <t>This Means War (2012)</t>
  </si>
  <si>
    <t>Bad Company (2002)</t>
  </si>
  <si>
    <t>Undercover Blues (1993)</t>
  </si>
  <si>
    <t>Best Spy Movies</t>
  </si>
  <si>
    <t>https://www.ranker.com/list/spy-movies-and-films/ranker-film</t>
  </si>
  <si>
    <t>6.8K voters 11 Apr 2022</t>
  </si>
  <si>
    <t>The Day of the Jackal (1973)</t>
  </si>
  <si>
    <t>The Spy Who Came in from the Cold (1966)</t>
  </si>
  <si>
    <t>The Odessa File (1974)</t>
  </si>
  <si>
    <t>Red (2010)</t>
  </si>
  <si>
    <t>Charade (1963)</t>
  </si>
  <si>
    <t>The Man from U.N.C.L.E. (2015)</t>
  </si>
  <si>
    <t>Funeral in Berlin (1966)</t>
  </si>
  <si>
    <t>Nikita (1990)</t>
  </si>
  <si>
    <t>The Russia House (1990)</t>
  </si>
  <si>
    <t>The 39 Steps (1959)</t>
  </si>
  <si>
    <t>The November Man (2014)</t>
  </si>
  <si>
    <t>Music Gateway</t>
  </si>
  <si>
    <t>https://www.musicgateway.com/blog/film-industry/movie-reviews/best-spy-movies</t>
  </si>
  <si>
    <t>10 Best Spy Movies of All Time</t>
  </si>
  <si>
    <t>NextLuxury</t>
  </si>
  <si>
    <t>https://nextluxury.com/entertainment/best-spy-movies/</t>
  </si>
  <si>
    <t>20 Best Spy Movies of All Time</t>
  </si>
  <si>
    <t>24/7 Wall St.</t>
  </si>
  <si>
    <t>https://247wallst.com/special-report/2022/03/19/30-best-spy-films-of-all-time/2/</t>
  </si>
  <si>
    <t>30 Best Spy Films of All Time</t>
  </si>
  <si>
    <t>https://www.esquire.com/entertainment/movies/g3509/best-spy-movies/</t>
  </si>
  <si>
    <t>Sicario (2015)</t>
  </si>
  <si>
    <t>The Fury (1978)</t>
  </si>
  <si>
    <t>Highsnobiety</t>
  </si>
  <si>
    <t>https://www.highsnobiety.com/p/best-spy-films/</t>
  </si>
  <si>
    <t>Top 20 Spy Films You Should Know</t>
  </si>
  <si>
    <t>Spy Museum</t>
  </si>
  <si>
    <t>https://www.spymuseum.org/education-programs/adults/top-spy-movies/</t>
  </si>
  <si>
    <t>Top 10 Spy Movies</t>
  </si>
  <si>
    <t>The Counterfeiters (2007)</t>
  </si>
  <si>
    <t>Elizabeth: The Golden Age (2007)</t>
  </si>
  <si>
    <t>OSS 177: Cairo, Nest of Spies (2006)</t>
  </si>
  <si>
    <t>Thirteen Days (2000)</t>
  </si>
  <si>
    <t>ScreenRant</t>
  </si>
  <si>
    <t>https://screenrant.com/best-spy-secret-agent-movies-according-imdb/</t>
  </si>
  <si>
    <t>20 Best Spy &amp; Secret Agent Movies</t>
  </si>
  <si>
    <t>Watch Mojo</t>
  </si>
  <si>
    <t>https://www.watchmojo.com/articles/top-10-spy-movies</t>
  </si>
  <si>
    <t>CBR.com</t>
  </si>
  <si>
    <t>https://www.cbr.com/best-spy-movies-ranked/</t>
  </si>
  <si>
    <t>10 Best Spy Movies, Ranked</t>
  </si>
  <si>
    <t>Taste of Cinema</t>
  </si>
  <si>
    <t>http://www.tasteofcinema.com/2014/the-25-best-spy-movies/</t>
  </si>
  <si>
    <t>The Quiller Memorandum (1966)</t>
  </si>
  <si>
    <t>Marathon Man (1976)</t>
  </si>
  <si>
    <t>All the President’s Men (1976)</t>
  </si>
  <si>
    <t>Salvador (1986)</t>
  </si>
  <si>
    <t>JFK (1991)</t>
  </si>
  <si>
    <t>The Devil’s Own (1997)</t>
  </si>
  <si>
    <t>The Interpreter (2005)</t>
  </si>
  <si>
    <t>The Girl with The Dragon Tattoo (2009)</t>
  </si>
  <si>
    <t>Farewell (2009)</t>
  </si>
  <si>
    <t>Chillopedia</t>
  </si>
  <si>
    <t>https://chillopedia.com/best-spy-movies-of-all-time/</t>
  </si>
  <si>
    <t>15 Best Spy Movies of All Time</t>
  </si>
  <si>
    <t>The Red Sea Diving Resort (2019)</t>
  </si>
  <si>
    <t>Box Office Mojo</t>
  </si>
  <si>
    <t>https://www.boxofficemojo.com/genre/sg400486657/</t>
  </si>
  <si>
    <t>Cars 2 (2011)</t>
  </si>
  <si>
    <t>xXx (2002)</t>
  </si>
  <si>
    <t>Central Intelligence (2016)</t>
  </si>
  <si>
    <t>Charlie's Angels (2000)</t>
  </si>
  <si>
    <t>Cats &amp; Dogs (2001)</t>
  </si>
  <si>
    <t>Spy Kids 2: Island of Lost Dreams (2002)</t>
  </si>
  <si>
    <t>Penguins of Madagascar (2014)</t>
  </si>
  <si>
    <t>Knight and Day (2010)</t>
  </si>
  <si>
    <t>The Tuxedo (2002)</t>
  </si>
  <si>
    <t>Agent Cody Banks (2003)</t>
  </si>
  <si>
    <t>Killers (2010)</t>
  </si>
  <si>
    <t>Firefox (1982)</t>
  </si>
  <si>
    <t>Spy Kids 4: All the Time in the World (2011)</t>
  </si>
  <si>
    <t>Licence to Kill (1989)</t>
  </si>
  <si>
    <t>The Spy Who Dumped Me (2018)</t>
  </si>
  <si>
    <t>The Long Kiss Goodnight (1996)</t>
  </si>
  <si>
    <t>The Debt (2011)</t>
  </si>
  <si>
    <t>The Art of War (2000)</t>
  </si>
  <si>
    <t>Point of No Return (1993)</t>
  </si>
  <si>
    <t>Jumpin' Jack Flash (1986)</t>
  </si>
  <si>
    <t>Abduction (2011)</t>
  </si>
  <si>
    <t>Johnny English (2003)</t>
  </si>
  <si>
    <t>Harriet the Spy (1996)</t>
  </si>
  <si>
    <t>The Spy Next Door (2010)</t>
  </si>
  <si>
    <t>The Avengers (1998)</t>
  </si>
  <si>
    <t>Best Defense (1984)</t>
  </si>
  <si>
    <t>Gorky Park (1983)</t>
  </si>
  <si>
    <t>Keeping Up with the Joneses (2016)</t>
  </si>
  <si>
    <t>The Nude Bomb (1980)</t>
  </si>
  <si>
    <t>Ballistic: Ecks vs. Sever (2002)</t>
  </si>
  <si>
    <t>The Man Who Knew Too Little (1997)</t>
  </si>
  <si>
    <t>Entoin</t>
  </si>
  <si>
    <t>https://www.entoin.com/entertainment/spy-movies</t>
  </si>
  <si>
    <t>Top 100 Best Spy Movies</t>
  </si>
  <si>
    <t>Taken (2008)</t>
  </si>
  <si>
    <t>Captain America: The Winter Soldier (2014)</t>
  </si>
  <si>
    <t>The Guns of Navarone (1961)</t>
  </si>
  <si>
    <t>The Rock (1996)</t>
  </si>
  <si>
    <t>The Equalizer (2014)</t>
  </si>
  <si>
    <t>Shooter (2007)</t>
  </si>
  <si>
    <t>American Made (2017)</t>
  </si>
  <si>
    <t>Sicario: Day of the Soldado (2018)</t>
  </si>
  <si>
    <t>Live Free or Die Hard (2007)</t>
  </si>
  <si>
    <t>The Kingdom (2007)</t>
  </si>
  <si>
    <t>Kill the Messenger (2014)</t>
  </si>
  <si>
    <t>Page Eight (2011)</t>
  </si>
  <si>
    <t>Green Zone (2010)</t>
  </si>
  <si>
    <t>The Man with the Golden Gun (1955)</t>
  </si>
  <si>
    <t>Breakheart Pass (1975)</t>
  </si>
  <si>
    <t>Red 2 (2013)</t>
  </si>
  <si>
    <t>Turks &amp; Caicos (2014)</t>
  </si>
  <si>
    <t>Salting the Battlefield (2014)</t>
  </si>
  <si>
    <t>Mr. &amp; Mrs. Smith (2005)</t>
  </si>
  <si>
    <t>The Expendables (2010)</t>
  </si>
  <si>
    <t>The International (2009)</t>
  </si>
  <si>
    <t>Spartan (2004)</t>
  </si>
  <si>
    <t>The Siege (1998)</t>
  </si>
  <si>
    <t>Taken 2 (2012)</t>
  </si>
  <si>
    <t>The American (2010)</t>
  </si>
  <si>
    <t>Unlocked (2017)</t>
  </si>
  <si>
    <t>WhatNerd</t>
  </si>
  <si>
    <t>https://whatnerd.com/best-espionage-movies-spy-movies/</t>
  </si>
  <si>
    <t>8 Best Spy Thrillers and Espionage Movies</t>
  </si>
  <si>
    <t>Military.com</t>
  </si>
  <si>
    <t>https://www.military.com/undertheradar/2015/10/10-great-cold-war-spy-movies</t>
  </si>
  <si>
    <t>10 Great Cold War Spy Movies</t>
  </si>
  <si>
    <t>The Double Man (1967)</t>
  </si>
  <si>
    <t>Telefon (1977)</t>
  </si>
  <si>
    <t>The Kremlin Letter (1970)</t>
  </si>
  <si>
    <t>ICRP Budapest</t>
  </si>
  <si>
    <t>http://culturalrelations.org/the-10-best-spy-themed-movies/</t>
  </si>
  <si>
    <t>10 Best Spy-Themed Movies</t>
  </si>
  <si>
    <t>Newsweek</t>
  </si>
  <si>
    <t>https://www.newsweek.com/ranked-best-spy-movies-bond-and-bourne-mission-impossible-and-hitchcock-1161518</t>
  </si>
  <si>
    <t>Top 50 Spy Movies</t>
  </si>
  <si>
    <t>The Spanish Prisoner (1997)</t>
  </si>
  <si>
    <t>The Ghost Writer (2010)</t>
  </si>
  <si>
    <t>Dishonored (1931)</t>
  </si>
  <si>
    <t>To Be or Not To Be (1942)</t>
  </si>
  <si>
    <t>AZ Central</t>
  </si>
  <si>
    <t>https://www.azcentral.com/story/entertainment/movies/2015/08/11/top-greatest-spy-movies/31481763/</t>
  </si>
  <si>
    <t>Top 10 Greatest Spy Movies</t>
  </si>
  <si>
    <t>Spy.com</t>
  </si>
  <si>
    <t>https://spy.com/articles/lifestyle/entertainment/best-spy-movies-1202770258/</t>
  </si>
  <si>
    <t>11 Best Spy Movies</t>
  </si>
  <si>
    <t>(31 lists total)</t>
  </si>
  <si>
    <t>Tinker Tailor Soldier Spy (1979)</t>
  </si>
  <si>
    <t>Five Graves to Cairo 1943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</si>
</sst>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Noto Sans Symbols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6"/>
      <color rgb="FFFFFADB"/>
      <name val="Arial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1"/>
    <xf numFmtId="0" fontId="15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ulture.com/article/best-spy-movies-ranked.html" TargetMode="External"/><Relationship Id="rId2" Type="http://schemas.openxmlformats.org/officeDocument/2006/relationships/hyperlink" Target="https://www.esquire.com/uk/culture/film/a6990/the-10-best-spy-films-of-all-time/" TargetMode="External"/><Relationship Id="rId1" Type="http://schemas.openxmlformats.org/officeDocument/2006/relationships/hyperlink" Target="https://www.flickchart.com/Charts.aspx?genre=Spy+Film&amp;perpage=100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6640625" defaultRowHeight="15" customHeight="1"/>
  <cols>
    <col min="1" max="1" width="8.33203125" customWidth="1"/>
    <col min="2" max="127" width="34.6640625" customWidth="1"/>
  </cols>
  <sheetData>
    <row r="1" spans="1:127" s="32" customFormat="1" ht="15.75" customHeight="1">
      <c r="A1" s="30"/>
      <c r="B1" s="31" t="s">
        <v>145</v>
      </c>
      <c r="C1" s="31" t="s">
        <v>212</v>
      </c>
      <c r="D1" s="31" t="s">
        <v>354</v>
      </c>
      <c r="E1" s="31" t="s">
        <v>260</v>
      </c>
      <c r="F1" s="31" t="s">
        <v>260</v>
      </c>
      <c r="G1" s="31" t="s">
        <v>395</v>
      </c>
      <c r="H1" s="31" t="s">
        <v>58</v>
      </c>
      <c r="I1" s="31" t="s">
        <v>58</v>
      </c>
      <c r="J1" s="31" t="s">
        <v>45</v>
      </c>
      <c r="K1" s="31" t="s">
        <v>130</v>
      </c>
      <c r="L1" s="31" t="s">
        <v>282</v>
      </c>
      <c r="M1" s="31" t="s">
        <v>97</v>
      </c>
      <c r="N1" s="31" t="s">
        <v>97</v>
      </c>
      <c r="O1" s="31" t="s">
        <v>97</v>
      </c>
      <c r="P1" s="31" t="s">
        <v>298</v>
      </c>
      <c r="Q1" s="31" t="s">
        <v>288</v>
      </c>
      <c r="R1" s="31" t="s">
        <v>279</v>
      </c>
      <c r="S1" s="31" t="s">
        <v>317</v>
      </c>
      <c r="T1" s="31" t="s">
        <v>48</v>
      </c>
      <c r="U1" s="31" t="s">
        <v>127</v>
      </c>
      <c r="V1" s="31" t="s">
        <v>405</v>
      </c>
      <c r="W1" s="31" t="s">
        <v>392</v>
      </c>
      <c r="X1" s="31" t="s">
        <v>402</v>
      </c>
      <c r="Y1" s="31" t="s">
        <v>386</v>
      </c>
      <c r="Z1" s="31" t="s">
        <v>303</v>
      </c>
      <c r="AA1" s="31" t="s">
        <v>276</v>
      </c>
      <c r="AB1" s="31" t="s">
        <v>291</v>
      </c>
      <c r="AC1" s="31" t="s">
        <v>276</v>
      </c>
      <c r="AD1" s="31" t="s">
        <v>209</v>
      </c>
      <c r="AE1" s="31" t="s">
        <v>383</v>
      </c>
      <c r="AF1" s="31" t="s">
        <v>206</v>
      </c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</row>
    <row r="2" spans="1:127" ht="15.75" customHeight="1">
      <c r="A2" s="1"/>
      <c r="B2" s="1">
        <v>44161</v>
      </c>
      <c r="C2" s="1"/>
      <c r="D2" s="1">
        <v>44860</v>
      </c>
      <c r="E2" s="1"/>
      <c r="F2" s="1" t="s">
        <v>262</v>
      </c>
      <c r="G2" s="1">
        <v>43383</v>
      </c>
      <c r="H2" s="1" t="s">
        <v>251</v>
      </c>
      <c r="I2" s="1">
        <v>43538</v>
      </c>
      <c r="J2" s="1">
        <v>44868</v>
      </c>
      <c r="K2" s="1">
        <v>44594</v>
      </c>
      <c r="L2" s="1">
        <v>44639</v>
      </c>
      <c r="M2" s="1">
        <v>41900</v>
      </c>
      <c r="N2" s="1">
        <v>44593</v>
      </c>
      <c r="O2" s="1">
        <v>44104</v>
      </c>
      <c r="P2" s="1">
        <v>44592</v>
      </c>
      <c r="Q2" s="1">
        <v>42300</v>
      </c>
      <c r="R2" s="1">
        <v>44494</v>
      </c>
      <c r="S2" s="1">
        <v>44714</v>
      </c>
      <c r="T2" s="1">
        <v>44762</v>
      </c>
      <c r="U2" s="1">
        <v>44812</v>
      </c>
      <c r="V2" s="1">
        <v>44373</v>
      </c>
      <c r="W2" s="1">
        <v>44397</v>
      </c>
      <c r="X2" s="1">
        <v>42227</v>
      </c>
      <c r="Y2" s="1">
        <v>42292</v>
      </c>
      <c r="Z2" s="1">
        <v>44625</v>
      </c>
      <c r="AA2" s="1"/>
      <c r="AB2" s="1"/>
      <c r="AC2" s="1">
        <v>44446</v>
      </c>
      <c r="AD2" s="1">
        <v>44918</v>
      </c>
      <c r="AE2" s="1">
        <v>44294</v>
      </c>
      <c r="AF2" s="1">
        <v>44894</v>
      </c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</row>
    <row r="3" spans="1:127" ht="15.75" customHeight="1">
      <c r="A3" s="2"/>
      <c r="B3" s="24" t="s">
        <v>144</v>
      </c>
      <c r="C3" s="24" t="s">
        <v>211</v>
      </c>
      <c r="D3" s="24" t="s">
        <v>353</v>
      </c>
      <c r="E3" s="24" t="s">
        <v>320</v>
      </c>
      <c r="F3" s="24" t="s">
        <v>261</v>
      </c>
      <c r="G3" s="24" t="s">
        <v>394</v>
      </c>
      <c r="H3" s="24" t="s">
        <v>57</v>
      </c>
      <c r="I3" s="24" t="s">
        <v>105</v>
      </c>
      <c r="J3" s="24" t="s">
        <v>11</v>
      </c>
      <c r="K3" s="24" t="s">
        <v>129</v>
      </c>
      <c r="L3" s="24" t="s">
        <v>281</v>
      </c>
      <c r="M3" s="24" t="s">
        <v>305</v>
      </c>
      <c r="N3" s="24" t="s">
        <v>283</v>
      </c>
      <c r="O3" s="24" t="s">
        <v>96</v>
      </c>
      <c r="P3" s="24" t="s">
        <v>297</v>
      </c>
      <c r="Q3" s="24" t="s">
        <v>287</v>
      </c>
      <c r="R3" s="24" t="s">
        <v>278</v>
      </c>
      <c r="S3" s="24" t="s">
        <v>316</v>
      </c>
      <c r="T3" s="24" t="s">
        <v>47</v>
      </c>
      <c r="U3" s="24" t="s">
        <v>126</v>
      </c>
      <c r="V3" s="24" t="s">
        <v>404</v>
      </c>
      <c r="W3" s="24" t="s">
        <v>391</v>
      </c>
      <c r="X3" s="24" t="s">
        <v>401</v>
      </c>
      <c r="Y3" s="24" t="s">
        <v>385</v>
      </c>
      <c r="Z3" s="24" t="s">
        <v>302</v>
      </c>
      <c r="AA3" s="24" t="s">
        <v>300</v>
      </c>
      <c r="AB3" s="24" t="s">
        <v>290</v>
      </c>
      <c r="AC3" s="24" t="s">
        <v>275</v>
      </c>
      <c r="AD3" s="24" t="s">
        <v>208</v>
      </c>
      <c r="AE3" s="24" t="s">
        <v>382</v>
      </c>
      <c r="AF3" s="24" t="s">
        <v>205</v>
      </c>
      <c r="AG3" s="24"/>
      <c r="AH3" s="24"/>
      <c r="AI3" s="24"/>
      <c r="AJ3" s="24"/>
      <c r="AK3" s="24"/>
      <c r="AL3" s="24"/>
      <c r="AM3" s="24"/>
      <c r="AN3" s="24"/>
      <c r="AO3" s="3"/>
      <c r="AP3" s="24"/>
      <c r="AQ3" s="3"/>
      <c r="AR3" s="24"/>
      <c r="AS3" s="3"/>
      <c r="AT3" s="3"/>
      <c r="AU3" s="3"/>
      <c r="AV3" s="3"/>
      <c r="AW3" s="3"/>
      <c r="AX3" s="24"/>
      <c r="AY3" s="24"/>
      <c r="AZ3" s="24"/>
      <c r="BA3" s="3"/>
      <c r="BB3" s="3"/>
      <c r="BC3" s="24"/>
      <c r="BD3" s="3"/>
      <c r="BE3" s="24"/>
      <c r="BF3" s="3"/>
      <c r="BG3" s="3"/>
      <c r="BH3" s="3"/>
      <c r="BI3" s="3"/>
      <c r="BJ3" s="3"/>
      <c r="BK3" s="3"/>
      <c r="BL3" s="3"/>
      <c r="BM3" s="24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24"/>
      <c r="CC3" s="24"/>
      <c r="CD3" s="3"/>
      <c r="CE3" s="24"/>
      <c r="CF3" s="24"/>
      <c r="CG3" s="24"/>
      <c r="CH3" s="3"/>
      <c r="CI3" s="3"/>
      <c r="CJ3" s="24"/>
      <c r="CK3" s="3"/>
      <c r="CL3" s="3"/>
      <c r="CM3" s="24"/>
      <c r="CN3" s="4"/>
      <c r="CO3" s="4"/>
      <c r="CP3" s="4"/>
      <c r="CQ3" s="4"/>
      <c r="CR3" s="24"/>
      <c r="CS3" s="24"/>
      <c r="CT3" s="3"/>
      <c r="CU3" s="24"/>
      <c r="CV3" s="3"/>
      <c r="CW3" s="24"/>
      <c r="CX3" s="3"/>
      <c r="CY3" s="3"/>
      <c r="CZ3" s="3"/>
      <c r="DA3" s="3"/>
      <c r="DB3" s="3"/>
      <c r="DC3" s="3"/>
      <c r="DD3" s="24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</row>
    <row r="4" spans="1:127" ht="15.75" customHeight="1">
      <c r="A4" s="5" t="s">
        <v>0</v>
      </c>
      <c r="B4" s="6" t="s">
        <v>143</v>
      </c>
      <c r="C4" s="6" t="s">
        <v>210</v>
      </c>
      <c r="D4" s="6" t="s">
        <v>352</v>
      </c>
      <c r="E4" s="6" t="s">
        <v>319</v>
      </c>
      <c r="F4" s="6" t="s">
        <v>250</v>
      </c>
      <c r="G4" s="6" t="s">
        <v>393</v>
      </c>
      <c r="H4" s="6" t="s">
        <v>56</v>
      </c>
      <c r="I4" s="6" t="s">
        <v>104</v>
      </c>
      <c r="J4" s="6" t="s">
        <v>10</v>
      </c>
      <c r="K4" s="6" t="s">
        <v>128</v>
      </c>
      <c r="L4" s="6" t="s">
        <v>280</v>
      </c>
      <c r="M4" s="6" t="s">
        <v>304</v>
      </c>
      <c r="N4" s="6" t="s">
        <v>10</v>
      </c>
      <c r="O4" s="6" t="s">
        <v>95</v>
      </c>
      <c r="P4" s="6" t="s">
        <v>296</v>
      </c>
      <c r="Q4" s="6" t="s">
        <v>286</v>
      </c>
      <c r="R4" s="6" t="s">
        <v>277</v>
      </c>
      <c r="S4" s="6" t="s">
        <v>315</v>
      </c>
      <c r="T4" s="6" t="s">
        <v>46</v>
      </c>
      <c r="U4" s="6" t="s">
        <v>125</v>
      </c>
      <c r="V4" s="6" t="s">
        <v>403</v>
      </c>
      <c r="W4" s="6" t="s">
        <v>390</v>
      </c>
      <c r="X4" s="6" t="s">
        <v>400</v>
      </c>
      <c r="Y4" s="6" t="s">
        <v>384</v>
      </c>
      <c r="Z4" s="6" t="s">
        <v>301</v>
      </c>
      <c r="AA4" s="6" t="s">
        <v>299</v>
      </c>
      <c r="AB4" s="6" t="s">
        <v>289</v>
      </c>
      <c r="AC4" s="6" t="s">
        <v>274</v>
      </c>
      <c r="AD4" s="6" t="s">
        <v>207</v>
      </c>
      <c r="AE4" s="6" t="s">
        <v>381</v>
      </c>
      <c r="AF4" s="6" t="s">
        <v>204</v>
      </c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</row>
    <row r="5" spans="1:127" ht="15.75" customHeight="1">
      <c r="A5" s="2">
        <v>1</v>
      </c>
      <c r="B5" s="7" t="s">
        <v>14</v>
      </c>
      <c r="C5" s="7" t="s">
        <v>14</v>
      </c>
      <c r="D5" s="7" t="s">
        <v>148</v>
      </c>
      <c r="E5" s="7" t="s">
        <v>187</v>
      </c>
      <c r="F5" s="7" t="s">
        <v>60</v>
      </c>
      <c r="G5" s="7" t="s">
        <v>12</v>
      </c>
      <c r="H5" s="7" t="s">
        <v>59</v>
      </c>
      <c r="I5" s="7" t="s">
        <v>14</v>
      </c>
      <c r="J5" s="7" t="s">
        <v>12</v>
      </c>
      <c r="K5" s="7" t="s">
        <v>59</v>
      </c>
      <c r="L5" s="7" t="s">
        <v>20</v>
      </c>
      <c r="M5" s="7" t="s">
        <v>98</v>
      </c>
      <c r="N5" s="7" t="s">
        <v>14</v>
      </c>
      <c r="O5" s="7" t="s">
        <v>13</v>
      </c>
      <c r="P5" s="7" t="s">
        <v>13</v>
      </c>
      <c r="Q5" s="7" t="s">
        <v>14</v>
      </c>
      <c r="R5" s="7" t="s">
        <v>98</v>
      </c>
      <c r="S5" s="7" t="s">
        <v>99</v>
      </c>
      <c r="T5" s="7" t="s">
        <v>14</v>
      </c>
      <c r="U5" s="7" t="s">
        <v>59</v>
      </c>
      <c r="V5" s="7" t="s">
        <v>23</v>
      </c>
      <c r="W5" s="7" t="s">
        <v>55</v>
      </c>
      <c r="X5" s="7" t="s">
        <v>12</v>
      </c>
      <c r="Y5" s="7" t="s">
        <v>54</v>
      </c>
      <c r="Z5" s="7" t="s">
        <v>54</v>
      </c>
      <c r="AA5" s="7" t="s">
        <v>14</v>
      </c>
      <c r="AB5" s="7" t="s">
        <v>29</v>
      </c>
      <c r="AC5" s="7" t="s">
        <v>84</v>
      </c>
      <c r="AD5" s="7" t="s">
        <v>14</v>
      </c>
      <c r="AE5" s="7" t="s">
        <v>69</v>
      </c>
      <c r="AF5" s="7" t="s">
        <v>66</v>
      </c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</row>
    <row r="6" spans="1:127" ht="15.75" customHeight="1">
      <c r="A6" s="2">
        <v>2</v>
      </c>
      <c r="B6" s="7" t="s">
        <v>146</v>
      </c>
      <c r="C6" s="7" t="s">
        <v>20</v>
      </c>
      <c r="D6" s="7" t="s">
        <v>14</v>
      </c>
      <c r="E6" s="7" t="s">
        <v>61</v>
      </c>
      <c r="F6" s="7" t="s">
        <v>23</v>
      </c>
      <c r="G6" s="7" t="s">
        <v>14</v>
      </c>
      <c r="H6" s="7" t="s">
        <v>23</v>
      </c>
      <c r="I6" s="7" t="s">
        <v>106</v>
      </c>
      <c r="J6" s="7" t="s">
        <v>13</v>
      </c>
      <c r="K6" s="7" t="s">
        <v>131</v>
      </c>
      <c r="L6" s="7" t="s">
        <v>52</v>
      </c>
      <c r="M6" s="7" t="s">
        <v>101</v>
      </c>
      <c r="N6" s="7" t="s">
        <v>17</v>
      </c>
      <c r="O6" s="7" t="s">
        <v>98</v>
      </c>
      <c r="P6" s="7" t="s">
        <v>14</v>
      </c>
      <c r="Q6" s="7" t="s">
        <v>81</v>
      </c>
      <c r="R6" s="7" t="s">
        <v>38</v>
      </c>
      <c r="S6" s="7" t="s">
        <v>25</v>
      </c>
      <c r="T6" s="7" t="s">
        <v>28</v>
      </c>
      <c r="U6" s="7" t="s">
        <v>23</v>
      </c>
      <c r="V6" s="7" t="s">
        <v>61</v>
      </c>
      <c r="W6" s="7" t="s">
        <v>25</v>
      </c>
      <c r="X6" s="7" t="s">
        <v>20</v>
      </c>
      <c r="Y6" s="7" t="s">
        <v>30</v>
      </c>
      <c r="Z6" s="7" t="s">
        <v>12</v>
      </c>
      <c r="AA6" s="7" t="s">
        <v>107</v>
      </c>
      <c r="AB6" s="7" t="s">
        <v>25</v>
      </c>
      <c r="AC6" s="7" t="s">
        <v>12</v>
      </c>
      <c r="AD6" s="7" t="s">
        <v>63</v>
      </c>
      <c r="AE6" s="7" t="s">
        <v>23</v>
      </c>
      <c r="AF6" s="7" t="s">
        <v>69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</row>
    <row r="7" spans="1:127" ht="15.75" customHeight="1">
      <c r="A7" s="2">
        <v>3</v>
      </c>
      <c r="B7" s="7" t="s">
        <v>20</v>
      </c>
      <c r="C7" s="7" t="s">
        <v>39</v>
      </c>
      <c r="D7" s="7" t="s">
        <v>162</v>
      </c>
      <c r="E7" s="7" t="s">
        <v>99</v>
      </c>
      <c r="F7" s="7" t="s">
        <v>99</v>
      </c>
      <c r="G7" s="7" t="s">
        <v>20</v>
      </c>
      <c r="H7" s="7" t="s">
        <v>60</v>
      </c>
      <c r="I7" s="7" t="s">
        <v>107</v>
      </c>
      <c r="J7" s="7" t="s">
        <v>14</v>
      </c>
      <c r="K7" s="7" t="s">
        <v>132</v>
      </c>
      <c r="L7" s="7" t="s">
        <v>98</v>
      </c>
      <c r="M7" s="7" t="s">
        <v>306</v>
      </c>
      <c r="N7" s="7" t="s">
        <v>37</v>
      </c>
      <c r="O7" s="7" t="s">
        <v>14</v>
      </c>
      <c r="P7" s="7" t="s">
        <v>99</v>
      </c>
      <c r="Q7" s="7" t="s">
        <v>69</v>
      </c>
      <c r="R7" s="7" t="s">
        <v>102</v>
      </c>
      <c r="S7" s="7" t="s">
        <v>61</v>
      </c>
      <c r="T7" s="7" t="s">
        <v>37</v>
      </c>
      <c r="U7" s="7" t="s">
        <v>60</v>
      </c>
      <c r="V7" s="7" t="s">
        <v>25</v>
      </c>
      <c r="W7" s="7" t="s">
        <v>80</v>
      </c>
      <c r="X7" s="7" t="s">
        <v>98</v>
      </c>
      <c r="Y7" s="7" t="s">
        <v>31</v>
      </c>
      <c r="Z7" s="7" t="s">
        <v>14</v>
      </c>
      <c r="AA7" s="7" t="s">
        <v>31</v>
      </c>
      <c r="AB7" s="7" t="s">
        <v>292</v>
      </c>
      <c r="AC7" s="7" t="s">
        <v>16</v>
      </c>
      <c r="AD7" s="7" t="s">
        <v>107</v>
      </c>
      <c r="AE7" s="7" t="s">
        <v>28</v>
      </c>
      <c r="AF7" s="7" t="s">
        <v>72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</row>
    <row r="8" spans="1:127" ht="15.75" customHeight="1">
      <c r="A8" s="2">
        <v>4</v>
      </c>
      <c r="B8" s="7" t="s">
        <v>13</v>
      </c>
      <c r="C8" s="7" t="s">
        <v>23</v>
      </c>
      <c r="D8" s="7" t="s">
        <v>149</v>
      </c>
      <c r="E8" s="7" t="s">
        <v>53</v>
      </c>
      <c r="F8" s="7" t="s">
        <v>69</v>
      </c>
      <c r="G8" s="7" t="s">
        <v>109</v>
      </c>
      <c r="H8" s="7" t="s">
        <v>26</v>
      </c>
      <c r="I8" s="7" t="s">
        <v>37</v>
      </c>
      <c r="J8" s="7" t="s">
        <v>15</v>
      </c>
      <c r="K8" s="7" t="s">
        <v>133</v>
      </c>
      <c r="L8" s="7" t="s">
        <v>69</v>
      </c>
      <c r="M8" s="7" t="s">
        <v>178</v>
      </c>
      <c r="N8" s="7" t="s">
        <v>19</v>
      </c>
      <c r="O8" s="7" t="s">
        <v>20</v>
      </c>
      <c r="P8" s="7" t="s">
        <v>69</v>
      </c>
      <c r="Q8" s="7" t="s">
        <v>13</v>
      </c>
      <c r="R8" s="7" t="s">
        <v>25</v>
      </c>
      <c r="S8" s="7" t="s">
        <v>29</v>
      </c>
      <c r="T8" s="7" t="s">
        <v>30</v>
      </c>
      <c r="U8" s="7" t="s">
        <v>26</v>
      </c>
      <c r="V8" s="7" t="s">
        <v>29</v>
      </c>
      <c r="W8" s="7" t="s">
        <v>79</v>
      </c>
      <c r="X8" s="7" t="s">
        <v>14</v>
      </c>
      <c r="Y8" s="7" t="s">
        <v>74</v>
      </c>
      <c r="Z8" s="7" t="s">
        <v>13</v>
      </c>
      <c r="AA8" s="7" t="s">
        <v>23</v>
      </c>
      <c r="AB8" s="7" t="s">
        <v>293</v>
      </c>
      <c r="AC8" s="7" t="s">
        <v>34</v>
      </c>
      <c r="AD8" s="7" t="s">
        <v>37</v>
      </c>
      <c r="AE8" s="7" t="s">
        <v>37</v>
      </c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8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</row>
    <row r="9" spans="1:127" ht="15.75" customHeight="1">
      <c r="A9" s="2">
        <v>5</v>
      </c>
      <c r="B9" s="7" t="s">
        <v>147</v>
      </c>
      <c r="C9" s="7" t="s">
        <v>19</v>
      </c>
      <c r="D9" s="7" t="s">
        <v>69</v>
      </c>
      <c r="E9" s="7" t="s">
        <v>233</v>
      </c>
      <c r="F9" s="7" t="s">
        <v>61</v>
      </c>
      <c r="G9" s="7" t="s">
        <v>52</v>
      </c>
      <c r="H9" s="7" t="s">
        <v>29</v>
      </c>
      <c r="I9" s="7" t="s">
        <v>55</v>
      </c>
      <c r="J9" s="7" t="s">
        <v>16</v>
      </c>
      <c r="K9" s="7" t="s">
        <v>35</v>
      </c>
      <c r="L9" s="7" t="s">
        <v>99</v>
      </c>
      <c r="M9" s="7" t="s">
        <v>307</v>
      </c>
      <c r="N9" s="7" t="s">
        <v>39</v>
      </c>
      <c r="O9" s="7" t="s">
        <v>12</v>
      </c>
      <c r="P9" s="7" t="s">
        <v>20</v>
      </c>
      <c r="Q9" s="7" t="s">
        <v>80</v>
      </c>
      <c r="R9" s="7" t="s">
        <v>26</v>
      </c>
      <c r="S9" s="7" t="s">
        <v>53</v>
      </c>
      <c r="T9" s="7" t="s">
        <v>55</v>
      </c>
      <c r="U9" s="7" t="s">
        <v>29</v>
      </c>
      <c r="V9" s="7" t="s">
        <v>35</v>
      </c>
      <c r="W9" s="7" t="s">
        <v>59</v>
      </c>
      <c r="X9" s="7" t="s">
        <v>13</v>
      </c>
      <c r="Y9" s="7" t="s">
        <v>229</v>
      </c>
      <c r="Z9" s="7" t="s">
        <v>24</v>
      </c>
      <c r="AA9" s="7" t="s">
        <v>52</v>
      </c>
      <c r="AB9" s="7" t="s">
        <v>71</v>
      </c>
      <c r="AC9" s="7" t="s">
        <v>63</v>
      </c>
      <c r="AD9" s="7" t="s">
        <v>32</v>
      </c>
      <c r="AE9" s="7" t="s">
        <v>24</v>
      </c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</row>
    <row r="10" spans="1:127" ht="15.75" customHeight="1">
      <c r="A10" s="2">
        <v>6</v>
      </c>
      <c r="B10" s="7" t="s">
        <v>148</v>
      </c>
      <c r="C10" s="7" t="s">
        <v>69</v>
      </c>
      <c r="D10" s="7" t="s">
        <v>20</v>
      </c>
      <c r="E10" s="7" t="s">
        <v>237</v>
      </c>
      <c r="F10" s="7" t="s">
        <v>55</v>
      </c>
      <c r="G10" s="7" t="s">
        <v>13</v>
      </c>
      <c r="H10" s="7" t="s">
        <v>61</v>
      </c>
      <c r="I10" s="7" t="s">
        <v>52</v>
      </c>
      <c r="J10" s="7" t="s">
        <v>17</v>
      </c>
      <c r="K10" s="7" t="s">
        <v>134</v>
      </c>
      <c r="L10" s="7" t="s">
        <v>102</v>
      </c>
      <c r="M10" s="7" t="s">
        <v>308</v>
      </c>
      <c r="N10" s="7" t="s">
        <v>20</v>
      </c>
      <c r="O10" s="7" t="s">
        <v>99</v>
      </c>
      <c r="P10" s="7" t="s">
        <v>23</v>
      </c>
      <c r="Q10" s="7" t="s">
        <v>115</v>
      </c>
      <c r="R10" s="7" t="s">
        <v>31</v>
      </c>
      <c r="S10" s="7" t="s">
        <v>22</v>
      </c>
      <c r="T10" s="7" t="s">
        <v>54</v>
      </c>
      <c r="U10" s="7" t="s">
        <v>61</v>
      </c>
      <c r="V10" s="7" t="s">
        <v>28</v>
      </c>
      <c r="W10" s="7" t="s">
        <v>14</v>
      </c>
      <c r="X10" s="7" t="s">
        <v>54</v>
      </c>
      <c r="Y10" s="7" t="s">
        <v>387</v>
      </c>
      <c r="Z10" s="7" t="s">
        <v>69</v>
      </c>
      <c r="AA10" s="7" t="s">
        <v>30</v>
      </c>
      <c r="AB10" s="7" t="s">
        <v>142</v>
      </c>
      <c r="AC10" s="7" t="s">
        <v>88</v>
      </c>
      <c r="AD10" s="7" t="s">
        <v>23</v>
      </c>
      <c r="AE10" s="7" t="s">
        <v>43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8"/>
      <c r="CC10" s="8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</row>
    <row r="11" spans="1:127" ht="15.75" customHeight="1">
      <c r="A11" s="2">
        <v>7</v>
      </c>
      <c r="B11" s="7" t="s">
        <v>149</v>
      </c>
      <c r="C11" s="7" t="s">
        <v>98</v>
      </c>
      <c r="D11" s="7" t="s">
        <v>99</v>
      </c>
      <c r="E11" s="7" t="s">
        <v>108</v>
      </c>
      <c r="F11" s="7" t="s">
        <v>66</v>
      </c>
      <c r="G11" s="7" t="s">
        <v>399</v>
      </c>
      <c r="H11" s="7" t="s">
        <v>62</v>
      </c>
      <c r="I11" s="7" t="s">
        <v>20</v>
      </c>
      <c r="J11" s="7" t="s">
        <v>18</v>
      </c>
      <c r="K11" s="7" t="s">
        <v>55</v>
      </c>
      <c r="L11" s="7" t="s">
        <v>23</v>
      </c>
      <c r="M11" s="7" t="s">
        <v>309</v>
      </c>
      <c r="N11" s="7" t="s">
        <v>33</v>
      </c>
      <c r="O11" s="7" t="s">
        <v>100</v>
      </c>
      <c r="P11" s="7" t="s">
        <v>37</v>
      </c>
      <c r="Q11" s="7" t="s">
        <v>113</v>
      </c>
      <c r="R11" s="7" t="s">
        <v>28</v>
      </c>
      <c r="S11" s="7" t="s">
        <v>93</v>
      </c>
      <c r="T11" s="7" t="s">
        <v>18</v>
      </c>
      <c r="U11" s="7" t="s">
        <v>62</v>
      </c>
      <c r="V11" s="7" t="s">
        <v>15</v>
      </c>
      <c r="W11" s="7" t="s">
        <v>29</v>
      </c>
      <c r="X11" s="7" t="s">
        <v>213</v>
      </c>
      <c r="Y11" s="7" t="s">
        <v>55</v>
      </c>
      <c r="Z11" s="7" t="s">
        <v>15</v>
      </c>
      <c r="AA11" s="7" t="s">
        <v>18</v>
      </c>
      <c r="AB11" s="7" t="s">
        <v>13</v>
      </c>
      <c r="AC11" s="7" t="s">
        <v>35</v>
      </c>
      <c r="AD11" s="7" t="s">
        <v>24</v>
      </c>
      <c r="AE11" s="7" t="s">
        <v>183</v>
      </c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</row>
    <row r="12" spans="1:127" ht="15.75" customHeight="1">
      <c r="A12" s="2">
        <v>8</v>
      </c>
      <c r="B12" s="7" t="s">
        <v>150</v>
      </c>
      <c r="C12" s="7" t="s">
        <v>99</v>
      </c>
      <c r="D12" s="7" t="s">
        <v>152</v>
      </c>
      <c r="E12" s="7" t="s">
        <v>215</v>
      </c>
      <c r="F12" s="7" t="s">
        <v>14</v>
      </c>
      <c r="G12" s="7" t="s">
        <v>15</v>
      </c>
      <c r="H12" s="7" t="s">
        <v>25</v>
      </c>
      <c r="I12" s="7" t="s">
        <v>13</v>
      </c>
      <c r="J12" s="7" t="s">
        <v>19</v>
      </c>
      <c r="K12" s="7" t="s">
        <v>83</v>
      </c>
      <c r="L12" s="7" t="s">
        <v>61</v>
      </c>
      <c r="M12" s="7" t="s">
        <v>51</v>
      </c>
      <c r="N12" s="7" t="s">
        <v>52</v>
      </c>
      <c r="O12" s="7" t="s">
        <v>101</v>
      </c>
      <c r="P12" s="7" t="s">
        <v>61</v>
      </c>
      <c r="Q12" s="7" t="s">
        <v>43</v>
      </c>
      <c r="R12" s="7" t="s">
        <v>14</v>
      </c>
      <c r="S12" s="7" t="s">
        <v>26</v>
      </c>
      <c r="T12" s="7" t="s">
        <v>53</v>
      </c>
      <c r="U12" s="7" t="s">
        <v>25</v>
      </c>
      <c r="V12" s="7" t="s">
        <v>63</v>
      </c>
      <c r="W12" s="7" t="s">
        <v>74</v>
      </c>
      <c r="X12" s="7" t="s">
        <v>267</v>
      </c>
      <c r="Y12" s="7" t="s">
        <v>388</v>
      </c>
      <c r="Z12" s="7" t="s">
        <v>29</v>
      </c>
      <c r="AA12" s="7" t="s">
        <v>55</v>
      </c>
      <c r="AB12" s="7" t="s">
        <v>294</v>
      </c>
      <c r="AC12" s="7" t="s">
        <v>29</v>
      </c>
      <c r="AD12" s="7" t="s">
        <v>67</v>
      </c>
      <c r="AE12" s="7" t="s">
        <v>26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</row>
    <row r="13" spans="1:127" ht="15.75" customHeight="1">
      <c r="A13" s="2">
        <v>9</v>
      </c>
      <c r="B13" s="7" t="s">
        <v>15</v>
      </c>
      <c r="C13" s="7" t="s">
        <v>60</v>
      </c>
      <c r="D13" s="7" t="s">
        <v>23</v>
      </c>
      <c r="E13" s="7" t="s">
        <v>231</v>
      </c>
      <c r="F13" s="7" t="s">
        <v>107</v>
      </c>
      <c r="G13" s="7" t="s">
        <v>19</v>
      </c>
      <c r="H13" s="7" t="s">
        <v>44</v>
      </c>
      <c r="I13" s="7" t="s">
        <v>54</v>
      </c>
      <c r="J13" s="7" t="s">
        <v>20</v>
      </c>
      <c r="K13" s="7" t="s">
        <v>135</v>
      </c>
      <c r="L13" s="7" t="s">
        <v>166</v>
      </c>
      <c r="M13" s="7" t="s">
        <v>310</v>
      </c>
      <c r="N13" s="7" t="s">
        <v>34</v>
      </c>
      <c r="O13" s="7" t="s">
        <v>24</v>
      </c>
      <c r="P13" s="7" t="s">
        <v>76</v>
      </c>
      <c r="Q13" s="7" t="s">
        <v>23</v>
      </c>
      <c r="R13" s="7" t="s">
        <v>23</v>
      </c>
      <c r="S13" s="7" t="s">
        <v>66</v>
      </c>
      <c r="T13" s="7" t="s">
        <v>52</v>
      </c>
      <c r="U13" s="7" t="s">
        <v>44</v>
      </c>
      <c r="V13" s="7" t="s">
        <v>38</v>
      </c>
      <c r="W13" s="7" t="s">
        <v>182</v>
      </c>
      <c r="X13" s="7" t="s">
        <v>18</v>
      </c>
      <c r="Y13" s="7" t="s">
        <v>185</v>
      </c>
      <c r="Z13" s="7" t="s">
        <v>107</v>
      </c>
      <c r="AA13" s="7" t="s">
        <v>63</v>
      </c>
      <c r="AB13" s="7" t="s">
        <v>66</v>
      </c>
      <c r="AC13" s="7" t="s">
        <v>98</v>
      </c>
      <c r="AD13" s="7" t="s">
        <v>16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</row>
    <row r="14" spans="1:127" ht="15.75" customHeight="1">
      <c r="A14" s="2">
        <v>10</v>
      </c>
      <c r="B14" s="7" t="s">
        <v>151</v>
      </c>
      <c r="C14" s="7" t="s">
        <v>18</v>
      </c>
      <c r="D14" s="7" t="s">
        <v>147</v>
      </c>
      <c r="E14" s="7" t="s">
        <v>166</v>
      </c>
      <c r="F14" s="7" t="s">
        <v>18</v>
      </c>
      <c r="G14" s="7" t="s">
        <v>37</v>
      </c>
      <c r="H14" s="7" t="s">
        <v>15</v>
      </c>
      <c r="I14" s="7" t="s">
        <v>108</v>
      </c>
      <c r="J14" s="7" t="s">
        <v>21</v>
      </c>
      <c r="K14" s="7" t="s">
        <v>136</v>
      </c>
      <c r="L14" s="7" t="s">
        <v>29</v>
      </c>
      <c r="M14" s="7" t="s">
        <v>311</v>
      </c>
      <c r="N14" s="7" t="s">
        <v>267</v>
      </c>
      <c r="O14" s="7" t="s">
        <v>102</v>
      </c>
      <c r="P14" s="7" t="s">
        <v>25</v>
      </c>
      <c r="Q14" s="7" t="s">
        <v>101</v>
      </c>
      <c r="R14" s="7" t="s">
        <v>24</v>
      </c>
      <c r="S14" s="7" t="s">
        <v>51</v>
      </c>
      <c r="T14" s="7" t="s">
        <v>51</v>
      </c>
      <c r="U14" s="7" t="s">
        <v>15</v>
      </c>
      <c r="V14" s="7" t="s">
        <v>76</v>
      </c>
      <c r="W14" s="7" t="s">
        <v>66</v>
      </c>
      <c r="X14" s="7" t="s">
        <v>81</v>
      </c>
      <c r="Y14" s="7" t="s">
        <v>389</v>
      </c>
      <c r="Z14" s="7" t="s">
        <v>25</v>
      </c>
      <c r="AA14" s="7" t="s">
        <v>66</v>
      </c>
      <c r="AB14" s="7" t="s">
        <v>295</v>
      </c>
      <c r="AC14" s="7" t="s">
        <v>83</v>
      </c>
      <c r="AD14" s="7" t="s">
        <v>13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</row>
    <row r="15" spans="1:127" ht="15.75" customHeight="1">
      <c r="A15" s="2">
        <v>11</v>
      </c>
      <c r="B15" s="7" t="s">
        <v>99</v>
      </c>
      <c r="C15" s="7" t="s">
        <v>163</v>
      </c>
      <c r="D15" s="7" t="s">
        <v>355</v>
      </c>
      <c r="E15" s="7" t="s">
        <v>321</v>
      </c>
      <c r="F15" s="7" t="s">
        <v>263</v>
      </c>
      <c r="G15" s="7" t="s">
        <v>98</v>
      </c>
      <c r="H15" s="7" t="s">
        <v>63</v>
      </c>
      <c r="I15" s="7" t="s">
        <v>39</v>
      </c>
      <c r="J15" s="7" t="s">
        <v>22</v>
      </c>
      <c r="K15" s="7" t="s">
        <v>137</v>
      </c>
      <c r="L15" s="7" t="s">
        <v>17</v>
      </c>
      <c r="M15" s="7" t="s">
        <v>113</v>
      </c>
      <c r="N15" s="7" t="s">
        <v>284</v>
      </c>
      <c r="O15" s="7" t="s">
        <v>25</v>
      </c>
      <c r="P15" s="7" t="s">
        <v>60</v>
      </c>
      <c r="Q15" s="7" t="s">
        <v>163</v>
      </c>
      <c r="R15" s="7" t="s">
        <v>76</v>
      </c>
      <c r="S15" s="7" t="s">
        <v>175</v>
      </c>
      <c r="T15" s="7" t="s">
        <v>26</v>
      </c>
      <c r="U15" s="7" t="s">
        <v>65</v>
      </c>
      <c r="V15" s="7" t="s">
        <v>88</v>
      </c>
      <c r="W15" s="7" t="s">
        <v>65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</row>
    <row r="16" spans="1:127" ht="15.75" customHeight="1">
      <c r="A16" s="2">
        <v>12</v>
      </c>
      <c r="B16" s="7" t="s">
        <v>98</v>
      </c>
      <c r="C16" s="7" t="s">
        <v>107</v>
      </c>
      <c r="D16" s="7" t="s">
        <v>37</v>
      </c>
      <c r="E16" s="7" t="s">
        <v>63</v>
      </c>
      <c r="F16" s="7" t="s">
        <v>192</v>
      </c>
      <c r="G16" s="7" t="s">
        <v>53</v>
      </c>
      <c r="H16" s="7" t="s">
        <v>53</v>
      </c>
      <c r="I16" s="7" t="s">
        <v>19</v>
      </c>
      <c r="J16" s="7" t="s">
        <v>23</v>
      </c>
      <c r="K16" s="7" t="s">
        <v>138</v>
      </c>
      <c r="L16" s="7" t="s">
        <v>51</v>
      </c>
      <c r="M16" s="7" t="s">
        <v>26</v>
      </c>
      <c r="N16" s="7" t="s">
        <v>13</v>
      </c>
      <c r="O16" s="7" t="s">
        <v>74</v>
      </c>
      <c r="P16" s="7" t="s">
        <v>102</v>
      </c>
      <c r="Q16" s="7" t="s">
        <v>233</v>
      </c>
      <c r="R16" s="7" t="s">
        <v>15</v>
      </c>
      <c r="S16" s="7" t="s">
        <v>76</v>
      </c>
      <c r="T16" s="7" t="s">
        <v>50</v>
      </c>
      <c r="U16" s="7" t="s">
        <v>102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</row>
    <row r="17" spans="1:127" ht="15.75" customHeight="1">
      <c r="A17" s="2">
        <v>13</v>
      </c>
      <c r="B17" s="7" t="s">
        <v>152</v>
      </c>
      <c r="C17" s="7" t="s">
        <v>61</v>
      </c>
      <c r="D17" s="7" t="s">
        <v>61</v>
      </c>
      <c r="E17" s="7" t="s">
        <v>60</v>
      </c>
      <c r="F17" s="7" t="s">
        <v>26</v>
      </c>
      <c r="G17" s="7" t="s">
        <v>25</v>
      </c>
      <c r="H17" s="7" t="s">
        <v>64</v>
      </c>
      <c r="I17" s="7" t="s">
        <v>109</v>
      </c>
      <c r="J17" s="7" t="s">
        <v>24</v>
      </c>
      <c r="K17" s="7" t="s">
        <v>67</v>
      </c>
      <c r="L17" s="7" t="s">
        <v>60</v>
      </c>
      <c r="M17" s="7" t="s">
        <v>66</v>
      </c>
      <c r="N17" s="7" t="s">
        <v>15</v>
      </c>
      <c r="O17" s="7" t="s">
        <v>263</v>
      </c>
      <c r="P17" s="7" t="s">
        <v>18</v>
      </c>
      <c r="Q17" s="7" t="s">
        <v>24</v>
      </c>
      <c r="R17" s="7" t="s">
        <v>18</v>
      </c>
      <c r="S17" s="7" t="s">
        <v>80</v>
      </c>
      <c r="T17" s="7" t="s">
        <v>22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</row>
    <row r="18" spans="1:127" ht="15.75" customHeight="1">
      <c r="A18" s="2">
        <v>14</v>
      </c>
      <c r="B18" s="7" t="s">
        <v>153</v>
      </c>
      <c r="C18" s="7" t="s">
        <v>213</v>
      </c>
      <c r="D18" s="7" t="s">
        <v>25</v>
      </c>
      <c r="E18" s="7" t="s">
        <v>220</v>
      </c>
      <c r="F18" s="7" t="s">
        <v>264</v>
      </c>
      <c r="G18" s="7" t="s">
        <v>99</v>
      </c>
      <c r="H18" s="7" t="s">
        <v>65</v>
      </c>
      <c r="I18" s="7" t="s">
        <v>28</v>
      </c>
      <c r="J18" s="7" t="s">
        <v>25</v>
      </c>
      <c r="K18" s="7" t="s">
        <v>68</v>
      </c>
      <c r="L18" s="7" t="s">
        <v>163</v>
      </c>
      <c r="M18" s="7" t="s">
        <v>23</v>
      </c>
      <c r="N18" s="7" t="s">
        <v>25</v>
      </c>
      <c r="O18" s="7" t="s">
        <v>76</v>
      </c>
      <c r="P18" s="7" t="s">
        <v>80</v>
      </c>
      <c r="Q18" s="7" t="s">
        <v>222</v>
      </c>
      <c r="R18" s="7" t="s">
        <v>35</v>
      </c>
      <c r="S18" s="7" t="s">
        <v>318</v>
      </c>
      <c r="T18" s="7" t="s">
        <v>29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</row>
    <row r="19" spans="1:127" ht="15.75" customHeight="1">
      <c r="A19" s="2">
        <v>15</v>
      </c>
      <c r="B19" s="7" t="s">
        <v>37</v>
      </c>
      <c r="C19" s="7" t="s">
        <v>114</v>
      </c>
      <c r="D19" s="7" t="s">
        <v>76</v>
      </c>
      <c r="E19" s="7" t="s">
        <v>69</v>
      </c>
      <c r="F19" s="7" t="s">
        <v>113</v>
      </c>
      <c r="G19" s="7" t="s">
        <v>39</v>
      </c>
      <c r="H19" s="7" t="s">
        <v>18</v>
      </c>
      <c r="I19" s="7" t="s">
        <v>31</v>
      </c>
      <c r="J19" s="7" t="s">
        <v>26</v>
      </c>
      <c r="K19" s="7" t="s">
        <v>139</v>
      </c>
      <c r="L19" s="7" t="s">
        <v>161</v>
      </c>
      <c r="M19" s="7" t="s">
        <v>160</v>
      </c>
      <c r="N19" s="7" t="s">
        <v>29</v>
      </c>
      <c r="O19" s="7" t="s">
        <v>28</v>
      </c>
      <c r="P19" s="7" t="s">
        <v>108</v>
      </c>
      <c r="Q19" s="7" t="s">
        <v>31</v>
      </c>
      <c r="R19" s="7" t="s">
        <v>79</v>
      </c>
      <c r="S19" s="7" t="s">
        <v>137</v>
      </c>
      <c r="T19" s="7" t="s">
        <v>49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</row>
    <row r="20" spans="1:127" ht="15.75" customHeight="1">
      <c r="A20" s="2">
        <v>16</v>
      </c>
      <c r="B20" s="7" t="s">
        <v>102</v>
      </c>
      <c r="C20" s="7" t="s">
        <v>81</v>
      </c>
      <c r="D20" s="7" t="s">
        <v>53</v>
      </c>
      <c r="E20" s="7" t="s">
        <v>75</v>
      </c>
      <c r="F20" s="7" t="s">
        <v>80</v>
      </c>
      <c r="G20" s="7" t="s">
        <v>61</v>
      </c>
      <c r="H20" s="7" t="s">
        <v>66</v>
      </c>
      <c r="I20" s="7" t="s">
        <v>60</v>
      </c>
      <c r="J20" s="7" t="s">
        <v>27</v>
      </c>
      <c r="K20" s="7" t="s">
        <v>29</v>
      </c>
      <c r="L20" s="7" t="s">
        <v>18</v>
      </c>
      <c r="M20" s="7" t="s">
        <v>312</v>
      </c>
      <c r="N20" s="7" t="s">
        <v>24</v>
      </c>
      <c r="O20" s="7" t="s">
        <v>43</v>
      </c>
      <c r="P20" s="7" t="s">
        <v>113</v>
      </c>
      <c r="Q20" s="7" t="s">
        <v>83</v>
      </c>
      <c r="R20" s="7" t="s">
        <v>81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</row>
    <row r="21" spans="1:127" ht="15.75" customHeight="1">
      <c r="A21" s="2">
        <v>17</v>
      </c>
      <c r="B21" s="7" t="s">
        <v>154</v>
      </c>
      <c r="C21" s="7" t="s">
        <v>63</v>
      </c>
      <c r="D21" s="7" t="s">
        <v>356</v>
      </c>
      <c r="E21" s="7" t="s">
        <v>224</v>
      </c>
      <c r="F21" s="7" t="s">
        <v>98</v>
      </c>
      <c r="G21" s="7" t="s">
        <v>107</v>
      </c>
      <c r="H21" s="7" t="s">
        <v>38</v>
      </c>
      <c r="I21" s="7" t="s">
        <v>110</v>
      </c>
      <c r="J21" s="7" t="s">
        <v>28</v>
      </c>
      <c r="K21" s="7" t="s">
        <v>140</v>
      </c>
      <c r="L21" s="7" t="s">
        <v>134</v>
      </c>
      <c r="M21" s="7" t="s">
        <v>80</v>
      </c>
      <c r="N21" s="7" t="s">
        <v>35</v>
      </c>
      <c r="O21" s="7" t="s">
        <v>52</v>
      </c>
      <c r="P21" s="7" t="s">
        <v>81</v>
      </c>
      <c r="Q21" s="7" t="s">
        <v>51</v>
      </c>
      <c r="R21" s="7" t="s">
        <v>37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</row>
    <row r="22" spans="1:127" ht="15.75" customHeight="1">
      <c r="A22" s="2">
        <v>18</v>
      </c>
      <c r="B22" s="7" t="s">
        <v>155</v>
      </c>
      <c r="C22" s="7" t="s">
        <v>53</v>
      </c>
      <c r="D22" s="7" t="s">
        <v>98</v>
      </c>
      <c r="E22" s="7" t="s">
        <v>81</v>
      </c>
      <c r="F22" s="7" t="s">
        <v>175</v>
      </c>
      <c r="G22" s="7" t="s">
        <v>267</v>
      </c>
      <c r="H22" s="7" t="s">
        <v>67</v>
      </c>
      <c r="I22" s="7" t="s">
        <v>111</v>
      </c>
      <c r="J22" s="7" t="s">
        <v>29</v>
      </c>
      <c r="K22" s="7" t="s">
        <v>28</v>
      </c>
      <c r="L22" s="7" t="s">
        <v>108</v>
      </c>
      <c r="M22" s="7" t="s">
        <v>106</v>
      </c>
      <c r="N22" s="7" t="s">
        <v>23</v>
      </c>
      <c r="O22" s="7" t="s">
        <v>15</v>
      </c>
      <c r="P22" s="7" t="s">
        <v>66</v>
      </c>
      <c r="Q22" s="7" t="s">
        <v>79</v>
      </c>
      <c r="R22" s="7" t="s">
        <v>66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</row>
    <row r="23" spans="1:127" ht="15.75" customHeight="1">
      <c r="A23" s="2">
        <v>19</v>
      </c>
      <c r="B23" s="7" t="s">
        <v>69</v>
      </c>
      <c r="C23" s="7" t="s">
        <v>43</v>
      </c>
      <c r="D23" s="7" t="s">
        <v>60</v>
      </c>
      <c r="E23" s="7" t="s">
        <v>322</v>
      </c>
      <c r="F23" s="7" t="s">
        <v>163</v>
      </c>
      <c r="G23" s="7" t="s">
        <v>69</v>
      </c>
      <c r="H23" s="7" t="s">
        <v>68</v>
      </c>
      <c r="I23" s="7" t="s">
        <v>63</v>
      </c>
      <c r="J23" s="7" t="s">
        <v>30</v>
      </c>
      <c r="K23" s="7" t="s">
        <v>15</v>
      </c>
      <c r="L23" s="7" t="s">
        <v>88</v>
      </c>
      <c r="M23" s="7" t="s">
        <v>137</v>
      </c>
      <c r="N23" s="7" t="s">
        <v>101</v>
      </c>
      <c r="O23" s="7" t="s">
        <v>84</v>
      </c>
      <c r="P23" s="7" t="s">
        <v>24</v>
      </c>
      <c r="Q23" s="7" t="s">
        <v>183</v>
      </c>
      <c r="R23" s="7" t="s">
        <v>188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</row>
    <row r="24" spans="1:127" ht="15.75" customHeight="1">
      <c r="A24" s="2">
        <v>20</v>
      </c>
      <c r="B24" s="7" t="s">
        <v>107</v>
      </c>
      <c r="C24" s="7" t="s">
        <v>119</v>
      </c>
      <c r="D24" s="7" t="s">
        <v>284</v>
      </c>
      <c r="E24" s="7" t="s">
        <v>25</v>
      </c>
      <c r="F24" s="7" t="s">
        <v>31</v>
      </c>
      <c r="G24" s="7" t="s">
        <v>263</v>
      </c>
      <c r="H24" s="7" t="s">
        <v>69</v>
      </c>
      <c r="I24" s="7" t="s">
        <v>112</v>
      </c>
      <c r="J24" s="7" t="s">
        <v>31</v>
      </c>
      <c r="K24" s="7" t="s">
        <v>80</v>
      </c>
      <c r="L24" s="7" t="s">
        <v>76</v>
      </c>
      <c r="M24" s="7" t="s">
        <v>135</v>
      </c>
      <c r="N24" s="7" t="s">
        <v>80</v>
      </c>
      <c r="O24" s="7" t="s">
        <v>38</v>
      </c>
      <c r="P24" s="7" t="s">
        <v>43</v>
      </c>
      <c r="Q24" s="7" t="s">
        <v>18</v>
      </c>
      <c r="R24" s="7" t="s">
        <v>90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</row>
    <row r="25" spans="1:127" ht="15.75" customHeight="1">
      <c r="A25" s="2">
        <v>21</v>
      </c>
      <c r="B25" s="7" t="s">
        <v>61</v>
      </c>
      <c r="C25" s="7" t="s">
        <v>181</v>
      </c>
      <c r="D25" s="7" t="s">
        <v>51</v>
      </c>
      <c r="E25" s="7" t="s">
        <v>188</v>
      </c>
      <c r="F25" s="7" t="s">
        <v>15</v>
      </c>
      <c r="G25" s="7" t="s">
        <v>55</v>
      </c>
      <c r="H25" s="7" t="s">
        <v>28</v>
      </c>
      <c r="I25" s="7" t="s">
        <v>98</v>
      </c>
      <c r="J25" s="7" t="s">
        <v>32</v>
      </c>
      <c r="K25" s="7" t="s">
        <v>22</v>
      </c>
      <c r="L25" s="7" t="s">
        <v>80</v>
      </c>
      <c r="M25" s="7" t="s">
        <v>313</v>
      </c>
      <c r="N25" s="7" t="s">
        <v>181</v>
      </c>
      <c r="O25" s="7" t="s">
        <v>80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</row>
    <row r="26" spans="1:127" ht="15.75" customHeight="1">
      <c r="A26" s="2">
        <v>22</v>
      </c>
      <c r="B26" s="7" t="s">
        <v>29</v>
      </c>
      <c r="C26" s="8" t="s">
        <v>189</v>
      </c>
      <c r="D26" s="7" t="s">
        <v>29</v>
      </c>
      <c r="E26" s="8" t="s">
        <v>252</v>
      </c>
      <c r="F26" s="7" t="s">
        <v>29</v>
      </c>
      <c r="G26" s="7" t="s">
        <v>29</v>
      </c>
      <c r="H26" s="7" t="s">
        <v>70</v>
      </c>
      <c r="I26" s="7" t="s">
        <v>113</v>
      </c>
      <c r="J26" s="7" t="s">
        <v>33</v>
      </c>
      <c r="K26" s="7" t="s">
        <v>74</v>
      </c>
      <c r="L26" s="7" t="s">
        <v>65</v>
      </c>
      <c r="M26" s="7" t="s">
        <v>314</v>
      </c>
      <c r="N26" s="7" t="s">
        <v>28</v>
      </c>
      <c r="O26" s="7" t="s">
        <v>26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</row>
    <row r="27" spans="1:127" ht="15.75" customHeight="1">
      <c r="A27" s="2">
        <v>23</v>
      </c>
      <c r="B27" s="7" t="s">
        <v>156</v>
      </c>
      <c r="C27" s="7" t="s">
        <v>76</v>
      </c>
      <c r="D27" s="7" t="s">
        <v>178</v>
      </c>
      <c r="E27" s="7" t="s">
        <v>76</v>
      </c>
      <c r="F27" s="7" t="s">
        <v>231</v>
      </c>
      <c r="G27" s="7" t="s">
        <v>114</v>
      </c>
      <c r="H27" s="7" t="s">
        <v>35</v>
      </c>
      <c r="I27" s="7" t="s">
        <v>50</v>
      </c>
      <c r="J27" s="7" t="s">
        <v>34</v>
      </c>
      <c r="K27" s="7" t="s">
        <v>38</v>
      </c>
      <c r="L27" s="7" t="s">
        <v>30</v>
      </c>
      <c r="M27" s="7" t="s">
        <v>139</v>
      </c>
      <c r="N27" s="7" t="s">
        <v>285</v>
      </c>
      <c r="O27" s="7" t="s">
        <v>51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</row>
    <row r="28" spans="1:127" ht="15.75" customHeight="1">
      <c r="A28" s="2">
        <v>24</v>
      </c>
      <c r="B28" s="7" t="s">
        <v>157</v>
      </c>
      <c r="C28" s="7" t="s">
        <v>108</v>
      </c>
      <c r="D28" s="7" t="s">
        <v>80</v>
      </c>
      <c r="E28" s="7" t="s">
        <v>323</v>
      </c>
      <c r="F28" s="8" t="s">
        <v>189</v>
      </c>
      <c r="G28" s="8" t="s">
        <v>213</v>
      </c>
      <c r="H28" s="7" t="s">
        <v>71</v>
      </c>
      <c r="I28" s="7" t="s">
        <v>114</v>
      </c>
      <c r="J28" s="7" t="s">
        <v>35</v>
      </c>
      <c r="K28" s="7" t="s">
        <v>222</v>
      </c>
      <c r="L28" s="7" t="s">
        <v>181</v>
      </c>
      <c r="M28" s="7" t="s">
        <v>24</v>
      </c>
      <c r="N28" s="7" t="s">
        <v>63</v>
      </c>
      <c r="O28" s="7" t="s">
        <v>103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</row>
    <row r="29" spans="1:127" ht="15.75" customHeight="1">
      <c r="A29" s="2">
        <v>25</v>
      </c>
      <c r="B29" s="7" t="s">
        <v>55</v>
      </c>
      <c r="C29" s="7" t="s">
        <v>54</v>
      </c>
      <c r="D29" s="7" t="s">
        <v>357</v>
      </c>
      <c r="E29" s="7" t="s">
        <v>240</v>
      </c>
      <c r="F29" s="7" t="s">
        <v>63</v>
      </c>
      <c r="G29" s="7" t="s">
        <v>160</v>
      </c>
      <c r="H29" s="7" t="s">
        <v>72</v>
      </c>
      <c r="I29" s="7" t="s">
        <v>88</v>
      </c>
      <c r="J29" s="7" t="s">
        <v>36</v>
      </c>
      <c r="K29" s="7" t="s">
        <v>141</v>
      </c>
      <c r="L29" s="7" t="s">
        <v>67</v>
      </c>
      <c r="M29" s="7" t="s">
        <v>61</v>
      </c>
      <c r="N29" s="7" t="s">
        <v>43</v>
      </c>
      <c r="O29" s="7" t="s">
        <v>79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</row>
    <row r="30" spans="1:127" ht="15.75" customHeight="1">
      <c r="A30" s="2">
        <v>26</v>
      </c>
      <c r="B30" s="7" t="s">
        <v>158</v>
      </c>
      <c r="C30" s="7" t="s">
        <v>50</v>
      </c>
      <c r="D30" s="7" t="s">
        <v>224</v>
      </c>
      <c r="E30" s="7" t="s">
        <v>324</v>
      </c>
      <c r="F30" s="7" t="s">
        <v>265</v>
      </c>
      <c r="G30" s="7" t="s">
        <v>54</v>
      </c>
      <c r="H30" s="7" t="s">
        <v>73</v>
      </c>
      <c r="I30" s="7" t="s">
        <v>80</v>
      </c>
      <c r="J30" s="7" t="s">
        <v>37</v>
      </c>
      <c r="K30" s="7" t="s">
        <v>62</v>
      </c>
      <c r="L30" s="8" t="s">
        <v>189</v>
      </c>
      <c r="M30" s="8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</row>
    <row r="31" spans="1:127" ht="15.75" customHeight="1">
      <c r="A31" s="2">
        <v>27</v>
      </c>
      <c r="B31" s="7" t="s">
        <v>159</v>
      </c>
      <c r="C31" s="7" t="s">
        <v>166</v>
      </c>
      <c r="D31" s="7" t="s">
        <v>358</v>
      </c>
      <c r="E31" s="7" t="s">
        <v>239</v>
      </c>
      <c r="F31" s="7" t="s">
        <v>266</v>
      </c>
      <c r="G31" s="7" t="s">
        <v>161</v>
      </c>
      <c r="H31" s="7" t="s">
        <v>74</v>
      </c>
      <c r="I31" s="7" t="s">
        <v>53</v>
      </c>
      <c r="J31" s="7" t="s">
        <v>38</v>
      </c>
      <c r="K31" s="7" t="s">
        <v>25</v>
      </c>
      <c r="L31" s="7" t="s">
        <v>32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</row>
    <row r="32" spans="1:127" ht="15.75" customHeight="1">
      <c r="A32" s="2">
        <v>28</v>
      </c>
      <c r="B32" s="7" t="s">
        <v>160</v>
      </c>
      <c r="C32" s="7" t="s">
        <v>197</v>
      </c>
      <c r="D32" s="7" t="s">
        <v>107</v>
      </c>
      <c r="E32" s="7" t="s">
        <v>175</v>
      </c>
      <c r="F32" s="7" t="s">
        <v>178</v>
      </c>
      <c r="G32" s="7" t="s">
        <v>163</v>
      </c>
      <c r="H32" s="7" t="s">
        <v>75</v>
      </c>
      <c r="I32" s="7" t="s">
        <v>115</v>
      </c>
      <c r="J32" s="7" t="s">
        <v>39</v>
      </c>
      <c r="K32" s="7" t="s">
        <v>79</v>
      </c>
      <c r="L32" s="7" t="s">
        <v>117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</row>
    <row r="33" spans="1:127" ht="15.75" customHeight="1">
      <c r="A33" s="2">
        <v>29</v>
      </c>
      <c r="B33" s="7" t="s">
        <v>161</v>
      </c>
      <c r="C33" s="7" t="s">
        <v>32</v>
      </c>
      <c r="D33" s="7" t="s">
        <v>166</v>
      </c>
      <c r="E33" s="7" t="s">
        <v>51</v>
      </c>
      <c r="F33" s="7" t="s">
        <v>52</v>
      </c>
      <c r="G33" s="7" t="s">
        <v>31</v>
      </c>
      <c r="H33" s="7" t="s">
        <v>76</v>
      </c>
      <c r="I33" s="7" t="s">
        <v>32</v>
      </c>
      <c r="J33" s="7" t="s">
        <v>40</v>
      </c>
      <c r="K33" s="7" t="s">
        <v>142</v>
      </c>
      <c r="L33" s="7" t="s">
        <v>182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</row>
    <row r="34" spans="1:127" ht="15.75" customHeight="1">
      <c r="A34" s="2">
        <v>30</v>
      </c>
      <c r="B34" s="7" t="s">
        <v>22</v>
      </c>
      <c r="C34" s="7" t="s">
        <v>117</v>
      </c>
      <c r="D34" s="7" t="s">
        <v>161</v>
      </c>
      <c r="E34" s="7" t="s">
        <v>23</v>
      </c>
      <c r="F34" s="7" t="s">
        <v>246</v>
      </c>
      <c r="G34" s="7" t="s">
        <v>398</v>
      </c>
      <c r="H34" s="7" t="s">
        <v>77</v>
      </c>
      <c r="I34" s="7" t="s">
        <v>116</v>
      </c>
      <c r="J34" s="7" t="s">
        <v>41</v>
      </c>
      <c r="K34" s="7" t="s">
        <v>66</v>
      </c>
      <c r="L34" s="7" t="s">
        <v>183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</row>
    <row r="35" spans="1:127" ht="15.75" customHeight="1">
      <c r="A35" s="2">
        <v>31</v>
      </c>
      <c r="B35" s="7" t="s">
        <v>162</v>
      </c>
      <c r="C35" s="7" t="s">
        <v>214</v>
      </c>
      <c r="D35" s="7" t="s">
        <v>15</v>
      </c>
      <c r="E35" s="7" t="s">
        <v>85</v>
      </c>
      <c r="F35" s="7" t="s">
        <v>19</v>
      </c>
      <c r="G35" s="7" t="s">
        <v>238</v>
      </c>
      <c r="H35" s="7" t="s">
        <v>78</v>
      </c>
      <c r="I35" s="7" t="s">
        <v>61</v>
      </c>
      <c r="J35" s="7" t="s">
        <v>42</v>
      </c>
      <c r="K35" s="7" t="s">
        <v>88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</row>
    <row r="36" spans="1:127" ht="15.75" customHeight="1">
      <c r="A36" s="2">
        <v>32</v>
      </c>
      <c r="B36" s="7" t="s">
        <v>163</v>
      </c>
      <c r="C36" s="7" t="s">
        <v>215</v>
      </c>
      <c r="D36" s="7" t="s">
        <v>18</v>
      </c>
      <c r="E36" s="7" t="s">
        <v>83</v>
      </c>
      <c r="F36" s="7" t="s">
        <v>267</v>
      </c>
      <c r="G36" s="7" t="s">
        <v>166</v>
      </c>
      <c r="H36" s="7" t="s">
        <v>79</v>
      </c>
      <c r="I36" s="7" t="s">
        <v>51</v>
      </c>
      <c r="J36" s="7" t="s">
        <v>43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</row>
    <row r="37" spans="1:127" ht="15.75" customHeight="1">
      <c r="A37" s="2">
        <v>33</v>
      </c>
      <c r="B37" s="7" t="s">
        <v>164</v>
      </c>
      <c r="C37" s="7" t="s">
        <v>113</v>
      </c>
      <c r="D37" s="7" t="s">
        <v>156</v>
      </c>
      <c r="E37" s="7" t="s">
        <v>246</v>
      </c>
      <c r="F37" s="7" t="s">
        <v>25</v>
      </c>
      <c r="G37" s="7" t="s">
        <v>80</v>
      </c>
      <c r="H37" s="7" t="s">
        <v>80</v>
      </c>
      <c r="I37" s="7" t="s">
        <v>117</v>
      </c>
      <c r="J37" s="7" t="s">
        <v>44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</row>
    <row r="38" spans="1:127" ht="15.75" customHeight="1">
      <c r="A38" s="2">
        <v>34</v>
      </c>
      <c r="B38" s="7" t="s">
        <v>165</v>
      </c>
      <c r="C38" s="7" t="s">
        <v>28</v>
      </c>
      <c r="D38" s="7" t="s">
        <v>108</v>
      </c>
      <c r="E38" s="7" t="s">
        <v>16</v>
      </c>
      <c r="F38" s="7" t="s">
        <v>53</v>
      </c>
      <c r="G38" s="7" t="s">
        <v>108</v>
      </c>
      <c r="H38" s="7" t="s">
        <v>81</v>
      </c>
      <c r="I38" s="7" t="s">
        <v>43</v>
      </c>
      <c r="J38" s="7" t="s">
        <v>34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</row>
    <row r="39" spans="1:127" ht="15.75" customHeight="1">
      <c r="A39" s="2">
        <v>35</v>
      </c>
      <c r="B39" s="7" t="s">
        <v>60</v>
      </c>
      <c r="C39" s="7" t="s">
        <v>216</v>
      </c>
      <c r="D39" s="7" t="s">
        <v>26</v>
      </c>
      <c r="E39" s="7" t="s">
        <v>88</v>
      </c>
      <c r="F39" s="7" t="s">
        <v>13</v>
      </c>
      <c r="G39" s="7" t="s">
        <v>397</v>
      </c>
      <c r="H39" s="7" t="s">
        <v>82</v>
      </c>
      <c r="I39" s="7" t="s">
        <v>118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</row>
    <row r="40" spans="1:127" ht="15.75" customHeight="1">
      <c r="A40" s="2">
        <v>36</v>
      </c>
      <c r="B40" s="7" t="s">
        <v>166</v>
      </c>
      <c r="C40" s="7" t="s">
        <v>93</v>
      </c>
      <c r="D40" s="7" t="s">
        <v>113</v>
      </c>
      <c r="E40" s="7" t="s">
        <v>181</v>
      </c>
      <c r="F40" s="7" t="s">
        <v>20</v>
      </c>
      <c r="G40" s="7" t="s">
        <v>60</v>
      </c>
      <c r="H40" s="7" t="s">
        <v>83</v>
      </c>
      <c r="I40" s="7" t="s">
        <v>119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</row>
    <row r="41" spans="1:127" ht="15.75" customHeight="1">
      <c r="A41" s="2">
        <v>37</v>
      </c>
      <c r="B41" s="7" t="s">
        <v>167</v>
      </c>
      <c r="C41" s="7" t="s">
        <v>24</v>
      </c>
      <c r="D41" s="7" t="s">
        <v>181</v>
      </c>
      <c r="E41" s="7" t="s">
        <v>325</v>
      </c>
      <c r="F41" s="7" t="s">
        <v>268</v>
      </c>
      <c r="G41" s="7" t="s">
        <v>173</v>
      </c>
      <c r="H41" s="7" t="s">
        <v>84</v>
      </c>
      <c r="I41" s="7" t="s">
        <v>62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</row>
    <row r="42" spans="1:127" ht="15.75" customHeight="1">
      <c r="A42" s="2">
        <v>38</v>
      </c>
      <c r="B42" s="7" t="s">
        <v>106</v>
      </c>
      <c r="C42" s="7" t="s">
        <v>106</v>
      </c>
      <c r="D42" s="7" t="s">
        <v>359</v>
      </c>
      <c r="E42" s="7" t="s">
        <v>326</v>
      </c>
      <c r="F42" s="7" t="s">
        <v>12</v>
      </c>
      <c r="G42" s="7" t="s">
        <v>30</v>
      </c>
      <c r="H42" s="7" t="s">
        <v>85</v>
      </c>
      <c r="I42" s="7" t="s">
        <v>79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</row>
    <row r="43" spans="1:127" ht="15.75" customHeight="1">
      <c r="A43" s="2">
        <v>39</v>
      </c>
      <c r="B43" s="8" t="s">
        <v>30</v>
      </c>
      <c r="C43" s="7" t="s">
        <v>29</v>
      </c>
      <c r="D43" s="7" t="s">
        <v>163</v>
      </c>
      <c r="E43" s="7" t="s">
        <v>327</v>
      </c>
      <c r="F43" s="7" t="s">
        <v>269</v>
      </c>
      <c r="G43" s="7" t="s">
        <v>106</v>
      </c>
      <c r="H43" s="8" t="s">
        <v>55</v>
      </c>
      <c r="I43" s="8" t="s">
        <v>120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</row>
    <row r="44" spans="1:127" ht="15.75" customHeight="1">
      <c r="A44" s="2">
        <v>40</v>
      </c>
      <c r="B44" s="7" t="s">
        <v>168</v>
      </c>
      <c r="C44" s="7" t="s">
        <v>217</v>
      </c>
      <c r="D44" s="7" t="s">
        <v>81</v>
      </c>
      <c r="E44" s="7" t="s">
        <v>192</v>
      </c>
      <c r="F44" s="7" t="s">
        <v>217</v>
      </c>
      <c r="G44" s="7" t="s">
        <v>88</v>
      </c>
      <c r="H44" s="7" t="s">
        <v>37</v>
      </c>
      <c r="I44" s="7" t="s">
        <v>121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</row>
    <row r="45" spans="1:127" ht="15.75" customHeight="1">
      <c r="A45" s="2">
        <v>41</v>
      </c>
      <c r="B45" s="7" t="s">
        <v>169</v>
      </c>
      <c r="C45" s="7" t="s">
        <v>183</v>
      </c>
      <c r="D45" s="7" t="s">
        <v>360</v>
      </c>
      <c r="E45" s="7" t="s">
        <v>328</v>
      </c>
      <c r="F45" s="7" t="s">
        <v>181</v>
      </c>
      <c r="G45" s="7" t="s">
        <v>396</v>
      </c>
      <c r="H45" s="7" t="s">
        <v>86</v>
      </c>
      <c r="I45" s="7" t="s">
        <v>67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</row>
    <row r="46" spans="1:127" ht="15.75" customHeight="1">
      <c r="A46" s="2">
        <v>42</v>
      </c>
      <c r="B46" s="7" t="s">
        <v>170</v>
      </c>
      <c r="C46" s="7" t="s">
        <v>218</v>
      </c>
      <c r="D46" s="7" t="s">
        <v>361</v>
      </c>
      <c r="E46" s="7" t="s">
        <v>29</v>
      </c>
      <c r="F46" s="7" t="s">
        <v>270</v>
      </c>
      <c r="G46" s="7" t="s">
        <v>23</v>
      </c>
      <c r="H46" s="7" t="s">
        <v>87</v>
      </c>
      <c r="I46" s="7" t="s">
        <v>44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</row>
    <row r="47" spans="1:127" ht="15.75" customHeight="1">
      <c r="A47" s="2">
        <v>43</v>
      </c>
      <c r="B47" s="7" t="s">
        <v>171</v>
      </c>
      <c r="C47" s="7" t="s">
        <v>219</v>
      </c>
      <c r="D47" s="7" t="s">
        <v>31</v>
      </c>
      <c r="E47" s="7" t="s">
        <v>201</v>
      </c>
      <c r="F47" s="7" t="s">
        <v>74</v>
      </c>
      <c r="G47" s="7" t="s">
        <v>111</v>
      </c>
      <c r="H47" s="7" t="s">
        <v>16</v>
      </c>
      <c r="I47" s="7" t="s">
        <v>122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</row>
    <row r="48" spans="1:127" ht="15.75" customHeight="1">
      <c r="A48" s="2">
        <v>44</v>
      </c>
      <c r="B48" s="7" t="s">
        <v>23</v>
      </c>
      <c r="C48" s="7" t="s">
        <v>220</v>
      </c>
      <c r="D48" s="7" t="s">
        <v>55</v>
      </c>
      <c r="E48" s="7" t="s">
        <v>66</v>
      </c>
      <c r="F48" s="7" t="s">
        <v>219</v>
      </c>
      <c r="G48" s="7" t="s">
        <v>314</v>
      </c>
      <c r="H48" s="7" t="s">
        <v>88</v>
      </c>
      <c r="I48" s="7" t="s">
        <v>82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</row>
    <row r="49" spans="1:127" ht="15.75" customHeight="1">
      <c r="A49" s="2">
        <v>45</v>
      </c>
      <c r="B49" s="7" t="s">
        <v>172</v>
      </c>
      <c r="C49" s="7" t="s">
        <v>221</v>
      </c>
      <c r="D49" s="7" t="s">
        <v>362</v>
      </c>
      <c r="E49" s="7" t="s">
        <v>244</v>
      </c>
      <c r="F49" s="7" t="s">
        <v>37</v>
      </c>
      <c r="G49" s="7" t="s">
        <v>230</v>
      </c>
      <c r="H49" s="7" t="s">
        <v>89</v>
      </c>
      <c r="I49" s="7" t="s">
        <v>23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</row>
    <row r="50" spans="1:127" ht="15.75" customHeight="1">
      <c r="A50" s="2">
        <v>46</v>
      </c>
      <c r="B50" s="7" t="s">
        <v>173</v>
      </c>
      <c r="C50" s="7" t="s">
        <v>31</v>
      </c>
      <c r="D50" s="7" t="s">
        <v>137</v>
      </c>
      <c r="E50" s="7" t="s">
        <v>223</v>
      </c>
      <c r="F50" s="7" t="s">
        <v>137</v>
      </c>
      <c r="G50" s="7" t="s">
        <v>142</v>
      </c>
      <c r="H50" s="7" t="s">
        <v>90</v>
      </c>
      <c r="I50" s="7" t="s">
        <v>81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</row>
    <row r="51" spans="1:127" ht="15.75" customHeight="1">
      <c r="A51" s="2">
        <v>47</v>
      </c>
      <c r="B51" s="7" t="s">
        <v>88</v>
      </c>
      <c r="C51" s="7" t="s">
        <v>67</v>
      </c>
      <c r="D51" s="7" t="s">
        <v>117</v>
      </c>
      <c r="E51" s="7" t="s">
        <v>74</v>
      </c>
      <c r="F51" s="7" t="s">
        <v>122</v>
      </c>
      <c r="G51" s="7" t="s">
        <v>38</v>
      </c>
      <c r="H51" s="7" t="s">
        <v>91</v>
      </c>
      <c r="I51" s="7" t="s">
        <v>66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</row>
    <row r="52" spans="1:127" ht="15.75" customHeight="1">
      <c r="A52" s="2">
        <v>48</v>
      </c>
      <c r="B52" s="7" t="s">
        <v>142</v>
      </c>
      <c r="C52" s="7" t="s">
        <v>222</v>
      </c>
      <c r="D52" s="7" t="s">
        <v>363</v>
      </c>
      <c r="E52" s="7" t="s">
        <v>202</v>
      </c>
      <c r="F52" s="7" t="s">
        <v>108</v>
      </c>
      <c r="G52" s="7" t="s">
        <v>52</v>
      </c>
      <c r="H52" s="7" t="s">
        <v>92</v>
      </c>
      <c r="I52" s="7" t="s">
        <v>123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</row>
    <row r="53" spans="1:127" ht="15.75" customHeight="1">
      <c r="A53" s="2">
        <v>49</v>
      </c>
      <c r="B53" s="7" t="s">
        <v>174</v>
      </c>
      <c r="C53" s="7" t="s">
        <v>223</v>
      </c>
      <c r="D53" s="7" t="s">
        <v>66</v>
      </c>
      <c r="E53" s="7" t="s">
        <v>219</v>
      </c>
      <c r="F53" s="7" t="s">
        <v>166</v>
      </c>
      <c r="G53" s="7" t="s">
        <v>175</v>
      </c>
      <c r="H53" s="7" t="s">
        <v>93</v>
      </c>
      <c r="I53" s="7" t="s">
        <v>124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</row>
    <row r="54" spans="1:127" ht="15.75" customHeight="1">
      <c r="A54" s="2">
        <v>50</v>
      </c>
      <c r="B54" s="7" t="s">
        <v>175</v>
      </c>
      <c r="C54" s="7" t="s">
        <v>224</v>
      </c>
      <c r="D54" s="7" t="s">
        <v>63</v>
      </c>
      <c r="E54" s="7" t="s">
        <v>257</v>
      </c>
      <c r="F54" s="7" t="s">
        <v>197</v>
      </c>
      <c r="G54" s="7" t="s">
        <v>307</v>
      </c>
      <c r="H54" s="7" t="s">
        <v>94</v>
      </c>
      <c r="I54" s="7" t="s">
        <v>16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</row>
    <row r="55" spans="1:127" ht="15.75" customHeight="1">
      <c r="A55" s="2">
        <v>51</v>
      </c>
      <c r="B55" s="7" t="s">
        <v>176</v>
      </c>
      <c r="C55" s="7" t="s">
        <v>111</v>
      </c>
      <c r="D55" s="7" t="s">
        <v>103</v>
      </c>
      <c r="E55" s="7" t="s">
        <v>43</v>
      </c>
      <c r="F55" s="7" t="s">
        <v>239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</row>
    <row r="56" spans="1:127" ht="15.75" customHeight="1">
      <c r="A56" s="2">
        <v>52</v>
      </c>
      <c r="B56" s="7" t="s">
        <v>177</v>
      </c>
      <c r="C56" s="7" t="s">
        <v>225</v>
      </c>
      <c r="D56" s="7" t="s">
        <v>43</v>
      </c>
      <c r="E56" s="7" t="s">
        <v>253</v>
      </c>
      <c r="F56" s="7" t="s">
        <v>81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</row>
    <row r="57" spans="1:127" ht="15.75" customHeight="1">
      <c r="A57" s="2">
        <v>53</v>
      </c>
      <c r="B57" s="7" t="s">
        <v>38</v>
      </c>
      <c r="C57" s="7" t="s">
        <v>226</v>
      </c>
      <c r="D57" s="7" t="s">
        <v>364</v>
      </c>
      <c r="E57" s="7" t="s">
        <v>35</v>
      </c>
      <c r="F57" s="7" t="s">
        <v>214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</row>
    <row r="58" spans="1:127" ht="15.75" customHeight="1">
      <c r="A58" s="2">
        <v>54</v>
      </c>
      <c r="B58" s="7" t="s">
        <v>32</v>
      </c>
      <c r="C58" s="7" t="s">
        <v>188</v>
      </c>
      <c r="D58" s="7" t="s">
        <v>189</v>
      </c>
      <c r="E58" s="7" t="s">
        <v>44</v>
      </c>
      <c r="F58" s="7" t="s">
        <v>39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</row>
    <row r="59" spans="1:127" ht="15.75" customHeight="1">
      <c r="A59" s="2">
        <v>55</v>
      </c>
      <c r="B59" s="7" t="s">
        <v>178</v>
      </c>
      <c r="C59" s="7" t="s">
        <v>227</v>
      </c>
      <c r="D59" s="7" t="s">
        <v>135</v>
      </c>
      <c r="E59" s="7" t="s">
        <v>225</v>
      </c>
      <c r="F59" s="7" t="s">
        <v>51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</row>
    <row r="60" spans="1:127" ht="15.75" customHeight="1">
      <c r="A60" s="2">
        <v>56</v>
      </c>
      <c r="B60" s="8" t="s">
        <v>179</v>
      </c>
      <c r="C60" s="7" t="s">
        <v>79</v>
      </c>
      <c r="D60" s="7" t="s">
        <v>88</v>
      </c>
      <c r="E60" s="7" t="s">
        <v>254</v>
      </c>
      <c r="F60" s="7" t="s">
        <v>271</v>
      </c>
      <c r="G60" s="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</row>
    <row r="61" spans="1:127" ht="15.75" customHeight="1">
      <c r="A61" s="2">
        <v>57</v>
      </c>
      <c r="B61" s="7" t="s">
        <v>180</v>
      </c>
      <c r="C61" s="7" t="s">
        <v>228</v>
      </c>
      <c r="D61" s="7" t="s">
        <v>183</v>
      </c>
      <c r="E61" s="7" t="s">
        <v>329</v>
      </c>
      <c r="F61" s="7" t="s">
        <v>83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</row>
    <row r="62" spans="1:127" ht="15.75" customHeight="1">
      <c r="A62" s="2">
        <v>58</v>
      </c>
      <c r="B62" s="7" t="s">
        <v>181</v>
      </c>
      <c r="C62" s="7" t="s">
        <v>199</v>
      </c>
      <c r="D62" s="7" t="s">
        <v>142</v>
      </c>
      <c r="E62" s="7" t="s">
        <v>236</v>
      </c>
      <c r="F62" s="7" t="s">
        <v>50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</row>
    <row r="63" spans="1:127" ht="15.75" customHeight="1">
      <c r="A63" s="2">
        <v>59</v>
      </c>
      <c r="B63" s="7" t="s">
        <v>18</v>
      </c>
      <c r="C63" s="7" t="s">
        <v>185</v>
      </c>
      <c r="D63" s="7" t="s">
        <v>86</v>
      </c>
      <c r="E63" s="7" t="s">
        <v>330</v>
      </c>
      <c r="F63" s="7" t="s">
        <v>117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</row>
    <row r="64" spans="1:127" ht="15.75" customHeight="1">
      <c r="A64" s="2">
        <v>60</v>
      </c>
      <c r="B64" s="8" t="s">
        <v>76</v>
      </c>
      <c r="C64" s="8" t="s">
        <v>229</v>
      </c>
      <c r="D64" s="7" t="s">
        <v>175</v>
      </c>
      <c r="E64" s="8" t="s">
        <v>331</v>
      </c>
      <c r="F64" s="8" t="s">
        <v>115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</row>
    <row r="65" spans="1:127" ht="15.75" customHeight="1">
      <c r="A65" s="2">
        <v>61</v>
      </c>
      <c r="B65" s="7" t="s">
        <v>182</v>
      </c>
      <c r="C65" s="7" t="s">
        <v>201</v>
      </c>
      <c r="D65" s="7" t="s">
        <v>188</v>
      </c>
      <c r="E65" s="7" t="s">
        <v>133</v>
      </c>
      <c r="F65" s="7" t="s">
        <v>253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</row>
    <row r="66" spans="1:127" ht="15.75" customHeight="1">
      <c r="A66" s="2">
        <v>62</v>
      </c>
      <c r="B66" s="7" t="s">
        <v>183</v>
      </c>
      <c r="C66" s="7" t="s">
        <v>124</v>
      </c>
      <c r="D66" s="7" t="s">
        <v>192</v>
      </c>
      <c r="E66" s="7" t="s">
        <v>332</v>
      </c>
      <c r="F66" s="7" t="s">
        <v>230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</row>
    <row r="67" spans="1:127" ht="15.75" customHeight="1">
      <c r="A67" s="2">
        <v>63</v>
      </c>
      <c r="B67" s="7" t="s">
        <v>184</v>
      </c>
      <c r="C67" s="7" t="s">
        <v>66</v>
      </c>
      <c r="D67" s="7" t="s">
        <v>365</v>
      </c>
      <c r="E67" s="7" t="s">
        <v>268</v>
      </c>
      <c r="F67" s="7" t="s">
        <v>182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</row>
    <row r="68" spans="1:127" ht="15.75" customHeight="1">
      <c r="A68" s="2">
        <v>64</v>
      </c>
      <c r="B68" s="7" t="s">
        <v>44</v>
      </c>
      <c r="C68" s="7" t="s">
        <v>142</v>
      </c>
      <c r="D68" s="7" t="s">
        <v>230</v>
      </c>
      <c r="E68" s="7" t="s">
        <v>113</v>
      </c>
      <c r="F68" s="7" t="s">
        <v>272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</row>
    <row r="69" spans="1:127" ht="15.75" customHeight="1">
      <c r="A69" s="2">
        <v>65</v>
      </c>
      <c r="B69" s="7" t="s">
        <v>67</v>
      </c>
      <c r="C69" s="7" t="s">
        <v>230</v>
      </c>
      <c r="D69" s="7" t="s">
        <v>366</v>
      </c>
      <c r="E69" s="7" t="s">
        <v>62</v>
      </c>
      <c r="F69" s="7" t="s">
        <v>273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</row>
    <row r="70" spans="1:127" ht="15.75" customHeight="1">
      <c r="A70" s="2">
        <v>66</v>
      </c>
      <c r="B70" s="7" t="s">
        <v>134</v>
      </c>
      <c r="C70" s="7" t="s">
        <v>203</v>
      </c>
      <c r="D70" s="7" t="s">
        <v>231</v>
      </c>
      <c r="E70" s="7" t="s">
        <v>120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</row>
    <row r="71" spans="1:127" ht="15.75" customHeight="1">
      <c r="A71" s="2">
        <v>67</v>
      </c>
      <c r="B71" s="7" t="s">
        <v>138</v>
      </c>
      <c r="C71" s="7" t="s">
        <v>202</v>
      </c>
      <c r="D71" s="7" t="s">
        <v>38</v>
      </c>
      <c r="E71" s="7" t="s">
        <v>333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</row>
    <row r="72" spans="1:127" ht="15.75" customHeight="1">
      <c r="A72" s="2">
        <v>68</v>
      </c>
      <c r="B72" s="7" t="s">
        <v>185</v>
      </c>
      <c r="C72" s="7" t="s">
        <v>231</v>
      </c>
      <c r="D72" s="7" t="s">
        <v>197</v>
      </c>
      <c r="E72" s="7" t="s">
        <v>30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</row>
    <row r="73" spans="1:127" ht="15.75" customHeight="1">
      <c r="A73" s="2">
        <v>69</v>
      </c>
      <c r="B73" s="7" t="s">
        <v>186</v>
      </c>
      <c r="C73" s="7" t="s">
        <v>232</v>
      </c>
      <c r="D73" s="7" t="s">
        <v>367</v>
      </c>
      <c r="E73" s="7" t="s">
        <v>334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</row>
    <row r="74" spans="1:127" ht="15.75" customHeight="1">
      <c r="A74" s="2">
        <v>70</v>
      </c>
      <c r="B74" s="7" t="s">
        <v>81</v>
      </c>
      <c r="C74" s="7" t="s">
        <v>137</v>
      </c>
      <c r="D74" s="7" t="s">
        <v>214</v>
      </c>
      <c r="E74" s="7" t="s">
        <v>335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</row>
    <row r="75" spans="1:127" ht="15.75" customHeight="1">
      <c r="A75" s="2">
        <v>71</v>
      </c>
      <c r="B75" s="7" t="s">
        <v>187</v>
      </c>
      <c r="C75" s="7" t="s">
        <v>233</v>
      </c>
      <c r="D75" s="7" t="s">
        <v>184</v>
      </c>
      <c r="E75" s="7" t="s">
        <v>255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</row>
    <row r="76" spans="1:127" ht="15.75" customHeight="1">
      <c r="A76" s="2">
        <v>72</v>
      </c>
      <c r="B76" s="7" t="s">
        <v>188</v>
      </c>
      <c r="C76" s="7" t="s">
        <v>90</v>
      </c>
      <c r="D76" s="7" t="s">
        <v>225</v>
      </c>
      <c r="E76" s="7" t="s">
        <v>336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</row>
    <row r="77" spans="1:127" ht="15.75" customHeight="1">
      <c r="A77" s="2">
        <v>73</v>
      </c>
      <c r="B77" s="7" t="s">
        <v>66</v>
      </c>
      <c r="C77" s="7" t="s">
        <v>35</v>
      </c>
      <c r="D77" s="7" t="s">
        <v>74</v>
      </c>
      <c r="E77" s="7" t="s">
        <v>142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</row>
    <row r="78" spans="1:127" ht="15.75" customHeight="1">
      <c r="A78" s="2">
        <v>74</v>
      </c>
      <c r="B78" s="7" t="s">
        <v>51</v>
      </c>
      <c r="C78" s="7" t="s">
        <v>88</v>
      </c>
      <c r="D78" s="7" t="s">
        <v>368</v>
      </c>
      <c r="E78" s="7" t="s">
        <v>337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</row>
    <row r="79" spans="1:127" ht="15.75" customHeight="1">
      <c r="A79" s="2">
        <v>75</v>
      </c>
      <c r="B79" s="8" t="s">
        <v>189</v>
      </c>
      <c r="C79" s="8" t="s">
        <v>234</v>
      </c>
      <c r="D79" s="8" t="s">
        <v>35</v>
      </c>
      <c r="E79" s="8" t="s">
        <v>338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</row>
    <row r="80" spans="1:127" ht="15.75" customHeight="1">
      <c r="A80" s="2">
        <v>76</v>
      </c>
      <c r="B80" s="7" t="s">
        <v>190</v>
      </c>
      <c r="C80" s="7" t="s">
        <v>235</v>
      </c>
      <c r="D80" s="7" t="s">
        <v>219</v>
      </c>
      <c r="E80" s="7" t="s">
        <v>258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</row>
    <row r="81" spans="1:127" ht="15.75" customHeight="1">
      <c r="A81" s="2">
        <v>77</v>
      </c>
      <c r="B81" s="7" t="s">
        <v>191</v>
      </c>
      <c r="C81" s="7" t="s">
        <v>236</v>
      </c>
      <c r="D81" s="7" t="s">
        <v>369</v>
      </c>
      <c r="E81" s="7" t="s">
        <v>339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</row>
    <row r="82" spans="1:127" ht="15.75" customHeight="1">
      <c r="A82" s="2">
        <v>78</v>
      </c>
      <c r="B82" s="7" t="s">
        <v>192</v>
      </c>
      <c r="C82" s="7" t="s">
        <v>237</v>
      </c>
      <c r="D82" s="7" t="s">
        <v>228</v>
      </c>
      <c r="E82" s="7" t="s">
        <v>340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25"/>
      <c r="BF82" s="7"/>
      <c r="BG82" s="7"/>
      <c r="BH82" s="7"/>
      <c r="BI82" s="7"/>
      <c r="BJ82" s="7"/>
      <c r="BK82" s="7"/>
      <c r="BL82" s="7"/>
      <c r="BM82" s="25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</row>
    <row r="83" spans="1:127" ht="15.75" customHeight="1">
      <c r="A83" s="2">
        <v>79</v>
      </c>
      <c r="B83" s="7" t="s">
        <v>193</v>
      </c>
      <c r="C83" s="7" t="s">
        <v>191</v>
      </c>
      <c r="D83" s="7" t="s">
        <v>246</v>
      </c>
      <c r="E83" s="7" t="s">
        <v>341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</row>
    <row r="84" spans="1:127" ht="15.75" customHeight="1">
      <c r="A84" s="2">
        <v>80</v>
      </c>
      <c r="B84" s="7" t="s">
        <v>115</v>
      </c>
      <c r="C84" s="7" t="s">
        <v>115</v>
      </c>
      <c r="D84" s="7" t="s">
        <v>370</v>
      </c>
      <c r="E84" s="7" t="s">
        <v>342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</row>
    <row r="85" spans="1:127" ht="15.75" customHeight="1">
      <c r="A85" s="2">
        <v>81</v>
      </c>
      <c r="B85" s="7" t="s">
        <v>194</v>
      </c>
      <c r="C85" s="7" t="s">
        <v>238</v>
      </c>
      <c r="D85" s="7" t="s">
        <v>371</v>
      </c>
      <c r="E85" s="7" t="s">
        <v>256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</row>
    <row r="86" spans="1:127" ht="15.75" customHeight="1">
      <c r="A86" s="2">
        <v>82</v>
      </c>
      <c r="B86" s="7" t="s">
        <v>195</v>
      </c>
      <c r="C86" s="7" t="s">
        <v>239</v>
      </c>
      <c r="D86" s="7" t="s">
        <v>122</v>
      </c>
      <c r="E86" s="7" t="s">
        <v>343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</row>
    <row r="87" spans="1:127" ht="15.75" customHeight="1">
      <c r="A87" s="2">
        <v>83</v>
      </c>
      <c r="B87" s="7" t="s">
        <v>68</v>
      </c>
      <c r="C87" s="7" t="s">
        <v>240</v>
      </c>
      <c r="D87" s="7" t="s">
        <v>372</v>
      </c>
      <c r="E87" s="7" t="s">
        <v>344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</row>
    <row r="88" spans="1:127" ht="15.75" customHeight="1">
      <c r="A88" s="2">
        <v>84</v>
      </c>
      <c r="B88" s="7" t="s">
        <v>84</v>
      </c>
      <c r="C88" s="7" t="s">
        <v>241</v>
      </c>
      <c r="D88" s="7" t="s">
        <v>133</v>
      </c>
      <c r="E88" s="7" t="s">
        <v>55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</row>
    <row r="89" spans="1:127" ht="15.75" customHeight="1">
      <c r="A89" s="2">
        <v>85</v>
      </c>
      <c r="B89" s="7" t="s">
        <v>63</v>
      </c>
      <c r="C89" s="7" t="s">
        <v>242</v>
      </c>
      <c r="D89" s="7" t="s">
        <v>196</v>
      </c>
      <c r="E89" s="7" t="s">
        <v>345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</row>
    <row r="90" spans="1:127" ht="15.75" customHeight="1">
      <c r="A90" s="2">
        <v>86</v>
      </c>
      <c r="B90" s="7" t="s">
        <v>86</v>
      </c>
      <c r="C90" s="7" t="s">
        <v>243</v>
      </c>
      <c r="D90" s="7" t="s">
        <v>373</v>
      </c>
      <c r="E90" s="7" t="s">
        <v>271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</row>
    <row r="91" spans="1:127" ht="15.75" customHeight="1">
      <c r="A91" s="2">
        <v>87</v>
      </c>
      <c r="B91" s="7" t="s">
        <v>122</v>
      </c>
      <c r="C91" s="7" t="s">
        <v>244</v>
      </c>
      <c r="D91" s="7" t="s">
        <v>239</v>
      </c>
      <c r="E91" s="7" t="s">
        <v>32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</row>
    <row r="92" spans="1:127" ht="15.75" customHeight="1">
      <c r="A92" s="2">
        <v>88</v>
      </c>
      <c r="B92" s="7" t="s">
        <v>196</v>
      </c>
      <c r="C92" s="7" t="s">
        <v>140</v>
      </c>
      <c r="D92" s="7" t="s">
        <v>374</v>
      </c>
      <c r="E92" s="7" t="s">
        <v>346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</row>
    <row r="93" spans="1:127" ht="15.75" customHeight="1">
      <c r="A93" s="2">
        <v>89</v>
      </c>
      <c r="B93" s="7" t="s">
        <v>197</v>
      </c>
      <c r="C93" s="7" t="s">
        <v>38</v>
      </c>
      <c r="D93" s="7" t="s">
        <v>375</v>
      </c>
      <c r="E93" s="7" t="s">
        <v>123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</row>
    <row r="94" spans="1:127" ht="15.75" customHeight="1">
      <c r="A94" s="2">
        <v>90</v>
      </c>
      <c r="B94" s="7" t="s">
        <v>198</v>
      </c>
      <c r="C94" s="7" t="s">
        <v>77</v>
      </c>
      <c r="D94" s="7" t="s">
        <v>201</v>
      </c>
      <c r="E94" s="7" t="s">
        <v>115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</row>
    <row r="95" spans="1:127" ht="15.75" customHeight="1">
      <c r="A95" s="2">
        <v>91</v>
      </c>
      <c r="B95" s="7" t="s">
        <v>35</v>
      </c>
      <c r="C95" s="7" t="s">
        <v>139</v>
      </c>
      <c r="D95" s="7" t="s">
        <v>376</v>
      </c>
      <c r="E95" s="7" t="s">
        <v>185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</row>
    <row r="96" spans="1:127" ht="15.75" customHeight="1">
      <c r="A96" s="2">
        <v>92</v>
      </c>
      <c r="B96" s="7" t="s">
        <v>199</v>
      </c>
      <c r="C96" s="7" t="s">
        <v>245</v>
      </c>
      <c r="D96" s="7" t="s">
        <v>240</v>
      </c>
      <c r="E96" s="7" t="s">
        <v>347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</row>
    <row r="97" spans="1:127" ht="15.75" customHeight="1">
      <c r="A97" s="2">
        <v>93</v>
      </c>
      <c r="B97" s="7" t="s">
        <v>200</v>
      </c>
      <c r="C97" s="7" t="s">
        <v>246</v>
      </c>
      <c r="D97" s="7" t="s">
        <v>83</v>
      </c>
      <c r="E97" s="7" t="s">
        <v>348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</row>
    <row r="98" spans="1:127" ht="15.75" customHeight="1">
      <c r="A98" s="2">
        <v>94</v>
      </c>
      <c r="B98" s="7" t="s">
        <v>79</v>
      </c>
      <c r="C98" s="7" t="s">
        <v>74</v>
      </c>
      <c r="D98" s="7" t="s">
        <v>85</v>
      </c>
      <c r="E98" s="7" t="s">
        <v>349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</row>
    <row r="99" spans="1:127" ht="15.75" customHeight="1">
      <c r="A99" s="2">
        <v>95</v>
      </c>
      <c r="B99" s="7" t="s">
        <v>201</v>
      </c>
      <c r="C99" s="8" t="s">
        <v>121</v>
      </c>
      <c r="D99" s="8" t="s">
        <v>312</v>
      </c>
      <c r="E99" s="8" t="s">
        <v>350</v>
      </c>
      <c r="F99" s="8"/>
      <c r="G99" s="8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</row>
    <row r="100" spans="1:127" ht="15.75" customHeight="1">
      <c r="A100" s="2">
        <v>96</v>
      </c>
      <c r="B100" s="7" t="s">
        <v>136</v>
      </c>
      <c r="C100" s="7" t="s">
        <v>83</v>
      </c>
      <c r="D100" s="7" t="s">
        <v>377</v>
      </c>
      <c r="E100" s="7" t="s">
        <v>116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</row>
    <row r="101" spans="1:127" ht="15.75" customHeight="1">
      <c r="A101" s="2">
        <v>97</v>
      </c>
      <c r="B101" s="7" t="s">
        <v>202</v>
      </c>
      <c r="C101" s="7" t="s">
        <v>247</v>
      </c>
      <c r="D101" s="7" t="s">
        <v>378</v>
      </c>
      <c r="E101" s="7" t="s">
        <v>351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</row>
    <row r="102" spans="1:127" ht="15.75" customHeight="1">
      <c r="A102" s="2">
        <v>98</v>
      </c>
      <c r="B102" s="7" t="s">
        <v>203</v>
      </c>
      <c r="C102" s="7" t="s">
        <v>248</v>
      </c>
      <c r="D102" s="7" t="s">
        <v>273</v>
      </c>
      <c r="E102" s="7" t="s">
        <v>122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</row>
    <row r="103" spans="1:127" ht="15.75" customHeight="1">
      <c r="A103" s="2">
        <v>99</v>
      </c>
      <c r="B103" s="7" t="s">
        <v>83</v>
      </c>
      <c r="C103" s="7" t="s">
        <v>116</v>
      </c>
      <c r="D103" s="7" t="s">
        <v>379</v>
      </c>
      <c r="E103" s="7" t="s">
        <v>259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</row>
    <row r="104" spans="1:127" ht="15.75" customHeight="1">
      <c r="A104" s="2">
        <v>100</v>
      </c>
      <c r="B104" s="7" t="s">
        <v>137</v>
      </c>
      <c r="C104" s="7" t="s">
        <v>249</v>
      </c>
      <c r="D104" s="7" t="s">
        <v>380</v>
      </c>
      <c r="E104" s="7" t="s">
        <v>248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</row>
    <row r="105" spans="1:127" ht="15.75" customHeight="1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</row>
    <row r="106" spans="1:127" ht="15.75" customHeight="1">
      <c r="A106" s="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</row>
    <row r="107" spans="1:127" ht="15.75" customHeight="1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</row>
    <row r="108" spans="1:127" ht="15.75" customHeight="1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</row>
    <row r="109" spans="1:127" ht="15.75" customHeight="1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</row>
    <row r="110" spans="1:127" ht="15.75" customHeight="1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</row>
    <row r="111" spans="1:127" ht="15.75" customHeight="1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</row>
    <row r="112" spans="1:127" ht="15.75" customHeight="1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</row>
    <row r="113" spans="1:127" ht="15.75" customHeight="1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</row>
    <row r="114" spans="1:127" ht="15.75" customHeight="1">
      <c r="A114" s="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</row>
    <row r="115" spans="1:127" ht="15.75" customHeight="1">
      <c r="A115" s="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</row>
    <row r="116" spans="1:127" ht="15.75" customHeight="1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</row>
    <row r="117" spans="1:127" ht="15.75" customHeight="1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</row>
    <row r="118" spans="1:127" ht="15.75" customHeight="1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</row>
    <row r="119" spans="1:127" ht="15.75" customHeight="1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</row>
    <row r="120" spans="1:127" ht="15.75" customHeight="1">
      <c r="A120" s="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</row>
    <row r="121" spans="1:127" ht="15.75" customHeight="1">
      <c r="A121" s="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</row>
    <row r="122" spans="1:127" ht="15.75" customHeight="1">
      <c r="A122" s="2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</row>
    <row r="123" spans="1:127" ht="15.75" customHeight="1">
      <c r="A123" s="2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</row>
    <row r="124" spans="1:127" ht="15.75" customHeight="1">
      <c r="A124" s="2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</row>
    <row r="125" spans="1:127" ht="15.75" customHeight="1">
      <c r="A125" s="2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</row>
    <row r="126" spans="1:127" ht="15.75" customHeight="1">
      <c r="A126" s="2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</row>
    <row r="127" spans="1:127" ht="15.75" customHeight="1">
      <c r="A127" s="2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</row>
    <row r="128" spans="1:127" ht="15.75" customHeight="1">
      <c r="A128" s="2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</row>
    <row r="129" spans="1:127" ht="15.75" customHeight="1">
      <c r="A129" s="2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</row>
    <row r="130" spans="1:127" ht="15.75" customHeight="1">
      <c r="A130" s="2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</row>
    <row r="131" spans="1:127" ht="15.75" customHeight="1">
      <c r="A131" s="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</row>
    <row r="132" spans="1:127" ht="15.75" customHeight="1">
      <c r="A132" s="2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</row>
    <row r="133" spans="1:127" ht="15.75" customHeight="1">
      <c r="A133" s="2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</row>
    <row r="134" spans="1:127" ht="15.75" customHeight="1">
      <c r="A134" s="2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</row>
    <row r="135" spans="1:127" ht="15.75" customHeight="1">
      <c r="A135" s="2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</row>
    <row r="136" spans="1:127" ht="15.75" customHeight="1">
      <c r="A136" s="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</row>
    <row r="137" spans="1:127" ht="15.75" customHeight="1">
      <c r="A137" s="2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</row>
    <row r="138" spans="1:127" ht="15.75" customHeight="1">
      <c r="A138" s="2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</row>
    <row r="139" spans="1:127" ht="15.75" customHeight="1">
      <c r="A139" s="2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</row>
    <row r="140" spans="1:127" ht="15.75" customHeight="1">
      <c r="A140" s="2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</row>
    <row r="141" spans="1:127" ht="15.75" customHeight="1">
      <c r="A141" s="2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</row>
    <row r="142" spans="1:127" ht="15.75" customHeight="1">
      <c r="A142" s="2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</row>
    <row r="143" spans="1:127" ht="15.75" customHeight="1">
      <c r="A143" s="2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</row>
    <row r="144" spans="1:127" ht="15.75" customHeight="1">
      <c r="A144" s="2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</row>
    <row r="145" spans="1:127" ht="15.75" customHeight="1">
      <c r="A145" s="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</row>
    <row r="146" spans="1:127" ht="15.75" customHeight="1">
      <c r="A146" s="2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</row>
    <row r="147" spans="1:127" ht="15.75" customHeight="1">
      <c r="A147" s="2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</row>
    <row r="148" spans="1:127" ht="15.75" customHeight="1">
      <c r="A148" s="2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</row>
    <row r="149" spans="1:127" ht="15.75" customHeight="1">
      <c r="A149" s="2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</row>
    <row r="150" spans="1:127" ht="15.75" customHeight="1">
      <c r="A150" s="2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</row>
    <row r="151" spans="1:127" ht="15.75" customHeight="1">
      <c r="A151" s="2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</row>
    <row r="152" spans="1:127" ht="15.75" customHeight="1">
      <c r="A152" s="2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</row>
    <row r="153" spans="1:127" ht="15.75" customHeight="1">
      <c r="A153" s="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</row>
    <row r="154" spans="1:127" ht="15.75" customHeight="1">
      <c r="A154" s="2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</row>
    <row r="155" spans="1:127" ht="15.75" customHeight="1">
      <c r="A155" s="2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</row>
    <row r="156" spans="1:127" ht="15.75" customHeight="1">
      <c r="A156" s="2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</row>
    <row r="157" spans="1:127" ht="15.75" customHeight="1">
      <c r="A157" s="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</row>
    <row r="158" spans="1:127" ht="15.75" customHeight="1">
      <c r="A158" s="2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</row>
    <row r="159" spans="1:127" ht="15.75" customHeight="1">
      <c r="A159" s="2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</row>
    <row r="160" spans="1:127" ht="15.75" customHeight="1">
      <c r="A160" s="2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</row>
    <row r="161" spans="1:127" ht="15.75" customHeight="1">
      <c r="A161" s="2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</row>
    <row r="162" spans="1:127" ht="15.75" customHeight="1">
      <c r="A162" s="2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</row>
    <row r="163" spans="1:127" ht="15.75" customHeight="1">
      <c r="A163" s="2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</row>
    <row r="164" spans="1:127" ht="15.75" customHeight="1">
      <c r="A164" s="2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</row>
    <row r="165" spans="1:127" ht="15.75" customHeight="1">
      <c r="A165" s="2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</row>
    <row r="166" spans="1:127" ht="15.75" customHeight="1">
      <c r="A166" s="2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</row>
    <row r="167" spans="1:127" ht="15.75" customHeight="1">
      <c r="A167" s="2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</row>
    <row r="168" spans="1:127" ht="15.75" customHeight="1">
      <c r="A168" s="2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</row>
    <row r="169" spans="1:127" ht="15.75" customHeight="1">
      <c r="A169" s="2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</row>
    <row r="170" spans="1:127" ht="15.75" customHeight="1">
      <c r="A170" s="2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</row>
    <row r="171" spans="1:127" ht="15.75" customHeight="1">
      <c r="A171" s="2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</row>
    <row r="172" spans="1:127" ht="15.75" customHeight="1">
      <c r="A172" s="2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</row>
    <row r="173" spans="1:127" ht="15.75" customHeight="1">
      <c r="A173" s="2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</row>
    <row r="174" spans="1:127" ht="15.75" customHeight="1">
      <c r="A174" s="2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</row>
    <row r="175" spans="1:127" ht="15.75" customHeight="1">
      <c r="A175" s="2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</row>
    <row r="176" spans="1:127" ht="15.75" customHeight="1">
      <c r="A176" s="2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</row>
    <row r="177" spans="1:127" ht="15.75" customHeight="1">
      <c r="A177" s="2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</row>
    <row r="178" spans="1:127" ht="15.75" customHeight="1">
      <c r="A178" s="2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</row>
    <row r="179" spans="1:127" ht="15.75" customHeight="1">
      <c r="A179" s="2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</row>
    <row r="180" spans="1:127" ht="15.75" customHeight="1">
      <c r="A180" s="2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</row>
    <row r="181" spans="1:127" ht="15.75" customHeight="1">
      <c r="A181" s="2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</row>
    <row r="182" spans="1:127" ht="15.75" customHeight="1">
      <c r="A182" s="2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</row>
    <row r="183" spans="1:127" ht="15.75" customHeight="1">
      <c r="A183" s="2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</row>
    <row r="184" spans="1:127" ht="15.75" customHeight="1">
      <c r="A184" s="2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</row>
    <row r="185" spans="1:127" ht="15.75" customHeight="1">
      <c r="A185" s="2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</row>
    <row r="186" spans="1:127" ht="15.75" customHeight="1">
      <c r="A186" s="2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</row>
    <row r="187" spans="1:127" ht="15.75" customHeight="1">
      <c r="A187" s="2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</row>
    <row r="188" spans="1:127" ht="15.75" customHeight="1">
      <c r="A188" s="2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</row>
    <row r="189" spans="1:127" ht="15.75" customHeight="1">
      <c r="A189" s="2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</row>
    <row r="190" spans="1:127" ht="15.75" customHeight="1">
      <c r="A190" s="2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</row>
    <row r="191" spans="1:127" ht="15.75" customHeight="1">
      <c r="A191" s="2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</row>
    <row r="192" spans="1:127" ht="15.75" customHeight="1">
      <c r="A192" s="2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</row>
    <row r="193" spans="1:127" ht="15.75" customHeight="1">
      <c r="A193" s="2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</row>
    <row r="194" spans="1:127" ht="15.75" customHeight="1">
      <c r="A194" s="2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</row>
    <row r="195" spans="1:127" ht="15.75" customHeight="1">
      <c r="A195" s="2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</row>
    <row r="196" spans="1:127" ht="15.75" customHeight="1">
      <c r="A196" s="2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</row>
    <row r="197" spans="1:127" ht="15.75" customHeight="1">
      <c r="A197" s="2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</row>
    <row r="198" spans="1:127" ht="15.75" customHeight="1">
      <c r="A198" s="2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</row>
    <row r="199" spans="1:127" ht="15.75" customHeight="1">
      <c r="A199" s="2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</row>
    <row r="200" spans="1:127" ht="15.75" customHeight="1">
      <c r="A200" s="2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</row>
    <row r="201" spans="1:127" ht="15.75" customHeight="1">
      <c r="A201" s="2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</row>
    <row r="202" spans="1:127" ht="15.75" customHeight="1">
      <c r="A202" s="2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</row>
    <row r="203" spans="1:127" ht="15.75" customHeight="1">
      <c r="A203" s="2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</row>
    <row r="204" spans="1:127" ht="15.75" customHeight="1">
      <c r="A204" s="2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</row>
    <row r="205" spans="1:127" ht="15.75" customHeight="1">
      <c r="A205" s="10"/>
      <c r="CN205" s="11"/>
      <c r="CO205" s="11"/>
      <c r="CP205" s="11"/>
      <c r="CQ205" s="11"/>
    </row>
    <row r="206" spans="1:127" ht="15.75" customHeight="1">
      <c r="A206" s="10"/>
      <c r="CN206" s="11"/>
      <c r="CO206" s="11"/>
      <c r="CP206" s="11"/>
      <c r="CQ206" s="11"/>
    </row>
    <row r="207" spans="1:127" ht="15.75" customHeight="1">
      <c r="A207" s="10"/>
      <c r="CN207" s="11"/>
      <c r="CO207" s="11"/>
      <c r="CP207" s="11"/>
      <c r="CQ207" s="11"/>
    </row>
    <row r="208" spans="1:127" ht="15.75" customHeight="1">
      <c r="A208" s="10"/>
      <c r="CN208" s="11"/>
      <c r="CO208" s="11"/>
      <c r="CP208" s="11"/>
      <c r="CQ208" s="11"/>
    </row>
    <row r="209" spans="1:95" ht="15.75" customHeight="1">
      <c r="A209" s="10"/>
      <c r="CN209" s="11"/>
      <c r="CO209" s="11"/>
      <c r="CP209" s="11"/>
      <c r="CQ209" s="11"/>
    </row>
    <row r="210" spans="1:95" ht="15.75" customHeight="1">
      <c r="A210" s="10"/>
      <c r="CN210" s="11"/>
      <c r="CO210" s="11"/>
      <c r="CP210" s="11"/>
      <c r="CQ210" s="11"/>
    </row>
    <row r="211" spans="1:95" ht="15.75" customHeight="1">
      <c r="A211" s="10"/>
      <c r="CN211" s="11"/>
      <c r="CO211" s="11"/>
      <c r="CP211" s="11"/>
      <c r="CQ211" s="11"/>
    </row>
    <row r="212" spans="1:95" ht="15.75" customHeight="1">
      <c r="A212" s="10"/>
      <c r="CN212" s="11"/>
      <c r="CO212" s="11"/>
      <c r="CP212" s="11"/>
      <c r="CQ212" s="11"/>
    </row>
    <row r="213" spans="1:95" ht="15.75" customHeight="1">
      <c r="A213" s="10"/>
      <c r="CN213" s="11"/>
      <c r="CO213" s="11"/>
      <c r="CP213" s="11"/>
      <c r="CQ213" s="11"/>
    </row>
    <row r="214" spans="1:95" ht="15.75" customHeight="1">
      <c r="A214" s="10"/>
      <c r="CN214" s="11"/>
      <c r="CO214" s="11"/>
      <c r="CP214" s="11"/>
      <c r="CQ214" s="11"/>
    </row>
    <row r="215" spans="1:95" ht="15.75" customHeight="1">
      <c r="A215" s="10"/>
      <c r="CN215" s="11"/>
      <c r="CO215" s="11"/>
      <c r="CP215" s="11"/>
      <c r="CQ215" s="11"/>
    </row>
    <row r="216" spans="1:95" ht="15.75" customHeight="1">
      <c r="A216" s="10"/>
      <c r="CN216" s="11"/>
      <c r="CO216" s="11"/>
      <c r="CP216" s="11"/>
      <c r="CQ216" s="11"/>
    </row>
    <row r="217" spans="1:95" ht="15.75" customHeight="1">
      <c r="A217" s="10"/>
      <c r="CN217" s="11"/>
      <c r="CO217" s="11"/>
      <c r="CP217" s="11"/>
      <c r="CQ217" s="11"/>
    </row>
    <row r="218" spans="1:95" ht="15.75" customHeight="1">
      <c r="A218" s="10"/>
      <c r="CN218" s="11"/>
      <c r="CO218" s="11"/>
      <c r="CP218" s="11"/>
      <c r="CQ218" s="11"/>
    </row>
    <row r="219" spans="1:95" ht="15.75" customHeight="1">
      <c r="A219" s="10"/>
      <c r="CN219" s="11"/>
      <c r="CO219" s="11"/>
      <c r="CP219" s="11"/>
      <c r="CQ219" s="11"/>
    </row>
    <row r="220" spans="1:95" ht="15.75" customHeight="1">
      <c r="A220" s="10"/>
      <c r="CN220" s="11"/>
      <c r="CO220" s="11"/>
      <c r="CP220" s="11"/>
      <c r="CQ220" s="11"/>
    </row>
    <row r="221" spans="1:95" ht="15.75" customHeight="1">
      <c r="A221" s="10"/>
      <c r="CN221" s="11"/>
      <c r="CO221" s="11"/>
      <c r="CP221" s="11"/>
      <c r="CQ221" s="11"/>
    </row>
    <row r="222" spans="1:95" ht="15.75" customHeight="1">
      <c r="A222" s="10"/>
      <c r="CN222" s="11"/>
      <c r="CO222" s="11"/>
      <c r="CP222" s="11"/>
      <c r="CQ222" s="11"/>
    </row>
    <row r="223" spans="1:95" ht="15.75" customHeight="1">
      <c r="A223" s="10"/>
      <c r="CN223" s="11"/>
      <c r="CO223" s="11"/>
      <c r="CP223" s="11"/>
      <c r="CQ223" s="11"/>
    </row>
    <row r="224" spans="1:95" ht="15.75" customHeight="1">
      <c r="A224" s="10"/>
      <c r="CN224" s="11"/>
      <c r="CO224" s="11"/>
      <c r="CP224" s="11"/>
      <c r="CQ224" s="11"/>
    </row>
    <row r="225" spans="1:95" ht="15.75" customHeight="1">
      <c r="A225" s="10"/>
      <c r="CN225" s="11"/>
      <c r="CO225" s="11"/>
      <c r="CP225" s="11"/>
      <c r="CQ225" s="11"/>
    </row>
    <row r="226" spans="1:95" ht="15.75" customHeight="1">
      <c r="A226" s="10"/>
      <c r="CN226" s="11"/>
      <c r="CO226" s="11"/>
      <c r="CP226" s="11"/>
      <c r="CQ226" s="11"/>
    </row>
    <row r="227" spans="1:95" ht="15.75" customHeight="1">
      <c r="A227" s="10"/>
      <c r="CN227" s="11"/>
      <c r="CO227" s="11"/>
      <c r="CP227" s="11"/>
      <c r="CQ227" s="11"/>
    </row>
    <row r="228" spans="1:95" ht="15.75" customHeight="1">
      <c r="A228" s="10"/>
      <c r="CN228" s="11"/>
      <c r="CO228" s="11"/>
      <c r="CP228" s="11"/>
      <c r="CQ228" s="11"/>
    </row>
    <row r="229" spans="1:95" ht="15.75" customHeight="1">
      <c r="A229" s="10"/>
      <c r="CN229" s="11"/>
      <c r="CO229" s="11"/>
      <c r="CP229" s="11"/>
      <c r="CQ229" s="11"/>
    </row>
    <row r="230" spans="1:95" ht="15.75" customHeight="1">
      <c r="A230" s="10"/>
      <c r="CN230" s="11"/>
      <c r="CO230" s="11"/>
      <c r="CP230" s="11"/>
      <c r="CQ230" s="11"/>
    </row>
    <row r="231" spans="1:95" ht="15.75" customHeight="1">
      <c r="A231" s="10"/>
      <c r="CN231" s="11"/>
      <c r="CO231" s="11"/>
      <c r="CP231" s="11"/>
      <c r="CQ231" s="11"/>
    </row>
    <row r="232" spans="1:95" ht="15.75" customHeight="1">
      <c r="A232" s="10"/>
      <c r="CN232" s="11"/>
      <c r="CO232" s="11"/>
      <c r="CP232" s="11"/>
      <c r="CQ232" s="11"/>
    </row>
    <row r="233" spans="1:95" ht="15.75" customHeight="1">
      <c r="A233" s="10"/>
      <c r="CN233" s="11"/>
      <c r="CO233" s="11"/>
      <c r="CP233" s="11"/>
      <c r="CQ233" s="11"/>
    </row>
    <row r="234" spans="1:95" ht="15.75" customHeight="1">
      <c r="A234" s="10"/>
      <c r="CN234" s="11"/>
      <c r="CO234" s="11"/>
      <c r="CP234" s="11"/>
      <c r="CQ234" s="11"/>
    </row>
    <row r="235" spans="1:95" ht="15.75" customHeight="1">
      <c r="A235" s="10"/>
      <c r="CN235" s="11"/>
      <c r="CO235" s="11"/>
      <c r="CP235" s="11"/>
      <c r="CQ235" s="11"/>
    </row>
    <row r="236" spans="1:95" ht="15.75" customHeight="1">
      <c r="A236" s="10"/>
      <c r="CN236" s="11"/>
      <c r="CO236" s="11"/>
      <c r="CP236" s="11"/>
      <c r="CQ236" s="11"/>
    </row>
    <row r="237" spans="1:95" ht="15.75" customHeight="1">
      <c r="A237" s="10"/>
      <c r="CN237" s="11"/>
      <c r="CO237" s="11"/>
      <c r="CP237" s="11"/>
      <c r="CQ237" s="11"/>
    </row>
    <row r="238" spans="1:95" ht="15.75" customHeight="1">
      <c r="A238" s="10"/>
      <c r="CN238" s="11"/>
      <c r="CO238" s="11"/>
      <c r="CP238" s="11"/>
      <c r="CQ238" s="11"/>
    </row>
    <row r="239" spans="1:95" ht="15.75" customHeight="1">
      <c r="A239" s="10"/>
      <c r="CN239" s="11"/>
      <c r="CO239" s="11"/>
      <c r="CP239" s="11"/>
      <c r="CQ239" s="11"/>
    </row>
    <row r="240" spans="1:95" ht="15.75" customHeight="1">
      <c r="A240" s="10"/>
      <c r="CN240" s="11"/>
      <c r="CO240" s="11"/>
      <c r="CP240" s="11"/>
      <c r="CQ240" s="11"/>
    </row>
    <row r="241" spans="1:95" ht="15.75" customHeight="1">
      <c r="A241" s="10"/>
      <c r="CN241" s="11"/>
      <c r="CO241" s="11"/>
      <c r="CP241" s="11"/>
      <c r="CQ241" s="11"/>
    </row>
    <row r="242" spans="1:95" ht="15.75" customHeight="1">
      <c r="A242" s="10"/>
      <c r="CN242" s="11"/>
      <c r="CO242" s="11"/>
      <c r="CP242" s="11"/>
      <c r="CQ242" s="11"/>
    </row>
    <row r="243" spans="1:95" ht="15.75" customHeight="1">
      <c r="A243" s="10"/>
      <c r="CN243" s="11"/>
      <c r="CO243" s="11"/>
      <c r="CP243" s="11"/>
      <c r="CQ243" s="11"/>
    </row>
    <row r="244" spans="1:95" ht="15.75" customHeight="1">
      <c r="A244" s="10"/>
      <c r="CN244" s="11"/>
      <c r="CO244" s="11"/>
      <c r="CP244" s="11"/>
      <c r="CQ244" s="11"/>
    </row>
    <row r="245" spans="1:95" ht="15.75" customHeight="1">
      <c r="A245" s="10"/>
      <c r="CN245" s="11"/>
      <c r="CO245" s="11"/>
      <c r="CP245" s="11"/>
      <c r="CQ245" s="11"/>
    </row>
    <row r="246" spans="1:95" ht="15.75" customHeight="1">
      <c r="A246" s="10"/>
      <c r="CN246" s="11"/>
      <c r="CO246" s="11"/>
      <c r="CP246" s="11"/>
      <c r="CQ246" s="11"/>
    </row>
    <row r="247" spans="1:95" ht="15.75" customHeight="1">
      <c r="A247" s="10"/>
      <c r="CN247" s="11"/>
      <c r="CO247" s="11"/>
      <c r="CP247" s="11"/>
      <c r="CQ247" s="11"/>
    </row>
    <row r="248" spans="1:95" ht="15.75" customHeight="1">
      <c r="A248" s="10"/>
      <c r="CN248" s="11"/>
      <c r="CO248" s="11"/>
      <c r="CP248" s="11"/>
      <c r="CQ248" s="11"/>
    </row>
    <row r="249" spans="1:95" ht="15.75" customHeight="1">
      <c r="A249" s="10"/>
      <c r="CN249" s="11"/>
      <c r="CO249" s="11"/>
      <c r="CP249" s="11"/>
      <c r="CQ249" s="11"/>
    </row>
    <row r="250" spans="1:95" ht="15.75" customHeight="1">
      <c r="A250" s="10"/>
      <c r="CN250" s="11"/>
      <c r="CO250" s="11"/>
      <c r="CP250" s="11"/>
      <c r="CQ250" s="11"/>
    </row>
    <row r="251" spans="1:95" ht="15.75" customHeight="1">
      <c r="A251" s="10"/>
      <c r="CN251" s="11"/>
      <c r="CO251" s="11"/>
      <c r="CP251" s="11"/>
      <c r="CQ251" s="11"/>
    </row>
    <row r="252" spans="1:95" ht="15.75" customHeight="1">
      <c r="A252" s="10"/>
      <c r="CN252" s="11"/>
      <c r="CO252" s="11"/>
      <c r="CP252" s="11"/>
      <c r="CQ252" s="11"/>
    </row>
    <row r="253" spans="1:95" ht="15.75" customHeight="1">
      <c r="A253" s="10"/>
      <c r="CN253" s="11"/>
      <c r="CO253" s="11"/>
      <c r="CP253" s="11"/>
      <c r="CQ253" s="11"/>
    </row>
    <row r="254" spans="1:95" ht="15.75" customHeight="1">
      <c r="A254" s="10"/>
      <c r="CN254" s="11"/>
      <c r="CO254" s="11"/>
      <c r="CP254" s="11"/>
      <c r="CQ254" s="11"/>
    </row>
    <row r="255" spans="1:95" ht="15.75" customHeight="1">
      <c r="A255" s="10"/>
      <c r="CN255" s="11"/>
      <c r="CO255" s="11"/>
      <c r="CP255" s="11"/>
      <c r="CQ255" s="11"/>
    </row>
    <row r="256" spans="1:95" ht="15.75" customHeight="1">
      <c r="A256" s="10"/>
      <c r="CN256" s="11"/>
      <c r="CO256" s="11"/>
      <c r="CP256" s="11"/>
      <c r="CQ256" s="11"/>
    </row>
    <row r="257" spans="1:95" ht="15.75" customHeight="1">
      <c r="A257" s="10"/>
      <c r="CN257" s="11"/>
      <c r="CO257" s="11"/>
      <c r="CP257" s="11"/>
      <c r="CQ257" s="11"/>
    </row>
    <row r="258" spans="1:95" ht="15.75" customHeight="1">
      <c r="A258" s="10"/>
      <c r="CN258" s="11"/>
      <c r="CO258" s="11"/>
      <c r="CP258" s="11"/>
      <c r="CQ258" s="11"/>
    </row>
    <row r="259" spans="1:95" ht="15.75" customHeight="1">
      <c r="A259" s="10"/>
      <c r="CN259" s="11"/>
      <c r="CO259" s="11"/>
      <c r="CP259" s="11"/>
      <c r="CQ259" s="11"/>
    </row>
    <row r="260" spans="1:95" ht="15.75" customHeight="1">
      <c r="A260" s="10"/>
      <c r="CN260" s="11"/>
      <c r="CO260" s="11"/>
      <c r="CP260" s="11"/>
      <c r="CQ260" s="11"/>
    </row>
    <row r="261" spans="1:95" ht="15.75" customHeight="1">
      <c r="A261" s="10"/>
      <c r="CN261" s="11"/>
      <c r="CO261" s="11"/>
      <c r="CP261" s="11"/>
      <c r="CQ261" s="11"/>
    </row>
    <row r="262" spans="1:95" ht="15.75" customHeight="1">
      <c r="A262" s="10"/>
      <c r="CN262" s="11"/>
      <c r="CO262" s="11"/>
      <c r="CP262" s="11"/>
      <c r="CQ262" s="11"/>
    </row>
    <row r="263" spans="1:95" ht="15.75" customHeight="1">
      <c r="A263" s="10"/>
      <c r="CN263" s="11"/>
      <c r="CO263" s="11"/>
      <c r="CP263" s="11"/>
      <c r="CQ263" s="11"/>
    </row>
    <row r="264" spans="1:95" ht="15.75" customHeight="1">
      <c r="A264" s="10"/>
      <c r="CN264" s="11"/>
      <c r="CO264" s="11"/>
      <c r="CP264" s="11"/>
      <c r="CQ264" s="11"/>
    </row>
    <row r="265" spans="1:95" ht="15.75" customHeight="1">
      <c r="A265" s="10"/>
      <c r="CN265" s="11"/>
      <c r="CO265" s="11"/>
      <c r="CP265" s="11"/>
      <c r="CQ265" s="11"/>
    </row>
    <row r="266" spans="1:95" ht="15.75" customHeight="1">
      <c r="A266" s="10"/>
      <c r="CN266" s="11"/>
      <c r="CO266" s="11"/>
      <c r="CP266" s="11"/>
      <c r="CQ266" s="11"/>
    </row>
    <row r="267" spans="1:95" ht="15.75" customHeight="1">
      <c r="A267" s="10"/>
      <c r="CN267" s="11"/>
      <c r="CO267" s="11"/>
      <c r="CP267" s="11"/>
      <c r="CQ267" s="11"/>
    </row>
    <row r="268" spans="1:95" ht="15.75" customHeight="1">
      <c r="A268" s="10"/>
      <c r="CN268" s="11"/>
      <c r="CO268" s="11"/>
      <c r="CP268" s="11"/>
      <c r="CQ268" s="11"/>
    </row>
    <row r="269" spans="1:95" ht="15.75" customHeight="1">
      <c r="A269" s="10"/>
      <c r="CN269" s="11"/>
      <c r="CO269" s="11"/>
      <c r="CP269" s="11"/>
      <c r="CQ269" s="11"/>
    </row>
    <row r="270" spans="1:95" ht="15.75" customHeight="1">
      <c r="A270" s="10"/>
      <c r="CN270" s="11"/>
      <c r="CO270" s="11"/>
      <c r="CP270" s="11"/>
      <c r="CQ270" s="11"/>
    </row>
    <row r="271" spans="1:95" ht="15.75" customHeight="1">
      <c r="A271" s="10"/>
      <c r="CN271" s="11"/>
      <c r="CO271" s="11"/>
      <c r="CP271" s="11"/>
      <c r="CQ271" s="11"/>
    </row>
    <row r="272" spans="1:95" ht="15.75" customHeight="1">
      <c r="A272" s="10"/>
      <c r="CN272" s="11"/>
      <c r="CO272" s="11"/>
      <c r="CP272" s="11"/>
      <c r="CQ272" s="11"/>
    </row>
    <row r="273" spans="1:95" ht="15.75" customHeight="1">
      <c r="A273" s="10"/>
      <c r="CN273" s="11"/>
      <c r="CO273" s="11"/>
      <c r="CP273" s="11"/>
      <c r="CQ273" s="11"/>
    </row>
    <row r="274" spans="1:95" ht="15.75" customHeight="1">
      <c r="A274" s="10"/>
      <c r="CN274" s="11"/>
      <c r="CO274" s="11"/>
      <c r="CP274" s="11"/>
      <c r="CQ274" s="11"/>
    </row>
    <row r="275" spans="1:95" ht="15.75" customHeight="1">
      <c r="A275" s="10"/>
      <c r="CN275" s="11"/>
      <c r="CO275" s="11"/>
      <c r="CP275" s="11"/>
      <c r="CQ275" s="11"/>
    </row>
    <row r="276" spans="1:95" ht="15.75" customHeight="1">
      <c r="A276" s="10"/>
      <c r="CN276" s="11"/>
      <c r="CO276" s="11"/>
      <c r="CP276" s="11"/>
      <c r="CQ276" s="11"/>
    </row>
    <row r="277" spans="1:95" ht="15.75" customHeight="1">
      <c r="A277" s="10"/>
      <c r="CN277" s="11"/>
      <c r="CO277" s="11"/>
      <c r="CP277" s="11"/>
      <c r="CQ277" s="11"/>
    </row>
    <row r="278" spans="1:95" ht="15.75" customHeight="1">
      <c r="A278" s="10"/>
      <c r="CN278" s="11"/>
      <c r="CO278" s="11"/>
      <c r="CP278" s="11"/>
      <c r="CQ278" s="11"/>
    </row>
    <row r="279" spans="1:95" ht="15.75" customHeight="1">
      <c r="A279" s="10"/>
      <c r="CN279" s="11"/>
      <c r="CO279" s="11"/>
      <c r="CP279" s="11"/>
      <c r="CQ279" s="11"/>
    </row>
    <row r="280" spans="1:95" ht="15.75" customHeight="1">
      <c r="A280" s="10"/>
      <c r="CN280" s="11"/>
      <c r="CO280" s="11"/>
      <c r="CP280" s="11"/>
      <c r="CQ280" s="11"/>
    </row>
    <row r="281" spans="1:95" ht="15.75" customHeight="1">
      <c r="A281" s="10"/>
      <c r="CN281" s="11"/>
      <c r="CO281" s="11"/>
      <c r="CP281" s="11"/>
      <c r="CQ281" s="11"/>
    </row>
    <row r="282" spans="1:95" ht="15.75" customHeight="1">
      <c r="A282" s="10"/>
      <c r="CN282" s="11"/>
      <c r="CO282" s="11"/>
      <c r="CP282" s="11"/>
      <c r="CQ282" s="11"/>
    </row>
    <row r="283" spans="1:95" ht="15.75" customHeight="1">
      <c r="A283" s="10"/>
      <c r="CN283" s="11"/>
      <c r="CO283" s="11"/>
      <c r="CP283" s="11"/>
      <c r="CQ283" s="11"/>
    </row>
    <row r="284" spans="1:95" ht="15.75" customHeight="1">
      <c r="A284" s="10"/>
      <c r="CN284" s="11"/>
      <c r="CO284" s="11"/>
      <c r="CP284" s="11"/>
      <c r="CQ284" s="11"/>
    </row>
    <row r="285" spans="1:95" ht="15.75" customHeight="1">
      <c r="A285" s="10"/>
      <c r="CN285" s="11"/>
      <c r="CO285" s="11"/>
      <c r="CP285" s="11"/>
      <c r="CQ285" s="11"/>
    </row>
    <row r="286" spans="1:95" ht="15.75" customHeight="1">
      <c r="A286" s="10"/>
      <c r="CN286" s="11"/>
      <c r="CO286" s="11"/>
      <c r="CP286" s="11"/>
      <c r="CQ286" s="11"/>
    </row>
    <row r="287" spans="1:95" ht="15.75" customHeight="1">
      <c r="A287" s="10"/>
      <c r="CN287" s="11"/>
      <c r="CO287" s="11"/>
      <c r="CP287" s="11"/>
      <c r="CQ287" s="11"/>
    </row>
    <row r="288" spans="1:95" ht="15.75" customHeight="1">
      <c r="A288" s="10"/>
      <c r="CN288" s="11"/>
      <c r="CO288" s="11"/>
      <c r="CP288" s="11"/>
      <c r="CQ288" s="11"/>
    </row>
    <row r="289" spans="1:95" ht="15.75" customHeight="1">
      <c r="A289" s="10"/>
      <c r="CN289" s="11"/>
      <c r="CO289" s="11"/>
      <c r="CP289" s="11"/>
      <c r="CQ289" s="11"/>
    </row>
    <row r="290" spans="1:95" ht="15.75" customHeight="1">
      <c r="A290" s="10"/>
      <c r="CN290" s="11"/>
      <c r="CO290" s="11"/>
      <c r="CP290" s="11"/>
      <c r="CQ290" s="11"/>
    </row>
    <row r="291" spans="1:95" ht="15.75" customHeight="1">
      <c r="A291" s="10"/>
      <c r="CN291" s="11"/>
      <c r="CO291" s="11"/>
      <c r="CP291" s="11"/>
      <c r="CQ291" s="11"/>
    </row>
    <row r="292" spans="1:95" ht="15.75" customHeight="1">
      <c r="A292" s="10"/>
      <c r="CN292" s="11"/>
      <c r="CO292" s="11"/>
      <c r="CP292" s="11"/>
      <c r="CQ292" s="11"/>
    </row>
    <row r="293" spans="1:95" ht="15.75" customHeight="1">
      <c r="A293" s="10"/>
      <c r="CN293" s="11"/>
      <c r="CO293" s="11"/>
      <c r="CP293" s="11"/>
      <c r="CQ293" s="11"/>
    </row>
    <row r="294" spans="1:95" ht="15.75" customHeight="1">
      <c r="A294" s="10"/>
      <c r="CN294" s="11"/>
      <c r="CO294" s="11"/>
      <c r="CP294" s="11"/>
      <c r="CQ294" s="11"/>
    </row>
    <row r="295" spans="1:95" ht="15.75" customHeight="1">
      <c r="A295" s="10"/>
      <c r="CN295" s="11"/>
      <c r="CO295" s="11"/>
      <c r="CP295" s="11"/>
      <c r="CQ295" s="11"/>
    </row>
    <row r="296" spans="1:95" ht="15.75" customHeight="1">
      <c r="A296" s="10"/>
      <c r="CN296" s="11"/>
      <c r="CO296" s="11"/>
      <c r="CP296" s="11"/>
      <c r="CQ296" s="11"/>
    </row>
    <row r="297" spans="1:95" ht="15.75" customHeight="1">
      <c r="A297" s="10"/>
      <c r="CN297" s="11"/>
      <c r="CO297" s="11"/>
      <c r="CP297" s="11"/>
      <c r="CQ297" s="11"/>
    </row>
    <row r="298" spans="1:95" ht="15.75" customHeight="1">
      <c r="A298" s="10"/>
      <c r="CN298" s="11"/>
      <c r="CO298" s="11"/>
      <c r="CP298" s="11"/>
      <c r="CQ298" s="11"/>
    </row>
    <row r="299" spans="1:95" ht="15.75" customHeight="1">
      <c r="A299" s="10"/>
      <c r="CN299" s="11"/>
      <c r="CO299" s="11"/>
      <c r="CP299" s="11"/>
      <c r="CQ299" s="11"/>
    </row>
    <row r="300" spans="1:95" ht="15.75" customHeight="1">
      <c r="A300" s="10"/>
      <c r="CN300" s="11"/>
      <c r="CO300" s="11"/>
      <c r="CP300" s="11"/>
      <c r="CQ300" s="11"/>
    </row>
    <row r="301" spans="1:95" ht="15.75" customHeight="1">
      <c r="A301" s="10"/>
      <c r="CN301" s="11"/>
      <c r="CO301" s="11"/>
      <c r="CP301" s="11"/>
      <c r="CQ301" s="11"/>
    </row>
    <row r="302" spans="1:95" ht="15.75" customHeight="1">
      <c r="A302" s="10"/>
      <c r="CN302" s="11"/>
      <c r="CO302" s="11"/>
      <c r="CP302" s="11"/>
      <c r="CQ302" s="11"/>
    </row>
    <row r="303" spans="1:95" ht="15.75" customHeight="1">
      <c r="A303" s="10"/>
      <c r="CN303" s="11"/>
      <c r="CO303" s="11"/>
      <c r="CP303" s="11"/>
      <c r="CQ303" s="11"/>
    </row>
    <row r="304" spans="1:95" ht="15.75" customHeight="1">
      <c r="A304" s="10"/>
      <c r="CN304" s="11"/>
      <c r="CO304" s="11"/>
      <c r="CP304" s="11"/>
      <c r="CQ304" s="11"/>
    </row>
    <row r="305" spans="1:95" ht="15.75" customHeight="1">
      <c r="A305" s="10"/>
      <c r="CN305" s="11"/>
      <c r="CO305" s="11"/>
      <c r="CP305" s="11"/>
      <c r="CQ305" s="11"/>
    </row>
    <row r="306" spans="1:95" ht="15.75" customHeight="1">
      <c r="A306" s="10"/>
      <c r="CN306" s="11"/>
      <c r="CO306" s="11"/>
      <c r="CP306" s="11"/>
      <c r="CQ306" s="11"/>
    </row>
    <row r="307" spans="1:95" ht="15.75" customHeight="1">
      <c r="A307" s="10"/>
      <c r="CN307" s="11"/>
      <c r="CO307" s="11"/>
      <c r="CP307" s="11"/>
      <c r="CQ307" s="11"/>
    </row>
    <row r="308" spans="1:95" ht="15.75" customHeight="1">
      <c r="A308" s="10"/>
      <c r="CN308" s="11"/>
      <c r="CO308" s="11"/>
      <c r="CP308" s="11"/>
      <c r="CQ308" s="11"/>
    </row>
    <row r="309" spans="1:95" ht="15.75" customHeight="1">
      <c r="A309" s="10"/>
      <c r="CN309" s="11"/>
      <c r="CO309" s="11"/>
      <c r="CP309" s="11"/>
      <c r="CQ309" s="11"/>
    </row>
    <row r="310" spans="1:95" ht="15.75" customHeight="1">
      <c r="A310" s="10"/>
      <c r="CN310" s="11"/>
      <c r="CO310" s="11"/>
      <c r="CP310" s="11"/>
      <c r="CQ310" s="11"/>
    </row>
    <row r="311" spans="1:95" ht="15.75" customHeight="1">
      <c r="A311" s="10"/>
      <c r="CN311" s="11"/>
      <c r="CO311" s="11"/>
      <c r="CP311" s="11"/>
      <c r="CQ311" s="11"/>
    </row>
    <row r="312" spans="1:95" ht="15.75" customHeight="1">
      <c r="A312" s="10"/>
      <c r="CN312" s="11"/>
      <c r="CO312" s="11"/>
      <c r="CP312" s="11"/>
      <c r="CQ312" s="11"/>
    </row>
    <row r="313" spans="1:95" ht="15.75" customHeight="1">
      <c r="A313" s="10"/>
      <c r="CN313" s="11"/>
      <c r="CO313" s="11"/>
      <c r="CP313" s="11"/>
      <c r="CQ313" s="11"/>
    </row>
    <row r="314" spans="1:95" ht="15.75" customHeight="1">
      <c r="A314" s="10"/>
      <c r="CN314" s="11"/>
      <c r="CO314" s="11"/>
      <c r="CP314" s="11"/>
      <c r="CQ314" s="11"/>
    </row>
    <row r="315" spans="1:95" ht="15.75" customHeight="1">
      <c r="A315" s="10"/>
      <c r="CN315" s="11"/>
      <c r="CO315" s="11"/>
      <c r="CP315" s="11"/>
      <c r="CQ315" s="11"/>
    </row>
    <row r="316" spans="1:95" ht="15.75" customHeight="1">
      <c r="A316" s="10"/>
      <c r="CN316" s="11"/>
      <c r="CO316" s="11"/>
      <c r="CP316" s="11"/>
      <c r="CQ316" s="11"/>
    </row>
    <row r="317" spans="1:95" ht="15.75" customHeight="1">
      <c r="A317" s="10"/>
      <c r="CN317" s="11"/>
      <c r="CO317" s="11"/>
      <c r="CP317" s="11"/>
      <c r="CQ317" s="11"/>
    </row>
    <row r="318" spans="1:95" ht="15.75" customHeight="1">
      <c r="A318" s="10"/>
      <c r="CN318" s="11"/>
      <c r="CO318" s="11"/>
      <c r="CP318" s="11"/>
      <c r="CQ318" s="11"/>
    </row>
    <row r="319" spans="1:95" ht="15.75" customHeight="1">
      <c r="A319" s="10"/>
      <c r="CN319" s="11"/>
      <c r="CO319" s="11"/>
      <c r="CP319" s="11"/>
      <c r="CQ319" s="11"/>
    </row>
    <row r="320" spans="1:95" ht="15.75" customHeight="1">
      <c r="A320" s="10"/>
      <c r="CN320" s="11"/>
      <c r="CO320" s="11"/>
      <c r="CP320" s="11"/>
      <c r="CQ320" s="11"/>
    </row>
    <row r="321" spans="1:95" ht="15.75" customHeight="1">
      <c r="A321" s="10"/>
      <c r="CN321" s="11"/>
      <c r="CO321" s="11"/>
      <c r="CP321" s="11"/>
      <c r="CQ321" s="11"/>
    </row>
    <row r="322" spans="1:95" ht="15.75" customHeight="1">
      <c r="A322" s="10"/>
      <c r="CN322" s="11"/>
      <c r="CO322" s="11"/>
      <c r="CP322" s="11"/>
      <c r="CQ322" s="11"/>
    </row>
    <row r="323" spans="1:95" ht="15.75" customHeight="1">
      <c r="A323" s="10"/>
      <c r="CN323" s="11"/>
      <c r="CO323" s="11"/>
      <c r="CP323" s="11"/>
      <c r="CQ323" s="11"/>
    </row>
    <row r="324" spans="1:95" ht="15.75" customHeight="1">
      <c r="A324" s="10"/>
      <c r="CN324" s="11"/>
      <c r="CO324" s="11"/>
      <c r="CP324" s="11"/>
      <c r="CQ324" s="11"/>
    </row>
    <row r="325" spans="1:95" ht="15.75" customHeight="1">
      <c r="A325" s="10"/>
      <c r="CN325" s="11"/>
      <c r="CO325" s="11"/>
      <c r="CP325" s="11"/>
      <c r="CQ325" s="11"/>
    </row>
    <row r="326" spans="1:95" ht="15.75" customHeight="1">
      <c r="A326" s="10"/>
      <c r="CN326" s="11"/>
      <c r="CO326" s="11"/>
      <c r="CP326" s="11"/>
      <c r="CQ326" s="11"/>
    </row>
    <row r="327" spans="1:95" ht="15.75" customHeight="1">
      <c r="A327" s="10"/>
      <c r="CN327" s="11"/>
      <c r="CO327" s="11"/>
      <c r="CP327" s="11"/>
      <c r="CQ327" s="11"/>
    </row>
    <row r="328" spans="1:95" ht="15.75" customHeight="1">
      <c r="A328" s="10"/>
      <c r="CN328" s="11"/>
      <c r="CO328" s="11"/>
      <c r="CP328" s="11"/>
      <c r="CQ328" s="11"/>
    </row>
    <row r="329" spans="1:95" ht="15.75" customHeight="1">
      <c r="A329" s="10"/>
      <c r="CN329" s="11"/>
      <c r="CO329" s="11"/>
      <c r="CP329" s="11"/>
      <c r="CQ329" s="11"/>
    </row>
    <row r="330" spans="1:95" ht="15.75" customHeight="1">
      <c r="A330" s="10"/>
      <c r="CN330" s="11"/>
      <c r="CO330" s="11"/>
      <c r="CP330" s="11"/>
      <c r="CQ330" s="11"/>
    </row>
    <row r="331" spans="1:95" ht="15.75" customHeight="1">
      <c r="A331" s="10"/>
      <c r="CN331" s="11"/>
      <c r="CO331" s="11"/>
      <c r="CP331" s="11"/>
      <c r="CQ331" s="11"/>
    </row>
    <row r="332" spans="1:95" ht="15.75" customHeight="1">
      <c r="A332" s="10"/>
      <c r="CN332" s="11"/>
      <c r="CO332" s="11"/>
      <c r="CP332" s="11"/>
      <c r="CQ332" s="11"/>
    </row>
    <row r="333" spans="1:95" ht="15.75" customHeight="1">
      <c r="A333" s="10"/>
      <c r="CN333" s="11"/>
      <c r="CO333" s="11"/>
      <c r="CP333" s="11"/>
      <c r="CQ333" s="11"/>
    </row>
    <row r="334" spans="1:95" ht="15.75" customHeight="1">
      <c r="A334" s="10"/>
      <c r="CN334" s="11"/>
      <c r="CO334" s="11"/>
      <c r="CP334" s="11"/>
      <c r="CQ334" s="11"/>
    </row>
    <row r="335" spans="1:95" ht="15.75" customHeight="1">
      <c r="A335" s="10"/>
      <c r="CN335" s="11"/>
      <c r="CO335" s="11"/>
      <c r="CP335" s="11"/>
      <c r="CQ335" s="11"/>
    </row>
    <row r="336" spans="1:95" ht="15.75" customHeight="1">
      <c r="A336" s="10"/>
      <c r="CN336" s="11"/>
      <c r="CO336" s="11"/>
      <c r="CP336" s="11"/>
      <c r="CQ336" s="11"/>
    </row>
    <row r="337" spans="1:95" ht="15.75" customHeight="1">
      <c r="A337" s="10"/>
      <c r="CN337" s="11"/>
      <c r="CO337" s="11"/>
      <c r="CP337" s="11"/>
      <c r="CQ337" s="11"/>
    </row>
    <row r="338" spans="1:95" ht="15.75" customHeight="1">
      <c r="A338" s="10"/>
      <c r="CN338" s="11"/>
      <c r="CO338" s="11"/>
      <c r="CP338" s="11"/>
      <c r="CQ338" s="11"/>
    </row>
    <row r="339" spans="1:95" ht="15.75" customHeight="1">
      <c r="A339" s="10"/>
      <c r="CN339" s="11"/>
      <c r="CO339" s="11"/>
      <c r="CP339" s="11"/>
      <c r="CQ339" s="11"/>
    </row>
    <row r="340" spans="1:95" ht="15.75" customHeight="1">
      <c r="A340" s="10"/>
      <c r="CN340" s="11"/>
      <c r="CO340" s="11"/>
      <c r="CP340" s="11"/>
      <c r="CQ340" s="11"/>
    </row>
    <row r="341" spans="1:95" ht="15.75" customHeight="1">
      <c r="A341" s="10"/>
      <c r="CN341" s="11"/>
      <c r="CO341" s="11"/>
      <c r="CP341" s="11"/>
      <c r="CQ341" s="11"/>
    </row>
    <row r="342" spans="1:95" ht="15.75" customHeight="1">
      <c r="A342" s="10"/>
      <c r="CN342" s="11"/>
      <c r="CO342" s="11"/>
      <c r="CP342" s="11"/>
      <c r="CQ342" s="11"/>
    </row>
    <row r="343" spans="1:95" ht="15.75" customHeight="1">
      <c r="A343" s="10"/>
      <c r="CN343" s="11"/>
      <c r="CO343" s="11"/>
      <c r="CP343" s="11"/>
      <c r="CQ343" s="11"/>
    </row>
    <row r="344" spans="1:95" ht="15.75" customHeight="1">
      <c r="A344" s="10"/>
      <c r="CN344" s="11"/>
      <c r="CO344" s="11"/>
      <c r="CP344" s="11"/>
      <c r="CQ344" s="11"/>
    </row>
    <row r="345" spans="1:95" ht="15.75" customHeight="1">
      <c r="A345" s="10"/>
      <c r="CN345" s="11"/>
      <c r="CO345" s="11"/>
      <c r="CP345" s="11"/>
      <c r="CQ345" s="11"/>
    </row>
    <row r="346" spans="1:95" ht="15.75" customHeight="1">
      <c r="A346" s="10"/>
      <c r="CN346" s="11"/>
      <c r="CO346" s="11"/>
      <c r="CP346" s="11"/>
      <c r="CQ346" s="11"/>
    </row>
    <row r="347" spans="1:95" ht="15.75" customHeight="1">
      <c r="A347" s="10"/>
      <c r="CN347" s="11"/>
      <c r="CO347" s="11"/>
      <c r="CP347" s="11"/>
      <c r="CQ347" s="11"/>
    </row>
    <row r="348" spans="1:95" ht="15.75" customHeight="1">
      <c r="A348" s="10"/>
      <c r="CN348" s="11"/>
      <c r="CO348" s="11"/>
      <c r="CP348" s="11"/>
      <c r="CQ348" s="11"/>
    </row>
    <row r="349" spans="1:95" ht="15.75" customHeight="1">
      <c r="A349" s="10"/>
      <c r="CN349" s="11"/>
      <c r="CO349" s="11"/>
      <c r="CP349" s="11"/>
      <c r="CQ349" s="11"/>
    </row>
    <row r="350" spans="1:95" ht="15.75" customHeight="1">
      <c r="A350" s="10"/>
      <c r="CN350" s="11"/>
      <c r="CO350" s="11"/>
      <c r="CP350" s="11"/>
      <c r="CQ350" s="11"/>
    </row>
    <row r="351" spans="1:95" ht="15.75" customHeight="1">
      <c r="A351" s="10"/>
      <c r="CN351" s="11"/>
      <c r="CO351" s="11"/>
      <c r="CP351" s="11"/>
      <c r="CQ351" s="11"/>
    </row>
    <row r="352" spans="1:95" ht="15.75" customHeight="1">
      <c r="A352" s="10"/>
      <c r="CN352" s="11"/>
      <c r="CO352" s="11"/>
      <c r="CP352" s="11"/>
      <c r="CQ352" s="11"/>
    </row>
    <row r="353" spans="1:95" ht="15.75" customHeight="1">
      <c r="A353" s="10"/>
      <c r="CN353" s="11"/>
      <c r="CO353" s="11"/>
      <c r="CP353" s="11"/>
      <c r="CQ353" s="11"/>
    </row>
    <row r="354" spans="1:95" ht="15.75" customHeight="1">
      <c r="A354" s="10"/>
      <c r="CN354" s="11"/>
      <c r="CO354" s="11"/>
      <c r="CP354" s="11"/>
      <c r="CQ354" s="11"/>
    </row>
    <row r="355" spans="1:95" ht="15.75" customHeight="1">
      <c r="A355" s="10"/>
      <c r="CN355" s="11"/>
      <c r="CO355" s="11"/>
      <c r="CP355" s="11"/>
      <c r="CQ355" s="11"/>
    </row>
    <row r="356" spans="1:95" ht="15.75" customHeight="1">
      <c r="A356" s="10"/>
      <c r="CN356" s="11"/>
      <c r="CO356" s="11"/>
      <c r="CP356" s="11"/>
      <c r="CQ356" s="11"/>
    </row>
    <row r="357" spans="1:95" ht="15.75" customHeight="1">
      <c r="A357" s="10"/>
      <c r="CN357" s="11"/>
      <c r="CO357" s="11"/>
      <c r="CP357" s="11"/>
      <c r="CQ357" s="11"/>
    </row>
    <row r="358" spans="1:95" ht="15.75" customHeight="1">
      <c r="A358" s="10"/>
      <c r="CN358" s="11"/>
      <c r="CO358" s="11"/>
      <c r="CP358" s="11"/>
      <c r="CQ358" s="11"/>
    </row>
    <row r="359" spans="1:95" ht="15.75" customHeight="1">
      <c r="A359" s="10"/>
      <c r="CN359" s="11"/>
      <c r="CO359" s="11"/>
      <c r="CP359" s="11"/>
      <c r="CQ359" s="11"/>
    </row>
    <row r="360" spans="1:95" ht="15.75" customHeight="1">
      <c r="A360" s="10"/>
      <c r="CN360" s="11"/>
      <c r="CO360" s="11"/>
      <c r="CP360" s="11"/>
      <c r="CQ360" s="11"/>
    </row>
    <row r="361" spans="1:95" ht="15.75" customHeight="1">
      <c r="A361" s="10"/>
      <c r="CN361" s="11"/>
      <c r="CO361" s="11"/>
      <c r="CP361" s="11"/>
      <c r="CQ361" s="11"/>
    </row>
    <row r="362" spans="1:95" ht="15.75" customHeight="1">
      <c r="A362" s="10"/>
      <c r="CN362" s="11"/>
      <c r="CO362" s="11"/>
      <c r="CP362" s="11"/>
      <c r="CQ362" s="11"/>
    </row>
    <row r="363" spans="1:95" ht="15.75" customHeight="1">
      <c r="A363" s="10"/>
      <c r="CN363" s="11"/>
      <c r="CO363" s="11"/>
      <c r="CP363" s="11"/>
      <c r="CQ363" s="11"/>
    </row>
    <row r="364" spans="1:95" ht="15.75" customHeight="1">
      <c r="A364" s="10"/>
      <c r="CN364" s="11"/>
      <c r="CO364" s="11"/>
      <c r="CP364" s="11"/>
      <c r="CQ364" s="11"/>
    </row>
    <row r="365" spans="1:95" ht="15.75" customHeight="1">
      <c r="A365" s="10"/>
      <c r="CN365" s="11"/>
      <c r="CO365" s="11"/>
      <c r="CP365" s="11"/>
      <c r="CQ365" s="11"/>
    </row>
    <row r="366" spans="1:95" ht="15.75" customHeight="1">
      <c r="A366" s="10"/>
      <c r="CN366" s="11"/>
      <c r="CO366" s="11"/>
      <c r="CP366" s="11"/>
      <c r="CQ366" s="11"/>
    </row>
    <row r="367" spans="1:95" ht="15.75" customHeight="1">
      <c r="A367" s="10"/>
      <c r="CN367" s="11"/>
      <c r="CO367" s="11"/>
      <c r="CP367" s="11"/>
      <c r="CQ367" s="11"/>
    </row>
    <row r="368" spans="1:95" ht="15.75" customHeight="1">
      <c r="A368" s="10"/>
      <c r="CN368" s="11"/>
      <c r="CO368" s="11"/>
      <c r="CP368" s="11"/>
      <c r="CQ368" s="11"/>
    </row>
    <row r="369" spans="1:95" ht="15.75" customHeight="1">
      <c r="A369" s="10"/>
      <c r="CN369" s="11"/>
      <c r="CO369" s="11"/>
      <c r="CP369" s="11"/>
      <c r="CQ369" s="11"/>
    </row>
    <row r="370" spans="1:95" ht="15.75" customHeight="1">
      <c r="A370" s="10"/>
      <c r="CN370" s="11"/>
      <c r="CO370" s="11"/>
      <c r="CP370" s="11"/>
      <c r="CQ370" s="11"/>
    </row>
    <row r="371" spans="1:95" ht="15.75" customHeight="1">
      <c r="A371" s="10"/>
      <c r="CN371" s="11"/>
      <c r="CO371" s="11"/>
      <c r="CP371" s="11"/>
      <c r="CQ371" s="11"/>
    </row>
    <row r="372" spans="1:95" ht="15.75" customHeight="1">
      <c r="A372" s="10"/>
      <c r="CN372" s="11"/>
      <c r="CO372" s="11"/>
      <c r="CP372" s="11"/>
      <c r="CQ372" s="11"/>
    </row>
    <row r="373" spans="1:95" ht="15.75" customHeight="1">
      <c r="A373" s="10"/>
      <c r="CN373" s="11"/>
      <c r="CO373" s="11"/>
      <c r="CP373" s="11"/>
      <c r="CQ373" s="11"/>
    </row>
    <row r="374" spans="1:95" ht="15.75" customHeight="1">
      <c r="A374" s="10"/>
      <c r="CN374" s="11"/>
      <c r="CO374" s="11"/>
      <c r="CP374" s="11"/>
      <c r="CQ374" s="11"/>
    </row>
    <row r="375" spans="1:95" ht="15.75" customHeight="1">
      <c r="A375" s="10"/>
      <c r="CN375" s="11"/>
      <c r="CO375" s="11"/>
      <c r="CP375" s="11"/>
      <c r="CQ375" s="11"/>
    </row>
    <row r="376" spans="1:95" ht="15.75" customHeight="1">
      <c r="A376" s="10"/>
      <c r="CN376" s="11"/>
      <c r="CO376" s="11"/>
      <c r="CP376" s="11"/>
      <c r="CQ376" s="11"/>
    </row>
    <row r="377" spans="1:95" ht="15.75" customHeight="1">
      <c r="A377" s="10"/>
      <c r="CN377" s="11"/>
      <c r="CO377" s="11"/>
      <c r="CP377" s="11"/>
      <c r="CQ377" s="11"/>
    </row>
    <row r="378" spans="1:95" ht="15.75" customHeight="1">
      <c r="A378" s="10"/>
      <c r="CN378" s="11"/>
      <c r="CO378" s="11"/>
      <c r="CP378" s="11"/>
      <c r="CQ378" s="11"/>
    </row>
    <row r="379" spans="1:95" ht="15.75" customHeight="1">
      <c r="A379" s="10"/>
      <c r="CN379" s="11"/>
      <c r="CO379" s="11"/>
      <c r="CP379" s="11"/>
      <c r="CQ379" s="11"/>
    </row>
    <row r="380" spans="1:95" ht="15.75" customHeight="1">
      <c r="A380" s="10"/>
      <c r="CN380" s="11"/>
      <c r="CO380" s="11"/>
      <c r="CP380" s="11"/>
      <c r="CQ380" s="11"/>
    </row>
    <row r="381" spans="1:95" ht="15.75" customHeight="1">
      <c r="A381" s="10"/>
      <c r="CN381" s="11"/>
      <c r="CO381" s="11"/>
      <c r="CP381" s="11"/>
      <c r="CQ381" s="11"/>
    </row>
    <row r="382" spans="1:95" ht="15.75" customHeight="1">
      <c r="A382" s="10"/>
      <c r="CN382" s="11"/>
      <c r="CO382" s="11"/>
      <c r="CP382" s="11"/>
      <c r="CQ382" s="11"/>
    </row>
    <row r="383" spans="1:95" ht="15.75" customHeight="1">
      <c r="A383" s="10"/>
      <c r="CN383" s="11"/>
      <c r="CO383" s="11"/>
      <c r="CP383" s="11"/>
      <c r="CQ383" s="11"/>
    </row>
    <row r="384" spans="1:95" ht="15.75" customHeight="1">
      <c r="A384" s="10"/>
      <c r="CN384" s="11"/>
      <c r="CO384" s="11"/>
      <c r="CP384" s="11"/>
      <c r="CQ384" s="11"/>
    </row>
    <row r="385" spans="1:95" ht="15.75" customHeight="1">
      <c r="A385" s="10"/>
      <c r="CN385" s="11"/>
      <c r="CO385" s="11"/>
      <c r="CP385" s="11"/>
      <c r="CQ385" s="11"/>
    </row>
    <row r="386" spans="1:95" ht="15.75" customHeight="1">
      <c r="A386" s="10"/>
      <c r="CN386" s="11"/>
      <c r="CO386" s="11"/>
      <c r="CP386" s="11"/>
      <c r="CQ386" s="11"/>
    </row>
    <row r="387" spans="1:95" ht="15.75" customHeight="1">
      <c r="A387" s="10"/>
      <c r="CN387" s="11"/>
      <c r="CO387" s="11"/>
      <c r="CP387" s="11"/>
      <c r="CQ387" s="11"/>
    </row>
    <row r="388" spans="1:95" ht="15.75" customHeight="1">
      <c r="A388" s="10"/>
      <c r="CN388" s="11"/>
      <c r="CO388" s="11"/>
      <c r="CP388" s="11"/>
      <c r="CQ388" s="11"/>
    </row>
    <row r="389" spans="1:95" ht="15.75" customHeight="1">
      <c r="A389" s="10"/>
      <c r="CN389" s="11"/>
      <c r="CO389" s="11"/>
      <c r="CP389" s="11"/>
      <c r="CQ389" s="11"/>
    </row>
    <row r="390" spans="1:95" ht="15.75" customHeight="1">
      <c r="A390" s="10"/>
      <c r="CN390" s="11"/>
      <c r="CO390" s="11"/>
      <c r="CP390" s="11"/>
      <c r="CQ390" s="11"/>
    </row>
    <row r="391" spans="1:95" ht="15.75" customHeight="1">
      <c r="A391" s="10"/>
      <c r="CN391" s="11"/>
      <c r="CO391" s="11"/>
      <c r="CP391" s="11"/>
      <c r="CQ391" s="11"/>
    </row>
    <row r="392" spans="1:95" ht="15.75" customHeight="1">
      <c r="A392" s="10"/>
      <c r="CN392" s="11"/>
      <c r="CO392" s="11"/>
      <c r="CP392" s="11"/>
      <c r="CQ392" s="11"/>
    </row>
    <row r="393" spans="1:95" ht="15.75" customHeight="1">
      <c r="A393" s="10"/>
      <c r="CN393" s="11"/>
      <c r="CO393" s="11"/>
      <c r="CP393" s="11"/>
      <c r="CQ393" s="11"/>
    </row>
    <row r="394" spans="1:95" ht="15.75" customHeight="1">
      <c r="A394" s="10"/>
      <c r="CN394" s="11"/>
      <c r="CO394" s="11"/>
      <c r="CP394" s="11"/>
      <c r="CQ394" s="11"/>
    </row>
    <row r="395" spans="1:95" ht="15.75" customHeight="1">
      <c r="A395" s="10"/>
      <c r="CN395" s="11"/>
      <c r="CO395" s="11"/>
      <c r="CP395" s="11"/>
      <c r="CQ395" s="11"/>
    </row>
    <row r="396" spans="1:95" ht="15.75" customHeight="1">
      <c r="A396" s="10"/>
      <c r="CN396" s="11"/>
      <c r="CO396" s="11"/>
      <c r="CP396" s="11"/>
      <c r="CQ396" s="11"/>
    </row>
    <row r="397" spans="1:95" ht="15.75" customHeight="1">
      <c r="A397" s="10"/>
      <c r="CN397" s="11"/>
      <c r="CO397" s="11"/>
      <c r="CP397" s="11"/>
      <c r="CQ397" s="11"/>
    </row>
    <row r="398" spans="1:95" ht="15.75" customHeight="1">
      <c r="A398" s="10"/>
      <c r="CN398" s="11"/>
      <c r="CO398" s="11"/>
      <c r="CP398" s="11"/>
      <c r="CQ398" s="11"/>
    </row>
    <row r="399" spans="1:95" ht="15.75" customHeight="1">
      <c r="A399" s="10"/>
      <c r="CN399" s="11"/>
      <c r="CO399" s="11"/>
      <c r="CP399" s="11"/>
      <c r="CQ399" s="11"/>
    </row>
    <row r="400" spans="1:95" ht="15.75" customHeight="1">
      <c r="A400" s="10"/>
      <c r="CN400" s="11"/>
      <c r="CO400" s="11"/>
      <c r="CP400" s="11"/>
      <c r="CQ400" s="11"/>
    </row>
    <row r="401" spans="1:95" ht="15.75" customHeight="1">
      <c r="A401" s="10"/>
      <c r="CN401" s="11"/>
      <c r="CO401" s="11"/>
      <c r="CP401" s="11"/>
      <c r="CQ401" s="11"/>
    </row>
    <row r="402" spans="1:95" ht="15.75" customHeight="1">
      <c r="A402" s="10"/>
      <c r="CN402" s="11"/>
      <c r="CO402" s="11"/>
      <c r="CP402" s="11"/>
      <c r="CQ402" s="11"/>
    </row>
    <row r="403" spans="1:95" ht="15.75" customHeight="1">
      <c r="A403" s="10"/>
      <c r="CN403" s="11"/>
      <c r="CO403" s="11"/>
      <c r="CP403" s="11"/>
      <c r="CQ403" s="11"/>
    </row>
    <row r="404" spans="1:95" ht="15.75" customHeight="1">
      <c r="A404" s="10"/>
      <c r="CN404" s="11"/>
      <c r="CO404" s="11"/>
      <c r="CP404" s="11"/>
      <c r="CQ404" s="11"/>
    </row>
    <row r="405" spans="1:95" ht="15.75" customHeight="1">
      <c r="CN405" s="11"/>
      <c r="CO405" s="11"/>
      <c r="CP405" s="11"/>
      <c r="CQ405" s="11"/>
    </row>
    <row r="406" spans="1:95" ht="15.75" customHeight="1">
      <c r="CN406" s="11"/>
      <c r="CO406" s="11"/>
      <c r="CP406" s="11"/>
      <c r="CQ406" s="11"/>
    </row>
    <row r="407" spans="1:95" ht="15.75" customHeight="1">
      <c r="CN407" s="11"/>
      <c r="CO407" s="11"/>
      <c r="CP407" s="11"/>
      <c r="CQ407" s="11"/>
    </row>
    <row r="408" spans="1:95" ht="15.75" customHeight="1">
      <c r="CN408" s="11"/>
      <c r="CO408" s="11"/>
      <c r="CP408" s="11"/>
      <c r="CQ408" s="11"/>
    </row>
    <row r="409" spans="1:95" ht="15.75" customHeight="1">
      <c r="CN409" s="11"/>
      <c r="CO409" s="11"/>
      <c r="CP409" s="11"/>
      <c r="CQ409" s="11"/>
    </row>
    <row r="410" spans="1:95" ht="15.75" customHeight="1">
      <c r="CN410" s="11"/>
      <c r="CO410" s="11"/>
      <c r="CP410" s="11"/>
      <c r="CQ410" s="11"/>
    </row>
    <row r="411" spans="1:95" ht="15.75" customHeight="1">
      <c r="CN411" s="11"/>
      <c r="CO411" s="11"/>
      <c r="CP411" s="11"/>
      <c r="CQ411" s="11"/>
    </row>
    <row r="412" spans="1:95" ht="15.75" customHeight="1">
      <c r="CN412" s="11"/>
      <c r="CO412" s="11"/>
      <c r="CP412" s="11"/>
      <c r="CQ412" s="11"/>
    </row>
    <row r="413" spans="1:95" ht="15.75" customHeight="1">
      <c r="CN413" s="11"/>
      <c r="CO413" s="11"/>
      <c r="CP413" s="11"/>
      <c r="CQ413" s="11"/>
    </row>
    <row r="414" spans="1:95" ht="15.75" customHeight="1">
      <c r="CN414" s="11"/>
      <c r="CO414" s="11"/>
      <c r="CP414" s="11"/>
      <c r="CQ414" s="11"/>
    </row>
    <row r="415" spans="1:95" ht="15.75" customHeight="1">
      <c r="CN415" s="11"/>
      <c r="CO415" s="11"/>
      <c r="CP415" s="11"/>
      <c r="CQ415" s="11"/>
    </row>
    <row r="416" spans="1:95" ht="15.75" customHeight="1">
      <c r="CN416" s="11"/>
      <c r="CO416" s="11"/>
      <c r="CP416" s="11"/>
      <c r="CQ416" s="11"/>
    </row>
    <row r="417" spans="92:95" ht="15.75" customHeight="1">
      <c r="CN417" s="11"/>
      <c r="CO417" s="11"/>
      <c r="CP417" s="11"/>
      <c r="CQ417" s="11"/>
    </row>
    <row r="418" spans="92:95" ht="15.75" customHeight="1">
      <c r="CN418" s="11"/>
      <c r="CO418" s="11"/>
      <c r="CP418" s="11"/>
      <c r="CQ418" s="11"/>
    </row>
    <row r="419" spans="92:95" ht="15.75" customHeight="1">
      <c r="CN419" s="11"/>
      <c r="CO419" s="11"/>
      <c r="CP419" s="11"/>
      <c r="CQ419" s="11"/>
    </row>
    <row r="420" spans="92:95" ht="15.75" customHeight="1">
      <c r="CN420" s="11"/>
      <c r="CO420" s="11"/>
      <c r="CP420" s="11"/>
      <c r="CQ420" s="11"/>
    </row>
    <row r="421" spans="92:95" ht="15.75" customHeight="1">
      <c r="CN421" s="11"/>
      <c r="CO421" s="11"/>
      <c r="CP421" s="11"/>
      <c r="CQ421" s="11"/>
    </row>
    <row r="422" spans="92:95" ht="15.75" customHeight="1">
      <c r="CN422" s="11"/>
      <c r="CO422" s="11"/>
      <c r="CP422" s="11"/>
      <c r="CQ422" s="11"/>
    </row>
    <row r="423" spans="92:95" ht="15.75" customHeight="1">
      <c r="CN423" s="11"/>
      <c r="CO423" s="11"/>
      <c r="CP423" s="11"/>
      <c r="CQ423" s="11"/>
    </row>
    <row r="424" spans="92:95" ht="15.75" customHeight="1">
      <c r="CN424" s="11"/>
      <c r="CO424" s="11"/>
      <c r="CP424" s="11"/>
      <c r="CQ424" s="11"/>
    </row>
    <row r="425" spans="92:95" ht="15.75" customHeight="1">
      <c r="CN425" s="11"/>
      <c r="CO425" s="11"/>
      <c r="CP425" s="11"/>
      <c r="CQ425" s="11"/>
    </row>
    <row r="426" spans="92:95" ht="15.75" customHeight="1">
      <c r="CN426" s="11"/>
      <c r="CO426" s="11"/>
      <c r="CP426" s="11"/>
      <c r="CQ426" s="11"/>
    </row>
    <row r="427" spans="92:95" ht="15.75" customHeight="1">
      <c r="CN427" s="11"/>
      <c r="CO427" s="11"/>
      <c r="CP427" s="11"/>
      <c r="CQ427" s="11"/>
    </row>
    <row r="428" spans="92:95" ht="15.75" customHeight="1">
      <c r="CN428" s="11"/>
      <c r="CO428" s="11"/>
      <c r="CP428" s="11"/>
      <c r="CQ428" s="11"/>
    </row>
    <row r="429" spans="92:95" ht="15.75" customHeight="1">
      <c r="CN429" s="11"/>
      <c r="CO429" s="11"/>
      <c r="CP429" s="11"/>
      <c r="CQ429" s="11"/>
    </row>
    <row r="430" spans="92:95" ht="15.75" customHeight="1">
      <c r="CN430" s="11"/>
      <c r="CO430" s="11"/>
      <c r="CP430" s="11"/>
      <c r="CQ430" s="11"/>
    </row>
    <row r="431" spans="92:95" ht="15.75" customHeight="1">
      <c r="CN431" s="11"/>
      <c r="CO431" s="11"/>
      <c r="CP431" s="11"/>
      <c r="CQ431" s="11"/>
    </row>
    <row r="432" spans="92:95" ht="15.75" customHeight="1">
      <c r="CN432" s="11"/>
      <c r="CO432" s="11"/>
      <c r="CP432" s="11"/>
      <c r="CQ432" s="11"/>
    </row>
    <row r="433" spans="92:95" ht="15.75" customHeight="1">
      <c r="CN433" s="11"/>
      <c r="CO433" s="11"/>
      <c r="CP433" s="11"/>
      <c r="CQ433" s="11"/>
    </row>
    <row r="434" spans="92:95" ht="15.75" customHeight="1">
      <c r="CN434" s="11"/>
      <c r="CO434" s="11"/>
      <c r="CP434" s="11"/>
      <c r="CQ434" s="11"/>
    </row>
    <row r="435" spans="92:95" ht="15.75" customHeight="1">
      <c r="CN435" s="11"/>
      <c r="CO435" s="11"/>
      <c r="CP435" s="11"/>
      <c r="CQ435" s="11"/>
    </row>
    <row r="436" spans="92:95" ht="15.75" customHeight="1">
      <c r="CN436" s="11"/>
      <c r="CO436" s="11"/>
      <c r="CP436" s="11"/>
      <c r="CQ436" s="11"/>
    </row>
    <row r="437" spans="92:95" ht="15.75" customHeight="1">
      <c r="CN437" s="11"/>
      <c r="CO437" s="11"/>
      <c r="CP437" s="11"/>
      <c r="CQ437" s="11"/>
    </row>
    <row r="438" spans="92:95" ht="15.75" customHeight="1">
      <c r="CN438" s="11"/>
      <c r="CO438" s="11"/>
      <c r="CP438" s="11"/>
      <c r="CQ438" s="11"/>
    </row>
    <row r="439" spans="92:95" ht="15.75" customHeight="1">
      <c r="CN439" s="11"/>
      <c r="CO439" s="11"/>
      <c r="CP439" s="11"/>
      <c r="CQ439" s="11"/>
    </row>
    <row r="440" spans="92:95" ht="15.75" customHeight="1">
      <c r="CN440" s="11"/>
      <c r="CO440" s="11"/>
      <c r="CP440" s="11"/>
      <c r="CQ440" s="11"/>
    </row>
    <row r="441" spans="92:95" ht="15.75" customHeight="1">
      <c r="CN441" s="11"/>
      <c r="CO441" s="11"/>
      <c r="CP441" s="11"/>
      <c r="CQ441" s="11"/>
    </row>
    <row r="442" spans="92:95" ht="15.75" customHeight="1">
      <c r="CN442" s="11"/>
      <c r="CO442" s="11"/>
      <c r="CP442" s="11"/>
      <c r="CQ442" s="11"/>
    </row>
    <row r="443" spans="92:95" ht="15.75" customHeight="1">
      <c r="CN443" s="11"/>
      <c r="CO443" s="11"/>
      <c r="CP443" s="11"/>
      <c r="CQ443" s="11"/>
    </row>
    <row r="444" spans="92:95" ht="15.75" customHeight="1">
      <c r="CN444" s="11"/>
      <c r="CO444" s="11"/>
      <c r="CP444" s="11"/>
      <c r="CQ444" s="11"/>
    </row>
    <row r="445" spans="92:95" ht="15.75" customHeight="1">
      <c r="CN445" s="11"/>
      <c r="CO445" s="11"/>
      <c r="CP445" s="11"/>
      <c r="CQ445" s="11"/>
    </row>
    <row r="446" spans="92:95" ht="15.75" customHeight="1">
      <c r="CN446" s="11"/>
      <c r="CO446" s="11"/>
      <c r="CP446" s="11"/>
      <c r="CQ446" s="11"/>
    </row>
    <row r="447" spans="92:95" ht="15.75" customHeight="1">
      <c r="CN447" s="11"/>
      <c r="CO447" s="11"/>
      <c r="CP447" s="11"/>
      <c r="CQ447" s="11"/>
    </row>
    <row r="448" spans="92:95" ht="15.75" customHeight="1">
      <c r="CN448" s="11"/>
      <c r="CO448" s="11"/>
      <c r="CP448" s="11"/>
      <c r="CQ448" s="11"/>
    </row>
    <row r="449" spans="92:95" ht="15.75" customHeight="1">
      <c r="CN449" s="11"/>
      <c r="CO449" s="11"/>
      <c r="CP449" s="11"/>
      <c r="CQ449" s="11"/>
    </row>
    <row r="450" spans="92:95" ht="15.75" customHeight="1">
      <c r="CN450" s="11"/>
      <c r="CO450" s="11"/>
      <c r="CP450" s="11"/>
      <c r="CQ450" s="11"/>
    </row>
    <row r="451" spans="92:95" ht="15.75" customHeight="1">
      <c r="CN451" s="11"/>
      <c r="CO451" s="11"/>
      <c r="CP451" s="11"/>
      <c r="CQ451" s="11"/>
    </row>
    <row r="452" spans="92:95" ht="15.75" customHeight="1">
      <c r="CN452" s="11"/>
      <c r="CO452" s="11"/>
      <c r="CP452" s="11"/>
      <c r="CQ452" s="11"/>
    </row>
    <row r="453" spans="92:95" ht="15.75" customHeight="1">
      <c r="CN453" s="11"/>
      <c r="CO453" s="11"/>
      <c r="CP453" s="11"/>
      <c r="CQ453" s="11"/>
    </row>
    <row r="454" spans="92:95" ht="15.75" customHeight="1">
      <c r="CN454" s="11"/>
      <c r="CO454" s="11"/>
      <c r="CP454" s="11"/>
      <c r="CQ454" s="11"/>
    </row>
    <row r="455" spans="92:95" ht="15.75" customHeight="1">
      <c r="CN455" s="11"/>
      <c r="CO455" s="11"/>
      <c r="CP455" s="11"/>
      <c r="CQ455" s="11"/>
    </row>
    <row r="456" spans="92:95" ht="15.75" customHeight="1">
      <c r="CN456" s="11"/>
      <c r="CO456" s="11"/>
      <c r="CP456" s="11"/>
      <c r="CQ456" s="11"/>
    </row>
    <row r="457" spans="92:95" ht="15.75" customHeight="1">
      <c r="CN457" s="11"/>
      <c r="CO457" s="11"/>
      <c r="CP457" s="11"/>
      <c r="CQ457" s="11"/>
    </row>
    <row r="458" spans="92:95" ht="15.75" customHeight="1">
      <c r="CN458" s="11"/>
      <c r="CO458" s="11"/>
      <c r="CP458" s="11"/>
      <c r="CQ458" s="11"/>
    </row>
    <row r="459" spans="92:95" ht="15.75" customHeight="1">
      <c r="CN459" s="11"/>
      <c r="CO459" s="11"/>
      <c r="CP459" s="11"/>
      <c r="CQ459" s="11"/>
    </row>
    <row r="460" spans="92:95" ht="15.75" customHeight="1">
      <c r="CN460" s="11"/>
      <c r="CO460" s="11"/>
      <c r="CP460" s="11"/>
      <c r="CQ460" s="11"/>
    </row>
    <row r="461" spans="92:95" ht="15.75" customHeight="1">
      <c r="CN461" s="11"/>
      <c r="CO461" s="11"/>
      <c r="CP461" s="11"/>
      <c r="CQ461" s="11"/>
    </row>
    <row r="462" spans="92:95" ht="15.75" customHeight="1">
      <c r="CN462" s="11"/>
      <c r="CO462" s="11"/>
      <c r="CP462" s="11"/>
      <c r="CQ462" s="11"/>
    </row>
    <row r="463" spans="92:95" ht="15.75" customHeight="1">
      <c r="CN463" s="11"/>
      <c r="CO463" s="11"/>
      <c r="CP463" s="11"/>
      <c r="CQ463" s="11"/>
    </row>
    <row r="464" spans="92:95" ht="15.75" customHeight="1">
      <c r="CN464" s="11"/>
      <c r="CO464" s="11"/>
      <c r="CP464" s="11"/>
      <c r="CQ464" s="11"/>
    </row>
    <row r="465" spans="92:95" ht="15.75" customHeight="1">
      <c r="CN465" s="11"/>
      <c r="CO465" s="11"/>
      <c r="CP465" s="11"/>
      <c r="CQ465" s="11"/>
    </row>
    <row r="466" spans="92:95" ht="15.75" customHeight="1">
      <c r="CN466" s="11"/>
      <c r="CO466" s="11"/>
      <c r="CP466" s="11"/>
      <c r="CQ466" s="11"/>
    </row>
    <row r="467" spans="92:95" ht="15.75" customHeight="1">
      <c r="CN467" s="11"/>
      <c r="CO467" s="11"/>
      <c r="CP467" s="11"/>
      <c r="CQ467" s="11"/>
    </row>
    <row r="468" spans="92:95" ht="15.75" customHeight="1">
      <c r="CN468" s="11"/>
      <c r="CO468" s="11"/>
      <c r="CP468" s="11"/>
      <c r="CQ468" s="11"/>
    </row>
    <row r="469" spans="92:95" ht="15.75" customHeight="1">
      <c r="CN469" s="11"/>
      <c r="CO469" s="11"/>
      <c r="CP469" s="11"/>
      <c r="CQ469" s="11"/>
    </row>
    <row r="470" spans="92:95" ht="15.75" customHeight="1">
      <c r="CN470" s="11"/>
      <c r="CO470" s="11"/>
      <c r="CP470" s="11"/>
      <c r="CQ470" s="11"/>
    </row>
    <row r="471" spans="92:95" ht="15.75" customHeight="1">
      <c r="CN471" s="11"/>
      <c r="CO471" s="11"/>
      <c r="CP471" s="11"/>
      <c r="CQ471" s="11"/>
    </row>
    <row r="472" spans="92:95" ht="15.75" customHeight="1">
      <c r="CN472" s="11"/>
      <c r="CO472" s="11"/>
      <c r="CP472" s="11"/>
      <c r="CQ472" s="11"/>
    </row>
    <row r="473" spans="92:95" ht="15.75" customHeight="1">
      <c r="CN473" s="11"/>
      <c r="CO473" s="11"/>
      <c r="CP473" s="11"/>
      <c r="CQ473" s="11"/>
    </row>
    <row r="474" spans="92:95" ht="15.75" customHeight="1">
      <c r="CN474" s="11"/>
      <c r="CO474" s="11"/>
      <c r="CP474" s="11"/>
      <c r="CQ474" s="11"/>
    </row>
    <row r="475" spans="92:95" ht="15.75" customHeight="1">
      <c r="CN475" s="11"/>
      <c r="CO475" s="11"/>
      <c r="CP475" s="11"/>
      <c r="CQ475" s="11"/>
    </row>
    <row r="476" spans="92:95" ht="15.75" customHeight="1">
      <c r="CN476" s="11"/>
      <c r="CO476" s="11"/>
      <c r="CP476" s="11"/>
      <c r="CQ476" s="11"/>
    </row>
    <row r="477" spans="92:95" ht="15.75" customHeight="1">
      <c r="CN477" s="11"/>
      <c r="CO477" s="11"/>
      <c r="CP477" s="11"/>
      <c r="CQ477" s="11"/>
    </row>
    <row r="478" spans="92:95" ht="15.75" customHeight="1">
      <c r="CN478" s="11"/>
      <c r="CO478" s="11"/>
      <c r="CP478" s="11"/>
      <c r="CQ478" s="11"/>
    </row>
    <row r="479" spans="92:95" ht="15.75" customHeight="1">
      <c r="CN479" s="11"/>
      <c r="CO479" s="11"/>
      <c r="CP479" s="11"/>
      <c r="CQ479" s="11"/>
    </row>
    <row r="480" spans="92:95" ht="15.75" customHeight="1">
      <c r="CN480" s="11"/>
      <c r="CO480" s="11"/>
      <c r="CP480" s="11"/>
      <c r="CQ480" s="11"/>
    </row>
    <row r="481" spans="92:95" ht="15.75" customHeight="1">
      <c r="CN481" s="11"/>
      <c r="CO481" s="11"/>
      <c r="CP481" s="11"/>
      <c r="CQ481" s="11"/>
    </row>
    <row r="482" spans="92:95" ht="15.75" customHeight="1">
      <c r="CN482" s="11"/>
      <c r="CO482" s="11"/>
      <c r="CP482" s="11"/>
      <c r="CQ482" s="11"/>
    </row>
    <row r="483" spans="92:95" ht="15.75" customHeight="1">
      <c r="CN483" s="11"/>
      <c r="CO483" s="11"/>
      <c r="CP483" s="11"/>
      <c r="CQ483" s="11"/>
    </row>
    <row r="484" spans="92:95" ht="15.75" customHeight="1">
      <c r="CN484" s="11"/>
      <c r="CO484" s="11"/>
      <c r="CP484" s="11"/>
      <c r="CQ484" s="11"/>
    </row>
    <row r="485" spans="92:95" ht="15.75" customHeight="1">
      <c r="CN485" s="11"/>
      <c r="CO485" s="11"/>
      <c r="CP485" s="11"/>
      <c r="CQ485" s="11"/>
    </row>
    <row r="486" spans="92:95" ht="15.75" customHeight="1">
      <c r="CN486" s="11"/>
      <c r="CO486" s="11"/>
      <c r="CP486" s="11"/>
      <c r="CQ486" s="11"/>
    </row>
    <row r="487" spans="92:95" ht="15.75" customHeight="1">
      <c r="CN487" s="11"/>
      <c r="CO487" s="11"/>
      <c r="CP487" s="11"/>
      <c r="CQ487" s="11"/>
    </row>
    <row r="488" spans="92:95" ht="15.75" customHeight="1">
      <c r="CN488" s="11"/>
      <c r="CO488" s="11"/>
      <c r="CP488" s="11"/>
      <c r="CQ488" s="11"/>
    </row>
    <row r="489" spans="92:95" ht="15.75" customHeight="1">
      <c r="CN489" s="11"/>
      <c r="CO489" s="11"/>
      <c r="CP489" s="11"/>
      <c r="CQ489" s="11"/>
    </row>
    <row r="490" spans="92:95" ht="15.75" customHeight="1">
      <c r="CN490" s="11"/>
      <c r="CO490" s="11"/>
      <c r="CP490" s="11"/>
      <c r="CQ490" s="11"/>
    </row>
    <row r="491" spans="92:95" ht="15.75" customHeight="1">
      <c r="CN491" s="11"/>
      <c r="CO491" s="11"/>
      <c r="CP491" s="11"/>
      <c r="CQ491" s="11"/>
    </row>
    <row r="492" spans="92:95" ht="15.75" customHeight="1">
      <c r="CN492" s="11"/>
      <c r="CO492" s="11"/>
      <c r="CP492" s="11"/>
      <c r="CQ492" s="11"/>
    </row>
    <row r="493" spans="92:95" ht="15.75" customHeight="1">
      <c r="CN493" s="11"/>
      <c r="CO493" s="11"/>
      <c r="CP493" s="11"/>
      <c r="CQ493" s="11"/>
    </row>
    <row r="494" spans="92:95" ht="15.75" customHeight="1">
      <c r="CN494" s="11"/>
      <c r="CO494" s="11"/>
      <c r="CP494" s="11"/>
      <c r="CQ494" s="11"/>
    </row>
    <row r="495" spans="92:95" ht="15.75" customHeight="1">
      <c r="CN495" s="11"/>
      <c r="CO495" s="11"/>
      <c r="CP495" s="11"/>
      <c r="CQ495" s="11"/>
    </row>
    <row r="496" spans="92:95" ht="15.75" customHeight="1">
      <c r="CN496" s="11"/>
      <c r="CO496" s="11"/>
      <c r="CP496" s="11"/>
      <c r="CQ496" s="11"/>
    </row>
    <row r="497" spans="92:95" ht="15.75" customHeight="1">
      <c r="CN497" s="11"/>
      <c r="CO497" s="11"/>
      <c r="CP497" s="11"/>
      <c r="CQ497" s="11"/>
    </row>
    <row r="498" spans="92:95" ht="15.75" customHeight="1">
      <c r="CN498" s="11"/>
      <c r="CO498" s="11"/>
      <c r="CP498" s="11"/>
      <c r="CQ498" s="11"/>
    </row>
    <row r="499" spans="92:95" ht="15.75" customHeight="1">
      <c r="CN499" s="11"/>
      <c r="CO499" s="11"/>
      <c r="CP499" s="11"/>
      <c r="CQ499" s="11"/>
    </row>
    <row r="500" spans="92:95" ht="15.75" customHeight="1">
      <c r="CN500" s="11"/>
      <c r="CO500" s="11"/>
      <c r="CP500" s="11"/>
      <c r="CQ500" s="11"/>
    </row>
    <row r="501" spans="92:95" ht="15.75" customHeight="1">
      <c r="CN501" s="11"/>
      <c r="CO501" s="11"/>
      <c r="CP501" s="11"/>
      <c r="CQ501" s="11"/>
    </row>
    <row r="502" spans="92:95" ht="15.75" customHeight="1">
      <c r="CN502" s="11"/>
      <c r="CO502" s="11"/>
      <c r="CP502" s="11"/>
      <c r="CQ502" s="11"/>
    </row>
    <row r="503" spans="92:95" ht="15.75" customHeight="1">
      <c r="CN503" s="11"/>
      <c r="CO503" s="11"/>
      <c r="CP503" s="11"/>
      <c r="CQ503" s="11"/>
    </row>
    <row r="504" spans="92:95" ht="15.75" customHeight="1">
      <c r="CN504" s="11"/>
      <c r="CO504" s="11"/>
      <c r="CP504" s="11"/>
      <c r="CQ504" s="11"/>
    </row>
    <row r="505" spans="92:95" ht="15.75" customHeight="1">
      <c r="CN505" s="11"/>
      <c r="CO505" s="11"/>
      <c r="CP505" s="11"/>
      <c r="CQ505" s="11"/>
    </row>
    <row r="506" spans="92:95" ht="15.75" customHeight="1">
      <c r="CN506" s="11"/>
      <c r="CO506" s="11"/>
      <c r="CP506" s="11"/>
      <c r="CQ506" s="11"/>
    </row>
    <row r="507" spans="92:95" ht="15.75" customHeight="1">
      <c r="CN507" s="11"/>
      <c r="CO507" s="11"/>
      <c r="CP507" s="11"/>
      <c r="CQ507" s="11"/>
    </row>
    <row r="508" spans="92:95" ht="15.75" customHeight="1">
      <c r="CN508" s="11"/>
      <c r="CO508" s="11"/>
      <c r="CP508" s="11"/>
      <c r="CQ508" s="11"/>
    </row>
    <row r="509" spans="92:95" ht="15.75" customHeight="1">
      <c r="CN509" s="11"/>
      <c r="CO509" s="11"/>
      <c r="CP509" s="11"/>
      <c r="CQ509" s="11"/>
    </row>
    <row r="510" spans="92:95" ht="15.75" customHeight="1">
      <c r="CN510" s="11"/>
      <c r="CO510" s="11"/>
      <c r="CP510" s="11"/>
      <c r="CQ510" s="11"/>
    </row>
    <row r="511" spans="92:95" ht="15.75" customHeight="1">
      <c r="CN511" s="11"/>
      <c r="CO511" s="11"/>
      <c r="CP511" s="11"/>
      <c r="CQ511" s="11"/>
    </row>
    <row r="512" spans="92:95" ht="15.75" customHeight="1">
      <c r="CN512" s="11"/>
      <c r="CO512" s="11"/>
      <c r="CP512" s="11"/>
      <c r="CQ512" s="11"/>
    </row>
    <row r="513" spans="92:95" ht="15.75" customHeight="1">
      <c r="CN513" s="11"/>
      <c r="CO513" s="11"/>
      <c r="CP513" s="11"/>
      <c r="CQ513" s="11"/>
    </row>
    <row r="514" spans="92:95" ht="15.75" customHeight="1">
      <c r="CN514" s="11"/>
      <c r="CO514" s="11"/>
      <c r="CP514" s="11"/>
      <c r="CQ514" s="11"/>
    </row>
    <row r="515" spans="92:95" ht="15.75" customHeight="1">
      <c r="CN515" s="11"/>
      <c r="CO515" s="11"/>
      <c r="CP515" s="11"/>
      <c r="CQ515" s="11"/>
    </row>
    <row r="516" spans="92:95" ht="15.75" customHeight="1">
      <c r="CN516" s="11"/>
      <c r="CO516" s="11"/>
      <c r="CP516" s="11"/>
      <c r="CQ516" s="11"/>
    </row>
    <row r="517" spans="92:95" ht="15.75" customHeight="1">
      <c r="CN517" s="11"/>
      <c r="CO517" s="11"/>
      <c r="CP517" s="11"/>
      <c r="CQ517" s="11"/>
    </row>
    <row r="518" spans="92:95" ht="15.75" customHeight="1">
      <c r="CN518" s="11"/>
      <c r="CO518" s="11"/>
      <c r="CP518" s="11"/>
      <c r="CQ518" s="11"/>
    </row>
    <row r="519" spans="92:95" ht="15.75" customHeight="1">
      <c r="CN519" s="11"/>
      <c r="CO519" s="11"/>
      <c r="CP519" s="11"/>
      <c r="CQ519" s="11"/>
    </row>
    <row r="520" spans="92:95" ht="15.75" customHeight="1">
      <c r="CN520" s="11"/>
      <c r="CO520" s="11"/>
      <c r="CP520" s="11"/>
      <c r="CQ520" s="11"/>
    </row>
    <row r="521" spans="92:95" ht="15.75" customHeight="1">
      <c r="CN521" s="11"/>
      <c r="CO521" s="11"/>
      <c r="CP521" s="11"/>
      <c r="CQ521" s="11"/>
    </row>
    <row r="522" spans="92:95" ht="15.75" customHeight="1">
      <c r="CN522" s="11"/>
      <c r="CO522" s="11"/>
      <c r="CP522" s="11"/>
      <c r="CQ522" s="11"/>
    </row>
    <row r="523" spans="92:95" ht="15.75" customHeight="1">
      <c r="CN523" s="11"/>
      <c r="CO523" s="11"/>
      <c r="CP523" s="11"/>
      <c r="CQ523" s="11"/>
    </row>
    <row r="524" spans="92:95" ht="15.75" customHeight="1">
      <c r="CN524" s="11"/>
      <c r="CO524" s="11"/>
      <c r="CP524" s="11"/>
      <c r="CQ524" s="11"/>
    </row>
    <row r="525" spans="92:95" ht="15.75" customHeight="1">
      <c r="CN525" s="11"/>
      <c r="CO525" s="11"/>
      <c r="CP525" s="11"/>
      <c r="CQ525" s="11"/>
    </row>
    <row r="526" spans="92:95" ht="15.75" customHeight="1">
      <c r="CN526" s="11"/>
      <c r="CO526" s="11"/>
      <c r="CP526" s="11"/>
      <c r="CQ526" s="11"/>
    </row>
    <row r="527" spans="92:95" ht="15.75" customHeight="1">
      <c r="CN527" s="11"/>
      <c r="CO527" s="11"/>
      <c r="CP527" s="11"/>
      <c r="CQ527" s="11"/>
    </row>
    <row r="528" spans="92:95" ht="15.75" customHeight="1">
      <c r="CN528" s="11"/>
      <c r="CO528" s="11"/>
      <c r="CP528" s="11"/>
      <c r="CQ528" s="11"/>
    </row>
    <row r="529" spans="92:95" ht="15.75" customHeight="1">
      <c r="CN529" s="11"/>
      <c r="CO529" s="11"/>
      <c r="CP529" s="11"/>
      <c r="CQ529" s="11"/>
    </row>
    <row r="530" spans="92:95" ht="15.75" customHeight="1">
      <c r="CN530" s="11"/>
      <c r="CO530" s="11"/>
      <c r="CP530" s="11"/>
      <c r="CQ530" s="11"/>
    </row>
    <row r="531" spans="92:95" ht="15.75" customHeight="1">
      <c r="CN531" s="11"/>
      <c r="CO531" s="11"/>
      <c r="CP531" s="11"/>
      <c r="CQ531" s="11"/>
    </row>
    <row r="532" spans="92:95" ht="15.75" customHeight="1">
      <c r="CN532" s="11"/>
      <c r="CO532" s="11"/>
      <c r="CP532" s="11"/>
      <c r="CQ532" s="11"/>
    </row>
    <row r="533" spans="92:95" ht="15.75" customHeight="1">
      <c r="CN533" s="11"/>
      <c r="CO533" s="11"/>
      <c r="CP533" s="11"/>
      <c r="CQ533" s="11"/>
    </row>
    <row r="534" spans="92:95" ht="15.75" customHeight="1">
      <c r="CN534" s="11"/>
      <c r="CO534" s="11"/>
      <c r="CP534" s="11"/>
      <c r="CQ534" s="11"/>
    </row>
    <row r="535" spans="92:95" ht="15.75" customHeight="1">
      <c r="CN535" s="11"/>
      <c r="CO535" s="11"/>
      <c r="CP535" s="11"/>
      <c r="CQ535" s="11"/>
    </row>
    <row r="536" spans="92:95" ht="15.75" customHeight="1">
      <c r="CN536" s="11"/>
      <c r="CO536" s="11"/>
      <c r="CP536" s="11"/>
      <c r="CQ536" s="11"/>
    </row>
    <row r="537" spans="92:95" ht="15.75" customHeight="1">
      <c r="CN537" s="11"/>
      <c r="CO537" s="11"/>
      <c r="CP537" s="11"/>
      <c r="CQ537" s="11"/>
    </row>
    <row r="538" spans="92:95" ht="15.75" customHeight="1">
      <c r="CN538" s="11"/>
      <c r="CO538" s="11"/>
      <c r="CP538" s="11"/>
      <c r="CQ538" s="11"/>
    </row>
    <row r="539" spans="92:95" ht="15.75" customHeight="1">
      <c r="CN539" s="11"/>
      <c r="CO539" s="11"/>
      <c r="CP539" s="11"/>
      <c r="CQ539" s="11"/>
    </row>
    <row r="540" spans="92:95" ht="15.75" customHeight="1">
      <c r="CN540" s="11"/>
      <c r="CO540" s="11"/>
      <c r="CP540" s="11"/>
      <c r="CQ540" s="11"/>
    </row>
    <row r="541" spans="92:95" ht="15.75" customHeight="1">
      <c r="CN541" s="11"/>
      <c r="CO541" s="11"/>
      <c r="CP541" s="11"/>
      <c r="CQ541" s="11"/>
    </row>
    <row r="542" spans="92:95" ht="15.75" customHeight="1">
      <c r="CN542" s="11"/>
      <c r="CO542" s="11"/>
      <c r="CP542" s="11"/>
      <c r="CQ542" s="11"/>
    </row>
    <row r="543" spans="92:95" ht="15.75" customHeight="1">
      <c r="CN543" s="11"/>
      <c r="CO543" s="11"/>
      <c r="CP543" s="11"/>
      <c r="CQ543" s="11"/>
    </row>
    <row r="544" spans="92:95" ht="15.75" customHeight="1">
      <c r="CN544" s="11"/>
      <c r="CO544" s="11"/>
      <c r="CP544" s="11"/>
      <c r="CQ544" s="11"/>
    </row>
    <row r="545" spans="92:95" ht="15.75" customHeight="1">
      <c r="CN545" s="11"/>
      <c r="CO545" s="11"/>
      <c r="CP545" s="11"/>
      <c r="CQ545" s="11"/>
    </row>
    <row r="546" spans="92:95" ht="15.75" customHeight="1">
      <c r="CN546" s="11"/>
      <c r="CO546" s="11"/>
      <c r="CP546" s="11"/>
      <c r="CQ546" s="11"/>
    </row>
    <row r="547" spans="92:95" ht="15.75" customHeight="1">
      <c r="CN547" s="11"/>
      <c r="CO547" s="11"/>
      <c r="CP547" s="11"/>
      <c r="CQ547" s="11"/>
    </row>
    <row r="548" spans="92:95" ht="15.75" customHeight="1">
      <c r="CN548" s="11"/>
      <c r="CO548" s="11"/>
      <c r="CP548" s="11"/>
      <c r="CQ548" s="11"/>
    </row>
    <row r="549" spans="92:95" ht="15.75" customHeight="1">
      <c r="CN549" s="11"/>
      <c r="CO549" s="11"/>
      <c r="CP549" s="11"/>
      <c r="CQ549" s="11"/>
    </row>
    <row r="550" spans="92:95" ht="15.75" customHeight="1">
      <c r="CN550" s="11"/>
      <c r="CO550" s="11"/>
      <c r="CP550" s="11"/>
      <c r="CQ550" s="11"/>
    </row>
    <row r="551" spans="92:95" ht="15.75" customHeight="1">
      <c r="CN551" s="11"/>
      <c r="CO551" s="11"/>
      <c r="CP551" s="11"/>
      <c r="CQ551" s="11"/>
    </row>
    <row r="552" spans="92:95" ht="15.75" customHeight="1">
      <c r="CN552" s="11"/>
      <c r="CO552" s="11"/>
      <c r="CP552" s="11"/>
      <c r="CQ552" s="11"/>
    </row>
    <row r="553" spans="92:95" ht="15.75" customHeight="1">
      <c r="CN553" s="11"/>
      <c r="CO553" s="11"/>
      <c r="CP553" s="11"/>
      <c r="CQ553" s="11"/>
    </row>
    <row r="554" spans="92:95" ht="15.75" customHeight="1">
      <c r="CN554" s="11"/>
      <c r="CO554" s="11"/>
      <c r="CP554" s="11"/>
      <c r="CQ554" s="11"/>
    </row>
    <row r="555" spans="92:95" ht="15.75" customHeight="1">
      <c r="CN555" s="11"/>
      <c r="CO555" s="11"/>
      <c r="CP555" s="11"/>
      <c r="CQ555" s="11"/>
    </row>
    <row r="556" spans="92:95" ht="15.75" customHeight="1">
      <c r="CN556" s="11"/>
      <c r="CO556" s="11"/>
      <c r="CP556" s="11"/>
      <c r="CQ556" s="11"/>
    </row>
    <row r="557" spans="92:95" ht="15.75" customHeight="1">
      <c r="CN557" s="11"/>
      <c r="CO557" s="11"/>
      <c r="CP557" s="11"/>
      <c r="CQ557" s="11"/>
    </row>
    <row r="558" spans="92:95" ht="15.75" customHeight="1">
      <c r="CN558" s="11"/>
      <c r="CO558" s="11"/>
      <c r="CP558" s="11"/>
      <c r="CQ558" s="11"/>
    </row>
    <row r="559" spans="92:95" ht="15.75" customHeight="1">
      <c r="CN559" s="11"/>
      <c r="CO559" s="11"/>
      <c r="CP559" s="11"/>
      <c r="CQ559" s="11"/>
    </row>
    <row r="560" spans="92:95" ht="15.75" customHeight="1">
      <c r="CN560" s="11"/>
      <c r="CO560" s="11"/>
      <c r="CP560" s="11"/>
      <c r="CQ560" s="11"/>
    </row>
    <row r="561" spans="92:95" ht="15.75" customHeight="1">
      <c r="CN561" s="11"/>
      <c r="CO561" s="11"/>
      <c r="CP561" s="11"/>
      <c r="CQ561" s="11"/>
    </row>
    <row r="562" spans="92:95" ht="15.75" customHeight="1">
      <c r="CN562" s="11"/>
      <c r="CO562" s="11"/>
      <c r="CP562" s="11"/>
      <c r="CQ562" s="11"/>
    </row>
    <row r="563" spans="92:95" ht="15.75" customHeight="1">
      <c r="CN563" s="11"/>
      <c r="CO563" s="11"/>
      <c r="CP563" s="11"/>
      <c r="CQ563" s="11"/>
    </row>
    <row r="564" spans="92:95" ht="15.75" customHeight="1">
      <c r="CN564" s="11"/>
      <c r="CO564" s="11"/>
      <c r="CP564" s="11"/>
      <c r="CQ564" s="11"/>
    </row>
    <row r="565" spans="92:95" ht="15.75" customHeight="1">
      <c r="CN565" s="11"/>
      <c r="CO565" s="11"/>
      <c r="CP565" s="11"/>
      <c r="CQ565" s="11"/>
    </row>
    <row r="566" spans="92:95" ht="15.75" customHeight="1">
      <c r="CN566" s="11"/>
      <c r="CO566" s="11"/>
      <c r="CP566" s="11"/>
      <c r="CQ566" s="11"/>
    </row>
    <row r="567" spans="92:95" ht="15.75" customHeight="1">
      <c r="CN567" s="11"/>
      <c r="CO567" s="11"/>
      <c r="CP567" s="11"/>
      <c r="CQ567" s="11"/>
    </row>
    <row r="568" spans="92:95" ht="15.75" customHeight="1">
      <c r="CN568" s="11"/>
      <c r="CO568" s="11"/>
      <c r="CP568" s="11"/>
      <c r="CQ568" s="11"/>
    </row>
    <row r="569" spans="92:95" ht="15.75" customHeight="1">
      <c r="CN569" s="11"/>
      <c r="CO569" s="11"/>
      <c r="CP569" s="11"/>
      <c r="CQ569" s="11"/>
    </row>
    <row r="570" spans="92:95" ht="15.75" customHeight="1">
      <c r="CN570" s="11"/>
      <c r="CO570" s="11"/>
      <c r="CP570" s="11"/>
      <c r="CQ570" s="11"/>
    </row>
    <row r="571" spans="92:95" ht="15.75" customHeight="1">
      <c r="CN571" s="11"/>
      <c r="CO571" s="11"/>
      <c r="CP571" s="11"/>
      <c r="CQ571" s="11"/>
    </row>
    <row r="572" spans="92:95" ht="15.75" customHeight="1">
      <c r="CN572" s="11"/>
      <c r="CO572" s="11"/>
      <c r="CP572" s="11"/>
      <c r="CQ572" s="11"/>
    </row>
    <row r="573" spans="92:95" ht="15.75" customHeight="1">
      <c r="CN573" s="11"/>
      <c r="CO573" s="11"/>
      <c r="CP573" s="11"/>
      <c r="CQ573" s="11"/>
    </row>
    <row r="574" spans="92:95" ht="15.75" customHeight="1">
      <c r="CN574" s="11"/>
      <c r="CO574" s="11"/>
      <c r="CP574" s="11"/>
      <c r="CQ574" s="11"/>
    </row>
    <row r="575" spans="92:95" ht="15.75" customHeight="1">
      <c r="CN575" s="11"/>
      <c r="CO575" s="11"/>
      <c r="CP575" s="11"/>
      <c r="CQ575" s="11"/>
    </row>
    <row r="576" spans="92:95" ht="15.75" customHeight="1">
      <c r="CN576" s="11"/>
      <c r="CO576" s="11"/>
      <c r="CP576" s="11"/>
      <c r="CQ576" s="11"/>
    </row>
    <row r="577" spans="92:95" ht="15.75" customHeight="1">
      <c r="CN577" s="11"/>
      <c r="CO577" s="11"/>
      <c r="CP577" s="11"/>
      <c r="CQ577" s="11"/>
    </row>
    <row r="578" spans="92:95" ht="15.75" customHeight="1">
      <c r="CN578" s="11"/>
      <c r="CO578" s="11"/>
      <c r="CP578" s="11"/>
      <c r="CQ578" s="11"/>
    </row>
    <row r="579" spans="92:95" ht="15.75" customHeight="1">
      <c r="CN579" s="11"/>
      <c r="CO579" s="11"/>
      <c r="CP579" s="11"/>
      <c r="CQ579" s="11"/>
    </row>
    <row r="580" spans="92:95" ht="15.75" customHeight="1">
      <c r="CN580" s="11"/>
      <c r="CO580" s="11"/>
      <c r="CP580" s="11"/>
      <c r="CQ580" s="11"/>
    </row>
    <row r="581" spans="92:95" ht="15.75" customHeight="1">
      <c r="CN581" s="11"/>
      <c r="CO581" s="11"/>
      <c r="CP581" s="11"/>
      <c r="CQ581" s="11"/>
    </row>
    <row r="582" spans="92:95" ht="15.75" customHeight="1">
      <c r="CN582" s="11"/>
      <c r="CO582" s="11"/>
      <c r="CP582" s="11"/>
      <c r="CQ582" s="11"/>
    </row>
    <row r="583" spans="92:95" ht="15.75" customHeight="1">
      <c r="CN583" s="11"/>
      <c r="CO583" s="11"/>
      <c r="CP583" s="11"/>
      <c r="CQ583" s="11"/>
    </row>
    <row r="584" spans="92:95" ht="15.75" customHeight="1">
      <c r="CN584" s="11"/>
      <c r="CO584" s="11"/>
      <c r="CP584" s="11"/>
      <c r="CQ584" s="11"/>
    </row>
    <row r="585" spans="92:95" ht="15.75" customHeight="1">
      <c r="CN585" s="11"/>
      <c r="CO585" s="11"/>
      <c r="CP585" s="11"/>
      <c r="CQ585" s="11"/>
    </row>
    <row r="586" spans="92:95" ht="15.75" customHeight="1">
      <c r="CN586" s="11"/>
      <c r="CO586" s="11"/>
      <c r="CP586" s="11"/>
      <c r="CQ586" s="11"/>
    </row>
    <row r="587" spans="92:95" ht="15.75" customHeight="1">
      <c r="CN587" s="11"/>
      <c r="CO587" s="11"/>
      <c r="CP587" s="11"/>
      <c r="CQ587" s="11"/>
    </row>
    <row r="588" spans="92:95" ht="15.75" customHeight="1">
      <c r="CN588" s="11"/>
      <c r="CO588" s="11"/>
      <c r="CP588" s="11"/>
      <c r="CQ588" s="11"/>
    </row>
    <row r="589" spans="92:95" ht="15.75" customHeight="1">
      <c r="CN589" s="11"/>
      <c r="CO589" s="11"/>
      <c r="CP589" s="11"/>
      <c r="CQ589" s="11"/>
    </row>
    <row r="590" spans="92:95" ht="15.75" customHeight="1">
      <c r="CN590" s="11"/>
      <c r="CO590" s="11"/>
      <c r="CP590" s="11"/>
      <c r="CQ590" s="11"/>
    </row>
    <row r="591" spans="92:95" ht="15.75" customHeight="1">
      <c r="CN591" s="11"/>
      <c r="CO591" s="11"/>
      <c r="CP591" s="11"/>
      <c r="CQ591" s="11"/>
    </row>
    <row r="592" spans="92:95" ht="15.75" customHeight="1">
      <c r="CN592" s="11"/>
      <c r="CO592" s="11"/>
      <c r="CP592" s="11"/>
      <c r="CQ592" s="11"/>
    </row>
    <row r="593" spans="92:95" ht="15.75" customHeight="1">
      <c r="CN593" s="11"/>
      <c r="CO593" s="11"/>
      <c r="CP593" s="11"/>
      <c r="CQ593" s="11"/>
    </row>
    <row r="594" spans="92:95" ht="15.75" customHeight="1">
      <c r="CN594" s="11"/>
      <c r="CO594" s="11"/>
      <c r="CP594" s="11"/>
      <c r="CQ594" s="11"/>
    </row>
    <row r="595" spans="92:95" ht="15.75" customHeight="1">
      <c r="CN595" s="11"/>
      <c r="CO595" s="11"/>
      <c r="CP595" s="11"/>
      <c r="CQ595" s="11"/>
    </row>
    <row r="596" spans="92:95" ht="15.75" customHeight="1">
      <c r="CN596" s="11"/>
      <c r="CO596" s="11"/>
      <c r="CP596" s="11"/>
      <c r="CQ596" s="11"/>
    </row>
    <row r="597" spans="92:95" ht="15.75" customHeight="1">
      <c r="CN597" s="11"/>
      <c r="CO597" s="11"/>
      <c r="CP597" s="11"/>
      <c r="CQ597" s="11"/>
    </row>
    <row r="598" spans="92:95" ht="15.75" customHeight="1">
      <c r="CN598" s="11"/>
      <c r="CO598" s="11"/>
      <c r="CP598" s="11"/>
      <c r="CQ598" s="11"/>
    </row>
    <row r="599" spans="92:95" ht="15.75" customHeight="1">
      <c r="CN599" s="11"/>
      <c r="CO599" s="11"/>
      <c r="CP599" s="11"/>
      <c r="CQ599" s="11"/>
    </row>
    <row r="600" spans="92:95" ht="15.75" customHeight="1">
      <c r="CN600" s="11"/>
      <c r="CO600" s="11"/>
      <c r="CP600" s="11"/>
      <c r="CQ600" s="11"/>
    </row>
    <row r="601" spans="92:95" ht="15.75" customHeight="1">
      <c r="CN601" s="11"/>
      <c r="CO601" s="11"/>
      <c r="CP601" s="11"/>
      <c r="CQ601" s="11"/>
    </row>
    <row r="602" spans="92:95" ht="15.75" customHeight="1">
      <c r="CN602" s="11"/>
      <c r="CO602" s="11"/>
      <c r="CP602" s="11"/>
      <c r="CQ602" s="11"/>
    </row>
    <row r="603" spans="92:95" ht="15.75" customHeight="1">
      <c r="CN603" s="11"/>
      <c r="CO603" s="11"/>
      <c r="CP603" s="11"/>
      <c r="CQ603" s="11"/>
    </row>
    <row r="604" spans="92:95" ht="15.75" customHeight="1">
      <c r="CN604" s="11"/>
      <c r="CO604" s="11"/>
      <c r="CP604" s="11"/>
      <c r="CQ604" s="11"/>
    </row>
    <row r="605" spans="92:95" ht="15.75" customHeight="1">
      <c r="CN605" s="11"/>
      <c r="CO605" s="11"/>
      <c r="CP605" s="11"/>
      <c r="CQ605" s="11"/>
    </row>
    <row r="606" spans="92:95" ht="15.75" customHeight="1">
      <c r="CN606" s="11"/>
      <c r="CO606" s="11"/>
      <c r="CP606" s="11"/>
      <c r="CQ606" s="11"/>
    </row>
    <row r="607" spans="92:95" ht="15.75" customHeight="1">
      <c r="CN607" s="11"/>
      <c r="CO607" s="11"/>
      <c r="CP607" s="11"/>
      <c r="CQ607" s="11"/>
    </row>
    <row r="608" spans="92:95" ht="15.75" customHeight="1">
      <c r="CN608" s="11"/>
      <c r="CO608" s="11"/>
      <c r="CP608" s="11"/>
      <c r="CQ608" s="11"/>
    </row>
    <row r="609" spans="92:95" ht="15.75" customHeight="1">
      <c r="CN609" s="11"/>
      <c r="CO609" s="11"/>
      <c r="CP609" s="11"/>
      <c r="CQ609" s="11"/>
    </row>
    <row r="610" spans="92:95" ht="15.75" customHeight="1">
      <c r="CN610" s="11"/>
      <c r="CO610" s="11"/>
      <c r="CP610" s="11"/>
      <c r="CQ610" s="11"/>
    </row>
    <row r="611" spans="92:95" ht="15.75" customHeight="1">
      <c r="CN611" s="11"/>
      <c r="CO611" s="11"/>
      <c r="CP611" s="11"/>
      <c r="CQ611" s="11"/>
    </row>
    <row r="612" spans="92:95" ht="15.75" customHeight="1">
      <c r="CN612" s="11"/>
      <c r="CO612" s="11"/>
      <c r="CP612" s="11"/>
      <c r="CQ612" s="11"/>
    </row>
    <row r="613" spans="92:95" ht="15.75" customHeight="1">
      <c r="CN613" s="11"/>
      <c r="CO613" s="11"/>
      <c r="CP613" s="11"/>
      <c r="CQ613" s="11"/>
    </row>
    <row r="614" spans="92:95" ht="15.75" customHeight="1">
      <c r="CN614" s="11"/>
      <c r="CO614" s="11"/>
      <c r="CP614" s="11"/>
      <c r="CQ614" s="11"/>
    </row>
    <row r="615" spans="92:95" ht="15.75" customHeight="1">
      <c r="CN615" s="11"/>
      <c r="CO615" s="11"/>
      <c r="CP615" s="11"/>
      <c r="CQ615" s="11"/>
    </row>
    <row r="616" spans="92:95" ht="15.75" customHeight="1">
      <c r="CN616" s="11"/>
      <c r="CO616" s="11"/>
      <c r="CP616" s="11"/>
      <c r="CQ616" s="11"/>
    </row>
    <row r="617" spans="92:95" ht="15.75" customHeight="1">
      <c r="CN617" s="11"/>
      <c r="CO617" s="11"/>
      <c r="CP617" s="11"/>
      <c r="CQ617" s="11"/>
    </row>
    <row r="618" spans="92:95" ht="15.75" customHeight="1">
      <c r="CN618" s="11"/>
      <c r="CO618" s="11"/>
      <c r="CP618" s="11"/>
      <c r="CQ618" s="11"/>
    </row>
    <row r="619" spans="92:95" ht="15.75" customHeight="1">
      <c r="CN619" s="11"/>
      <c r="CO619" s="11"/>
      <c r="CP619" s="11"/>
      <c r="CQ619" s="11"/>
    </row>
    <row r="620" spans="92:95" ht="15.75" customHeight="1">
      <c r="CN620" s="11"/>
      <c r="CO620" s="11"/>
      <c r="CP620" s="11"/>
      <c r="CQ620" s="11"/>
    </row>
    <row r="621" spans="92:95" ht="15.75" customHeight="1">
      <c r="CN621" s="11"/>
      <c r="CO621" s="11"/>
      <c r="CP621" s="11"/>
      <c r="CQ621" s="11"/>
    </row>
    <row r="622" spans="92:95" ht="15.75" customHeight="1">
      <c r="CN622" s="11"/>
      <c r="CO622" s="11"/>
      <c r="CP622" s="11"/>
      <c r="CQ622" s="11"/>
    </row>
    <row r="623" spans="92:95" ht="15.75" customHeight="1">
      <c r="CN623" s="11"/>
      <c r="CO623" s="11"/>
      <c r="CP623" s="11"/>
      <c r="CQ623" s="11"/>
    </row>
    <row r="624" spans="92:95" ht="15.75" customHeight="1">
      <c r="CN624" s="11"/>
      <c r="CO624" s="11"/>
      <c r="CP624" s="11"/>
      <c r="CQ624" s="11"/>
    </row>
    <row r="625" spans="92:95" ht="15.75" customHeight="1">
      <c r="CN625" s="11"/>
      <c r="CO625" s="11"/>
      <c r="CP625" s="11"/>
      <c r="CQ625" s="11"/>
    </row>
    <row r="626" spans="92:95" ht="15.75" customHeight="1">
      <c r="CN626" s="11"/>
      <c r="CO626" s="11"/>
      <c r="CP626" s="11"/>
      <c r="CQ626" s="11"/>
    </row>
    <row r="627" spans="92:95" ht="15.75" customHeight="1">
      <c r="CN627" s="11"/>
      <c r="CO627" s="11"/>
      <c r="CP627" s="11"/>
      <c r="CQ627" s="11"/>
    </row>
    <row r="628" spans="92:95" ht="15.75" customHeight="1">
      <c r="CN628" s="11"/>
      <c r="CO628" s="11"/>
      <c r="CP628" s="11"/>
      <c r="CQ628" s="11"/>
    </row>
    <row r="629" spans="92:95" ht="15.75" customHeight="1">
      <c r="CN629" s="11"/>
      <c r="CO629" s="11"/>
      <c r="CP629" s="11"/>
      <c r="CQ629" s="11"/>
    </row>
    <row r="630" spans="92:95" ht="15.75" customHeight="1">
      <c r="CN630" s="11"/>
      <c r="CO630" s="11"/>
      <c r="CP630" s="11"/>
      <c r="CQ630" s="11"/>
    </row>
    <row r="631" spans="92:95" ht="15.75" customHeight="1">
      <c r="CN631" s="11"/>
      <c r="CO631" s="11"/>
      <c r="CP631" s="11"/>
      <c r="CQ631" s="11"/>
    </row>
    <row r="632" spans="92:95" ht="15.75" customHeight="1">
      <c r="CN632" s="11"/>
      <c r="CO632" s="11"/>
      <c r="CP632" s="11"/>
      <c r="CQ632" s="11"/>
    </row>
    <row r="633" spans="92:95" ht="15.75" customHeight="1">
      <c r="CN633" s="11"/>
      <c r="CO633" s="11"/>
      <c r="CP633" s="11"/>
      <c r="CQ633" s="11"/>
    </row>
    <row r="634" spans="92:95" ht="15.75" customHeight="1">
      <c r="CN634" s="11"/>
      <c r="CO634" s="11"/>
      <c r="CP634" s="11"/>
      <c r="CQ634" s="11"/>
    </row>
    <row r="635" spans="92:95" ht="15.75" customHeight="1">
      <c r="CN635" s="11"/>
      <c r="CO635" s="11"/>
      <c r="CP635" s="11"/>
      <c r="CQ635" s="11"/>
    </row>
    <row r="636" spans="92:95" ht="15.75" customHeight="1">
      <c r="CN636" s="11"/>
      <c r="CO636" s="11"/>
      <c r="CP636" s="11"/>
      <c r="CQ636" s="11"/>
    </row>
    <row r="637" spans="92:95" ht="15.75" customHeight="1">
      <c r="CN637" s="11"/>
      <c r="CO637" s="11"/>
      <c r="CP637" s="11"/>
      <c r="CQ637" s="11"/>
    </row>
    <row r="638" spans="92:95" ht="15.75" customHeight="1">
      <c r="CN638" s="11"/>
      <c r="CO638" s="11"/>
      <c r="CP638" s="11"/>
      <c r="CQ638" s="11"/>
    </row>
    <row r="639" spans="92:95" ht="15.75" customHeight="1">
      <c r="CN639" s="11"/>
      <c r="CO639" s="11"/>
      <c r="CP639" s="11"/>
      <c r="CQ639" s="11"/>
    </row>
    <row r="640" spans="92:95" ht="15.75" customHeight="1">
      <c r="CN640" s="11"/>
      <c r="CO640" s="11"/>
      <c r="CP640" s="11"/>
      <c r="CQ640" s="11"/>
    </row>
    <row r="641" spans="92:95" ht="15.75" customHeight="1">
      <c r="CN641" s="11"/>
      <c r="CO641" s="11"/>
      <c r="CP641" s="11"/>
      <c r="CQ641" s="11"/>
    </row>
    <row r="642" spans="92:95" ht="15.75" customHeight="1">
      <c r="CN642" s="11"/>
      <c r="CO642" s="11"/>
      <c r="CP642" s="11"/>
      <c r="CQ642" s="11"/>
    </row>
    <row r="643" spans="92:95" ht="15.75" customHeight="1">
      <c r="CN643" s="11"/>
      <c r="CO643" s="11"/>
      <c r="CP643" s="11"/>
      <c r="CQ643" s="11"/>
    </row>
    <row r="644" spans="92:95" ht="15.75" customHeight="1">
      <c r="CN644" s="11"/>
      <c r="CO644" s="11"/>
      <c r="CP644" s="11"/>
      <c r="CQ644" s="11"/>
    </row>
    <row r="645" spans="92:95" ht="15.75" customHeight="1">
      <c r="CN645" s="11"/>
      <c r="CO645" s="11"/>
      <c r="CP645" s="11"/>
      <c r="CQ645" s="11"/>
    </row>
    <row r="646" spans="92:95" ht="15.75" customHeight="1">
      <c r="CN646" s="11"/>
      <c r="CO646" s="11"/>
      <c r="CP646" s="11"/>
      <c r="CQ646" s="11"/>
    </row>
    <row r="647" spans="92:95" ht="15.75" customHeight="1">
      <c r="CN647" s="11"/>
      <c r="CO647" s="11"/>
      <c r="CP647" s="11"/>
      <c r="CQ647" s="11"/>
    </row>
    <row r="648" spans="92:95" ht="15.75" customHeight="1">
      <c r="CN648" s="11"/>
      <c r="CO648" s="11"/>
      <c r="CP648" s="11"/>
      <c r="CQ648" s="11"/>
    </row>
    <row r="649" spans="92:95" ht="15.75" customHeight="1">
      <c r="CN649" s="11"/>
      <c r="CO649" s="11"/>
      <c r="CP649" s="11"/>
      <c r="CQ649" s="11"/>
    </row>
    <row r="650" spans="92:95" ht="15.75" customHeight="1">
      <c r="CN650" s="11"/>
      <c r="CO650" s="11"/>
      <c r="CP650" s="11"/>
      <c r="CQ650" s="11"/>
    </row>
    <row r="651" spans="92:95" ht="15.75" customHeight="1">
      <c r="CN651" s="11"/>
      <c r="CO651" s="11"/>
      <c r="CP651" s="11"/>
      <c r="CQ651" s="11"/>
    </row>
    <row r="652" spans="92:95" ht="15.75" customHeight="1">
      <c r="CN652" s="11"/>
      <c r="CO652" s="11"/>
      <c r="CP652" s="11"/>
      <c r="CQ652" s="11"/>
    </row>
    <row r="653" spans="92:95" ht="15.75" customHeight="1">
      <c r="CN653" s="11"/>
      <c r="CO653" s="11"/>
      <c r="CP653" s="11"/>
      <c r="CQ653" s="11"/>
    </row>
    <row r="654" spans="92:95" ht="15.75" customHeight="1">
      <c r="CN654" s="11"/>
      <c r="CO654" s="11"/>
      <c r="CP654" s="11"/>
      <c r="CQ654" s="11"/>
    </row>
    <row r="655" spans="92:95" ht="15.75" customHeight="1">
      <c r="CN655" s="11"/>
      <c r="CO655" s="11"/>
      <c r="CP655" s="11"/>
      <c r="CQ655" s="11"/>
    </row>
    <row r="656" spans="92:95" ht="15.75" customHeight="1">
      <c r="CN656" s="11"/>
      <c r="CO656" s="11"/>
      <c r="CP656" s="11"/>
      <c r="CQ656" s="11"/>
    </row>
    <row r="657" spans="92:95" ht="15.75" customHeight="1">
      <c r="CN657" s="11"/>
      <c r="CO657" s="11"/>
      <c r="CP657" s="11"/>
      <c r="CQ657" s="11"/>
    </row>
    <row r="658" spans="92:95" ht="15.75" customHeight="1">
      <c r="CN658" s="11"/>
      <c r="CO658" s="11"/>
      <c r="CP658" s="11"/>
      <c r="CQ658" s="11"/>
    </row>
    <row r="659" spans="92:95" ht="15.75" customHeight="1">
      <c r="CN659" s="11"/>
      <c r="CO659" s="11"/>
      <c r="CP659" s="11"/>
      <c r="CQ659" s="11"/>
    </row>
    <row r="660" spans="92:95" ht="15.75" customHeight="1">
      <c r="CN660" s="11"/>
      <c r="CO660" s="11"/>
      <c r="CP660" s="11"/>
      <c r="CQ660" s="11"/>
    </row>
    <row r="661" spans="92:95" ht="15.75" customHeight="1">
      <c r="CN661" s="11"/>
      <c r="CO661" s="11"/>
      <c r="CP661" s="11"/>
      <c r="CQ661" s="11"/>
    </row>
    <row r="662" spans="92:95" ht="15.75" customHeight="1">
      <c r="CN662" s="11"/>
      <c r="CO662" s="11"/>
      <c r="CP662" s="11"/>
      <c r="CQ662" s="11"/>
    </row>
    <row r="663" spans="92:95" ht="15.75" customHeight="1">
      <c r="CN663" s="11"/>
      <c r="CO663" s="11"/>
      <c r="CP663" s="11"/>
      <c r="CQ663" s="11"/>
    </row>
    <row r="664" spans="92:95" ht="15.75" customHeight="1">
      <c r="CN664" s="11"/>
      <c r="CO664" s="11"/>
      <c r="CP664" s="11"/>
      <c r="CQ664" s="11"/>
    </row>
    <row r="665" spans="92:95" ht="15.75" customHeight="1">
      <c r="CN665" s="11"/>
      <c r="CO665" s="11"/>
      <c r="CP665" s="11"/>
      <c r="CQ665" s="11"/>
    </row>
    <row r="666" spans="92:95" ht="15.75" customHeight="1">
      <c r="CN666" s="11"/>
      <c r="CO666" s="11"/>
      <c r="CP666" s="11"/>
      <c r="CQ666" s="11"/>
    </row>
    <row r="667" spans="92:95" ht="15.75" customHeight="1">
      <c r="CN667" s="11"/>
      <c r="CO667" s="11"/>
      <c r="CP667" s="11"/>
      <c r="CQ667" s="11"/>
    </row>
    <row r="668" spans="92:95" ht="15.75" customHeight="1">
      <c r="CN668" s="11"/>
      <c r="CO668" s="11"/>
      <c r="CP668" s="11"/>
      <c r="CQ668" s="11"/>
    </row>
    <row r="669" spans="92:95" ht="15.75" customHeight="1">
      <c r="CN669" s="11"/>
      <c r="CO669" s="11"/>
      <c r="CP669" s="11"/>
      <c r="CQ669" s="11"/>
    </row>
    <row r="670" spans="92:95" ht="15.75" customHeight="1">
      <c r="CN670" s="11"/>
      <c r="CO670" s="11"/>
      <c r="CP670" s="11"/>
      <c r="CQ670" s="11"/>
    </row>
    <row r="671" spans="92:95" ht="15.75" customHeight="1">
      <c r="CN671" s="11"/>
      <c r="CO671" s="11"/>
      <c r="CP671" s="11"/>
      <c r="CQ671" s="11"/>
    </row>
    <row r="672" spans="92:95" ht="15.75" customHeight="1">
      <c r="CN672" s="11"/>
      <c r="CO672" s="11"/>
      <c r="CP672" s="11"/>
      <c r="CQ672" s="11"/>
    </row>
    <row r="673" spans="92:95" ht="15.75" customHeight="1">
      <c r="CN673" s="11"/>
      <c r="CO673" s="11"/>
      <c r="CP673" s="11"/>
      <c r="CQ673" s="11"/>
    </row>
    <row r="674" spans="92:95" ht="15.75" customHeight="1">
      <c r="CN674" s="11"/>
      <c r="CO674" s="11"/>
      <c r="CP674" s="11"/>
      <c r="CQ674" s="11"/>
    </row>
    <row r="675" spans="92:95" ht="15.75" customHeight="1">
      <c r="CN675" s="11"/>
      <c r="CO675" s="11"/>
      <c r="CP675" s="11"/>
      <c r="CQ675" s="11"/>
    </row>
    <row r="676" spans="92:95" ht="15.75" customHeight="1">
      <c r="CN676" s="11"/>
      <c r="CO676" s="11"/>
      <c r="CP676" s="11"/>
      <c r="CQ676" s="11"/>
    </row>
    <row r="677" spans="92:95" ht="15.75" customHeight="1">
      <c r="CN677" s="11"/>
      <c r="CO677" s="11"/>
      <c r="CP677" s="11"/>
      <c r="CQ677" s="11"/>
    </row>
    <row r="678" spans="92:95" ht="15.75" customHeight="1">
      <c r="CN678" s="11"/>
      <c r="CO678" s="11"/>
      <c r="CP678" s="11"/>
      <c r="CQ678" s="11"/>
    </row>
    <row r="679" spans="92:95" ht="15.75" customHeight="1">
      <c r="CN679" s="11"/>
      <c r="CO679" s="11"/>
      <c r="CP679" s="11"/>
      <c r="CQ679" s="11"/>
    </row>
    <row r="680" spans="92:95" ht="15.75" customHeight="1">
      <c r="CN680" s="11"/>
      <c r="CO680" s="11"/>
      <c r="CP680" s="11"/>
      <c r="CQ680" s="11"/>
    </row>
    <row r="681" spans="92:95" ht="15.75" customHeight="1">
      <c r="CN681" s="11"/>
      <c r="CO681" s="11"/>
      <c r="CP681" s="11"/>
      <c r="CQ681" s="11"/>
    </row>
    <row r="682" spans="92:95" ht="15.75" customHeight="1">
      <c r="CN682" s="11"/>
      <c r="CO682" s="11"/>
      <c r="CP682" s="11"/>
      <c r="CQ682" s="11"/>
    </row>
    <row r="683" spans="92:95" ht="15.75" customHeight="1">
      <c r="CN683" s="11"/>
      <c r="CO683" s="11"/>
      <c r="CP683" s="11"/>
      <c r="CQ683" s="11"/>
    </row>
    <row r="684" spans="92:95" ht="15.75" customHeight="1">
      <c r="CN684" s="11"/>
      <c r="CO684" s="11"/>
      <c r="CP684" s="11"/>
      <c r="CQ684" s="11"/>
    </row>
    <row r="685" spans="92:95" ht="15.75" customHeight="1">
      <c r="CN685" s="11"/>
      <c r="CO685" s="11"/>
      <c r="CP685" s="11"/>
      <c r="CQ685" s="11"/>
    </row>
    <row r="686" spans="92:95" ht="15.75" customHeight="1">
      <c r="CN686" s="11"/>
      <c r="CO686" s="11"/>
      <c r="CP686" s="11"/>
      <c r="CQ686" s="11"/>
    </row>
    <row r="687" spans="92:95" ht="15.75" customHeight="1">
      <c r="CN687" s="11"/>
      <c r="CO687" s="11"/>
      <c r="CP687" s="11"/>
      <c r="CQ687" s="11"/>
    </row>
    <row r="688" spans="92:95" ht="15.75" customHeight="1">
      <c r="CN688" s="11"/>
      <c r="CO688" s="11"/>
      <c r="CP688" s="11"/>
      <c r="CQ688" s="11"/>
    </row>
    <row r="689" spans="92:95" ht="15.75" customHeight="1">
      <c r="CN689" s="11"/>
      <c r="CO689" s="11"/>
      <c r="CP689" s="11"/>
      <c r="CQ689" s="11"/>
    </row>
    <row r="690" spans="92:95" ht="15.75" customHeight="1">
      <c r="CN690" s="11"/>
      <c r="CO690" s="11"/>
      <c r="CP690" s="11"/>
      <c r="CQ690" s="11"/>
    </row>
    <row r="691" spans="92:95" ht="15.75" customHeight="1">
      <c r="CN691" s="11"/>
      <c r="CO691" s="11"/>
      <c r="CP691" s="11"/>
      <c r="CQ691" s="11"/>
    </row>
    <row r="692" spans="92:95" ht="15.75" customHeight="1">
      <c r="CN692" s="11"/>
      <c r="CO692" s="11"/>
      <c r="CP692" s="11"/>
      <c r="CQ692" s="11"/>
    </row>
    <row r="693" spans="92:95" ht="15.75" customHeight="1">
      <c r="CN693" s="11"/>
      <c r="CO693" s="11"/>
      <c r="CP693" s="11"/>
      <c r="CQ693" s="11"/>
    </row>
    <row r="694" spans="92:95" ht="15.75" customHeight="1">
      <c r="CN694" s="11"/>
      <c r="CO694" s="11"/>
      <c r="CP694" s="11"/>
      <c r="CQ694" s="11"/>
    </row>
    <row r="695" spans="92:95" ht="15.75" customHeight="1">
      <c r="CN695" s="11"/>
      <c r="CO695" s="11"/>
      <c r="CP695" s="11"/>
      <c r="CQ695" s="11"/>
    </row>
    <row r="696" spans="92:95" ht="15.75" customHeight="1">
      <c r="CN696" s="11"/>
      <c r="CO696" s="11"/>
      <c r="CP696" s="11"/>
      <c r="CQ696" s="11"/>
    </row>
    <row r="697" spans="92:95" ht="15.75" customHeight="1">
      <c r="CN697" s="11"/>
      <c r="CO697" s="11"/>
      <c r="CP697" s="11"/>
      <c r="CQ697" s="11"/>
    </row>
    <row r="698" spans="92:95" ht="15.75" customHeight="1">
      <c r="CN698" s="11"/>
      <c r="CO698" s="11"/>
      <c r="CP698" s="11"/>
      <c r="CQ698" s="11"/>
    </row>
    <row r="699" spans="92:95" ht="15.75" customHeight="1">
      <c r="CN699" s="11"/>
      <c r="CO699" s="11"/>
      <c r="CP699" s="11"/>
      <c r="CQ699" s="11"/>
    </row>
    <row r="700" spans="92:95" ht="15.75" customHeight="1">
      <c r="CN700" s="11"/>
      <c r="CO700" s="11"/>
      <c r="CP700" s="11"/>
      <c r="CQ700" s="11"/>
    </row>
    <row r="701" spans="92:95" ht="15.75" customHeight="1">
      <c r="CN701" s="11"/>
      <c r="CO701" s="11"/>
      <c r="CP701" s="11"/>
      <c r="CQ701" s="11"/>
    </row>
    <row r="702" spans="92:95" ht="15.75" customHeight="1">
      <c r="CN702" s="11"/>
      <c r="CO702" s="11"/>
      <c r="CP702" s="11"/>
      <c r="CQ702" s="11"/>
    </row>
    <row r="703" spans="92:95" ht="15.75" customHeight="1">
      <c r="CN703" s="11"/>
      <c r="CO703" s="11"/>
      <c r="CP703" s="11"/>
      <c r="CQ703" s="11"/>
    </row>
    <row r="704" spans="92:95" ht="15.75" customHeight="1">
      <c r="CN704" s="11"/>
      <c r="CO704" s="11"/>
      <c r="CP704" s="11"/>
      <c r="CQ704" s="11"/>
    </row>
    <row r="705" spans="92:95" ht="15.75" customHeight="1">
      <c r="CN705" s="11"/>
      <c r="CO705" s="11"/>
      <c r="CP705" s="11"/>
      <c r="CQ705" s="11"/>
    </row>
    <row r="706" spans="92:95" ht="15.75" customHeight="1">
      <c r="CN706" s="11"/>
      <c r="CO706" s="11"/>
      <c r="CP706" s="11"/>
      <c r="CQ706" s="11"/>
    </row>
    <row r="707" spans="92:95" ht="15.75" customHeight="1">
      <c r="CN707" s="11"/>
      <c r="CO707" s="11"/>
      <c r="CP707" s="11"/>
      <c r="CQ707" s="11"/>
    </row>
    <row r="708" spans="92:95" ht="15.75" customHeight="1">
      <c r="CN708" s="11"/>
      <c r="CO708" s="11"/>
      <c r="CP708" s="11"/>
      <c r="CQ708" s="11"/>
    </row>
    <row r="709" spans="92:95" ht="15.75" customHeight="1">
      <c r="CN709" s="11"/>
      <c r="CO709" s="11"/>
      <c r="CP709" s="11"/>
      <c r="CQ709" s="11"/>
    </row>
    <row r="710" spans="92:95" ht="15.75" customHeight="1">
      <c r="CN710" s="11"/>
      <c r="CO710" s="11"/>
      <c r="CP710" s="11"/>
      <c r="CQ710" s="11"/>
    </row>
    <row r="711" spans="92:95" ht="15.75" customHeight="1">
      <c r="CN711" s="11"/>
      <c r="CO711" s="11"/>
      <c r="CP711" s="11"/>
      <c r="CQ711" s="11"/>
    </row>
    <row r="712" spans="92:95" ht="15.75" customHeight="1">
      <c r="CN712" s="11"/>
      <c r="CO712" s="11"/>
      <c r="CP712" s="11"/>
      <c r="CQ712" s="11"/>
    </row>
    <row r="713" spans="92:95" ht="15.75" customHeight="1">
      <c r="CN713" s="11"/>
      <c r="CO713" s="11"/>
      <c r="CP713" s="11"/>
      <c r="CQ713" s="11"/>
    </row>
    <row r="714" spans="92:95" ht="15.75" customHeight="1">
      <c r="CN714" s="11"/>
      <c r="CO714" s="11"/>
      <c r="CP714" s="11"/>
      <c r="CQ714" s="11"/>
    </row>
    <row r="715" spans="92:95" ht="15.75" customHeight="1">
      <c r="CN715" s="11"/>
      <c r="CO715" s="11"/>
      <c r="CP715" s="11"/>
      <c r="CQ715" s="11"/>
    </row>
    <row r="716" spans="92:95" ht="15.75" customHeight="1">
      <c r="CN716" s="11"/>
      <c r="CO716" s="11"/>
      <c r="CP716" s="11"/>
      <c r="CQ716" s="11"/>
    </row>
    <row r="717" spans="92:95" ht="15.75" customHeight="1">
      <c r="CN717" s="11"/>
      <c r="CO717" s="11"/>
      <c r="CP717" s="11"/>
      <c r="CQ717" s="11"/>
    </row>
    <row r="718" spans="92:95" ht="15.75" customHeight="1">
      <c r="CN718" s="11"/>
      <c r="CO718" s="11"/>
      <c r="CP718" s="11"/>
      <c r="CQ718" s="11"/>
    </row>
    <row r="719" spans="92:95" ht="15.75" customHeight="1">
      <c r="CN719" s="11"/>
      <c r="CO719" s="11"/>
      <c r="CP719" s="11"/>
      <c r="CQ719" s="11"/>
    </row>
    <row r="720" spans="92:95" ht="15.75" customHeight="1">
      <c r="CN720" s="11"/>
      <c r="CO720" s="11"/>
      <c r="CP720" s="11"/>
      <c r="CQ720" s="11"/>
    </row>
    <row r="721" spans="92:95" ht="15.75" customHeight="1">
      <c r="CN721" s="11"/>
      <c r="CO721" s="11"/>
      <c r="CP721" s="11"/>
      <c r="CQ721" s="11"/>
    </row>
    <row r="722" spans="92:95" ht="15.75" customHeight="1">
      <c r="CN722" s="11"/>
      <c r="CO722" s="11"/>
      <c r="CP722" s="11"/>
      <c r="CQ722" s="11"/>
    </row>
    <row r="723" spans="92:95" ht="15.75" customHeight="1">
      <c r="CN723" s="11"/>
      <c r="CO723" s="11"/>
      <c r="CP723" s="11"/>
      <c r="CQ723" s="11"/>
    </row>
    <row r="724" spans="92:95" ht="15.75" customHeight="1">
      <c r="CN724" s="11"/>
      <c r="CO724" s="11"/>
      <c r="CP724" s="11"/>
      <c r="CQ724" s="11"/>
    </row>
    <row r="725" spans="92:95" ht="15.75" customHeight="1">
      <c r="CN725" s="11"/>
      <c r="CO725" s="11"/>
      <c r="CP725" s="11"/>
      <c r="CQ725" s="11"/>
    </row>
    <row r="726" spans="92:95" ht="15.75" customHeight="1">
      <c r="CN726" s="11"/>
      <c r="CO726" s="11"/>
      <c r="CP726" s="11"/>
      <c r="CQ726" s="11"/>
    </row>
    <row r="727" spans="92:95" ht="15.75" customHeight="1">
      <c r="CN727" s="11"/>
      <c r="CO727" s="11"/>
      <c r="CP727" s="11"/>
      <c r="CQ727" s="11"/>
    </row>
    <row r="728" spans="92:95" ht="15.75" customHeight="1">
      <c r="CN728" s="11"/>
      <c r="CO728" s="11"/>
      <c r="CP728" s="11"/>
      <c r="CQ728" s="11"/>
    </row>
    <row r="729" spans="92:95" ht="15.75" customHeight="1">
      <c r="CN729" s="11"/>
      <c r="CO729" s="11"/>
      <c r="CP729" s="11"/>
      <c r="CQ729" s="11"/>
    </row>
    <row r="730" spans="92:95" ht="15.75" customHeight="1">
      <c r="CN730" s="11"/>
      <c r="CO730" s="11"/>
      <c r="CP730" s="11"/>
      <c r="CQ730" s="11"/>
    </row>
    <row r="731" spans="92:95" ht="15.75" customHeight="1">
      <c r="CN731" s="11"/>
      <c r="CO731" s="11"/>
      <c r="CP731" s="11"/>
      <c r="CQ731" s="11"/>
    </row>
    <row r="732" spans="92:95" ht="15.75" customHeight="1">
      <c r="CN732" s="11"/>
      <c r="CO732" s="11"/>
      <c r="CP732" s="11"/>
      <c r="CQ732" s="11"/>
    </row>
    <row r="733" spans="92:95" ht="15.75" customHeight="1">
      <c r="CN733" s="11"/>
      <c r="CO733" s="11"/>
      <c r="CP733" s="11"/>
      <c r="CQ733" s="11"/>
    </row>
    <row r="734" spans="92:95" ht="15.75" customHeight="1">
      <c r="CN734" s="11"/>
      <c r="CO734" s="11"/>
      <c r="CP734" s="11"/>
      <c r="CQ734" s="11"/>
    </row>
    <row r="735" spans="92:95" ht="15.75" customHeight="1">
      <c r="CN735" s="11"/>
      <c r="CO735" s="11"/>
      <c r="CP735" s="11"/>
      <c r="CQ735" s="11"/>
    </row>
    <row r="736" spans="92:95" ht="15.75" customHeight="1">
      <c r="CN736" s="11"/>
      <c r="CO736" s="11"/>
      <c r="CP736" s="11"/>
      <c r="CQ736" s="11"/>
    </row>
    <row r="737" spans="92:95" ht="15.75" customHeight="1">
      <c r="CN737" s="11"/>
      <c r="CO737" s="11"/>
      <c r="CP737" s="11"/>
      <c r="CQ737" s="11"/>
    </row>
    <row r="738" spans="92:95" ht="15.75" customHeight="1">
      <c r="CN738" s="11"/>
      <c r="CO738" s="11"/>
      <c r="CP738" s="11"/>
      <c r="CQ738" s="11"/>
    </row>
    <row r="739" spans="92:95" ht="15.75" customHeight="1">
      <c r="CN739" s="11"/>
      <c r="CO739" s="11"/>
      <c r="CP739" s="11"/>
      <c r="CQ739" s="11"/>
    </row>
    <row r="740" spans="92:95" ht="15.75" customHeight="1">
      <c r="CN740" s="11"/>
      <c r="CO740" s="11"/>
      <c r="CP740" s="11"/>
      <c r="CQ740" s="11"/>
    </row>
    <row r="741" spans="92:95" ht="15.75" customHeight="1">
      <c r="CN741" s="11"/>
      <c r="CO741" s="11"/>
      <c r="CP741" s="11"/>
      <c r="CQ741" s="11"/>
    </row>
    <row r="742" spans="92:95" ht="15.75" customHeight="1">
      <c r="CN742" s="11"/>
      <c r="CO742" s="11"/>
      <c r="CP742" s="11"/>
      <c r="CQ742" s="11"/>
    </row>
    <row r="743" spans="92:95" ht="15.75" customHeight="1">
      <c r="CN743" s="11"/>
      <c r="CO743" s="11"/>
      <c r="CP743" s="11"/>
      <c r="CQ743" s="11"/>
    </row>
    <row r="744" spans="92:95" ht="15.75" customHeight="1">
      <c r="CN744" s="11"/>
      <c r="CO744" s="11"/>
      <c r="CP744" s="11"/>
      <c r="CQ744" s="11"/>
    </row>
    <row r="745" spans="92:95" ht="15.75" customHeight="1">
      <c r="CN745" s="11"/>
      <c r="CO745" s="11"/>
      <c r="CP745" s="11"/>
      <c r="CQ745" s="11"/>
    </row>
    <row r="746" spans="92:95" ht="15.75" customHeight="1">
      <c r="CN746" s="11"/>
      <c r="CO746" s="11"/>
      <c r="CP746" s="11"/>
      <c r="CQ746" s="11"/>
    </row>
    <row r="747" spans="92:95" ht="15.75" customHeight="1">
      <c r="CN747" s="11"/>
      <c r="CO747" s="11"/>
      <c r="CP747" s="11"/>
      <c r="CQ747" s="11"/>
    </row>
    <row r="748" spans="92:95" ht="15.75" customHeight="1">
      <c r="CN748" s="11"/>
      <c r="CO748" s="11"/>
      <c r="CP748" s="11"/>
      <c r="CQ748" s="11"/>
    </row>
    <row r="749" spans="92:95" ht="15.75" customHeight="1">
      <c r="CN749" s="11"/>
      <c r="CO749" s="11"/>
      <c r="CP749" s="11"/>
      <c r="CQ749" s="11"/>
    </row>
    <row r="750" spans="92:95" ht="15.75" customHeight="1">
      <c r="CN750" s="11"/>
      <c r="CO750" s="11"/>
      <c r="CP750" s="11"/>
      <c r="CQ750" s="11"/>
    </row>
    <row r="751" spans="92:95" ht="15.75" customHeight="1">
      <c r="CN751" s="11"/>
      <c r="CO751" s="11"/>
      <c r="CP751" s="11"/>
      <c r="CQ751" s="11"/>
    </row>
    <row r="752" spans="92:95" ht="15.75" customHeight="1">
      <c r="CN752" s="11"/>
      <c r="CO752" s="11"/>
      <c r="CP752" s="11"/>
      <c r="CQ752" s="11"/>
    </row>
    <row r="753" spans="92:95" ht="15.75" customHeight="1">
      <c r="CN753" s="11"/>
      <c r="CO753" s="11"/>
      <c r="CP753" s="11"/>
      <c r="CQ753" s="11"/>
    </row>
    <row r="754" spans="92:95" ht="15.75" customHeight="1">
      <c r="CN754" s="11"/>
      <c r="CO754" s="11"/>
      <c r="CP754" s="11"/>
      <c r="CQ754" s="11"/>
    </row>
    <row r="755" spans="92:95" ht="15.75" customHeight="1">
      <c r="CN755" s="11"/>
      <c r="CO755" s="11"/>
      <c r="CP755" s="11"/>
      <c r="CQ755" s="11"/>
    </row>
    <row r="756" spans="92:95" ht="15.75" customHeight="1">
      <c r="CN756" s="11"/>
      <c r="CO756" s="11"/>
      <c r="CP756" s="11"/>
      <c r="CQ756" s="11"/>
    </row>
    <row r="757" spans="92:95" ht="15.75" customHeight="1">
      <c r="CN757" s="11"/>
      <c r="CO757" s="11"/>
      <c r="CP757" s="11"/>
      <c r="CQ757" s="11"/>
    </row>
    <row r="758" spans="92:95" ht="15.75" customHeight="1">
      <c r="CN758" s="11"/>
      <c r="CO758" s="11"/>
      <c r="CP758" s="11"/>
      <c r="CQ758" s="11"/>
    </row>
    <row r="759" spans="92:95" ht="15.75" customHeight="1">
      <c r="CN759" s="11"/>
      <c r="CO759" s="11"/>
      <c r="CP759" s="11"/>
      <c r="CQ759" s="11"/>
    </row>
    <row r="760" spans="92:95" ht="15.75" customHeight="1">
      <c r="CN760" s="11"/>
      <c r="CO760" s="11"/>
      <c r="CP760" s="11"/>
      <c r="CQ760" s="11"/>
    </row>
    <row r="761" spans="92:95" ht="15.75" customHeight="1">
      <c r="CN761" s="11"/>
      <c r="CO761" s="11"/>
      <c r="CP761" s="11"/>
      <c r="CQ761" s="11"/>
    </row>
    <row r="762" spans="92:95" ht="15.75" customHeight="1">
      <c r="CN762" s="11"/>
      <c r="CO762" s="11"/>
      <c r="CP762" s="11"/>
      <c r="CQ762" s="11"/>
    </row>
    <row r="763" spans="92:95" ht="15.75" customHeight="1">
      <c r="CN763" s="11"/>
      <c r="CO763" s="11"/>
      <c r="CP763" s="11"/>
      <c r="CQ763" s="11"/>
    </row>
    <row r="764" spans="92:95" ht="15.75" customHeight="1">
      <c r="CN764" s="11"/>
      <c r="CO764" s="11"/>
      <c r="CP764" s="11"/>
      <c r="CQ764" s="11"/>
    </row>
    <row r="765" spans="92:95" ht="15.75" customHeight="1">
      <c r="CN765" s="11"/>
      <c r="CO765" s="11"/>
      <c r="CP765" s="11"/>
      <c r="CQ765" s="11"/>
    </row>
    <row r="766" spans="92:95" ht="15.75" customHeight="1">
      <c r="CN766" s="11"/>
      <c r="CO766" s="11"/>
      <c r="CP766" s="11"/>
      <c r="CQ766" s="11"/>
    </row>
    <row r="767" spans="92:95" ht="15.75" customHeight="1">
      <c r="CN767" s="11"/>
      <c r="CO767" s="11"/>
      <c r="CP767" s="11"/>
      <c r="CQ767" s="11"/>
    </row>
    <row r="768" spans="92:95" ht="15.75" customHeight="1">
      <c r="CN768" s="11"/>
      <c r="CO768" s="11"/>
      <c r="CP768" s="11"/>
      <c r="CQ768" s="11"/>
    </row>
    <row r="769" spans="92:95" ht="15.75" customHeight="1">
      <c r="CN769" s="11"/>
      <c r="CO769" s="11"/>
      <c r="CP769" s="11"/>
      <c r="CQ769" s="11"/>
    </row>
    <row r="770" spans="92:95" ht="15.75" customHeight="1">
      <c r="CN770" s="11"/>
      <c r="CO770" s="11"/>
      <c r="CP770" s="11"/>
      <c r="CQ770" s="11"/>
    </row>
    <row r="771" spans="92:95" ht="15.75" customHeight="1">
      <c r="CN771" s="11"/>
      <c r="CO771" s="11"/>
      <c r="CP771" s="11"/>
      <c r="CQ771" s="11"/>
    </row>
    <row r="772" spans="92:95" ht="15.75" customHeight="1">
      <c r="CN772" s="11"/>
      <c r="CO772" s="11"/>
      <c r="CP772" s="11"/>
      <c r="CQ772" s="11"/>
    </row>
    <row r="773" spans="92:95" ht="15.75" customHeight="1">
      <c r="CN773" s="11"/>
      <c r="CO773" s="11"/>
      <c r="CP773" s="11"/>
      <c r="CQ773" s="11"/>
    </row>
    <row r="774" spans="92:95" ht="15.75" customHeight="1">
      <c r="CN774" s="11"/>
      <c r="CO774" s="11"/>
      <c r="CP774" s="11"/>
      <c r="CQ774" s="11"/>
    </row>
    <row r="775" spans="92:95" ht="15.75" customHeight="1">
      <c r="CN775" s="11"/>
      <c r="CO775" s="11"/>
      <c r="CP775" s="11"/>
      <c r="CQ775" s="11"/>
    </row>
    <row r="776" spans="92:95" ht="15.75" customHeight="1">
      <c r="CN776" s="11"/>
      <c r="CO776" s="11"/>
      <c r="CP776" s="11"/>
      <c r="CQ776" s="11"/>
    </row>
    <row r="777" spans="92:95" ht="15.75" customHeight="1">
      <c r="CN777" s="11"/>
      <c r="CO777" s="11"/>
      <c r="CP777" s="11"/>
      <c r="CQ777" s="11"/>
    </row>
    <row r="778" spans="92:95" ht="15.75" customHeight="1">
      <c r="CN778" s="11"/>
      <c r="CO778" s="11"/>
      <c r="CP778" s="11"/>
      <c r="CQ778" s="11"/>
    </row>
    <row r="779" spans="92:95" ht="15.75" customHeight="1">
      <c r="CN779" s="11"/>
      <c r="CO779" s="11"/>
      <c r="CP779" s="11"/>
      <c r="CQ779" s="11"/>
    </row>
    <row r="780" spans="92:95" ht="15.75" customHeight="1">
      <c r="CN780" s="11"/>
      <c r="CO780" s="11"/>
      <c r="CP780" s="11"/>
      <c r="CQ780" s="11"/>
    </row>
    <row r="781" spans="92:95" ht="15.75" customHeight="1">
      <c r="CN781" s="11"/>
      <c r="CO781" s="11"/>
      <c r="CP781" s="11"/>
      <c r="CQ781" s="11"/>
    </row>
    <row r="782" spans="92:95" ht="15.75" customHeight="1">
      <c r="CN782" s="11"/>
      <c r="CO782" s="11"/>
      <c r="CP782" s="11"/>
      <c r="CQ782" s="11"/>
    </row>
    <row r="783" spans="92:95" ht="15.75" customHeight="1">
      <c r="CN783" s="11"/>
      <c r="CO783" s="11"/>
      <c r="CP783" s="11"/>
      <c r="CQ783" s="11"/>
    </row>
    <row r="784" spans="92:95" ht="15.75" customHeight="1">
      <c r="CN784" s="11"/>
      <c r="CO784" s="11"/>
      <c r="CP784" s="11"/>
      <c r="CQ784" s="11"/>
    </row>
    <row r="785" spans="92:95" ht="15.75" customHeight="1">
      <c r="CN785" s="11"/>
      <c r="CO785" s="11"/>
      <c r="CP785" s="11"/>
      <c r="CQ785" s="11"/>
    </row>
    <row r="786" spans="92:95" ht="15.75" customHeight="1">
      <c r="CN786" s="11"/>
      <c r="CO786" s="11"/>
      <c r="CP786" s="11"/>
      <c r="CQ786" s="11"/>
    </row>
    <row r="787" spans="92:95" ht="15.75" customHeight="1">
      <c r="CN787" s="11"/>
      <c r="CO787" s="11"/>
      <c r="CP787" s="11"/>
      <c r="CQ787" s="11"/>
    </row>
    <row r="788" spans="92:95" ht="15.75" customHeight="1">
      <c r="CN788" s="11"/>
      <c r="CO788" s="11"/>
      <c r="CP788" s="11"/>
      <c r="CQ788" s="11"/>
    </row>
    <row r="789" spans="92:95" ht="15.75" customHeight="1">
      <c r="CN789" s="11"/>
      <c r="CO789" s="11"/>
      <c r="CP789" s="11"/>
      <c r="CQ789" s="11"/>
    </row>
    <row r="790" spans="92:95" ht="15.75" customHeight="1">
      <c r="CN790" s="11"/>
      <c r="CO790" s="11"/>
      <c r="CP790" s="11"/>
      <c r="CQ790" s="11"/>
    </row>
    <row r="791" spans="92:95" ht="15.75" customHeight="1">
      <c r="CN791" s="11"/>
      <c r="CO791" s="11"/>
      <c r="CP791" s="11"/>
      <c r="CQ791" s="11"/>
    </row>
    <row r="792" spans="92:95" ht="15.75" customHeight="1">
      <c r="CN792" s="11"/>
      <c r="CO792" s="11"/>
      <c r="CP792" s="11"/>
      <c r="CQ792" s="11"/>
    </row>
    <row r="793" spans="92:95" ht="15.75" customHeight="1">
      <c r="CN793" s="11"/>
      <c r="CO793" s="11"/>
      <c r="CP793" s="11"/>
      <c r="CQ793" s="11"/>
    </row>
    <row r="794" spans="92:95" ht="15.75" customHeight="1">
      <c r="CN794" s="11"/>
      <c r="CO794" s="11"/>
      <c r="CP794" s="11"/>
      <c r="CQ794" s="11"/>
    </row>
    <row r="795" spans="92:95" ht="15.75" customHeight="1">
      <c r="CN795" s="11"/>
      <c r="CO795" s="11"/>
      <c r="CP795" s="11"/>
      <c r="CQ795" s="11"/>
    </row>
    <row r="796" spans="92:95" ht="15.75" customHeight="1">
      <c r="CN796" s="11"/>
      <c r="CO796" s="11"/>
      <c r="CP796" s="11"/>
      <c r="CQ796" s="11"/>
    </row>
    <row r="797" spans="92:95" ht="15.75" customHeight="1">
      <c r="CN797" s="11"/>
      <c r="CO797" s="11"/>
      <c r="CP797" s="11"/>
      <c r="CQ797" s="11"/>
    </row>
    <row r="798" spans="92:95" ht="15.75" customHeight="1">
      <c r="CN798" s="11"/>
      <c r="CO798" s="11"/>
      <c r="CP798" s="11"/>
      <c r="CQ798" s="11"/>
    </row>
    <row r="799" spans="92:95" ht="15.75" customHeight="1">
      <c r="CN799" s="11"/>
      <c r="CO799" s="11"/>
      <c r="CP799" s="11"/>
      <c r="CQ799" s="11"/>
    </row>
    <row r="800" spans="92:95" ht="15.75" customHeight="1">
      <c r="CN800" s="11"/>
      <c r="CO800" s="11"/>
      <c r="CP800" s="11"/>
      <c r="CQ800" s="11"/>
    </row>
    <row r="801" spans="92:95" ht="15.75" customHeight="1">
      <c r="CN801" s="11"/>
      <c r="CO801" s="11"/>
      <c r="CP801" s="11"/>
      <c r="CQ801" s="11"/>
    </row>
    <row r="802" spans="92:95" ht="15.75" customHeight="1">
      <c r="CN802" s="11"/>
      <c r="CO802" s="11"/>
      <c r="CP802" s="11"/>
      <c r="CQ802" s="11"/>
    </row>
    <row r="803" spans="92:95" ht="15.75" customHeight="1">
      <c r="CN803" s="11"/>
      <c r="CO803" s="11"/>
      <c r="CP803" s="11"/>
      <c r="CQ803" s="11"/>
    </row>
    <row r="804" spans="92:95" ht="15.75" customHeight="1">
      <c r="CN804" s="11"/>
      <c r="CO804" s="11"/>
      <c r="CP804" s="11"/>
      <c r="CQ804" s="11"/>
    </row>
    <row r="805" spans="92:95" ht="15.75" customHeight="1">
      <c r="CN805" s="11"/>
      <c r="CO805" s="11"/>
      <c r="CP805" s="11"/>
      <c r="CQ805" s="11"/>
    </row>
    <row r="806" spans="92:95" ht="15.75" customHeight="1">
      <c r="CN806" s="11"/>
      <c r="CO806" s="11"/>
      <c r="CP806" s="11"/>
      <c r="CQ806" s="11"/>
    </row>
    <row r="807" spans="92:95" ht="15.75" customHeight="1">
      <c r="CN807" s="11"/>
      <c r="CO807" s="11"/>
      <c r="CP807" s="11"/>
      <c r="CQ807" s="11"/>
    </row>
    <row r="808" spans="92:95" ht="15.75" customHeight="1">
      <c r="CN808" s="11"/>
      <c r="CO808" s="11"/>
      <c r="CP808" s="11"/>
      <c r="CQ808" s="11"/>
    </row>
    <row r="809" spans="92:95" ht="15.75" customHeight="1">
      <c r="CN809" s="11"/>
      <c r="CO809" s="11"/>
      <c r="CP809" s="11"/>
      <c r="CQ809" s="11"/>
    </row>
    <row r="810" spans="92:95" ht="15.75" customHeight="1">
      <c r="CN810" s="11"/>
      <c r="CO810" s="11"/>
      <c r="CP810" s="11"/>
      <c r="CQ810" s="11"/>
    </row>
    <row r="811" spans="92:95" ht="15.75" customHeight="1">
      <c r="CN811" s="11"/>
      <c r="CO811" s="11"/>
      <c r="CP811" s="11"/>
      <c r="CQ811" s="11"/>
    </row>
    <row r="812" spans="92:95" ht="15.75" customHeight="1">
      <c r="CN812" s="11"/>
      <c r="CO812" s="11"/>
      <c r="CP812" s="11"/>
      <c r="CQ812" s="11"/>
    </row>
    <row r="813" spans="92:95" ht="15.75" customHeight="1">
      <c r="CN813" s="11"/>
      <c r="CO813" s="11"/>
      <c r="CP813" s="11"/>
      <c r="CQ813" s="11"/>
    </row>
    <row r="814" spans="92:95" ht="15.75" customHeight="1">
      <c r="CN814" s="11"/>
      <c r="CO814" s="11"/>
      <c r="CP814" s="11"/>
      <c r="CQ814" s="11"/>
    </row>
    <row r="815" spans="92:95" ht="15.75" customHeight="1">
      <c r="CN815" s="11"/>
      <c r="CO815" s="11"/>
      <c r="CP815" s="11"/>
      <c r="CQ815" s="11"/>
    </row>
    <row r="816" spans="92:95" ht="15.75" customHeight="1">
      <c r="CN816" s="11"/>
      <c r="CO816" s="11"/>
      <c r="CP816" s="11"/>
      <c r="CQ816" s="11"/>
    </row>
    <row r="817" spans="92:95" ht="15.75" customHeight="1">
      <c r="CN817" s="11"/>
      <c r="CO817" s="11"/>
      <c r="CP817" s="11"/>
      <c r="CQ817" s="11"/>
    </row>
    <row r="818" spans="92:95" ht="15.75" customHeight="1">
      <c r="CN818" s="11"/>
      <c r="CO818" s="11"/>
      <c r="CP818" s="11"/>
      <c r="CQ818" s="11"/>
    </row>
    <row r="819" spans="92:95" ht="15.75" customHeight="1">
      <c r="CN819" s="11"/>
      <c r="CO819" s="11"/>
      <c r="CP819" s="11"/>
      <c r="CQ819" s="11"/>
    </row>
    <row r="820" spans="92:95" ht="15.75" customHeight="1">
      <c r="CN820" s="11"/>
      <c r="CO820" s="11"/>
      <c r="CP820" s="11"/>
      <c r="CQ820" s="11"/>
    </row>
    <row r="821" spans="92:95" ht="15.75" customHeight="1">
      <c r="CN821" s="11"/>
      <c r="CO821" s="11"/>
      <c r="CP821" s="11"/>
      <c r="CQ821" s="11"/>
    </row>
    <row r="822" spans="92:95" ht="15.75" customHeight="1">
      <c r="CN822" s="11"/>
      <c r="CO822" s="11"/>
      <c r="CP822" s="11"/>
      <c r="CQ822" s="11"/>
    </row>
    <row r="823" spans="92:95" ht="15.75" customHeight="1">
      <c r="CN823" s="11"/>
      <c r="CO823" s="11"/>
      <c r="CP823" s="11"/>
      <c r="CQ823" s="11"/>
    </row>
    <row r="824" spans="92:95" ht="15.75" customHeight="1">
      <c r="CN824" s="11"/>
      <c r="CO824" s="11"/>
      <c r="CP824" s="11"/>
      <c r="CQ824" s="11"/>
    </row>
    <row r="825" spans="92:95" ht="15.75" customHeight="1">
      <c r="CN825" s="11"/>
      <c r="CO825" s="11"/>
      <c r="CP825" s="11"/>
      <c r="CQ825" s="11"/>
    </row>
    <row r="826" spans="92:95" ht="15.75" customHeight="1">
      <c r="CN826" s="11"/>
      <c r="CO826" s="11"/>
      <c r="CP826" s="11"/>
      <c r="CQ826" s="11"/>
    </row>
    <row r="827" spans="92:95" ht="15.75" customHeight="1">
      <c r="CN827" s="11"/>
      <c r="CO827" s="11"/>
      <c r="CP827" s="11"/>
      <c r="CQ827" s="11"/>
    </row>
    <row r="828" spans="92:95" ht="15.75" customHeight="1">
      <c r="CN828" s="11"/>
      <c r="CO828" s="11"/>
      <c r="CP828" s="11"/>
      <c r="CQ828" s="11"/>
    </row>
    <row r="829" spans="92:95" ht="15.75" customHeight="1">
      <c r="CN829" s="11"/>
      <c r="CO829" s="11"/>
      <c r="CP829" s="11"/>
      <c r="CQ829" s="11"/>
    </row>
    <row r="830" spans="92:95" ht="15.75" customHeight="1">
      <c r="CN830" s="11"/>
      <c r="CO830" s="11"/>
      <c r="CP830" s="11"/>
      <c r="CQ830" s="11"/>
    </row>
    <row r="831" spans="92:95" ht="15.75" customHeight="1">
      <c r="CN831" s="11"/>
      <c r="CO831" s="11"/>
      <c r="CP831" s="11"/>
      <c r="CQ831" s="11"/>
    </row>
    <row r="832" spans="92:95" ht="15.75" customHeight="1">
      <c r="CN832" s="11"/>
      <c r="CO832" s="11"/>
      <c r="CP832" s="11"/>
      <c r="CQ832" s="11"/>
    </row>
    <row r="833" spans="92:95" ht="15.75" customHeight="1">
      <c r="CN833" s="11"/>
      <c r="CO833" s="11"/>
      <c r="CP833" s="11"/>
      <c r="CQ833" s="11"/>
    </row>
    <row r="834" spans="92:95" ht="15.75" customHeight="1">
      <c r="CN834" s="11"/>
      <c r="CO834" s="11"/>
      <c r="CP834" s="11"/>
      <c r="CQ834" s="11"/>
    </row>
    <row r="835" spans="92:95" ht="15.75" customHeight="1">
      <c r="CN835" s="11"/>
      <c r="CO835" s="11"/>
      <c r="CP835" s="11"/>
      <c r="CQ835" s="11"/>
    </row>
    <row r="836" spans="92:95" ht="15.75" customHeight="1">
      <c r="CN836" s="11"/>
      <c r="CO836" s="11"/>
      <c r="CP836" s="11"/>
      <c r="CQ836" s="11"/>
    </row>
    <row r="837" spans="92:95" ht="15.75" customHeight="1">
      <c r="CN837" s="11"/>
      <c r="CO837" s="11"/>
      <c r="CP837" s="11"/>
      <c r="CQ837" s="11"/>
    </row>
    <row r="838" spans="92:95" ht="15.75" customHeight="1">
      <c r="CN838" s="11"/>
      <c r="CO838" s="11"/>
      <c r="CP838" s="11"/>
      <c r="CQ838" s="11"/>
    </row>
    <row r="839" spans="92:95" ht="15.75" customHeight="1">
      <c r="CN839" s="11"/>
      <c r="CO839" s="11"/>
      <c r="CP839" s="11"/>
      <c r="CQ839" s="11"/>
    </row>
    <row r="840" spans="92:95" ht="15.75" customHeight="1">
      <c r="CN840" s="11"/>
      <c r="CO840" s="11"/>
      <c r="CP840" s="11"/>
      <c r="CQ840" s="11"/>
    </row>
    <row r="841" spans="92:95" ht="15.75" customHeight="1">
      <c r="CN841" s="11"/>
      <c r="CO841" s="11"/>
      <c r="CP841" s="11"/>
      <c r="CQ841" s="11"/>
    </row>
    <row r="842" spans="92:95" ht="15.75" customHeight="1">
      <c r="CN842" s="11"/>
      <c r="CO842" s="11"/>
      <c r="CP842" s="11"/>
      <c r="CQ842" s="11"/>
    </row>
    <row r="843" spans="92:95" ht="15.75" customHeight="1">
      <c r="CN843" s="11"/>
      <c r="CO843" s="11"/>
      <c r="CP843" s="11"/>
      <c r="CQ843" s="11"/>
    </row>
    <row r="844" spans="92:95" ht="15.75" customHeight="1">
      <c r="CN844" s="11"/>
      <c r="CO844" s="11"/>
      <c r="CP844" s="11"/>
      <c r="CQ844" s="11"/>
    </row>
    <row r="845" spans="92:95" ht="15.75" customHeight="1">
      <c r="CN845" s="11"/>
      <c r="CO845" s="11"/>
      <c r="CP845" s="11"/>
      <c r="CQ845" s="11"/>
    </row>
    <row r="846" spans="92:95" ht="15.75" customHeight="1">
      <c r="CN846" s="11"/>
      <c r="CO846" s="11"/>
      <c r="CP846" s="11"/>
      <c r="CQ846" s="11"/>
    </row>
    <row r="847" spans="92:95" ht="15.75" customHeight="1">
      <c r="CN847" s="11"/>
      <c r="CO847" s="11"/>
      <c r="CP847" s="11"/>
      <c r="CQ847" s="11"/>
    </row>
    <row r="848" spans="92:95" ht="15.75" customHeight="1">
      <c r="CN848" s="11"/>
      <c r="CO848" s="11"/>
      <c r="CP848" s="11"/>
      <c r="CQ848" s="11"/>
    </row>
    <row r="849" spans="92:95" ht="15.75" customHeight="1">
      <c r="CN849" s="11"/>
      <c r="CO849" s="11"/>
      <c r="CP849" s="11"/>
      <c r="CQ849" s="11"/>
    </row>
    <row r="850" spans="92:95" ht="15.75" customHeight="1">
      <c r="CN850" s="11"/>
      <c r="CO850" s="11"/>
      <c r="CP850" s="11"/>
      <c r="CQ850" s="11"/>
    </row>
    <row r="851" spans="92:95" ht="15.75" customHeight="1">
      <c r="CN851" s="11"/>
      <c r="CO851" s="11"/>
      <c r="CP851" s="11"/>
      <c r="CQ851" s="11"/>
    </row>
    <row r="852" spans="92:95" ht="15.75" customHeight="1">
      <c r="CN852" s="11"/>
      <c r="CO852" s="11"/>
      <c r="CP852" s="11"/>
      <c r="CQ852" s="11"/>
    </row>
    <row r="853" spans="92:95" ht="15.75" customHeight="1">
      <c r="CN853" s="11"/>
      <c r="CO853" s="11"/>
      <c r="CP853" s="11"/>
      <c r="CQ853" s="11"/>
    </row>
    <row r="854" spans="92:95" ht="15.75" customHeight="1">
      <c r="CN854" s="11"/>
      <c r="CO854" s="11"/>
      <c r="CP854" s="11"/>
      <c r="CQ854" s="11"/>
    </row>
    <row r="855" spans="92:95" ht="15.75" customHeight="1">
      <c r="CN855" s="11"/>
      <c r="CO855" s="11"/>
      <c r="CP855" s="11"/>
      <c r="CQ855" s="11"/>
    </row>
    <row r="856" spans="92:95" ht="15.75" customHeight="1">
      <c r="CN856" s="11"/>
      <c r="CO856" s="11"/>
      <c r="CP856" s="11"/>
      <c r="CQ856" s="11"/>
    </row>
    <row r="857" spans="92:95" ht="15.75" customHeight="1">
      <c r="CN857" s="11"/>
      <c r="CO857" s="11"/>
      <c r="CP857" s="11"/>
      <c r="CQ857" s="11"/>
    </row>
    <row r="858" spans="92:95" ht="15.75" customHeight="1">
      <c r="CN858" s="11"/>
      <c r="CO858" s="11"/>
      <c r="CP858" s="11"/>
      <c r="CQ858" s="11"/>
    </row>
    <row r="859" spans="92:95" ht="15.75" customHeight="1">
      <c r="CN859" s="11"/>
      <c r="CO859" s="11"/>
      <c r="CP859" s="11"/>
      <c r="CQ859" s="11"/>
    </row>
    <row r="860" spans="92:95" ht="15.75" customHeight="1">
      <c r="CN860" s="11"/>
      <c r="CO860" s="11"/>
      <c r="CP860" s="11"/>
      <c r="CQ860" s="11"/>
    </row>
    <row r="861" spans="92:95" ht="15.75" customHeight="1">
      <c r="CN861" s="11"/>
      <c r="CO861" s="11"/>
      <c r="CP861" s="11"/>
      <c r="CQ861" s="11"/>
    </row>
    <row r="862" spans="92:95" ht="15.75" customHeight="1">
      <c r="CN862" s="11"/>
      <c r="CO862" s="11"/>
      <c r="CP862" s="11"/>
      <c r="CQ862" s="11"/>
    </row>
    <row r="863" spans="92:95" ht="15.75" customHeight="1">
      <c r="CN863" s="11"/>
      <c r="CO863" s="11"/>
      <c r="CP863" s="11"/>
      <c r="CQ863" s="11"/>
    </row>
    <row r="864" spans="92:95" ht="15.75" customHeight="1">
      <c r="CN864" s="11"/>
      <c r="CO864" s="11"/>
      <c r="CP864" s="11"/>
      <c r="CQ864" s="11"/>
    </row>
    <row r="865" spans="92:95" ht="15.75" customHeight="1">
      <c r="CN865" s="11"/>
      <c r="CO865" s="11"/>
      <c r="CP865" s="11"/>
      <c r="CQ865" s="11"/>
    </row>
    <row r="866" spans="92:95" ht="15.75" customHeight="1">
      <c r="CN866" s="11"/>
      <c r="CO866" s="11"/>
      <c r="CP866" s="11"/>
      <c r="CQ866" s="11"/>
    </row>
    <row r="867" spans="92:95" ht="15.75" customHeight="1">
      <c r="CN867" s="11"/>
      <c r="CO867" s="11"/>
      <c r="CP867" s="11"/>
      <c r="CQ867" s="11"/>
    </row>
    <row r="868" spans="92:95" ht="15.75" customHeight="1">
      <c r="CN868" s="11"/>
      <c r="CO868" s="11"/>
      <c r="CP868" s="11"/>
      <c r="CQ868" s="11"/>
    </row>
    <row r="869" spans="92:95" ht="15.75" customHeight="1">
      <c r="CN869" s="11"/>
      <c r="CO869" s="11"/>
      <c r="CP869" s="11"/>
      <c r="CQ869" s="11"/>
    </row>
    <row r="870" spans="92:95" ht="15.75" customHeight="1">
      <c r="CN870" s="11"/>
      <c r="CO870" s="11"/>
      <c r="CP870" s="11"/>
      <c r="CQ870" s="11"/>
    </row>
    <row r="871" spans="92:95" ht="15.75" customHeight="1">
      <c r="CN871" s="11"/>
      <c r="CO871" s="11"/>
      <c r="CP871" s="11"/>
      <c r="CQ871" s="11"/>
    </row>
    <row r="872" spans="92:95" ht="15.75" customHeight="1">
      <c r="CN872" s="11"/>
      <c r="CO872" s="11"/>
      <c r="CP872" s="11"/>
      <c r="CQ872" s="11"/>
    </row>
    <row r="873" spans="92:95" ht="15.75" customHeight="1">
      <c r="CN873" s="11"/>
      <c r="CO873" s="11"/>
      <c r="CP873" s="11"/>
      <c r="CQ873" s="11"/>
    </row>
    <row r="874" spans="92:95" ht="15.75" customHeight="1">
      <c r="CN874" s="11"/>
      <c r="CO874" s="11"/>
      <c r="CP874" s="11"/>
      <c r="CQ874" s="11"/>
    </row>
    <row r="875" spans="92:95" ht="15.75" customHeight="1">
      <c r="CN875" s="11"/>
      <c r="CO875" s="11"/>
      <c r="CP875" s="11"/>
      <c r="CQ875" s="11"/>
    </row>
    <row r="876" spans="92:95" ht="15.75" customHeight="1">
      <c r="CN876" s="11"/>
      <c r="CO876" s="11"/>
      <c r="CP876" s="11"/>
      <c r="CQ876" s="11"/>
    </row>
    <row r="877" spans="92:95" ht="15.75" customHeight="1">
      <c r="CN877" s="11"/>
      <c r="CO877" s="11"/>
      <c r="CP877" s="11"/>
      <c r="CQ877" s="11"/>
    </row>
    <row r="878" spans="92:95" ht="15.75" customHeight="1">
      <c r="CN878" s="11"/>
      <c r="CO878" s="11"/>
      <c r="CP878" s="11"/>
      <c r="CQ878" s="11"/>
    </row>
    <row r="879" spans="92:95" ht="15.75" customHeight="1">
      <c r="CN879" s="11"/>
      <c r="CO879" s="11"/>
      <c r="CP879" s="11"/>
      <c r="CQ879" s="11"/>
    </row>
    <row r="880" spans="92:95" ht="15.75" customHeight="1">
      <c r="CN880" s="11"/>
      <c r="CO880" s="11"/>
      <c r="CP880" s="11"/>
      <c r="CQ880" s="11"/>
    </row>
    <row r="881" spans="92:95" ht="15.75" customHeight="1">
      <c r="CN881" s="11"/>
      <c r="CO881" s="11"/>
      <c r="CP881" s="11"/>
      <c r="CQ881" s="11"/>
    </row>
    <row r="882" spans="92:95" ht="15.75" customHeight="1">
      <c r="CN882" s="11"/>
      <c r="CO882" s="11"/>
      <c r="CP882" s="11"/>
      <c r="CQ882" s="11"/>
    </row>
    <row r="883" spans="92:95" ht="15.75" customHeight="1">
      <c r="CN883" s="11"/>
      <c r="CO883" s="11"/>
      <c r="CP883" s="11"/>
      <c r="CQ883" s="11"/>
    </row>
    <row r="884" spans="92:95" ht="15.75" customHeight="1">
      <c r="CN884" s="11"/>
      <c r="CO884" s="11"/>
      <c r="CP884" s="11"/>
      <c r="CQ884" s="11"/>
    </row>
    <row r="885" spans="92:95" ht="15.75" customHeight="1">
      <c r="CN885" s="11"/>
      <c r="CO885" s="11"/>
      <c r="CP885" s="11"/>
      <c r="CQ885" s="11"/>
    </row>
    <row r="886" spans="92:95" ht="15.75" customHeight="1">
      <c r="CN886" s="11"/>
      <c r="CO886" s="11"/>
      <c r="CP886" s="11"/>
      <c r="CQ886" s="11"/>
    </row>
    <row r="887" spans="92:95" ht="15.75" customHeight="1">
      <c r="CN887" s="11"/>
      <c r="CO887" s="11"/>
      <c r="CP887" s="11"/>
      <c r="CQ887" s="11"/>
    </row>
    <row r="888" spans="92:95" ht="15.75" customHeight="1">
      <c r="CN888" s="11"/>
      <c r="CO888" s="11"/>
      <c r="CP888" s="11"/>
      <c r="CQ888" s="11"/>
    </row>
    <row r="889" spans="92:95" ht="15.75" customHeight="1">
      <c r="CN889" s="11"/>
      <c r="CO889" s="11"/>
      <c r="CP889" s="11"/>
      <c r="CQ889" s="11"/>
    </row>
    <row r="890" spans="92:95" ht="15.75" customHeight="1">
      <c r="CN890" s="11"/>
      <c r="CO890" s="11"/>
      <c r="CP890" s="11"/>
      <c r="CQ890" s="11"/>
    </row>
    <row r="891" spans="92:95" ht="15.75" customHeight="1">
      <c r="CN891" s="11"/>
      <c r="CO891" s="11"/>
      <c r="CP891" s="11"/>
      <c r="CQ891" s="11"/>
    </row>
    <row r="892" spans="92:95" ht="15.75" customHeight="1">
      <c r="CN892" s="11"/>
      <c r="CO892" s="11"/>
      <c r="CP892" s="11"/>
      <c r="CQ892" s="11"/>
    </row>
    <row r="893" spans="92:95" ht="15.75" customHeight="1">
      <c r="CN893" s="11"/>
      <c r="CO893" s="11"/>
      <c r="CP893" s="11"/>
      <c r="CQ893" s="11"/>
    </row>
    <row r="894" spans="92:95" ht="15.75" customHeight="1">
      <c r="CN894" s="11"/>
      <c r="CO894" s="11"/>
      <c r="CP894" s="11"/>
      <c r="CQ894" s="11"/>
    </row>
    <row r="895" spans="92:95" ht="15.75" customHeight="1">
      <c r="CN895" s="11"/>
      <c r="CO895" s="11"/>
      <c r="CP895" s="11"/>
      <c r="CQ895" s="11"/>
    </row>
    <row r="896" spans="92:95" ht="15.75" customHeight="1">
      <c r="CN896" s="11"/>
      <c r="CO896" s="11"/>
      <c r="CP896" s="11"/>
      <c r="CQ896" s="11"/>
    </row>
    <row r="897" spans="92:95" ht="15.75" customHeight="1">
      <c r="CN897" s="11"/>
      <c r="CO897" s="11"/>
      <c r="CP897" s="11"/>
      <c r="CQ897" s="11"/>
    </row>
    <row r="898" spans="92:95" ht="15.75" customHeight="1">
      <c r="CN898" s="11"/>
      <c r="CO898" s="11"/>
      <c r="CP898" s="11"/>
      <c r="CQ898" s="11"/>
    </row>
    <row r="899" spans="92:95" ht="15.75" customHeight="1">
      <c r="CN899" s="11"/>
      <c r="CO899" s="11"/>
      <c r="CP899" s="11"/>
      <c r="CQ899" s="11"/>
    </row>
    <row r="900" spans="92:95" ht="15.75" customHeight="1">
      <c r="CN900" s="11"/>
      <c r="CO900" s="11"/>
      <c r="CP900" s="11"/>
      <c r="CQ900" s="11"/>
    </row>
    <row r="901" spans="92:95" ht="15.75" customHeight="1">
      <c r="CN901" s="11"/>
      <c r="CO901" s="11"/>
      <c r="CP901" s="11"/>
      <c r="CQ901" s="11"/>
    </row>
    <row r="902" spans="92:95" ht="15.75" customHeight="1">
      <c r="CN902" s="11"/>
      <c r="CO902" s="11"/>
      <c r="CP902" s="11"/>
      <c r="CQ902" s="11"/>
    </row>
    <row r="903" spans="92:95" ht="15.75" customHeight="1"/>
    <row r="904" spans="92:95" ht="15.75" customHeight="1"/>
    <row r="905" spans="92:95" ht="15.75" customHeight="1"/>
    <row r="906" spans="92:95" ht="15.75" customHeight="1"/>
    <row r="907" spans="92:95" ht="15.75" customHeight="1"/>
    <row r="908" spans="92:95" ht="15.75" customHeight="1"/>
    <row r="909" spans="92:95" ht="15.75" customHeight="1"/>
    <row r="910" spans="92:95" ht="15.75" customHeight="1"/>
    <row r="911" spans="92:95" ht="15.75" customHeight="1"/>
    <row r="912" spans="92:95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C3" r:id="rId1" xr:uid="{D426D5BC-142A-4993-898B-529BDAA86CB6}"/>
    <hyperlink ref="J3" r:id="rId2" xr:uid="{F9AE53E7-ECE7-419D-9CB6-31F98C2CC623}"/>
    <hyperlink ref="I3" r:id="rId3" xr:uid="{1FEAC07B-B6D7-4666-915C-95F5ABFC198A}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9"/>
  <sheetViews>
    <sheetView zoomScaleNormal="100" workbookViewId="0"/>
  </sheetViews>
  <sheetFormatPr defaultColWidth="12.6640625" defaultRowHeight="15" customHeight="1"/>
  <cols>
    <col min="1" max="1" width="8.6640625" customWidth="1"/>
    <col min="2" max="2" width="38.6640625" customWidth="1"/>
    <col min="3" max="3" width="9.88671875" style="29" customWidth="1"/>
    <col min="4" max="26" width="8.6640625" customWidth="1"/>
  </cols>
  <sheetData>
    <row r="1" spans="1:26" ht="15.75" customHeight="1">
      <c r="B1" s="9"/>
      <c r="C1" s="12"/>
    </row>
    <row r="2" spans="1:26" ht="15.75" customHeight="1">
      <c r="A2" s="13" t="s">
        <v>0</v>
      </c>
      <c r="B2" s="14" t="s">
        <v>1</v>
      </c>
      <c r="C2" s="15" t="s">
        <v>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>
      <c r="A3" s="2">
        <v>27</v>
      </c>
      <c r="B3" s="7" t="s">
        <v>159</v>
      </c>
      <c r="C3" s="29">
        <f>A3</f>
        <v>27</v>
      </c>
    </row>
    <row r="4" spans="1:26" ht="15.75" customHeight="1">
      <c r="A4" s="2">
        <v>3</v>
      </c>
      <c r="B4" s="7" t="s">
        <v>132</v>
      </c>
      <c r="C4" s="29">
        <f>A4</f>
        <v>3</v>
      </c>
    </row>
    <row r="5" spans="1:26" ht="15.75" customHeight="1">
      <c r="A5" s="2">
        <v>53</v>
      </c>
      <c r="B5" s="7" t="s">
        <v>38</v>
      </c>
      <c r="C5" s="12">
        <f>AVERAGE(A5:A14)</f>
        <v>35.4</v>
      </c>
    </row>
    <row r="6" spans="1:26" ht="15.75" customHeight="1">
      <c r="A6" s="2">
        <v>89</v>
      </c>
      <c r="B6" s="7" t="s">
        <v>38</v>
      </c>
    </row>
    <row r="7" spans="1:26" ht="15.75" customHeight="1">
      <c r="A7" s="2">
        <v>67</v>
      </c>
      <c r="B7" s="7" t="s">
        <v>38</v>
      </c>
      <c r="C7" s="12"/>
    </row>
    <row r="8" spans="1:26" ht="15.75" customHeight="1">
      <c r="A8" s="2">
        <v>47</v>
      </c>
      <c r="B8" s="7" t="s">
        <v>38</v>
      </c>
      <c r="C8" s="12"/>
    </row>
    <row r="9" spans="1:26" ht="15.75" customHeight="1">
      <c r="A9" s="2">
        <v>17</v>
      </c>
      <c r="B9" s="7" t="s">
        <v>38</v>
      </c>
      <c r="C9" s="12"/>
    </row>
    <row r="10" spans="1:26" ht="15.75" customHeight="1">
      <c r="A10" s="2">
        <v>27</v>
      </c>
      <c r="B10" s="7" t="s">
        <v>38</v>
      </c>
      <c r="C10" s="12"/>
    </row>
    <row r="11" spans="1:26" ht="15.75" customHeight="1">
      <c r="A11" s="2">
        <v>23</v>
      </c>
      <c r="B11" s="7" t="s">
        <v>38</v>
      </c>
      <c r="C11" s="12"/>
    </row>
    <row r="12" spans="1:26" ht="15.75" customHeight="1">
      <c r="A12" s="2">
        <v>20</v>
      </c>
      <c r="B12" s="7" t="s">
        <v>38</v>
      </c>
      <c r="C12" s="12"/>
    </row>
    <row r="13" spans="1:26" ht="15.75" customHeight="1">
      <c r="A13" s="2">
        <v>2</v>
      </c>
      <c r="B13" s="7" t="s">
        <v>38</v>
      </c>
      <c r="C13" s="12"/>
    </row>
    <row r="14" spans="1:26" ht="15.75" customHeight="1">
      <c r="A14" s="2">
        <v>9</v>
      </c>
      <c r="B14" s="7" t="s">
        <v>38</v>
      </c>
      <c r="C14" s="12"/>
    </row>
    <row r="15" spans="1:26" ht="15.75" customHeight="1">
      <c r="A15" s="2">
        <v>77</v>
      </c>
      <c r="B15" s="7" t="s">
        <v>236</v>
      </c>
      <c r="C15" s="12">
        <f>AVERAGE(A15:A16)</f>
        <v>67.5</v>
      </c>
    </row>
    <row r="16" spans="1:26" ht="15.75" customHeight="1">
      <c r="A16" s="2">
        <v>58</v>
      </c>
      <c r="B16" s="7" t="s">
        <v>236</v>
      </c>
    </row>
    <row r="17" spans="1:3" ht="15.75" customHeight="1">
      <c r="A17" s="2">
        <v>79</v>
      </c>
      <c r="B17" s="7" t="s">
        <v>341</v>
      </c>
      <c r="C17" s="29">
        <f>A17</f>
        <v>79</v>
      </c>
    </row>
    <row r="18" spans="1:3" ht="15.75" customHeight="1">
      <c r="A18" s="2">
        <v>97</v>
      </c>
      <c r="B18" s="7" t="s">
        <v>247</v>
      </c>
      <c r="C18" s="29">
        <f t="shared" ref="C18:C20" si="0">A18</f>
        <v>97</v>
      </c>
    </row>
    <row r="19" spans="1:3" ht="15.75" customHeight="1">
      <c r="A19" s="2">
        <v>59</v>
      </c>
      <c r="B19" s="7" t="s">
        <v>330</v>
      </c>
      <c r="C19" s="29">
        <f t="shared" si="0"/>
        <v>59</v>
      </c>
    </row>
    <row r="20" spans="1:3" ht="15.75" customHeight="1">
      <c r="A20" s="2">
        <v>6</v>
      </c>
      <c r="B20" s="7" t="s">
        <v>308</v>
      </c>
      <c r="C20" s="29">
        <f t="shared" si="0"/>
        <v>6</v>
      </c>
    </row>
    <row r="21" spans="1:3" ht="15.75" customHeight="1">
      <c r="A21" s="2">
        <v>83</v>
      </c>
      <c r="B21" s="7" t="s">
        <v>68</v>
      </c>
      <c r="C21" s="12">
        <f>AVERAGE(A21:A23)</f>
        <v>38.666666666666664</v>
      </c>
    </row>
    <row r="22" spans="1:3" ht="15.75" customHeight="1">
      <c r="A22" s="2">
        <v>19</v>
      </c>
      <c r="B22" s="7" t="s">
        <v>68</v>
      </c>
    </row>
    <row r="23" spans="1:3" ht="15.75" customHeight="1">
      <c r="A23" s="2">
        <v>14</v>
      </c>
      <c r="B23" s="7" t="s">
        <v>68</v>
      </c>
      <c r="C23" s="12"/>
    </row>
    <row r="24" spans="1:3" ht="15.75" customHeight="1">
      <c r="A24" s="2">
        <v>42</v>
      </c>
      <c r="B24" s="7" t="s">
        <v>361</v>
      </c>
      <c r="C24" s="29">
        <f>A24</f>
        <v>42</v>
      </c>
    </row>
    <row r="25" spans="1:3" ht="15.75" customHeight="1">
      <c r="A25" s="2">
        <v>14</v>
      </c>
      <c r="B25" s="7" t="s">
        <v>25</v>
      </c>
      <c r="C25" s="12">
        <f>AVERAGE(A25:A41)</f>
        <v>11.470588235294118</v>
      </c>
    </row>
    <row r="26" spans="1:3" ht="15.75" customHeight="1">
      <c r="A26" s="2">
        <v>20</v>
      </c>
      <c r="B26" s="7" t="s">
        <v>25</v>
      </c>
    </row>
    <row r="27" spans="1:3" ht="15.75" customHeight="1">
      <c r="A27" s="2">
        <v>33</v>
      </c>
      <c r="B27" s="7" t="s">
        <v>25</v>
      </c>
    </row>
    <row r="28" spans="1:3" ht="15.75" customHeight="1">
      <c r="A28" s="2">
        <v>13</v>
      </c>
      <c r="B28" s="7" t="s">
        <v>25</v>
      </c>
    </row>
    <row r="29" spans="1:3" ht="15.75" customHeight="1">
      <c r="A29" s="2">
        <v>8</v>
      </c>
      <c r="B29" s="7" t="s">
        <v>25</v>
      </c>
      <c r="C29" s="12"/>
    </row>
    <row r="30" spans="1:3" ht="15.75" customHeight="1">
      <c r="A30" s="2">
        <v>14</v>
      </c>
      <c r="B30" s="7" t="s">
        <v>25</v>
      </c>
    </row>
    <row r="31" spans="1:3" ht="15.75" customHeight="1">
      <c r="A31" s="2">
        <v>27</v>
      </c>
      <c r="B31" s="7" t="s">
        <v>25</v>
      </c>
    </row>
    <row r="32" spans="1:3" ht="15.75" customHeight="1">
      <c r="A32" s="2">
        <v>14</v>
      </c>
      <c r="B32" s="7" t="s">
        <v>25</v>
      </c>
    </row>
    <row r="33" spans="1:3" ht="15.75" customHeight="1">
      <c r="A33" s="2">
        <v>11</v>
      </c>
      <c r="B33" s="7" t="s">
        <v>25</v>
      </c>
      <c r="C33" s="12"/>
    </row>
    <row r="34" spans="1:3" ht="15.75" customHeight="1">
      <c r="A34" s="2">
        <v>10</v>
      </c>
      <c r="B34" s="7" t="s">
        <v>25</v>
      </c>
      <c r="C34" s="12"/>
    </row>
    <row r="35" spans="1:3" ht="15.75" customHeight="1">
      <c r="A35" s="2">
        <v>4</v>
      </c>
      <c r="B35" s="7" t="s">
        <v>25</v>
      </c>
      <c r="C35" s="12"/>
    </row>
    <row r="36" spans="1:3" ht="15.75" customHeight="1">
      <c r="A36" s="2">
        <v>2</v>
      </c>
      <c r="B36" s="7" t="s">
        <v>25</v>
      </c>
      <c r="C36" s="12"/>
    </row>
    <row r="37" spans="1:3" ht="15.75" customHeight="1">
      <c r="A37" s="2">
        <v>8</v>
      </c>
      <c r="B37" s="7" t="s">
        <v>25</v>
      </c>
      <c r="C37" s="12"/>
    </row>
    <row r="38" spans="1:3" ht="15.75" customHeight="1">
      <c r="A38" s="2">
        <v>3</v>
      </c>
      <c r="B38" s="7" t="s">
        <v>25</v>
      </c>
      <c r="C38" s="12"/>
    </row>
    <row r="39" spans="1:3" ht="15.75" customHeight="1">
      <c r="A39" s="2">
        <v>2</v>
      </c>
      <c r="B39" s="7" t="s">
        <v>25</v>
      </c>
    </row>
    <row r="40" spans="1:3" ht="15.75" customHeight="1">
      <c r="A40" s="2">
        <v>10</v>
      </c>
      <c r="B40" s="7" t="s">
        <v>25</v>
      </c>
    </row>
    <row r="41" spans="1:3" ht="15.75" customHeight="1">
      <c r="A41" s="2">
        <v>2</v>
      </c>
      <c r="B41" s="7" t="s">
        <v>25</v>
      </c>
    </row>
    <row r="42" spans="1:3" ht="15.75" customHeight="1">
      <c r="A42" s="2">
        <v>4</v>
      </c>
      <c r="B42" s="7" t="s">
        <v>109</v>
      </c>
      <c r="C42" s="12">
        <f>AVERAGE(A42:A43)</f>
        <v>8.5</v>
      </c>
    </row>
    <row r="43" spans="1:3" ht="15.75" customHeight="1">
      <c r="A43" s="2">
        <v>13</v>
      </c>
      <c r="B43" s="7" t="s">
        <v>109</v>
      </c>
      <c r="C43" s="12"/>
    </row>
    <row r="44" spans="1:3" ht="15.75" customHeight="1">
      <c r="A44" s="2">
        <v>91</v>
      </c>
      <c r="B44" s="7" t="s">
        <v>35</v>
      </c>
      <c r="C44" s="12">
        <f>AVERAGE(A44:A54)</f>
        <v>35.18181818181818</v>
      </c>
    </row>
    <row r="45" spans="1:3" ht="15.75" customHeight="1">
      <c r="A45" s="2">
        <v>73</v>
      </c>
      <c r="B45" s="7" t="s">
        <v>35</v>
      </c>
    </row>
    <row r="46" spans="1:3" ht="15.75" customHeight="1">
      <c r="A46" s="2">
        <v>75</v>
      </c>
      <c r="B46" s="8" t="s">
        <v>35</v>
      </c>
      <c r="C46" s="12"/>
    </row>
    <row r="47" spans="1:3" ht="15.75" customHeight="1">
      <c r="A47" s="2">
        <v>53</v>
      </c>
      <c r="B47" s="7" t="s">
        <v>35</v>
      </c>
      <c r="C47" s="12"/>
    </row>
    <row r="48" spans="1:3" ht="15.75" customHeight="1">
      <c r="A48" s="2">
        <v>23</v>
      </c>
      <c r="B48" s="7" t="s">
        <v>35</v>
      </c>
      <c r="C48" s="12"/>
    </row>
    <row r="49" spans="1:3" ht="15.75" customHeight="1">
      <c r="A49" s="2">
        <v>24</v>
      </c>
      <c r="B49" s="7" t="s">
        <v>35</v>
      </c>
    </row>
    <row r="50" spans="1:3" ht="15.75" customHeight="1">
      <c r="A50" s="2">
        <v>5</v>
      </c>
      <c r="B50" s="7" t="s">
        <v>35</v>
      </c>
    </row>
    <row r="51" spans="1:3" ht="15.75" customHeight="1">
      <c r="A51" s="2">
        <v>17</v>
      </c>
      <c r="B51" s="7" t="s">
        <v>35</v>
      </c>
      <c r="C51" s="12"/>
    </row>
    <row r="52" spans="1:3" ht="15.75" customHeight="1">
      <c r="A52" s="2">
        <v>14</v>
      </c>
      <c r="B52" s="7" t="s">
        <v>35</v>
      </c>
      <c r="C52" s="12"/>
    </row>
    <row r="53" spans="1:3" ht="15.75" customHeight="1">
      <c r="A53" s="2">
        <v>5</v>
      </c>
      <c r="B53" s="7" t="s">
        <v>35</v>
      </c>
    </row>
    <row r="54" spans="1:3" ht="15.75" customHeight="1">
      <c r="A54" s="2">
        <v>7</v>
      </c>
      <c r="B54" s="7" t="s">
        <v>35</v>
      </c>
      <c r="C54" s="12"/>
    </row>
    <row r="55" spans="1:3" ht="15.75" customHeight="1">
      <c r="A55" s="2">
        <v>78</v>
      </c>
      <c r="B55" s="7" t="s">
        <v>237</v>
      </c>
      <c r="C55" s="12">
        <f>AVERAGE(A55:A56)</f>
        <v>42</v>
      </c>
    </row>
    <row r="56" spans="1:3" ht="15.75" customHeight="1">
      <c r="A56" s="2">
        <v>6</v>
      </c>
      <c r="B56" s="7" t="s">
        <v>237</v>
      </c>
      <c r="C56" s="12"/>
    </row>
    <row r="57" spans="1:3" ht="15.75" customHeight="1">
      <c r="A57" s="2">
        <v>19</v>
      </c>
      <c r="B57" s="7" t="s">
        <v>43</v>
      </c>
      <c r="C57" s="12">
        <f>AVERAGE(A57:A66)</f>
        <v>26.3</v>
      </c>
    </row>
    <row r="58" spans="1:3" ht="15.75" customHeight="1">
      <c r="A58" s="2">
        <v>52</v>
      </c>
      <c r="B58" s="7" t="s">
        <v>43</v>
      </c>
    </row>
    <row r="59" spans="1:3" ht="15.75" customHeight="1">
      <c r="A59" s="2">
        <v>51</v>
      </c>
      <c r="B59" s="7" t="s">
        <v>43</v>
      </c>
      <c r="C59" s="12"/>
    </row>
    <row r="60" spans="1:3" ht="15.75" customHeight="1">
      <c r="A60" s="2">
        <v>34</v>
      </c>
      <c r="B60" s="7" t="s">
        <v>43</v>
      </c>
      <c r="C60" s="12"/>
    </row>
    <row r="61" spans="1:3" ht="15.75" customHeight="1">
      <c r="A61" s="2">
        <v>32</v>
      </c>
      <c r="B61" s="7" t="s">
        <v>43</v>
      </c>
      <c r="C61" s="12"/>
    </row>
    <row r="62" spans="1:3" ht="15.75" customHeight="1">
      <c r="A62" s="2">
        <v>25</v>
      </c>
      <c r="B62" s="7" t="s">
        <v>43</v>
      </c>
      <c r="C62" s="12"/>
    </row>
    <row r="63" spans="1:3" ht="15.75" customHeight="1">
      <c r="A63" s="2">
        <v>16</v>
      </c>
      <c r="B63" s="7" t="s">
        <v>43</v>
      </c>
      <c r="C63" s="12"/>
    </row>
    <row r="64" spans="1:3" ht="15.75" customHeight="1">
      <c r="A64" s="2">
        <v>20</v>
      </c>
      <c r="B64" s="7" t="s">
        <v>43</v>
      </c>
      <c r="C64" s="12"/>
    </row>
    <row r="65" spans="1:3" ht="15.75" customHeight="1">
      <c r="A65" s="2">
        <v>8</v>
      </c>
      <c r="B65" s="7" t="s">
        <v>43</v>
      </c>
      <c r="C65" s="12"/>
    </row>
    <row r="66" spans="1:3" ht="15.75" customHeight="1">
      <c r="A66" s="2">
        <v>6</v>
      </c>
      <c r="B66" s="7" t="s">
        <v>43</v>
      </c>
    </row>
    <row r="67" spans="1:3" ht="15.75" customHeight="1">
      <c r="A67" s="2">
        <v>32</v>
      </c>
      <c r="B67" s="7" t="s">
        <v>215</v>
      </c>
      <c r="C67" s="12">
        <f>AVERAGE(A67:A68)</f>
        <v>20</v>
      </c>
    </row>
    <row r="68" spans="1:3" ht="15.75" customHeight="1">
      <c r="A68" s="2">
        <v>8</v>
      </c>
      <c r="B68" s="7" t="s">
        <v>215</v>
      </c>
      <c r="C68" s="12"/>
    </row>
    <row r="69" spans="1:3" ht="15.75" customHeight="1">
      <c r="A69" s="2">
        <v>76</v>
      </c>
      <c r="B69" s="7" t="s">
        <v>258</v>
      </c>
      <c r="C69" s="29">
        <f t="shared" ref="C69:C70" si="1">A69</f>
        <v>76</v>
      </c>
    </row>
    <row r="70" spans="1:3" ht="15.75" customHeight="1">
      <c r="A70" s="2">
        <v>95</v>
      </c>
      <c r="B70" s="8" t="s">
        <v>350</v>
      </c>
      <c r="C70" s="29">
        <f t="shared" si="1"/>
        <v>95</v>
      </c>
    </row>
    <row r="71" spans="1:3" ht="15.75" customHeight="1">
      <c r="A71" s="2">
        <v>7</v>
      </c>
      <c r="B71" s="7" t="s">
        <v>149</v>
      </c>
      <c r="C71" s="12">
        <f>AVERAGE(A71:A72)</f>
        <v>5.5</v>
      </c>
    </row>
    <row r="72" spans="1:3" ht="15.75" customHeight="1">
      <c r="A72" s="2">
        <v>4</v>
      </c>
      <c r="B72" s="7" t="s">
        <v>149</v>
      </c>
    </row>
    <row r="73" spans="1:3" ht="15.75" customHeight="1">
      <c r="A73" s="2">
        <v>88</v>
      </c>
      <c r="B73" s="7" t="s">
        <v>346</v>
      </c>
      <c r="C73" s="29">
        <f t="shared" ref="C73" si="2">A73</f>
        <v>88</v>
      </c>
    </row>
    <row r="74" spans="1:3" ht="15.75" customHeight="1">
      <c r="A74" s="2">
        <v>38</v>
      </c>
      <c r="B74" s="7" t="s">
        <v>106</v>
      </c>
      <c r="C74" s="12">
        <f>AVERAGE(A74:A78)</f>
        <v>27</v>
      </c>
    </row>
    <row r="75" spans="1:3" ht="15.75" customHeight="1">
      <c r="A75" s="2">
        <v>38</v>
      </c>
      <c r="B75" s="7" t="s">
        <v>106</v>
      </c>
      <c r="C75" s="12"/>
    </row>
    <row r="76" spans="1:3" ht="15.75" customHeight="1">
      <c r="A76" s="2">
        <v>39</v>
      </c>
      <c r="B76" s="7" t="s">
        <v>106</v>
      </c>
      <c r="C76" s="12"/>
    </row>
    <row r="77" spans="1:3" ht="15.75" customHeight="1">
      <c r="A77" s="2">
        <v>2</v>
      </c>
      <c r="B77" s="7" t="s">
        <v>106</v>
      </c>
      <c r="C77" s="12"/>
    </row>
    <row r="78" spans="1:3" ht="15.75" customHeight="1">
      <c r="A78" s="2">
        <v>18</v>
      </c>
      <c r="B78" s="7" t="s">
        <v>106</v>
      </c>
    </row>
    <row r="79" spans="1:3" ht="15.75" customHeight="1">
      <c r="A79" s="2">
        <v>72</v>
      </c>
      <c r="B79" s="7" t="s">
        <v>90</v>
      </c>
      <c r="C79" s="12">
        <f>AVERAGE(A79:A81)</f>
        <v>46</v>
      </c>
    </row>
    <row r="80" spans="1:3" ht="15.75" customHeight="1">
      <c r="A80" s="2">
        <v>46</v>
      </c>
      <c r="B80" s="7" t="s">
        <v>90</v>
      </c>
      <c r="C80" s="12"/>
    </row>
    <row r="81" spans="1:3" ht="15.75" customHeight="1">
      <c r="A81" s="2">
        <v>20</v>
      </c>
      <c r="B81" s="7" t="s">
        <v>90</v>
      </c>
      <c r="C81" s="12"/>
    </row>
    <row r="82" spans="1:3" ht="15.75" customHeight="1">
      <c r="A82" s="2">
        <v>15</v>
      </c>
      <c r="B82" s="7" t="s">
        <v>49</v>
      </c>
      <c r="C82" s="29">
        <f t="shared" ref="C82" si="3">A82</f>
        <v>15</v>
      </c>
    </row>
    <row r="83" spans="1:3" ht="15.75" customHeight="1">
      <c r="A83" s="2">
        <v>100</v>
      </c>
      <c r="B83" s="7" t="s">
        <v>137</v>
      </c>
      <c r="C83" s="12">
        <f>AVERAGE(A83:A89)</f>
        <v>43.857142857142854</v>
      </c>
    </row>
    <row r="84" spans="1:3" ht="15.75" customHeight="1">
      <c r="A84" s="2">
        <v>70</v>
      </c>
      <c r="B84" s="7" t="s">
        <v>137</v>
      </c>
      <c r="C84" s="12"/>
    </row>
    <row r="85" spans="1:3" ht="15.75" customHeight="1">
      <c r="A85" s="2">
        <v>46</v>
      </c>
      <c r="B85" s="7" t="s">
        <v>137</v>
      </c>
      <c r="C85" s="12"/>
    </row>
    <row r="86" spans="1:3" ht="15.75" customHeight="1">
      <c r="A86" s="2">
        <v>46</v>
      </c>
      <c r="B86" s="7" t="s">
        <v>137</v>
      </c>
      <c r="C86" s="12"/>
    </row>
    <row r="87" spans="1:3" ht="15.75" customHeight="1">
      <c r="A87" s="2">
        <v>11</v>
      </c>
      <c r="B87" s="7" t="s">
        <v>137</v>
      </c>
      <c r="C87" s="12"/>
    </row>
    <row r="88" spans="1:3" ht="15.75" customHeight="1">
      <c r="A88" s="2">
        <v>19</v>
      </c>
      <c r="B88" s="7" t="s">
        <v>137</v>
      </c>
      <c r="C88" s="12"/>
    </row>
    <row r="89" spans="1:3" ht="15.75" customHeight="1">
      <c r="A89" s="2">
        <v>15</v>
      </c>
      <c r="B89" s="7" t="s">
        <v>137</v>
      </c>
    </row>
    <row r="90" spans="1:3" ht="15.75" customHeight="1">
      <c r="A90" s="2">
        <v>48</v>
      </c>
      <c r="B90" s="7" t="s">
        <v>142</v>
      </c>
      <c r="C90" s="12">
        <f>AVERAGE(A90:A96)</f>
        <v>46.285714285714285</v>
      </c>
    </row>
    <row r="91" spans="1:3" ht="15.75" customHeight="1">
      <c r="A91" s="2">
        <v>64</v>
      </c>
      <c r="B91" s="7" t="s">
        <v>142</v>
      </c>
      <c r="C91" s="12"/>
    </row>
    <row r="92" spans="1:3" ht="15.75" customHeight="1">
      <c r="A92" s="2">
        <v>58</v>
      </c>
      <c r="B92" s="7" t="s">
        <v>142</v>
      </c>
      <c r="C92" s="12"/>
    </row>
    <row r="93" spans="1:3" ht="15.75" customHeight="1">
      <c r="A93" s="2">
        <v>73</v>
      </c>
      <c r="B93" s="7" t="s">
        <v>142</v>
      </c>
      <c r="C93" s="12"/>
    </row>
    <row r="94" spans="1:3" ht="15.75" customHeight="1">
      <c r="A94" s="2">
        <v>46</v>
      </c>
      <c r="B94" s="7" t="s">
        <v>142</v>
      </c>
      <c r="C94" s="12"/>
    </row>
    <row r="95" spans="1:3" ht="15.75" customHeight="1">
      <c r="A95" s="2">
        <v>29</v>
      </c>
      <c r="B95" s="7" t="s">
        <v>142</v>
      </c>
    </row>
    <row r="96" spans="1:3" ht="15.75" customHeight="1">
      <c r="A96" s="2">
        <v>6</v>
      </c>
      <c r="B96" s="7" t="s">
        <v>142</v>
      </c>
      <c r="C96" s="12"/>
    </row>
    <row r="97" spans="1:3" ht="15.75" customHeight="1">
      <c r="A97" s="2">
        <v>77</v>
      </c>
      <c r="B97" s="7" t="s">
        <v>369</v>
      </c>
      <c r="C97" s="29">
        <f t="shared" ref="C97" si="4">A97</f>
        <v>77</v>
      </c>
    </row>
    <row r="98" spans="1:3" ht="15.75" customHeight="1">
      <c r="A98" s="2">
        <v>22</v>
      </c>
      <c r="B98" s="7" t="s">
        <v>29</v>
      </c>
      <c r="C98" s="12">
        <f>AVERAGE(A98:A116)</f>
        <v>14.947368421052632</v>
      </c>
    </row>
    <row r="99" spans="1:3" ht="15.75" customHeight="1">
      <c r="A99" s="2">
        <v>39</v>
      </c>
      <c r="B99" s="7" t="s">
        <v>29</v>
      </c>
      <c r="C99" s="12"/>
    </row>
    <row r="100" spans="1:3" ht="15.75" customHeight="1">
      <c r="A100" s="2">
        <v>22</v>
      </c>
      <c r="B100" s="7" t="s">
        <v>29</v>
      </c>
      <c r="C100" s="12"/>
    </row>
    <row r="101" spans="1:3" ht="15.75" customHeight="1">
      <c r="A101" s="2">
        <v>42</v>
      </c>
      <c r="B101" s="7" t="s">
        <v>29</v>
      </c>
    </row>
    <row r="102" spans="1:3" ht="15.75" customHeight="1">
      <c r="A102" s="2">
        <v>22</v>
      </c>
      <c r="B102" s="7" t="s">
        <v>29</v>
      </c>
      <c r="C102" s="12"/>
    </row>
    <row r="103" spans="1:3" ht="15.75" customHeight="1">
      <c r="A103" s="2">
        <v>22</v>
      </c>
      <c r="B103" s="7" t="s">
        <v>29</v>
      </c>
      <c r="C103" s="12"/>
    </row>
    <row r="104" spans="1:3" ht="15.75" customHeight="1">
      <c r="A104" s="2">
        <v>5</v>
      </c>
      <c r="B104" s="7" t="s">
        <v>29</v>
      </c>
      <c r="C104" s="12"/>
    </row>
    <row r="105" spans="1:3" ht="15.75" customHeight="1">
      <c r="A105" s="2">
        <v>18</v>
      </c>
      <c r="B105" s="7" t="s">
        <v>29</v>
      </c>
    </row>
    <row r="106" spans="1:3" ht="15.75" customHeight="1">
      <c r="A106" s="2">
        <v>16</v>
      </c>
      <c r="B106" s="7" t="s">
        <v>29</v>
      </c>
    </row>
    <row r="107" spans="1:3" ht="15.75" customHeight="1">
      <c r="A107" s="2">
        <v>10</v>
      </c>
      <c r="B107" s="7" t="s">
        <v>29</v>
      </c>
      <c r="C107" s="12"/>
    </row>
    <row r="108" spans="1:3" ht="15.75" customHeight="1">
      <c r="A108" s="2">
        <v>15</v>
      </c>
      <c r="B108" s="7" t="s">
        <v>29</v>
      </c>
    </row>
    <row r="109" spans="1:3" ht="15.75" customHeight="1">
      <c r="A109" s="2">
        <v>4</v>
      </c>
      <c r="B109" s="7" t="s">
        <v>29</v>
      </c>
      <c r="C109" s="12"/>
    </row>
    <row r="110" spans="1:3" ht="15.75" customHeight="1">
      <c r="A110" s="2">
        <v>14</v>
      </c>
      <c r="B110" s="7" t="s">
        <v>29</v>
      </c>
      <c r="C110" s="12"/>
    </row>
    <row r="111" spans="1:3" ht="15.75" customHeight="1">
      <c r="A111" s="2">
        <v>5</v>
      </c>
      <c r="B111" s="7" t="s">
        <v>29</v>
      </c>
      <c r="C111" s="12"/>
    </row>
    <row r="112" spans="1:3" ht="15.75" customHeight="1">
      <c r="A112" s="2">
        <v>4</v>
      </c>
      <c r="B112" s="7" t="s">
        <v>29</v>
      </c>
      <c r="C112" s="12"/>
    </row>
    <row r="113" spans="1:3" ht="15.75" customHeight="1">
      <c r="A113" s="2">
        <v>7</v>
      </c>
      <c r="B113" s="7" t="s">
        <v>29</v>
      </c>
    </row>
    <row r="114" spans="1:3" ht="15.75" customHeight="1">
      <c r="A114" s="2">
        <v>8</v>
      </c>
      <c r="B114" s="7" t="s">
        <v>29</v>
      </c>
      <c r="C114" s="12"/>
    </row>
    <row r="115" spans="1:3" ht="15.75" customHeight="1">
      <c r="A115" s="2">
        <v>1</v>
      </c>
      <c r="B115" s="7" t="s">
        <v>29</v>
      </c>
      <c r="C115" s="12"/>
    </row>
    <row r="116" spans="1:3" ht="15.75" customHeight="1">
      <c r="A116" s="2">
        <v>8</v>
      </c>
      <c r="B116" s="7" t="s">
        <v>29</v>
      </c>
      <c r="C116" s="12"/>
    </row>
    <row r="117" spans="1:3" ht="15.75" customHeight="1">
      <c r="A117" s="2">
        <v>34</v>
      </c>
      <c r="B117" s="7" t="s">
        <v>28</v>
      </c>
      <c r="C117" s="12">
        <f>AVERAGE(A117:A127)</f>
        <v>14.454545454545455</v>
      </c>
    </row>
    <row r="118" spans="1:3" ht="15.75" customHeight="1">
      <c r="A118" s="2">
        <v>21</v>
      </c>
      <c r="B118" s="7" t="s">
        <v>28</v>
      </c>
      <c r="C118" s="12"/>
    </row>
    <row r="119" spans="1:3" ht="15.75" customHeight="1">
      <c r="A119" s="2">
        <v>14</v>
      </c>
      <c r="B119" s="7" t="s">
        <v>28</v>
      </c>
      <c r="C119" s="12"/>
    </row>
    <row r="120" spans="1:3" ht="15.75" customHeight="1">
      <c r="A120" s="2">
        <v>17</v>
      </c>
      <c r="B120" s="7" t="s">
        <v>28</v>
      </c>
      <c r="C120" s="12"/>
    </row>
    <row r="121" spans="1:3" ht="15.75" customHeight="1">
      <c r="A121" s="2">
        <v>18</v>
      </c>
      <c r="B121" s="7" t="s">
        <v>28</v>
      </c>
      <c r="C121" s="12"/>
    </row>
    <row r="122" spans="1:3" ht="15.75" customHeight="1">
      <c r="A122" s="2">
        <v>22</v>
      </c>
      <c r="B122" s="7" t="s">
        <v>28</v>
      </c>
      <c r="C122" s="12"/>
    </row>
    <row r="123" spans="1:3" ht="15.75" customHeight="1">
      <c r="A123" s="2">
        <v>15</v>
      </c>
      <c r="B123" s="7" t="s">
        <v>28</v>
      </c>
      <c r="C123" s="12"/>
    </row>
    <row r="124" spans="1:3" ht="15.75" customHeight="1">
      <c r="A124" s="2">
        <v>7</v>
      </c>
      <c r="B124" s="7" t="s">
        <v>28</v>
      </c>
      <c r="C124" s="12"/>
    </row>
    <row r="125" spans="1:3" ht="15.75" customHeight="1">
      <c r="A125" s="2">
        <v>2</v>
      </c>
      <c r="B125" s="7" t="s">
        <v>28</v>
      </c>
    </row>
    <row r="126" spans="1:3" ht="15.75" customHeight="1">
      <c r="A126" s="2">
        <v>6</v>
      </c>
      <c r="B126" s="7" t="s">
        <v>28</v>
      </c>
      <c r="C126" s="12"/>
    </row>
    <row r="127" spans="1:3" ht="15.75" customHeight="1">
      <c r="A127" s="2">
        <v>3</v>
      </c>
      <c r="B127" s="7" t="s">
        <v>28</v>
      </c>
      <c r="C127" s="12"/>
    </row>
    <row r="128" spans="1:3" ht="15.75" customHeight="1">
      <c r="A128" s="2">
        <v>17</v>
      </c>
      <c r="B128" s="7" t="s">
        <v>356</v>
      </c>
      <c r="C128" s="29">
        <f t="shared" ref="C128:C130" si="5">A128</f>
        <v>17</v>
      </c>
    </row>
    <row r="129" spans="1:3" ht="15.75" customHeight="1">
      <c r="A129" s="2">
        <v>11</v>
      </c>
      <c r="B129" s="7" t="s">
        <v>321</v>
      </c>
      <c r="C129" s="29">
        <f t="shared" si="5"/>
        <v>11</v>
      </c>
    </row>
    <row r="130" spans="1:3" ht="15.75" customHeight="1">
      <c r="A130" s="2">
        <v>85</v>
      </c>
      <c r="B130" s="7" t="s">
        <v>242</v>
      </c>
      <c r="C130" s="29">
        <f t="shared" si="5"/>
        <v>85</v>
      </c>
    </row>
    <row r="131" spans="1:3" ht="15.75" customHeight="1">
      <c r="A131" s="2">
        <v>19</v>
      </c>
      <c r="B131" s="7" t="s">
        <v>69</v>
      </c>
      <c r="C131" s="12">
        <f>AVERAGE(A131:A143)</f>
        <v>8.3076923076923084</v>
      </c>
    </row>
    <row r="132" spans="1:3" ht="15.75" customHeight="1">
      <c r="A132" s="2">
        <v>6</v>
      </c>
      <c r="B132" s="7" t="s">
        <v>69</v>
      </c>
      <c r="C132" s="12"/>
    </row>
    <row r="133" spans="1:3" ht="15.75" customHeight="1">
      <c r="A133" s="2">
        <v>5</v>
      </c>
      <c r="B133" s="7" t="s">
        <v>69</v>
      </c>
      <c r="C133" s="12"/>
    </row>
    <row r="134" spans="1:3" ht="15.75" customHeight="1">
      <c r="A134" s="2">
        <v>15</v>
      </c>
      <c r="B134" s="7" t="s">
        <v>69</v>
      </c>
      <c r="C134" s="12"/>
    </row>
    <row r="135" spans="1:3" ht="15.75" customHeight="1">
      <c r="A135" s="2">
        <v>4</v>
      </c>
      <c r="B135" s="7" t="s">
        <v>69</v>
      </c>
      <c r="C135" s="12"/>
    </row>
    <row r="136" spans="1:3" ht="15.75" customHeight="1">
      <c r="A136" s="2">
        <v>19</v>
      </c>
      <c r="B136" s="7" t="s">
        <v>69</v>
      </c>
      <c r="C136" s="12"/>
    </row>
    <row r="137" spans="1:3" ht="15.75" customHeight="1">
      <c r="A137" s="2">
        <v>20</v>
      </c>
      <c r="B137" s="7" t="s">
        <v>69</v>
      </c>
      <c r="C137" s="12"/>
    </row>
    <row r="138" spans="1:3" ht="15.75" customHeight="1">
      <c r="A138" s="2">
        <v>4</v>
      </c>
      <c r="B138" s="7" t="s">
        <v>69</v>
      </c>
      <c r="C138" s="12"/>
    </row>
    <row r="139" spans="1:3" ht="15.75" customHeight="1">
      <c r="A139" s="2">
        <v>4</v>
      </c>
      <c r="B139" s="7" t="s">
        <v>69</v>
      </c>
      <c r="C139" s="12"/>
    </row>
    <row r="140" spans="1:3" ht="15.75" customHeight="1">
      <c r="A140" s="2">
        <v>3</v>
      </c>
      <c r="B140" s="7" t="s">
        <v>69</v>
      </c>
      <c r="C140" s="12"/>
    </row>
    <row r="141" spans="1:3" ht="15.75" customHeight="1">
      <c r="A141" s="2">
        <v>6</v>
      </c>
      <c r="B141" s="7" t="s">
        <v>69</v>
      </c>
      <c r="C141" s="12"/>
    </row>
    <row r="142" spans="1:3" ht="15.75" customHeight="1">
      <c r="A142" s="2">
        <v>1</v>
      </c>
      <c r="B142" s="7" t="s">
        <v>69</v>
      </c>
      <c r="C142" s="12"/>
    </row>
    <row r="143" spans="1:3" ht="15.75" customHeight="1">
      <c r="A143" s="2">
        <v>2</v>
      </c>
      <c r="B143" s="7" t="s">
        <v>69</v>
      </c>
      <c r="C143" s="12"/>
    </row>
    <row r="144" spans="1:3" ht="15.75" customHeight="1">
      <c r="A144" s="2">
        <v>37</v>
      </c>
      <c r="B144" s="7" t="s">
        <v>325</v>
      </c>
      <c r="C144" s="29">
        <f t="shared" ref="C144:C145" si="6">A144</f>
        <v>37</v>
      </c>
    </row>
    <row r="145" spans="1:3" ht="15.75" customHeight="1">
      <c r="A145" s="2">
        <v>24</v>
      </c>
      <c r="B145" s="7" t="s">
        <v>323</v>
      </c>
      <c r="C145" s="29">
        <f t="shared" si="6"/>
        <v>24</v>
      </c>
    </row>
    <row r="146" spans="1:3" ht="15.75" customHeight="1">
      <c r="A146" s="2">
        <v>32</v>
      </c>
      <c r="B146" s="7" t="s">
        <v>267</v>
      </c>
      <c r="C146" s="12">
        <f>AVERAGE(A146:A149)</f>
        <v>17</v>
      </c>
    </row>
    <row r="147" spans="1:3" ht="15.75" customHeight="1">
      <c r="A147" s="2">
        <v>18</v>
      </c>
      <c r="B147" s="7" t="s">
        <v>267</v>
      </c>
      <c r="C147" s="12"/>
    </row>
    <row r="148" spans="1:3" ht="15.75" customHeight="1">
      <c r="A148" s="2">
        <v>10</v>
      </c>
      <c r="B148" s="7" t="s">
        <v>267</v>
      </c>
      <c r="C148" s="12"/>
    </row>
    <row r="149" spans="1:3" ht="15.75" customHeight="1">
      <c r="A149" s="2">
        <v>8</v>
      </c>
      <c r="B149" s="7" t="s">
        <v>267</v>
      </c>
      <c r="C149" s="12"/>
    </row>
    <row r="150" spans="1:3" ht="15.75" customHeight="1">
      <c r="A150" s="2">
        <v>24</v>
      </c>
      <c r="B150" s="7" t="s">
        <v>71</v>
      </c>
      <c r="C150" s="12">
        <f>AVERAGE(A150:A155)</f>
        <v>31.833333333333332</v>
      </c>
    </row>
    <row r="151" spans="1:3" ht="15.75" customHeight="1">
      <c r="A151" s="2">
        <v>5</v>
      </c>
      <c r="B151" s="7" t="s">
        <v>71</v>
      </c>
    </row>
    <row r="152" spans="1:3" ht="15.75" customHeight="1">
      <c r="A152" s="2">
        <v>61</v>
      </c>
      <c r="B152" s="7" t="s">
        <v>182</v>
      </c>
      <c r="C152" s="12"/>
    </row>
    <row r="153" spans="1:3" ht="15.75" customHeight="1">
      <c r="A153" s="2">
        <v>63</v>
      </c>
      <c r="B153" s="7" t="s">
        <v>182</v>
      </c>
      <c r="C153" s="12"/>
    </row>
    <row r="154" spans="1:3" ht="15.75" customHeight="1">
      <c r="A154" s="2">
        <v>29</v>
      </c>
      <c r="B154" s="7" t="s">
        <v>182</v>
      </c>
      <c r="C154" s="12"/>
    </row>
    <row r="155" spans="1:3" ht="15.75" customHeight="1">
      <c r="A155" s="2">
        <v>9</v>
      </c>
      <c r="B155" s="7" t="s">
        <v>182</v>
      </c>
      <c r="C155" s="12"/>
    </row>
    <row r="156" spans="1:3" ht="15.75" customHeight="1">
      <c r="A156" s="2">
        <v>26</v>
      </c>
      <c r="B156" s="7" t="s">
        <v>324</v>
      </c>
      <c r="C156" s="29">
        <f t="shared" ref="C156" si="7">A156</f>
        <v>26</v>
      </c>
    </row>
    <row r="157" spans="1:3" ht="15.75" customHeight="1">
      <c r="A157" s="2">
        <v>22</v>
      </c>
      <c r="B157" s="7" t="s">
        <v>33</v>
      </c>
      <c r="C157" s="12">
        <f>AVERAGE(A157:A158)</f>
        <v>14.5</v>
      </c>
    </row>
    <row r="158" spans="1:3" ht="15.75" customHeight="1">
      <c r="A158" s="2">
        <v>7</v>
      </c>
      <c r="B158" s="7" t="s">
        <v>33</v>
      </c>
      <c r="C158" s="12"/>
    </row>
    <row r="159" spans="1:3" ht="15.75" customHeight="1">
      <c r="A159" s="2">
        <v>50</v>
      </c>
      <c r="B159" s="7" t="s">
        <v>175</v>
      </c>
      <c r="C159" s="12">
        <f>AVERAGE(A159:A164)</f>
        <v>36</v>
      </c>
    </row>
    <row r="160" spans="1:3" ht="15.75" customHeight="1">
      <c r="A160" s="2">
        <v>60</v>
      </c>
      <c r="B160" s="7" t="s">
        <v>175</v>
      </c>
      <c r="C160" s="12"/>
    </row>
    <row r="161" spans="1:3" ht="15.75" customHeight="1">
      <c r="A161" s="2">
        <v>28</v>
      </c>
      <c r="B161" s="7" t="s">
        <v>175</v>
      </c>
      <c r="C161" s="12"/>
    </row>
    <row r="162" spans="1:3" ht="15.75" customHeight="1">
      <c r="A162" s="2">
        <v>18</v>
      </c>
      <c r="B162" s="7" t="s">
        <v>175</v>
      </c>
      <c r="C162" s="12"/>
    </row>
    <row r="163" spans="1:3" ht="15.75" customHeight="1">
      <c r="A163" s="2">
        <v>49</v>
      </c>
      <c r="B163" s="7" t="s">
        <v>175</v>
      </c>
    </row>
    <row r="164" spans="1:3" ht="15.75" customHeight="1">
      <c r="A164" s="2">
        <v>11</v>
      </c>
      <c r="B164" s="7" t="s">
        <v>175</v>
      </c>
      <c r="C164" s="12"/>
    </row>
    <row r="165" spans="1:3" ht="15.75" customHeight="1">
      <c r="A165" s="2">
        <v>88</v>
      </c>
      <c r="B165" s="7" t="s">
        <v>196</v>
      </c>
      <c r="C165" s="12">
        <f>AVERAGE(A165:A166)</f>
        <v>86.5</v>
      </c>
    </row>
    <row r="166" spans="1:3" ht="15.75" customHeight="1">
      <c r="A166" s="2">
        <v>85</v>
      </c>
      <c r="B166" s="7" t="s">
        <v>196</v>
      </c>
      <c r="C166" s="12"/>
    </row>
    <row r="167" spans="1:3" ht="15.75" customHeight="1">
      <c r="A167" s="2">
        <v>30</v>
      </c>
      <c r="B167" s="7" t="s">
        <v>41</v>
      </c>
      <c r="C167" s="29">
        <f t="shared" ref="C167" si="8">A167</f>
        <v>30</v>
      </c>
    </row>
    <row r="168" spans="1:3" ht="15.75" customHeight="1">
      <c r="A168" s="2">
        <v>62</v>
      </c>
      <c r="B168" s="7" t="s">
        <v>183</v>
      </c>
      <c r="C168" s="12">
        <f>AVERAGE(A168:A173)</f>
        <v>36</v>
      </c>
    </row>
    <row r="169" spans="1:3" ht="15.75" customHeight="1">
      <c r="A169" s="2">
        <v>41</v>
      </c>
      <c r="B169" s="7" t="s">
        <v>183</v>
      </c>
      <c r="C169" s="12"/>
    </row>
    <row r="170" spans="1:3" ht="15.75" customHeight="1">
      <c r="A170" s="2">
        <v>57</v>
      </c>
      <c r="B170" s="7" t="s">
        <v>183</v>
      </c>
      <c r="C170" s="12"/>
    </row>
    <row r="171" spans="1:3" ht="15.75" customHeight="1">
      <c r="A171" s="2">
        <v>30</v>
      </c>
      <c r="B171" s="7" t="s">
        <v>183</v>
      </c>
      <c r="C171" s="12"/>
    </row>
    <row r="172" spans="1:3" ht="15.75" customHeight="1">
      <c r="A172" s="2">
        <v>19</v>
      </c>
      <c r="B172" s="7" t="s">
        <v>183</v>
      </c>
      <c r="C172" s="12"/>
    </row>
    <row r="173" spans="1:3" ht="15.75" customHeight="1">
      <c r="A173" s="2">
        <v>7</v>
      </c>
      <c r="B173" s="7" t="s">
        <v>183</v>
      </c>
      <c r="C173" s="12"/>
    </row>
    <row r="174" spans="1:3" ht="15.75" customHeight="1">
      <c r="A174" s="2">
        <v>22</v>
      </c>
      <c r="B174" s="7" t="s">
        <v>70</v>
      </c>
      <c r="C174" s="29">
        <f t="shared" ref="C174:C175" si="9">A174</f>
        <v>22</v>
      </c>
    </row>
    <row r="175" spans="1:3" ht="15.75" customHeight="1">
      <c r="A175" s="2">
        <v>69</v>
      </c>
      <c r="B175" s="7" t="s">
        <v>186</v>
      </c>
      <c r="C175" s="29">
        <f t="shared" si="9"/>
        <v>69</v>
      </c>
    </row>
    <row r="176" spans="1:3" ht="15.75" customHeight="1">
      <c r="A176" s="2">
        <v>71</v>
      </c>
      <c r="B176" s="7" t="s">
        <v>187</v>
      </c>
      <c r="C176" s="12">
        <f>AVERAGE(A176:A177)</f>
        <v>36</v>
      </c>
    </row>
    <row r="177" spans="1:3" ht="15.75" customHeight="1">
      <c r="A177" s="2">
        <v>1</v>
      </c>
      <c r="B177" s="7" t="s">
        <v>187</v>
      </c>
      <c r="C177" s="12"/>
    </row>
    <row r="178" spans="1:3" ht="15.75" customHeight="1">
      <c r="A178" s="2">
        <v>40</v>
      </c>
      <c r="B178" s="7" t="s">
        <v>217</v>
      </c>
      <c r="C178" s="12">
        <f>AVERAGE(A178:A179)</f>
        <v>40</v>
      </c>
    </row>
    <row r="179" spans="1:3" ht="15.75" customHeight="1">
      <c r="A179" s="2">
        <v>40</v>
      </c>
      <c r="B179" s="7" t="s">
        <v>217</v>
      </c>
      <c r="C179" s="12"/>
    </row>
    <row r="180" spans="1:3" ht="15.75" customHeight="1">
      <c r="A180" s="2">
        <v>16</v>
      </c>
      <c r="B180" s="7" t="s">
        <v>75</v>
      </c>
      <c r="C180" s="12">
        <f>AVERAGE(A180:A181)</f>
        <v>22</v>
      </c>
    </row>
    <row r="181" spans="1:3" ht="15.75" customHeight="1">
      <c r="A181" s="2">
        <v>28</v>
      </c>
      <c r="B181" s="7" t="s">
        <v>75</v>
      </c>
    </row>
    <row r="182" spans="1:3" ht="15.75" customHeight="1">
      <c r="A182" s="2">
        <v>30</v>
      </c>
      <c r="B182" s="7" t="s">
        <v>398</v>
      </c>
      <c r="C182" s="29">
        <f t="shared" ref="C182" si="10">A182</f>
        <v>30</v>
      </c>
    </row>
    <row r="183" spans="1:3" ht="15.75" customHeight="1">
      <c r="A183" s="2">
        <v>32</v>
      </c>
      <c r="B183" s="7" t="s">
        <v>163</v>
      </c>
      <c r="C183" s="12">
        <f>AVERAGE(A183:A189)</f>
        <v>22</v>
      </c>
    </row>
    <row r="184" spans="1:3" ht="15.75" customHeight="1">
      <c r="A184" s="2">
        <v>11</v>
      </c>
      <c r="B184" s="7" t="s">
        <v>163</v>
      </c>
    </row>
    <row r="185" spans="1:3" ht="15.75" customHeight="1">
      <c r="A185" s="2">
        <v>39</v>
      </c>
      <c r="B185" s="7" t="s">
        <v>163</v>
      </c>
      <c r="C185" s="12"/>
    </row>
    <row r="186" spans="1:3" ht="15.75" customHeight="1">
      <c r="A186" s="2">
        <v>19</v>
      </c>
      <c r="B186" s="7" t="s">
        <v>163</v>
      </c>
      <c r="C186" s="12"/>
    </row>
    <row r="187" spans="1:3" ht="15.75" customHeight="1">
      <c r="A187" s="2">
        <v>28</v>
      </c>
      <c r="B187" s="7" t="s">
        <v>163</v>
      </c>
      <c r="C187" s="12"/>
    </row>
    <row r="188" spans="1:3" ht="15.75" customHeight="1">
      <c r="A188" s="2">
        <v>14</v>
      </c>
      <c r="B188" s="7" t="s">
        <v>163</v>
      </c>
      <c r="C188" s="12"/>
    </row>
    <row r="189" spans="1:3" ht="15.75" customHeight="1">
      <c r="A189" s="2">
        <v>11</v>
      </c>
      <c r="B189" s="7" t="s">
        <v>163</v>
      </c>
      <c r="C189" s="12"/>
    </row>
    <row r="190" spans="1:3" ht="15.75" customHeight="1">
      <c r="A190" s="2">
        <v>5</v>
      </c>
      <c r="B190" s="7" t="s">
        <v>147</v>
      </c>
      <c r="C190" s="12">
        <f>AVERAGE(A190:A191)</f>
        <v>7.5</v>
      </c>
    </row>
    <row r="191" spans="1:3" ht="15.75" customHeight="1">
      <c r="A191" s="2">
        <v>10</v>
      </c>
      <c r="B191" s="7" t="s">
        <v>147</v>
      </c>
      <c r="C191" s="12"/>
    </row>
    <row r="192" spans="1:3" ht="15.75" customHeight="1">
      <c r="A192" s="2">
        <v>65</v>
      </c>
      <c r="B192" s="7" t="s">
        <v>62</v>
      </c>
      <c r="C192" s="12">
        <f>AVERAGE(A192:A196)</f>
        <v>28.4</v>
      </c>
    </row>
    <row r="193" spans="1:3" ht="15.75" customHeight="1">
      <c r="A193" s="2">
        <v>7</v>
      </c>
      <c r="B193" s="7" t="s">
        <v>62</v>
      </c>
      <c r="C193" s="12"/>
    </row>
    <row r="194" spans="1:3" ht="15.75" customHeight="1">
      <c r="A194" s="2">
        <v>37</v>
      </c>
      <c r="B194" s="7" t="s">
        <v>62</v>
      </c>
      <c r="C194" s="12"/>
    </row>
    <row r="195" spans="1:3" ht="15.75" customHeight="1">
      <c r="A195" s="2">
        <v>26</v>
      </c>
      <c r="B195" s="7" t="s">
        <v>62</v>
      </c>
      <c r="C195" s="12"/>
    </row>
    <row r="196" spans="1:3" ht="15.75" customHeight="1">
      <c r="A196" s="2">
        <v>7</v>
      </c>
      <c r="B196" s="7" t="s">
        <v>62</v>
      </c>
      <c r="C196" s="12"/>
    </row>
    <row r="197" spans="1:3" ht="15.75" customHeight="1">
      <c r="A197" s="2">
        <v>7</v>
      </c>
      <c r="B197" s="7" t="s">
        <v>100</v>
      </c>
      <c r="C197" s="29">
        <f t="shared" ref="C197:C198" si="11">A197</f>
        <v>7</v>
      </c>
    </row>
    <row r="198" spans="1:3" ht="15.75" customHeight="1">
      <c r="A198" s="2">
        <v>4</v>
      </c>
      <c r="B198" s="7" t="s">
        <v>293</v>
      </c>
      <c r="C198" s="29">
        <f t="shared" si="11"/>
        <v>4</v>
      </c>
    </row>
    <row r="199" spans="1:3" ht="15.75" customHeight="1">
      <c r="A199" s="2">
        <v>35</v>
      </c>
      <c r="B199" s="7" t="s">
        <v>26</v>
      </c>
      <c r="C199" s="12">
        <f>AVERAGE(A199:A209)</f>
        <v>12.454545454545455</v>
      </c>
    </row>
    <row r="200" spans="1:3" ht="15.75" customHeight="1">
      <c r="A200" s="2">
        <v>13</v>
      </c>
      <c r="B200" s="7" t="s">
        <v>26</v>
      </c>
    </row>
    <row r="201" spans="1:3" ht="15.75" customHeight="1">
      <c r="A201" s="2">
        <v>4</v>
      </c>
      <c r="B201" s="7" t="s">
        <v>26</v>
      </c>
      <c r="C201" s="12"/>
    </row>
    <row r="202" spans="1:3" ht="15.75" customHeight="1">
      <c r="A202" s="2">
        <v>15</v>
      </c>
      <c r="B202" s="7" t="s">
        <v>26</v>
      </c>
      <c r="C202" s="12"/>
    </row>
    <row r="203" spans="1:3" ht="15.75" customHeight="1">
      <c r="A203" s="2">
        <v>12</v>
      </c>
      <c r="B203" s="7" t="s">
        <v>26</v>
      </c>
      <c r="C203" s="12"/>
    </row>
    <row r="204" spans="1:3" ht="15.75" customHeight="1">
      <c r="A204" s="2">
        <v>22</v>
      </c>
      <c r="B204" s="7" t="s">
        <v>26</v>
      </c>
      <c r="C204" s="12"/>
    </row>
    <row r="205" spans="1:3" ht="15.75" customHeight="1">
      <c r="A205" s="2">
        <v>5</v>
      </c>
      <c r="B205" s="7" t="s">
        <v>26</v>
      </c>
      <c r="C205" s="12"/>
    </row>
    <row r="206" spans="1:3" ht="15.75" customHeight="1">
      <c r="A206" s="2">
        <v>8</v>
      </c>
      <c r="B206" s="7" t="s">
        <v>26</v>
      </c>
      <c r="C206" s="12"/>
    </row>
    <row r="207" spans="1:3" ht="15.75" customHeight="1">
      <c r="A207" s="2">
        <v>11</v>
      </c>
      <c r="B207" s="7" t="s">
        <v>26</v>
      </c>
      <c r="C207" s="12"/>
    </row>
    <row r="208" spans="1:3" ht="15.75" customHeight="1">
      <c r="A208" s="2">
        <v>4</v>
      </c>
      <c r="B208" s="7" t="s">
        <v>26</v>
      </c>
      <c r="C208" s="12"/>
    </row>
    <row r="209" spans="1:3" ht="15.75" customHeight="1">
      <c r="A209" s="2">
        <v>8</v>
      </c>
      <c r="B209" s="7" t="s">
        <v>26</v>
      </c>
      <c r="C209" s="12"/>
    </row>
    <row r="210" spans="1:3" ht="15.75" customHeight="1">
      <c r="A210" s="2">
        <v>18</v>
      </c>
      <c r="B210" s="7" t="s">
        <v>155</v>
      </c>
      <c r="C210" s="29">
        <f t="shared" ref="C210:C211" si="12">A210</f>
        <v>18</v>
      </c>
    </row>
    <row r="211" spans="1:3" ht="15.75" customHeight="1">
      <c r="A211" s="2">
        <v>34</v>
      </c>
      <c r="B211" s="7" t="s">
        <v>165</v>
      </c>
      <c r="C211" s="29">
        <f t="shared" si="12"/>
        <v>34</v>
      </c>
    </row>
    <row r="212" spans="1:3" ht="15.75" customHeight="1">
      <c r="A212" s="2">
        <v>46</v>
      </c>
      <c r="B212" s="7" t="s">
        <v>173</v>
      </c>
      <c r="C212" s="12">
        <f>AVERAGE(A212:A213)</f>
        <v>41.5</v>
      </c>
    </row>
    <row r="213" spans="1:3" ht="15.75" customHeight="1">
      <c r="A213" s="2">
        <v>37</v>
      </c>
      <c r="B213" s="7" t="s">
        <v>173</v>
      </c>
      <c r="C213" s="12"/>
    </row>
    <row r="214" spans="1:3" ht="15.75" customHeight="1">
      <c r="A214" s="2">
        <v>80</v>
      </c>
      <c r="B214" s="7" t="s">
        <v>115</v>
      </c>
      <c r="C214" s="12">
        <f>AVERAGE(A214:A219)</f>
        <v>57.333333333333336</v>
      </c>
    </row>
    <row r="215" spans="1:3" ht="15.75" customHeight="1">
      <c r="A215" s="2">
        <v>80</v>
      </c>
      <c r="B215" s="7" t="s">
        <v>115</v>
      </c>
      <c r="C215" s="12"/>
    </row>
    <row r="216" spans="1:3" ht="15.75" customHeight="1">
      <c r="A216" s="2">
        <v>90</v>
      </c>
      <c r="B216" s="7" t="s">
        <v>115</v>
      </c>
      <c r="C216" s="12"/>
    </row>
    <row r="217" spans="1:3" ht="15.75" customHeight="1">
      <c r="A217" s="2">
        <v>60</v>
      </c>
      <c r="B217" s="8" t="s">
        <v>115</v>
      </c>
    </row>
    <row r="218" spans="1:3" ht="15.75" customHeight="1">
      <c r="A218" s="2">
        <v>28</v>
      </c>
      <c r="B218" s="7" t="s">
        <v>115</v>
      </c>
      <c r="C218" s="12"/>
    </row>
    <row r="219" spans="1:3" ht="15.75" customHeight="1">
      <c r="A219" s="2">
        <v>6</v>
      </c>
      <c r="B219" s="7" t="s">
        <v>115</v>
      </c>
    </row>
    <row r="220" spans="1:3" ht="15.75" customHeight="1">
      <c r="A220" s="2">
        <v>63</v>
      </c>
      <c r="B220" s="7" t="s">
        <v>184</v>
      </c>
      <c r="C220" s="12">
        <f>AVERAGE(A220:A221)</f>
        <v>67</v>
      </c>
    </row>
    <row r="221" spans="1:3" ht="15.75" customHeight="1">
      <c r="A221" s="2">
        <v>71</v>
      </c>
      <c r="B221" s="7" t="s">
        <v>184</v>
      </c>
      <c r="C221" s="12"/>
    </row>
    <row r="222" spans="1:3" ht="15.75" customHeight="1">
      <c r="A222" s="2">
        <v>31</v>
      </c>
      <c r="B222" s="7" t="s">
        <v>42</v>
      </c>
      <c r="C222" s="29">
        <f t="shared" ref="C222" si="13">A222</f>
        <v>31</v>
      </c>
    </row>
    <row r="223" spans="1:3" ht="15.75" customHeight="1">
      <c r="A223" s="2">
        <v>44</v>
      </c>
      <c r="B223" s="7" t="s">
        <v>314</v>
      </c>
      <c r="C223" s="12">
        <f>AVERAGE(A223:A224)</f>
        <v>33</v>
      </c>
    </row>
    <row r="224" spans="1:3" ht="15.75" customHeight="1">
      <c r="A224" s="2">
        <v>22</v>
      </c>
      <c r="B224" s="7" t="s">
        <v>314</v>
      </c>
    </row>
    <row r="225" spans="1:3" ht="15.75" customHeight="1">
      <c r="A225" s="2">
        <v>62</v>
      </c>
      <c r="B225" s="7" t="s">
        <v>332</v>
      </c>
      <c r="C225" s="29">
        <f t="shared" ref="C225:C227" si="14">A225</f>
        <v>62</v>
      </c>
    </row>
    <row r="226" spans="1:3" ht="15.75" customHeight="1">
      <c r="A226" s="2">
        <v>53</v>
      </c>
      <c r="B226" s="7" t="s">
        <v>226</v>
      </c>
      <c r="C226" s="29">
        <f t="shared" si="14"/>
        <v>53</v>
      </c>
    </row>
    <row r="227" spans="1:3" ht="15.75" customHeight="1">
      <c r="A227" s="2">
        <v>41</v>
      </c>
      <c r="B227" s="7" t="s">
        <v>169</v>
      </c>
      <c r="C227" s="29">
        <f t="shared" si="14"/>
        <v>41</v>
      </c>
    </row>
    <row r="228" spans="1:3" ht="15.75" customHeight="1">
      <c r="A228" s="2">
        <v>43</v>
      </c>
      <c r="B228" s="7" t="s">
        <v>219</v>
      </c>
      <c r="C228" s="12">
        <f>AVERAGE(A228:A231)</f>
        <v>53</v>
      </c>
    </row>
    <row r="229" spans="1:3" ht="15.75" customHeight="1">
      <c r="A229" s="2">
        <v>76</v>
      </c>
      <c r="B229" s="7" t="s">
        <v>219</v>
      </c>
      <c r="C229" s="12"/>
    </row>
    <row r="230" spans="1:3" ht="15.75" customHeight="1">
      <c r="A230" s="2">
        <v>49</v>
      </c>
      <c r="B230" s="7" t="s">
        <v>219</v>
      </c>
      <c r="C230" s="12"/>
    </row>
    <row r="231" spans="1:3" ht="15.75" customHeight="1">
      <c r="A231" s="2">
        <v>44</v>
      </c>
      <c r="B231" s="7" t="s">
        <v>219</v>
      </c>
    </row>
    <row r="232" spans="1:3" ht="15.75" customHeight="1">
      <c r="A232" s="2">
        <v>15</v>
      </c>
      <c r="B232" s="7" t="s">
        <v>114</v>
      </c>
      <c r="C232" s="12">
        <f>AVERAGE(A232:A234)</f>
        <v>20.666666666666668</v>
      </c>
    </row>
    <row r="233" spans="1:3" ht="15.75" customHeight="1">
      <c r="A233" s="2">
        <v>23</v>
      </c>
      <c r="B233" s="7" t="s">
        <v>114</v>
      </c>
    </row>
    <row r="234" spans="1:3" ht="15.75" customHeight="1">
      <c r="A234" s="2">
        <v>24</v>
      </c>
      <c r="B234" s="7" t="s">
        <v>114</v>
      </c>
      <c r="C234" s="12"/>
    </row>
    <row r="235" spans="1:3" ht="15.75" customHeight="1">
      <c r="A235" s="2">
        <v>20</v>
      </c>
      <c r="B235" s="7" t="s">
        <v>107</v>
      </c>
      <c r="C235" s="12">
        <f>AVERAGE(A235:A246)</f>
        <v>10.166666666666666</v>
      </c>
    </row>
    <row r="236" spans="1:3" ht="15.75" customHeight="1">
      <c r="A236" s="2">
        <v>12</v>
      </c>
      <c r="B236" s="7" t="s">
        <v>107</v>
      </c>
      <c r="C236" s="12"/>
    </row>
    <row r="237" spans="1:3" ht="15.75" customHeight="1">
      <c r="A237" s="2">
        <v>28</v>
      </c>
      <c r="B237" s="7" t="s">
        <v>107</v>
      </c>
      <c r="C237" s="12"/>
    </row>
    <row r="238" spans="1:3" ht="15.75" customHeight="1">
      <c r="A238" s="2">
        <v>9</v>
      </c>
      <c r="B238" s="7" t="s">
        <v>107</v>
      </c>
    </row>
    <row r="239" spans="1:3" ht="15.75" customHeight="1">
      <c r="A239" s="2">
        <v>17</v>
      </c>
      <c r="B239" s="7" t="s">
        <v>107</v>
      </c>
      <c r="C239" s="12"/>
    </row>
    <row r="240" spans="1:3" ht="15.75" customHeight="1">
      <c r="A240" s="2">
        <v>3</v>
      </c>
      <c r="B240" s="7" t="s">
        <v>107</v>
      </c>
      <c r="C240" s="12"/>
    </row>
    <row r="241" spans="1:3" ht="15.75" customHeight="1">
      <c r="A241" s="2">
        <v>9</v>
      </c>
      <c r="B241" s="7" t="s">
        <v>107</v>
      </c>
    </row>
    <row r="242" spans="1:3" ht="15.75" customHeight="1">
      <c r="A242" s="2">
        <v>2</v>
      </c>
      <c r="B242" s="7" t="s">
        <v>107</v>
      </c>
      <c r="C242" s="12"/>
    </row>
    <row r="243" spans="1:3" ht="15.75" customHeight="1">
      <c r="A243" s="2">
        <v>3</v>
      </c>
      <c r="B243" s="7" t="s">
        <v>107</v>
      </c>
    </row>
    <row r="244" spans="1:3" ht="15.75" customHeight="1">
      <c r="A244" s="2">
        <v>6</v>
      </c>
      <c r="B244" s="7" t="s">
        <v>107</v>
      </c>
      <c r="C244" s="12"/>
    </row>
    <row r="245" spans="1:3" ht="15.75" customHeight="1">
      <c r="A245" s="2">
        <v>11</v>
      </c>
      <c r="B245" s="7" t="s">
        <v>107</v>
      </c>
      <c r="C245" s="12"/>
    </row>
    <row r="246" spans="1:3" ht="15.75" customHeight="1">
      <c r="A246" s="2">
        <v>2</v>
      </c>
      <c r="B246" s="7" t="s">
        <v>107</v>
      </c>
    </row>
    <row r="247" spans="1:3" ht="15.75" customHeight="1">
      <c r="A247" s="2">
        <v>39</v>
      </c>
      <c r="B247" s="7" t="s">
        <v>269</v>
      </c>
      <c r="C247" s="29">
        <f t="shared" ref="C247:C249" si="15">A247</f>
        <v>39</v>
      </c>
    </row>
    <row r="248" spans="1:3" ht="15.75" customHeight="1">
      <c r="A248" s="2">
        <v>22</v>
      </c>
      <c r="B248" s="8" t="s">
        <v>252</v>
      </c>
      <c r="C248" s="29">
        <f t="shared" si="15"/>
        <v>22</v>
      </c>
    </row>
    <row r="249" spans="1:3" ht="15.75" customHeight="1">
      <c r="A249" s="2">
        <v>24</v>
      </c>
      <c r="B249" s="7" t="s">
        <v>157</v>
      </c>
      <c r="C249" s="29">
        <f t="shared" si="15"/>
        <v>24</v>
      </c>
    </row>
    <row r="250" spans="1:3" ht="15.75" customHeight="1">
      <c r="A250" s="2">
        <v>58</v>
      </c>
      <c r="B250" s="7" t="s">
        <v>181</v>
      </c>
      <c r="C250" s="12">
        <f>AVERAGE(A250:A256)</f>
        <v>34</v>
      </c>
    </row>
    <row r="251" spans="1:3" ht="15.75" customHeight="1">
      <c r="A251" s="2">
        <v>21</v>
      </c>
      <c r="B251" s="7" t="s">
        <v>181</v>
      </c>
      <c r="C251" s="12"/>
    </row>
    <row r="252" spans="1:3" ht="15.75" customHeight="1">
      <c r="A252" s="2">
        <v>37</v>
      </c>
      <c r="B252" s="7" t="s">
        <v>181</v>
      </c>
      <c r="C252" s="12"/>
    </row>
    <row r="253" spans="1:3" ht="15.75" customHeight="1">
      <c r="A253" s="2">
        <v>36</v>
      </c>
      <c r="B253" s="7" t="s">
        <v>181</v>
      </c>
      <c r="C253" s="12"/>
    </row>
    <row r="254" spans="1:3" ht="15.75" customHeight="1">
      <c r="A254" s="2">
        <v>41</v>
      </c>
      <c r="B254" s="7" t="s">
        <v>181</v>
      </c>
      <c r="C254" s="12"/>
    </row>
    <row r="255" spans="1:3" ht="15.75" customHeight="1">
      <c r="A255" s="2">
        <v>24</v>
      </c>
      <c r="B255" s="7" t="s">
        <v>181</v>
      </c>
      <c r="C255" s="12"/>
    </row>
    <row r="256" spans="1:3" ht="15.75" customHeight="1">
      <c r="A256" s="2">
        <v>21</v>
      </c>
      <c r="B256" s="7" t="s">
        <v>181</v>
      </c>
      <c r="C256" s="12"/>
    </row>
    <row r="257" spans="1:3" ht="15.75" customHeight="1">
      <c r="A257" s="2">
        <v>12</v>
      </c>
      <c r="B257" s="7" t="s">
        <v>98</v>
      </c>
      <c r="C257" s="12">
        <f>AVERAGE(A257:A268)</f>
        <v>8.75</v>
      </c>
    </row>
    <row r="258" spans="1:3" ht="15.75" customHeight="1">
      <c r="A258" s="2">
        <v>7</v>
      </c>
      <c r="B258" s="7" t="s">
        <v>98</v>
      </c>
      <c r="C258" s="12"/>
    </row>
    <row r="259" spans="1:3" ht="15.75" customHeight="1">
      <c r="A259" s="2">
        <v>18</v>
      </c>
      <c r="B259" s="7" t="s">
        <v>98</v>
      </c>
      <c r="C259" s="12"/>
    </row>
    <row r="260" spans="1:3" ht="15.75" customHeight="1">
      <c r="A260" s="2">
        <v>17</v>
      </c>
      <c r="B260" s="7" t="s">
        <v>98</v>
      </c>
    </row>
    <row r="261" spans="1:3" ht="15.75" customHeight="1">
      <c r="A261" s="2">
        <v>11</v>
      </c>
      <c r="B261" s="7" t="s">
        <v>98</v>
      </c>
      <c r="C261" s="12"/>
    </row>
    <row r="262" spans="1:3" ht="15.75" customHeight="1">
      <c r="A262" s="2">
        <v>21</v>
      </c>
      <c r="B262" s="7" t="s">
        <v>98</v>
      </c>
    </row>
    <row r="263" spans="1:3" ht="15.75" customHeight="1">
      <c r="A263" s="2">
        <v>3</v>
      </c>
      <c r="B263" s="7" t="s">
        <v>98</v>
      </c>
      <c r="C263" s="12"/>
    </row>
    <row r="264" spans="1:3" ht="15.75" customHeight="1">
      <c r="A264" s="2">
        <v>1</v>
      </c>
      <c r="B264" s="7" t="s">
        <v>98</v>
      </c>
    </row>
    <row r="265" spans="1:3" ht="15.75" customHeight="1">
      <c r="A265" s="2">
        <v>2</v>
      </c>
      <c r="B265" s="7" t="s">
        <v>98</v>
      </c>
      <c r="C265" s="12"/>
    </row>
    <row r="266" spans="1:3" ht="15.75" customHeight="1">
      <c r="A266" s="2">
        <v>1</v>
      </c>
      <c r="B266" s="7" t="s">
        <v>98</v>
      </c>
      <c r="C266" s="12"/>
    </row>
    <row r="267" spans="1:3" ht="15.75" customHeight="1">
      <c r="A267" s="2">
        <v>3</v>
      </c>
      <c r="B267" s="7" t="s">
        <v>98</v>
      </c>
      <c r="C267" s="12"/>
    </row>
    <row r="268" spans="1:3" ht="15.75" customHeight="1">
      <c r="A268" s="2">
        <v>9</v>
      </c>
      <c r="B268" s="7" t="s">
        <v>98</v>
      </c>
    </row>
    <row r="269" spans="1:3" ht="15.75" customHeight="1">
      <c r="A269" s="2">
        <v>92</v>
      </c>
      <c r="B269" s="7" t="s">
        <v>347</v>
      </c>
      <c r="C269" s="29">
        <f t="shared" ref="C269" si="16">A269</f>
        <v>92</v>
      </c>
    </row>
    <row r="270" spans="1:3" ht="15.75" customHeight="1">
      <c r="A270" s="2">
        <v>98</v>
      </c>
      <c r="B270" s="7" t="s">
        <v>248</v>
      </c>
      <c r="C270" s="12">
        <f>AVERAGE(A270:A271)</f>
        <v>99</v>
      </c>
    </row>
    <row r="271" spans="1:3" ht="15.75" customHeight="1">
      <c r="A271" s="2">
        <v>100</v>
      </c>
      <c r="B271" s="7" t="s">
        <v>248</v>
      </c>
      <c r="C271" s="12"/>
    </row>
    <row r="272" spans="1:3" ht="15.75" customHeight="1">
      <c r="A272" s="2">
        <v>69</v>
      </c>
      <c r="B272" s="7" t="s">
        <v>367</v>
      </c>
      <c r="C272" s="29">
        <f t="shared" ref="C272:C274" si="17">A272</f>
        <v>69</v>
      </c>
    </row>
    <row r="273" spans="1:3" ht="15.75" customHeight="1">
      <c r="A273" s="2">
        <v>26</v>
      </c>
      <c r="B273" s="7" t="s">
        <v>73</v>
      </c>
      <c r="C273" s="29">
        <f t="shared" si="17"/>
        <v>26</v>
      </c>
    </row>
    <row r="274" spans="1:3" ht="15.75" customHeight="1">
      <c r="A274" s="2">
        <v>82</v>
      </c>
      <c r="B274" s="7" t="s">
        <v>343</v>
      </c>
      <c r="C274" s="29">
        <f t="shared" si="17"/>
        <v>82</v>
      </c>
    </row>
    <row r="275" spans="1:3" ht="15.75" customHeight="1">
      <c r="A275" s="2">
        <v>88</v>
      </c>
      <c r="B275" s="7" t="s">
        <v>140</v>
      </c>
      <c r="C275" s="12">
        <f>AVERAGE(A275:A278)</f>
        <v>60.5</v>
      </c>
    </row>
    <row r="276" spans="1:3" ht="15.75" customHeight="1">
      <c r="A276" s="2">
        <v>17</v>
      </c>
      <c r="B276" s="7" t="s">
        <v>140</v>
      </c>
      <c r="C276" s="12"/>
    </row>
    <row r="277" spans="1:3" ht="15.75" customHeight="1">
      <c r="A277" s="2">
        <v>89</v>
      </c>
      <c r="B277" s="7" t="s">
        <v>123</v>
      </c>
      <c r="C277" s="12"/>
    </row>
    <row r="278" spans="1:3" ht="15.75" customHeight="1">
      <c r="A278" s="2">
        <v>48</v>
      </c>
      <c r="B278" s="7" t="s">
        <v>123</v>
      </c>
    </row>
    <row r="279" spans="1:3" ht="15.75" customHeight="1">
      <c r="A279" s="2">
        <v>62</v>
      </c>
      <c r="B279" s="7" t="s">
        <v>124</v>
      </c>
      <c r="C279" s="12">
        <f>AVERAGE(A279:A280)</f>
        <v>55.5</v>
      </c>
    </row>
    <row r="280" spans="1:3" ht="15.75" customHeight="1">
      <c r="A280" s="2">
        <v>49</v>
      </c>
      <c r="B280" s="7" t="s">
        <v>124</v>
      </c>
      <c r="C280" s="12"/>
    </row>
    <row r="281" spans="1:3" ht="15.75" customHeight="1">
      <c r="A281" s="2">
        <v>79</v>
      </c>
      <c r="B281" s="7" t="s">
        <v>193</v>
      </c>
      <c r="C281" s="29">
        <f t="shared" ref="C281:C285" si="18">A281</f>
        <v>79</v>
      </c>
    </row>
    <row r="282" spans="1:3" ht="15.75" customHeight="1">
      <c r="A282" s="2">
        <v>14</v>
      </c>
      <c r="B282" s="7" t="s">
        <v>153</v>
      </c>
      <c r="C282" s="29">
        <f t="shared" si="18"/>
        <v>14</v>
      </c>
    </row>
    <row r="283" spans="1:3" ht="15.75" customHeight="1">
      <c r="A283" s="2">
        <v>71</v>
      </c>
      <c r="B283" s="7" t="s">
        <v>255</v>
      </c>
      <c r="C283" s="29">
        <f t="shared" si="18"/>
        <v>71</v>
      </c>
    </row>
    <row r="284" spans="1:3" ht="15.75" customHeight="1">
      <c r="A284" s="2">
        <v>84</v>
      </c>
      <c r="B284" s="7" t="s">
        <v>241</v>
      </c>
      <c r="C284" s="29">
        <f t="shared" si="18"/>
        <v>84</v>
      </c>
    </row>
    <row r="285" spans="1:3" ht="15.75" customHeight="1">
      <c r="A285" s="2">
        <v>26</v>
      </c>
      <c r="B285" s="7" t="s">
        <v>158</v>
      </c>
      <c r="C285" s="29">
        <f t="shared" si="18"/>
        <v>26</v>
      </c>
    </row>
    <row r="286" spans="1:3" ht="15.75" customHeight="1">
      <c r="A286" s="2">
        <v>31</v>
      </c>
      <c r="B286" s="7" t="s">
        <v>162</v>
      </c>
      <c r="C286" s="12">
        <f>AVERAGE(A286:A287)</f>
        <v>17</v>
      </c>
    </row>
    <row r="287" spans="1:3" ht="15.75" customHeight="1">
      <c r="A287" s="2">
        <v>3</v>
      </c>
      <c r="B287" s="7" t="s">
        <v>162</v>
      </c>
      <c r="C287" s="12"/>
    </row>
    <row r="288" spans="1:3" ht="15.75" customHeight="1">
      <c r="A288" s="2">
        <v>40</v>
      </c>
      <c r="B288" s="7" t="s">
        <v>168</v>
      </c>
      <c r="C288" s="29">
        <f t="shared" ref="C288:C292" si="19">A288</f>
        <v>40</v>
      </c>
    </row>
    <row r="289" spans="1:3" ht="15.75" customHeight="1">
      <c r="A289" s="2">
        <v>56</v>
      </c>
      <c r="B289" s="7" t="s">
        <v>254</v>
      </c>
      <c r="C289" s="29">
        <f t="shared" si="19"/>
        <v>56</v>
      </c>
    </row>
    <row r="290" spans="1:3" ht="15.75" customHeight="1">
      <c r="A290" s="2">
        <v>9</v>
      </c>
      <c r="B290" s="7" t="s">
        <v>310</v>
      </c>
      <c r="C290" s="29">
        <f t="shared" si="19"/>
        <v>9</v>
      </c>
    </row>
    <row r="291" spans="1:3" ht="15.75" customHeight="1">
      <c r="A291" s="2">
        <v>80</v>
      </c>
      <c r="B291" s="7" t="s">
        <v>342</v>
      </c>
      <c r="C291" s="29">
        <f t="shared" si="19"/>
        <v>80</v>
      </c>
    </row>
    <row r="292" spans="1:3" ht="15.75" customHeight="1">
      <c r="A292" s="2">
        <v>100</v>
      </c>
      <c r="B292" s="7" t="s">
        <v>249</v>
      </c>
      <c r="C292" s="29">
        <f t="shared" si="19"/>
        <v>100</v>
      </c>
    </row>
    <row r="293" spans="1:3" ht="15.75" customHeight="1">
      <c r="A293" s="2">
        <v>78</v>
      </c>
      <c r="B293" s="7" t="s">
        <v>340</v>
      </c>
      <c r="C293" s="12">
        <f>AVERAGE(A293:A294)</f>
        <v>54.5</v>
      </c>
    </row>
    <row r="294" spans="1:3" ht="15.75" customHeight="1">
      <c r="A294" s="2">
        <v>31</v>
      </c>
      <c r="B294" s="7" t="s">
        <v>78</v>
      </c>
      <c r="C294" s="12"/>
    </row>
    <row r="295" spans="1:3" ht="15.75" customHeight="1">
      <c r="A295" s="2">
        <v>93</v>
      </c>
      <c r="B295" s="7" t="s">
        <v>348</v>
      </c>
      <c r="C295" s="29">
        <f t="shared" ref="C295:C297" si="20">A295</f>
        <v>93</v>
      </c>
    </row>
    <row r="296" spans="1:3" ht="15.75" customHeight="1">
      <c r="A296" s="2">
        <v>63</v>
      </c>
      <c r="B296" s="7" t="s">
        <v>365</v>
      </c>
      <c r="C296" s="29">
        <f t="shared" si="20"/>
        <v>63</v>
      </c>
    </row>
    <row r="297" spans="1:3" ht="15.75" customHeight="1">
      <c r="A297" s="2">
        <v>60</v>
      </c>
      <c r="B297" s="8" t="s">
        <v>331</v>
      </c>
      <c r="C297" s="29">
        <f t="shared" si="20"/>
        <v>60</v>
      </c>
    </row>
    <row r="298" spans="1:3" ht="15.75" customHeight="1">
      <c r="A298" s="2">
        <v>90</v>
      </c>
      <c r="B298" s="7" t="s">
        <v>77</v>
      </c>
      <c r="C298" s="12">
        <f>AVERAGE(A298:A299)</f>
        <v>60</v>
      </c>
    </row>
    <row r="299" spans="1:3" ht="15.75" customHeight="1">
      <c r="A299" s="2">
        <v>30</v>
      </c>
      <c r="B299" s="7" t="s">
        <v>77</v>
      </c>
      <c r="C299" s="12"/>
    </row>
    <row r="300" spans="1:3" ht="15.75" customHeight="1">
      <c r="A300" s="2">
        <v>60</v>
      </c>
      <c r="B300" s="8" t="s">
        <v>76</v>
      </c>
      <c r="C300" s="12">
        <f>AVERAGE(A300:A310)</f>
        <v>20.545454545454547</v>
      </c>
    </row>
    <row r="301" spans="1:3" ht="15.75" customHeight="1">
      <c r="A301" s="2">
        <v>23</v>
      </c>
      <c r="B301" s="7" t="s">
        <v>76</v>
      </c>
      <c r="C301" s="12"/>
    </row>
    <row r="302" spans="1:3" ht="15.75" customHeight="1">
      <c r="A302" s="2">
        <v>15</v>
      </c>
      <c r="B302" s="7" t="s">
        <v>76</v>
      </c>
    </row>
    <row r="303" spans="1:3" ht="15.75" customHeight="1">
      <c r="A303" s="2">
        <v>23</v>
      </c>
      <c r="B303" s="7" t="s">
        <v>76</v>
      </c>
      <c r="C303" s="12"/>
    </row>
    <row r="304" spans="1:3" ht="15.75" customHeight="1">
      <c r="A304" s="2">
        <v>29</v>
      </c>
      <c r="B304" s="7" t="s">
        <v>76</v>
      </c>
      <c r="C304" s="12"/>
    </row>
    <row r="305" spans="1:3" ht="15.75" customHeight="1">
      <c r="A305" s="2">
        <v>20</v>
      </c>
      <c r="B305" s="7" t="s">
        <v>76</v>
      </c>
      <c r="C305" s="12"/>
    </row>
    <row r="306" spans="1:3" ht="15.75" customHeight="1">
      <c r="A306" s="2">
        <v>14</v>
      </c>
      <c r="B306" s="7" t="s">
        <v>76</v>
      </c>
      <c r="C306" s="12"/>
    </row>
    <row r="307" spans="1:3" ht="15.75" customHeight="1">
      <c r="A307" s="2">
        <v>9</v>
      </c>
      <c r="B307" s="7" t="s">
        <v>76</v>
      </c>
    </row>
    <row r="308" spans="1:3" ht="15.75" customHeight="1">
      <c r="A308" s="2">
        <v>11</v>
      </c>
      <c r="B308" s="7" t="s">
        <v>76</v>
      </c>
      <c r="C308" s="12"/>
    </row>
    <row r="309" spans="1:3" ht="15.75" customHeight="1">
      <c r="A309" s="2">
        <v>12</v>
      </c>
      <c r="B309" s="7" t="s">
        <v>76</v>
      </c>
      <c r="C309" s="12"/>
    </row>
    <row r="310" spans="1:3" ht="15.75" customHeight="1">
      <c r="A310" s="2">
        <v>10</v>
      </c>
      <c r="B310" s="7" t="s">
        <v>76</v>
      </c>
      <c r="C310" s="12"/>
    </row>
    <row r="311" spans="1:3" ht="15.75" customHeight="1">
      <c r="A311" s="2">
        <v>41</v>
      </c>
      <c r="B311" s="7" t="s">
        <v>328</v>
      </c>
      <c r="C311" s="29">
        <f t="shared" ref="C311:C314" si="21">A311</f>
        <v>41</v>
      </c>
    </row>
    <row r="312" spans="1:3" ht="15.75" customHeight="1">
      <c r="A312" s="2">
        <v>33</v>
      </c>
      <c r="B312" s="7" t="s">
        <v>164</v>
      </c>
      <c r="C312" s="29">
        <f t="shared" si="21"/>
        <v>33</v>
      </c>
    </row>
    <row r="313" spans="1:3" ht="15.75" customHeight="1">
      <c r="A313" s="2">
        <v>8</v>
      </c>
      <c r="B313" s="7" t="s">
        <v>150</v>
      </c>
      <c r="C313" s="29">
        <f t="shared" si="21"/>
        <v>8</v>
      </c>
    </row>
    <row r="314" spans="1:3" ht="15.75" customHeight="1">
      <c r="A314" s="2">
        <v>10</v>
      </c>
      <c r="B314" s="7" t="s">
        <v>151</v>
      </c>
      <c r="C314" s="29">
        <f t="shared" si="21"/>
        <v>10</v>
      </c>
    </row>
    <row r="315" spans="1:3" ht="15.75" customHeight="1">
      <c r="A315" s="2">
        <v>69</v>
      </c>
      <c r="B315" s="7" t="s">
        <v>334</v>
      </c>
      <c r="C315" s="12">
        <f>AVERAGE(A315:A317)</f>
        <v>68</v>
      </c>
    </row>
    <row r="316" spans="1:3" ht="15.75" customHeight="1">
      <c r="A316" s="2">
        <v>57</v>
      </c>
      <c r="B316" s="7" t="s">
        <v>228</v>
      </c>
    </row>
    <row r="317" spans="1:3" ht="15.75" customHeight="1">
      <c r="A317" s="2">
        <v>78</v>
      </c>
      <c r="B317" s="7" t="s">
        <v>228</v>
      </c>
      <c r="C317" s="12"/>
    </row>
    <row r="318" spans="1:3" ht="15.75" customHeight="1">
      <c r="A318" s="2">
        <v>31</v>
      </c>
      <c r="B318" s="7" t="s">
        <v>214</v>
      </c>
      <c r="C318" s="12">
        <f>AVERAGE(A318:A320)</f>
        <v>51.333333333333336</v>
      </c>
    </row>
    <row r="319" spans="1:3" ht="15.75" customHeight="1">
      <c r="A319" s="2">
        <v>70</v>
      </c>
      <c r="B319" s="7" t="s">
        <v>214</v>
      </c>
      <c r="C319" s="12"/>
    </row>
    <row r="320" spans="1:3" ht="15.75" customHeight="1">
      <c r="A320" s="2">
        <v>53</v>
      </c>
      <c r="B320" s="7" t="s">
        <v>214</v>
      </c>
      <c r="C320" s="12"/>
    </row>
    <row r="321" spans="1:3" ht="15.75" customHeight="1">
      <c r="A321" s="2">
        <v>48</v>
      </c>
      <c r="B321" s="7" t="s">
        <v>363</v>
      </c>
      <c r="C321" s="29">
        <f t="shared" ref="C321" si="22">A321</f>
        <v>48</v>
      </c>
    </row>
    <row r="322" spans="1:3" ht="15.75" customHeight="1">
      <c r="A322" s="2">
        <v>65</v>
      </c>
      <c r="B322" s="7" t="s">
        <v>67</v>
      </c>
      <c r="C322" s="12">
        <f>AVERAGE(A322:A328)</f>
        <v>31</v>
      </c>
    </row>
    <row r="323" spans="1:3" ht="15.75" customHeight="1">
      <c r="A323" s="2">
        <v>47</v>
      </c>
      <c r="B323" s="7" t="s">
        <v>67</v>
      </c>
      <c r="C323" s="12"/>
    </row>
    <row r="324" spans="1:3" ht="15.75" customHeight="1">
      <c r="A324" s="2">
        <v>18</v>
      </c>
      <c r="B324" s="7" t="s">
        <v>67</v>
      </c>
      <c r="C324" s="12"/>
    </row>
    <row r="325" spans="1:3" ht="15.75" customHeight="1">
      <c r="A325" s="2">
        <v>41</v>
      </c>
      <c r="B325" s="7" t="s">
        <v>67</v>
      </c>
      <c r="C325" s="12"/>
    </row>
    <row r="326" spans="1:3" ht="15.75" customHeight="1">
      <c r="A326" s="2">
        <v>13</v>
      </c>
      <c r="B326" s="7" t="s">
        <v>67</v>
      </c>
      <c r="C326" s="12"/>
    </row>
    <row r="327" spans="1:3" ht="15.75" customHeight="1">
      <c r="A327" s="2">
        <v>25</v>
      </c>
      <c r="B327" s="7" t="s">
        <v>67</v>
      </c>
      <c r="C327" s="12"/>
    </row>
    <row r="328" spans="1:3" ht="15.75" customHeight="1">
      <c r="A328" s="2">
        <v>8</v>
      </c>
      <c r="B328" s="7" t="s">
        <v>67</v>
      </c>
      <c r="C328" s="12"/>
    </row>
    <row r="329" spans="1:3" ht="15.75" customHeight="1">
      <c r="A329" s="2">
        <v>35</v>
      </c>
      <c r="B329" s="7" t="s">
        <v>82</v>
      </c>
      <c r="C329" s="12">
        <f>AVERAGE(A329:A330)</f>
        <v>39.5</v>
      </c>
    </row>
    <row r="330" spans="1:3" ht="15.75" customHeight="1">
      <c r="A330" s="2">
        <v>44</v>
      </c>
      <c r="B330" s="7" t="s">
        <v>82</v>
      </c>
      <c r="C330" s="12"/>
    </row>
    <row r="331" spans="1:3" ht="15.75" customHeight="1">
      <c r="A331" s="2">
        <v>50</v>
      </c>
      <c r="B331" s="7" t="s">
        <v>307</v>
      </c>
      <c r="C331" s="12">
        <f>AVERAGE(A331:A332)</f>
        <v>27.5</v>
      </c>
    </row>
    <row r="332" spans="1:3" ht="15.75" customHeight="1">
      <c r="A332" s="2">
        <v>5</v>
      </c>
      <c r="B332" s="7" t="s">
        <v>307</v>
      </c>
      <c r="C332" s="12"/>
    </row>
    <row r="333" spans="1:3" ht="15.75" customHeight="1">
      <c r="A333" s="2">
        <v>56</v>
      </c>
      <c r="B333" s="8" t="s">
        <v>179</v>
      </c>
      <c r="C333" s="29">
        <f t="shared" ref="C333:C335" si="23">A333</f>
        <v>56</v>
      </c>
    </row>
    <row r="334" spans="1:3" ht="15.75" customHeight="1">
      <c r="A334" s="2">
        <v>29</v>
      </c>
      <c r="B334" s="7" t="s">
        <v>40</v>
      </c>
      <c r="C334" s="29">
        <f t="shared" si="23"/>
        <v>29</v>
      </c>
    </row>
    <row r="335" spans="1:3" ht="15.75" customHeight="1">
      <c r="A335" s="2">
        <v>81</v>
      </c>
      <c r="B335" s="7" t="s">
        <v>194</v>
      </c>
      <c r="C335" s="29">
        <f t="shared" si="23"/>
        <v>81</v>
      </c>
    </row>
    <row r="336" spans="1:3" ht="15.75" customHeight="1">
      <c r="A336" s="2">
        <v>51</v>
      </c>
      <c r="B336" s="7" t="s">
        <v>111</v>
      </c>
      <c r="C336" s="12">
        <f>AVERAGE(A336:A338)</f>
        <v>37.333333333333336</v>
      </c>
    </row>
    <row r="337" spans="1:3" ht="15.75" customHeight="1">
      <c r="A337" s="2">
        <v>43</v>
      </c>
      <c r="B337" s="7" t="s">
        <v>111</v>
      </c>
    </row>
    <row r="338" spans="1:3" ht="15.75" customHeight="1">
      <c r="A338" s="2">
        <v>18</v>
      </c>
      <c r="B338" s="7" t="s">
        <v>111</v>
      </c>
      <c r="C338" s="12"/>
    </row>
    <row r="339" spans="1:3" ht="15.75" customHeight="1">
      <c r="A339" s="2">
        <v>16</v>
      </c>
      <c r="B339" s="7" t="s">
        <v>102</v>
      </c>
      <c r="C339" s="12">
        <f>AVERAGE(A339:A354)</f>
        <v>13.1875</v>
      </c>
    </row>
    <row r="340" spans="1:3" ht="15.75" customHeight="1">
      <c r="A340" s="2">
        <v>6</v>
      </c>
      <c r="B340" s="7" t="s">
        <v>102</v>
      </c>
      <c r="C340" s="12"/>
    </row>
    <row r="341" spans="1:3" ht="15.75" customHeight="1">
      <c r="A341" s="2">
        <v>10</v>
      </c>
      <c r="B341" s="7" t="s">
        <v>102</v>
      </c>
      <c r="C341" s="12"/>
    </row>
    <row r="342" spans="1:3" ht="15.75" customHeight="1">
      <c r="A342" s="2">
        <v>12</v>
      </c>
      <c r="B342" s="7" t="s">
        <v>102</v>
      </c>
      <c r="C342" s="12"/>
    </row>
    <row r="343" spans="1:3" ht="15.75" customHeight="1">
      <c r="A343" s="2">
        <v>3</v>
      </c>
      <c r="B343" s="7" t="s">
        <v>102</v>
      </c>
      <c r="C343" s="12"/>
    </row>
    <row r="344" spans="1:3" ht="15.75" customHeight="1">
      <c r="A344" s="2">
        <v>12</v>
      </c>
      <c r="B344" s="7" t="s">
        <v>102</v>
      </c>
    </row>
    <row r="345" spans="1:3" ht="15.75" customHeight="1">
      <c r="A345" s="2">
        <v>16</v>
      </c>
      <c r="B345" s="7" t="s">
        <v>102</v>
      </c>
      <c r="C345" s="12"/>
    </row>
    <row r="346" spans="1:3" ht="15.75" customHeight="1">
      <c r="A346" s="2">
        <v>18</v>
      </c>
      <c r="B346" s="7" t="s">
        <v>102</v>
      </c>
      <c r="C346" s="12"/>
    </row>
    <row r="347" spans="1:3" ht="15.75" customHeight="1">
      <c r="A347" s="2">
        <v>16</v>
      </c>
      <c r="B347" s="7" t="s">
        <v>102</v>
      </c>
    </row>
    <row r="348" spans="1:3" ht="15.75" customHeight="1">
      <c r="A348" s="2">
        <v>4</v>
      </c>
      <c r="B348" s="7" t="s">
        <v>102</v>
      </c>
      <c r="C348" s="12"/>
    </row>
    <row r="349" spans="1:3" ht="15.75" customHeight="1">
      <c r="A349" s="2">
        <v>34</v>
      </c>
      <c r="B349" s="7" t="s">
        <v>102</v>
      </c>
      <c r="C349" s="12"/>
    </row>
    <row r="350" spans="1:3" ht="15.75" customHeight="1">
      <c r="A350" s="2">
        <v>12</v>
      </c>
      <c r="B350" s="7" t="s">
        <v>102</v>
      </c>
      <c r="C350" s="12"/>
    </row>
    <row r="351" spans="1:3" ht="15.75" customHeight="1">
      <c r="A351" s="2">
        <v>12</v>
      </c>
      <c r="B351" s="7" t="s">
        <v>102</v>
      </c>
      <c r="C351" s="12"/>
    </row>
    <row r="352" spans="1:3" ht="15.75" customHeight="1">
      <c r="A352" s="2">
        <v>27</v>
      </c>
      <c r="B352" s="7" t="s">
        <v>102</v>
      </c>
      <c r="C352" s="12"/>
    </row>
    <row r="353" spans="1:3" ht="15.75" customHeight="1">
      <c r="A353" s="2">
        <v>5</v>
      </c>
      <c r="B353" s="7" t="s">
        <v>102</v>
      </c>
    </row>
    <row r="354" spans="1:3" ht="15.75" customHeight="1">
      <c r="A354" s="2">
        <v>8</v>
      </c>
      <c r="B354" s="7" t="s">
        <v>102</v>
      </c>
      <c r="C354" s="12"/>
    </row>
    <row r="355" spans="1:3" ht="15.75" customHeight="1">
      <c r="A355" s="2">
        <v>45</v>
      </c>
      <c r="B355" s="7" t="s">
        <v>172</v>
      </c>
      <c r="C355" s="12">
        <f>AVERAGE(A355:A363)</f>
        <v>26.111111111111111</v>
      </c>
    </row>
    <row r="356" spans="1:3" ht="15.75" customHeight="1">
      <c r="A356" s="2">
        <v>24</v>
      </c>
      <c r="B356" s="7" t="s">
        <v>172</v>
      </c>
      <c r="C356" s="12"/>
    </row>
    <row r="357" spans="1:3" ht="15.75" customHeight="1">
      <c r="A357" s="2">
        <v>34</v>
      </c>
      <c r="B357" s="7" t="s">
        <v>172</v>
      </c>
      <c r="C357" s="12"/>
    </row>
    <row r="358" spans="1:3" ht="15.75" customHeight="1">
      <c r="A358" s="2">
        <v>7</v>
      </c>
      <c r="B358" s="7" t="s">
        <v>172</v>
      </c>
      <c r="C358" s="12"/>
    </row>
    <row r="359" spans="1:3" ht="15.75" customHeight="1">
      <c r="A359" s="2">
        <v>48</v>
      </c>
      <c r="B359" s="7" t="s">
        <v>172</v>
      </c>
      <c r="C359" s="12"/>
    </row>
    <row r="360" spans="1:3" ht="15.75" customHeight="1">
      <c r="A360" s="2">
        <v>34</v>
      </c>
      <c r="B360" s="7" t="s">
        <v>172</v>
      </c>
      <c r="C360" s="12"/>
    </row>
    <row r="361" spans="1:3" ht="15.75" customHeight="1">
      <c r="A361" s="2">
        <v>10</v>
      </c>
      <c r="B361" s="7" t="s">
        <v>172</v>
      </c>
      <c r="C361" s="12"/>
    </row>
    <row r="362" spans="1:3" ht="15.75" customHeight="1">
      <c r="A362" s="2">
        <v>18</v>
      </c>
      <c r="B362" s="7" t="s">
        <v>172</v>
      </c>
      <c r="C362" s="12"/>
    </row>
    <row r="363" spans="1:3" ht="15.75" customHeight="1">
      <c r="A363" s="2">
        <v>15</v>
      </c>
      <c r="B363" s="7" t="s">
        <v>172</v>
      </c>
      <c r="C363" s="12"/>
    </row>
    <row r="364" spans="1:3" ht="15.75" customHeight="1">
      <c r="A364" s="2">
        <v>36</v>
      </c>
      <c r="B364" s="7" t="s">
        <v>166</v>
      </c>
      <c r="C364" s="12">
        <f>AVERAGE(A364:A370)</f>
        <v>27.428571428571427</v>
      </c>
    </row>
    <row r="365" spans="1:3" ht="15.75" customHeight="1">
      <c r="A365" s="2">
        <v>27</v>
      </c>
      <c r="B365" s="7" t="s">
        <v>166</v>
      </c>
      <c r="C365" s="12"/>
    </row>
    <row r="366" spans="1:3" ht="15.75" customHeight="1">
      <c r="A366" s="2">
        <v>29</v>
      </c>
      <c r="B366" s="7" t="s">
        <v>166</v>
      </c>
    </row>
    <row r="367" spans="1:3" ht="15.75" customHeight="1">
      <c r="A367" s="2">
        <v>10</v>
      </c>
      <c r="B367" s="7" t="s">
        <v>166</v>
      </c>
      <c r="C367" s="12"/>
    </row>
    <row r="368" spans="1:3" ht="15.75" customHeight="1">
      <c r="A368" s="2">
        <v>49</v>
      </c>
      <c r="B368" s="7" t="s">
        <v>166</v>
      </c>
      <c r="C368" s="12"/>
    </row>
    <row r="369" spans="1:3" ht="15.75" customHeight="1">
      <c r="A369" s="2">
        <v>32</v>
      </c>
      <c r="B369" s="7" t="s">
        <v>166</v>
      </c>
      <c r="C369" s="12"/>
    </row>
    <row r="370" spans="1:3" ht="15.75" customHeight="1">
      <c r="A370" s="2">
        <v>9</v>
      </c>
      <c r="B370" s="7" t="s">
        <v>166</v>
      </c>
      <c r="C370" s="12"/>
    </row>
    <row r="371" spans="1:3" ht="15.75" customHeight="1">
      <c r="A371" s="2">
        <v>85</v>
      </c>
      <c r="B371" s="7" t="s">
        <v>63</v>
      </c>
      <c r="C371" s="12">
        <f>AVERAGE(A371:A382)</f>
        <v>22.25</v>
      </c>
    </row>
    <row r="372" spans="1:3" ht="15.75" customHeight="1">
      <c r="A372" s="2">
        <v>17</v>
      </c>
      <c r="B372" s="7" t="s">
        <v>63</v>
      </c>
    </row>
    <row r="373" spans="1:3" ht="15.75" customHeight="1">
      <c r="A373" s="2">
        <v>50</v>
      </c>
      <c r="B373" s="7" t="s">
        <v>63</v>
      </c>
      <c r="C373" s="12"/>
    </row>
    <row r="374" spans="1:3" ht="15.75" customHeight="1">
      <c r="A374" s="2">
        <v>12</v>
      </c>
      <c r="B374" s="7" t="s">
        <v>63</v>
      </c>
      <c r="C374" s="12"/>
    </row>
    <row r="375" spans="1:3" ht="15.75" customHeight="1">
      <c r="A375" s="2">
        <v>25</v>
      </c>
      <c r="B375" s="7" t="s">
        <v>63</v>
      </c>
      <c r="C375" s="12"/>
    </row>
    <row r="376" spans="1:3" ht="15.75" customHeight="1">
      <c r="A376" s="2">
        <v>11</v>
      </c>
      <c r="B376" s="7" t="s">
        <v>63</v>
      </c>
      <c r="C376" s="12"/>
    </row>
    <row r="377" spans="1:3" ht="15.75" customHeight="1">
      <c r="A377" s="2">
        <v>19</v>
      </c>
      <c r="B377" s="7" t="s">
        <v>63</v>
      </c>
      <c r="C377" s="12"/>
    </row>
    <row r="378" spans="1:3" ht="15.75" customHeight="1">
      <c r="A378" s="2">
        <v>24</v>
      </c>
      <c r="B378" s="7" t="s">
        <v>63</v>
      </c>
      <c r="C378" s="12"/>
    </row>
    <row r="379" spans="1:3" ht="15.75" customHeight="1">
      <c r="A379" s="2">
        <v>8</v>
      </c>
      <c r="B379" s="7" t="s">
        <v>63</v>
      </c>
      <c r="C379" s="12"/>
    </row>
    <row r="380" spans="1:3" ht="15.75" customHeight="1">
      <c r="A380" s="2">
        <v>9</v>
      </c>
      <c r="B380" s="7" t="s">
        <v>63</v>
      </c>
    </row>
    <row r="381" spans="1:3" ht="15.75" customHeight="1">
      <c r="A381" s="2">
        <v>5</v>
      </c>
      <c r="B381" s="7" t="s">
        <v>63</v>
      </c>
      <c r="C381" s="12"/>
    </row>
    <row r="382" spans="1:3" ht="15.75" customHeight="1">
      <c r="A382" s="2">
        <v>2</v>
      </c>
      <c r="B382" s="7" t="s">
        <v>63</v>
      </c>
      <c r="C382" s="12"/>
    </row>
    <row r="383" spans="1:3" ht="15.75" customHeight="1">
      <c r="A383" s="2">
        <v>71</v>
      </c>
      <c r="B383" s="7" t="s">
        <v>233</v>
      </c>
      <c r="C383" s="12">
        <f>AVERAGE(A383:A385)</f>
        <v>29.333333333333332</v>
      </c>
    </row>
    <row r="384" spans="1:3" ht="15.75" customHeight="1">
      <c r="A384" s="2">
        <v>5</v>
      </c>
      <c r="B384" s="7" t="s">
        <v>233</v>
      </c>
      <c r="C384" s="12"/>
    </row>
    <row r="385" spans="1:3" ht="15.75" customHeight="1">
      <c r="A385" s="2">
        <v>12</v>
      </c>
      <c r="B385" s="7" t="s">
        <v>233</v>
      </c>
      <c r="C385" s="12"/>
    </row>
    <row r="386" spans="1:3" ht="15.75" customHeight="1">
      <c r="A386" s="2">
        <v>72</v>
      </c>
      <c r="B386" s="7" t="s">
        <v>188</v>
      </c>
      <c r="C386" s="12">
        <f>AVERAGE(A386:A390)</f>
        <v>45.4</v>
      </c>
    </row>
    <row r="387" spans="1:3" ht="15.75" customHeight="1">
      <c r="A387" s="2">
        <v>54</v>
      </c>
      <c r="B387" s="7" t="s">
        <v>188</v>
      </c>
    </row>
    <row r="388" spans="1:3" ht="15.75" customHeight="1">
      <c r="A388" s="2">
        <v>61</v>
      </c>
      <c r="B388" s="7" t="s">
        <v>188</v>
      </c>
      <c r="C388" s="12"/>
    </row>
    <row r="389" spans="1:3" ht="15.75" customHeight="1">
      <c r="A389" s="2">
        <v>21</v>
      </c>
      <c r="B389" s="7" t="s">
        <v>188</v>
      </c>
      <c r="C389" s="12"/>
    </row>
    <row r="390" spans="1:3" ht="15.75" customHeight="1">
      <c r="A390" s="2">
        <v>19</v>
      </c>
      <c r="B390" s="7" t="s">
        <v>188</v>
      </c>
      <c r="C390" s="12"/>
    </row>
    <row r="391" spans="1:3" ht="15.75" customHeight="1">
      <c r="A391" s="2">
        <v>98</v>
      </c>
      <c r="B391" s="7" t="s">
        <v>203</v>
      </c>
      <c r="C391" s="12">
        <f>AVERAGE(A391:A392)</f>
        <v>82</v>
      </c>
    </row>
    <row r="392" spans="1:3" ht="15.75" customHeight="1">
      <c r="A392" s="2">
        <v>66</v>
      </c>
      <c r="B392" s="7" t="s">
        <v>203</v>
      </c>
      <c r="C392" s="12"/>
    </row>
    <row r="393" spans="1:3" ht="15.75" customHeight="1">
      <c r="A393" s="2">
        <v>48</v>
      </c>
      <c r="B393" s="7" t="s">
        <v>373</v>
      </c>
      <c r="C393" s="12">
        <f>AVERAGE(A393:A396)</f>
        <v>43</v>
      </c>
    </row>
    <row r="394" spans="1:3" ht="15.75" customHeight="1">
      <c r="A394" s="2">
        <v>24</v>
      </c>
      <c r="B394" s="7" t="s">
        <v>373</v>
      </c>
      <c r="C394" s="12"/>
    </row>
    <row r="395" spans="1:3" ht="15.75" customHeight="1">
      <c r="A395" s="2">
        <v>14</v>
      </c>
      <c r="B395" s="7" t="s">
        <v>373</v>
      </c>
      <c r="C395" s="12"/>
    </row>
    <row r="396" spans="1:3" ht="15.75" customHeight="1">
      <c r="A396" s="2">
        <v>86</v>
      </c>
      <c r="B396" s="7" t="s">
        <v>373</v>
      </c>
      <c r="C396" s="12"/>
    </row>
    <row r="397" spans="1:3" ht="15.75" customHeight="1">
      <c r="A397" s="2">
        <v>24</v>
      </c>
      <c r="B397" s="7" t="s">
        <v>80</v>
      </c>
      <c r="C397" s="12">
        <f>AVERAGE(A397:A410)</f>
        <v>19</v>
      </c>
    </row>
    <row r="398" spans="1:3" ht="15.75" customHeight="1">
      <c r="A398" s="2">
        <v>16</v>
      </c>
      <c r="B398" s="7" t="s">
        <v>80</v>
      </c>
      <c r="C398" s="12"/>
    </row>
    <row r="399" spans="1:3" ht="15.75" customHeight="1">
      <c r="A399" s="2">
        <v>33</v>
      </c>
      <c r="B399" s="7" t="s">
        <v>80</v>
      </c>
      <c r="C399" s="12"/>
    </row>
    <row r="400" spans="1:3" ht="15.75" customHeight="1">
      <c r="A400" s="2">
        <v>33</v>
      </c>
      <c r="B400" s="7" t="s">
        <v>80</v>
      </c>
      <c r="C400" s="12"/>
    </row>
    <row r="401" spans="1:3" ht="15.75" customHeight="1">
      <c r="A401" s="2">
        <v>26</v>
      </c>
      <c r="B401" s="7" t="s">
        <v>80</v>
      </c>
      <c r="C401" s="12"/>
    </row>
    <row r="402" spans="1:3" ht="15.75" customHeight="1">
      <c r="A402" s="2">
        <v>20</v>
      </c>
      <c r="B402" s="7" t="s">
        <v>80</v>
      </c>
      <c r="C402" s="12"/>
    </row>
    <row r="403" spans="1:3" ht="15.75" customHeight="1">
      <c r="A403" s="2">
        <v>21</v>
      </c>
      <c r="B403" s="7" t="s">
        <v>80</v>
      </c>
      <c r="C403" s="12"/>
    </row>
    <row r="404" spans="1:3" ht="15.75" customHeight="1">
      <c r="A404" s="2">
        <v>17</v>
      </c>
      <c r="B404" s="7" t="s">
        <v>80</v>
      </c>
    </row>
    <row r="405" spans="1:3" ht="15.75" customHeight="1">
      <c r="A405" s="2">
        <v>20</v>
      </c>
      <c r="B405" s="7" t="s">
        <v>80</v>
      </c>
      <c r="C405" s="12"/>
    </row>
    <row r="406" spans="1:3" ht="15.75" customHeight="1">
      <c r="A406" s="2">
        <v>21</v>
      </c>
      <c r="B406" s="7" t="s">
        <v>80</v>
      </c>
    </row>
    <row r="407" spans="1:3" ht="15.75" customHeight="1">
      <c r="A407" s="2">
        <v>14</v>
      </c>
      <c r="B407" s="7" t="s">
        <v>80</v>
      </c>
      <c r="C407" s="12"/>
    </row>
    <row r="408" spans="1:3" ht="15.75" customHeight="1">
      <c r="A408" s="2">
        <v>5</v>
      </c>
      <c r="B408" s="7" t="s">
        <v>80</v>
      </c>
      <c r="C408" s="12"/>
    </row>
    <row r="409" spans="1:3" ht="15.75" customHeight="1">
      <c r="A409" s="2">
        <v>13</v>
      </c>
      <c r="B409" s="7" t="s">
        <v>80</v>
      </c>
    </row>
    <row r="410" spans="1:3" ht="15.75" customHeight="1">
      <c r="A410" s="2">
        <v>3</v>
      </c>
      <c r="B410" s="7" t="s">
        <v>80</v>
      </c>
      <c r="C410" s="12"/>
    </row>
    <row r="411" spans="1:3" ht="15.75" customHeight="1">
      <c r="A411" s="2">
        <v>97</v>
      </c>
      <c r="B411" s="7" t="s">
        <v>202</v>
      </c>
      <c r="C411" s="12">
        <f>AVERAGE(A411:A413)</f>
        <v>70.666666666666671</v>
      </c>
    </row>
    <row r="412" spans="1:3" ht="15.75" customHeight="1">
      <c r="A412" s="2">
        <v>67</v>
      </c>
      <c r="B412" s="7" t="s">
        <v>202</v>
      </c>
      <c r="C412" s="12"/>
    </row>
    <row r="413" spans="1:3" ht="15.75" customHeight="1">
      <c r="A413" s="2">
        <v>48</v>
      </c>
      <c r="B413" s="7" t="s">
        <v>202</v>
      </c>
      <c r="C413" s="12"/>
    </row>
    <row r="414" spans="1:3" ht="15.75" customHeight="1">
      <c r="A414" s="2">
        <v>69</v>
      </c>
      <c r="B414" s="7" t="s">
        <v>232</v>
      </c>
      <c r="C414" s="29">
        <f t="shared" ref="C414:C415" si="24">A414</f>
        <v>69</v>
      </c>
    </row>
    <row r="415" spans="1:3" ht="15.75" customHeight="1">
      <c r="A415" s="2">
        <v>42</v>
      </c>
      <c r="B415" s="7" t="s">
        <v>270</v>
      </c>
      <c r="C415" s="29">
        <f t="shared" si="24"/>
        <v>42</v>
      </c>
    </row>
    <row r="416" spans="1:3" ht="15.75" customHeight="1">
      <c r="A416" s="2">
        <v>50</v>
      </c>
      <c r="B416" s="7" t="s">
        <v>224</v>
      </c>
      <c r="C416" s="12">
        <f>AVERAGE(A416:A419)</f>
        <v>35.75</v>
      </c>
    </row>
    <row r="417" spans="1:3" ht="15.75" customHeight="1">
      <c r="A417" s="2">
        <v>50</v>
      </c>
      <c r="B417" s="7" t="s">
        <v>224</v>
      </c>
      <c r="C417" s="12"/>
    </row>
    <row r="418" spans="1:3" ht="15.75" customHeight="1">
      <c r="A418" s="2">
        <v>26</v>
      </c>
      <c r="B418" s="7" t="s">
        <v>224</v>
      </c>
      <c r="C418" s="12"/>
    </row>
    <row r="419" spans="1:3" ht="15.75" customHeight="1">
      <c r="A419" s="2">
        <v>17</v>
      </c>
      <c r="B419" s="7" t="s">
        <v>224</v>
      </c>
      <c r="C419" s="12"/>
    </row>
    <row r="420" spans="1:3" ht="15.75" customHeight="1">
      <c r="A420" s="2">
        <v>39</v>
      </c>
      <c r="B420" s="8" t="s">
        <v>30</v>
      </c>
      <c r="C420" s="12">
        <f>AVERAGE(A420:A427)</f>
        <v>24.875</v>
      </c>
    </row>
    <row r="421" spans="1:3" ht="15.75" customHeight="1">
      <c r="A421" s="2">
        <v>68</v>
      </c>
      <c r="B421" s="7" t="s">
        <v>30</v>
      </c>
      <c r="C421" s="12"/>
    </row>
    <row r="422" spans="1:3" ht="15.75" customHeight="1">
      <c r="A422" s="2">
        <v>38</v>
      </c>
      <c r="B422" s="7" t="s">
        <v>30</v>
      </c>
      <c r="C422" s="12"/>
    </row>
    <row r="423" spans="1:3" ht="15.75" customHeight="1">
      <c r="A423" s="2">
        <v>19</v>
      </c>
      <c r="B423" s="7" t="s">
        <v>30</v>
      </c>
      <c r="C423" s="12"/>
    </row>
    <row r="424" spans="1:3" ht="15.75" customHeight="1">
      <c r="A424" s="2">
        <v>23</v>
      </c>
      <c r="B424" s="7" t="s">
        <v>30</v>
      </c>
      <c r="C424" s="12"/>
    </row>
    <row r="425" spans="1:3" ht="15.75" customHeight="1">
      <c r="A425" s="2">
        <v>4</v>
      </c>
      <c r="B425" s="7" t="s">
        <v>30</v>
      </c>
      <c r="C425" s="12"/>
    </row>
    <row r="426" spans="1:3" ht="15.75" customHeight="1">
      <c r="A426" s="2">
        <v>2</v>
      </c>
      <c r="B426" s="7" t="s">
        <v>30</v>
      </c>
      <c r="C426" s="12"/>
    </row>
    <row r="427" spans="1:3" ht="15.75" customHeight="1">
      <c r="A427" s="2">
        <v>6</v>
      </c>
      <c r="B427" s="7" t="s">
        <v>30</v>
      </c>
    </row>
    <row r="428" spans="1:3" ht="15.75" customHeight="1">
      <c r="A428" s="2">
        <v>1</v>
      </c>
      <c r="B428" s="7" t="s">
        <v>14</v>
      </c>
      <c r="C428" s="12">
        <f>AVERAGE(A428:A446)</f>
        <v>3.263157894736842</v>
      </c>
    </row>
    <row r="429" spans="1:3" ht="15.75" customHeight="1">
      <c r="A429" s="2">
        <v>1</v>
      </c>
      <c r="B429" s="7" t="s">
        <v>14</v>
      </c>
      <c r="C429" s="12"/>
    </row>
    <row r="430" spans="1:3" ht="15.75" customHeight="1">
      <c r="A430" s="2">
        <v>2</v>
      </c>
      <c r="B430" s="7" t="s">
        <v>14</v>
      </c>
      <c r="C430" s="12"/>
    </row>
    <row r="431" spans="1:3" ht="15.75" customHeight="1">
      <c r="A431" s="2">
        <v>8</v>
      </c>
      <c r="B431" s="7" t="s">
        <v>14</v>
      </c>
      <c r="C431" s="12"/>
    </row>
    <row r="432" spans="1:3" ht="15.75" customHeight="1">
      <c r="A432" s="2">
        <v>2</v>
      </c>
      <c r="B432" s="7" t="s">
        <v>14</v>
      </c>
      <c r="C432" s="12"/>
    </row>
    <row r="433" spans="1:3" ht="15.75" customHeight="1">
      <c r="A433" s="2">
        <v>13</v>
      </c>
      <c r="B433" s="7" t="s">
        <v>64</v>
      </c>
      <c r="C433" s="12"/>
    </row>
    <row r="434" spans="1:3" ht="15.75" customHeight="1">
      <c r="A434" s="2">
        <v>1</v>
      </c>
      <c r="B434" s="7" t="s">
        <v>14</v>
      </c>
      <c r="C434" s="12"/>
    </row>
    <row r="435" spans="1:3" ht="15.75" customHeight="1">
      <c r="A435" s="2">
        <v>3</v>
      </c>
      <c r="B435" s="7" t="s">
        <v>14</v>
      </c>
      <c r="C435" s="12"/>
    </row>
    <row r="436" spans="1:3" ht="15.75" customHeight="1">
      <c r="A436" s="2">
        <v>1</v>
      </c>
      <c r="B436" s="7" t="s">
        <v>14</v>
      </c>
      <c r="C436" s="12"/>
    </row>
    <row r="437" spans="1:3" ht="15.75" customHeight="1">
      <c r="A437" s="2">
        <v>3</v>
      </c>
      <c r="B437" s="7" t="s">
        <v>14</v>
      </c>
    </row>
    <row r="438" spans="1:3" ht="15.75" customHeight="1">
      <c r="A438" s="2">
        <v>2</v>
      </c>
      <c r="B438" s="7" t="s">
        <v>14</v>
      </c>
      <c r="C438" s="12"/>
    </row>
    <row r="439" spans="1:3" ht="15.75" customHeight="1">
      <c r="A439" s="2">
        <v>1</v>
      </c>
      <c r="B439" s="7" t="s">
        <v>14</v>
      </c>
      <c r="C439" s="12"/>
    </row>
    <row r="440" spans="1:3" ht="15.75" customHeight="1">
      <c r="A440" s="2">
        <v>8</v>
      </c>
      <c r="B440" s="7" t="s">
        <v>14</v>
      </c>
      <c r="C440" s="12"/>
    </row>
    <row r="441" spans="1:3" ht="15.75" customHeight="1">
      <c r="A441" s="2">
        <v>1</v>
      </c>
      <c r="B441" s="7" t="s">
        <v>14</v>
      </c>
    </row>
    <row r="442" spans="1:3" ht="15.75" customHeight="1">
      <c r="A442" s="2">
        <v>6</v>
      </c>
      <c r="B442" s="7" t="s">
        <v>14</v>
      </c>
      <c r="C442" s="12"/>
    </row>
    <row r="443" spans="1:3" ht="15.75" customHeight="1">
      <c r="A443" s="2">
        <v>4</v>
      </c>
      <c r="B443" s="7" t="s">
        <v>14</v>
      </c>
      <c r="C443" s="12"/>
    </row>
    <row r="444" spans="1:3" ht="15.75" customHeight="1">
      <c r="A444" s="2">
        <v>3</v>
      </c>
      <c r="B444" s="7" t="s">
        <v>14</v>
      </c>
      <c r="C444" s="12"/>
    </row>
    <row r="445" spans="1:3" ht="15.75" customHeight="1">
      <c r="A445" s="2">
        <v>1</v>
      </c>
      <c r="B445" s="7" t="s">
        <v>14</v>
      </c>
      <c r="C445" s="12"/>
    </row>
    <row r="446" spans="1:3" ht="15.75" customHeight="1">
      <c r="A446" s="2">
        <v>1</v>
      </c>
      <c r="B446" s="7" t="s">
        <v>14</v>
      </c>
      <c r="C446" s="12"/>
    </row>
    <row r="447" spans="1:3" ht="15.75" customHeight="1">
      <c r="A447" s="2">
        <v>3</v>
      </c>
      <c r="B447" s="7" t="s">
        <v>20</v>
      </c>
      <c r="C447" s="12">
        <f>AVERAGE(A447:A458)</f>
        <v>7</v>
      </c>
    </row>
    <row r="448" spans="1:3" ht="15.75" customHeight="1">
      <c r="A448" s="2">
        <v>2</v>
      </c>
      <c r="B448" s="7" t="s">
        <v>20</v>
      </c>
      <c r="C448" s="12"/>
    </row>
    <row r="449" spans="1:3" ht="15.75" customHeight="1">
      <c r="A449" s="2">
        <v>6</v>
      </c>
      <c r="B449" s="7" t="s">
        <v>20</v>
      </c>
      <c r="C449" s="12"/>
    </row>
    <row r="450" spans="1:3" ht="15.75" customHeight="1">
      <c r="A450" s="2">
        <v>36</v>
      </c>
      <c r="B450" s="7" t="s">
        <v>20</v>
      </c>
      <c r="C450" s="12"/>
    </row>
    <row r="451" spans="1:3" ht="15.75" customHeight="1">
      <c r="A451" s="2">
        <v>3</v>
      </c>
      <c r="B451" s="7" t="s">
        <v>20</v>
      </c>
    </row>
    <row r="452" spans="1:3" ht="15.75" customHeight="1">
      <c r="A452" s="2">
        <v>7</v>
      </c>
      <c r="B452" s="7" t="s">
        <v>20</v>
      </c>
      <c r="C452" s="12"/>
    </row>
    <row r="453" spans="1:3" ht="15.75" customHeight="1">
      <c r="A453" s="2">
        <v>9</v>
      </c>
      <c r="B453" s="7" t="s">
        <v>20</v>
      </c>
      <c r="C453" s="12"/>
    </row>
    <row r="454" spans="1:3" ht="15.75" customHeight="1">
      <c r="A454" s="2">
        <v>1</v>
      </c>
      <c r="B454" s="7" t="s">
        <v>20</v>
      </c>
    </row>
    <row r="455" spans="1:3" ht="15.75" customHeight="1">
      <c r="A455" s="2">
        <v>6</v>
      </c>
      <c r="B455" s="7" t="s">
        <v>20</v>
      </c>
      <c r="C455" s="12"/>
    </row>
    <row r="456" spans="1:3" ht="15.75" customHeight="1">
      <c r="A456" s="2">
        <v>4</v>
      </c>
      <c r="B456" s="7" t="s">
        <v>20</v>
      </c>
    </row>
    <row r="457" spans="1:3" ht="15.75" customHeight="1">
      <c r="A457" s="2">
        <v>5</v>
      </c>
      <c r="B457" s="7" t="s">
        <v>20</v>
      </c>
      <c r="C457" s="12"/>
    </row>
    <row r="458" spans="1:3" ht="15.75" customHeight="1">
      <c r="A458" s="2">
        <v>2</v>
      </c>
      <c r="B458" s="7" t="s">
        <v>20</v>
      </c>
      <c r="C458" s="12"/>
    </row>
    <row r="459" spans="1:3" ht="15.75" customHeight="1">
      <c r="A459" s="2">
        <v>95</v>
      </c>
      <c r="B459" s="7" t="s">
        <v>201</v>
      </c>
      <c r="C459" s="12">
        <f>AVERAGE(A459:A462)</f>
        <v>72.25</v>
      </c>
    </row>
    <row r="460" spans="1:3" ht="15.75" customHeight="1">
      <c r="A460" s="2">
        <v>61</v>
      </c>
      <c r="B460" s="7" t="s">
        <v>201</v>
      </c>
      <c r="C460" s="12"/>
    </row>
    <row r="461" spans="1:3" ht="15.75" customHeight="1">
      <c r="A461" s="2">
        <v>90</v>
      </c>
      <c r="B461" s="7" t="s">
        <v>201</v>
      </c>
      <c r="C461" s="12"/>
    </row>
    <row r="462" spans="1:3" ht="15.75" customHeight="1">
      <c r="A462" s="2">
        <v>43</v>
      </c>
      <c r="B462" s="7" t="s">
        <v>201</v>
      </c>
      <c r="C462" s="12"/>
    </row>
    <row r="463" spans="1:3" ht="15.75" customHeight="1">
      <c r="A463" s="2">
        <v>66</v>
      </c>
      <c r="B463" s="7" t="s">
        <v>134</v>
      </c>
      <c r="C463" s="12">
        <f>AVERAGE(A463:A465)</f>
        <v>29.666666666666668</v>
      </c>
    </row>
    <row r="464" spans="1:3" ht="15.75" customHeight="1">
      <c r="A464" s="2">
        <v>6</v>
      </c>
      <c r="B464" s="7" t="s">
        <v>134</v>
      </c>
    </row>
    <row r="465" spans="1:3" ht="15.75" customHeight="1">
      <c r="A465" s="2">
        <v>17</v>
      </c>
      <c r="B465" s="7" t="s">
        <v>134</v>
      </c>
      <c r="C465" s="12"/>
    </row>
    <row r="466" spans="1:3" ht="15.75" customHeight="1">
      <c r="A466" s="2">
        <v>26</v>
      </c>
      <c r="B466" s="7" t="s">
        <v>50</v>
      </c>
      <c r="C466" s="12">
        <f>AVERAGE(A466:A469)</f>
        <v>29.75</v>
      </c>
    </row>
    <row r="467" spans="1:3" ht="15.75" customHeight="1">
      <c r="A467" s="2">
        <v>58</v>
      </c>
      <c r="B467" s="7" t="s">
        <v>50</v>
      </c>
      <c r="C467" s="12"/>
    </row>
    <row r="468" spans="1:3" ht="15.75" customHeight="1">
      <c r="A468" s="2">
        <v>23</v>
      </c>
      <c r="B468" s="7" t="s">
        <v>50</v>
      </c>
    </row>
    <row r="469" spans="1:3" ht="15.75" customHeight="1">
      <c r="A469" s="2">
        <v>12</v>
      </c>
      <c r="B469" s="7" t="s">
        <v>50</v>
      </c>
      <c r="C469" s="12"/>
    </row>
    <row r="470" spans="1:3" ht="15.75" customHeight="1">
      <c r="A470" s="2">
        <v>77</v>
      </c>
      <c r="B470" s="7" t="s">
        <v>191</v>
      </c>
      <c r="C470" s="12">
        <f>AVERAGE(A470:A472)</f>
        <v>54.666666666666664</v>
      </c>
    </row>
    <row r="471" spans="1:3" ht="15.75" customHeight="1">
      <c r="A471" s="2">
        <v>79</v>
      </c>
      <c r="B471" s="7" t="s">
        <v>191</v>
      </c>
      <c r="C471" s="12"/>
    </row>
    <row r="472" spans="1:3" ht="15.75" customHeight="1">
      <c r="A472" s="2">
        <v>8</v>
      </c>
      <c r="B472" s="7" t="s">
        <v>294</v>
      </c>
    </row>
    <row r="473" spans="1:3" ht="15.75" customHeight="1">
      <c r="A473" s="2">
        <v>95</v>
      </c>
      <c r="B473" s="8" t="s">
        <v>121</v>
      </c>
      <c r="C473" s="12">
        <f>AVERAGE(A473:A474)</f>
        <v>67.5</v>
      </c>
    </row>
    <row r="474" spans="1:3" ht="15.75" customHeight="1">
      <c r="A474" s="2">
        <v>40</v>
      </c>
      <c r="B474" s="7" t="s">
        <v>121</v>
      </c>
      <c r="C474" s="12"/>
    </row>
    <row r="475" spans="1:3" ht="15.75" customHeight="1">
      <c r="A475" s="2">
        <v>81</v>
      </c>
      <c r="B475" s="7" t="s">
        <v>238</v>
      </c>
      <c r="C475" s="12">
        <f>AVERAGE(A475:A476)</f>
        <v>56</v>
      </c>
    </row>
    <row r="476" spans="1:3" ht="15.75" customHeight="1">
      <c r="A476" s="2">
        <v>31</v>
      </c>
      <c r="B476" s="7" t="s">
        <v>238</v>
      </c>
    </row>
    <row r="477" spans="1:3" ht="15.75" customHeight="1">
      <c r="A477" s="2">
        <v>65</v>
      </c>
      <c r="B477" s="7" t="s">
        <v>366</v>
      </c>
      <c r="C477" s="29">
        <f t="shared" ref="C477:C478" si="25">A477</f>
        <v>65</v>
      </c>
    </row>
    <row r="478" spans="1:3" ht="15.75" customHeight="1">
      <c r="A478" s="2">
        <v>2</v>
      </c>
      <c r="B478" s="7" t="s">
        <v>146</v>
      </c>
      <c r="C478" s="29">
        <f t="shared" si="25"/>
        <v>2</v>
      </c>
    </row>
    <row r="479" spans="1:3" ht="15.75" customHeight="1">
      <c r="A479" s="2">
        <v>78</v>
      </c>
      <c r="B479" s="7" t="s">
        <v>192</v>
      </c>
      <c r="C479" s="12">
        <f>AVERAGE(A479:A482)</f>
        <v>48</v>
      </c>
    </row>
    <row r="480" spans="1:3" ht="15.75" customHeight="1">
      <c r="A480" s="2">
        <v>62</v>
      </c>
      <c r="B480" s="7" t="s">
        <v>192</v>
      </c>
      <c r="C480" s="12"/>
    </row>
    <row r="481" spans="1:3" ht="15.75" customHeight="1">
      <c r="A481" s="2">
        <v>40</v>
      </c>
      <c r="B481" s="7" t="s">
        <v>192</v>
      </c>
    </row>
    <row r="482" spans="1:3" ht="15.75" customHeight="1">
      <c r="A482" s="2">
        <v>12</v>
      </c>
      <c r="B482" s="7" t="s">
        <v>192</v>
      </c>
      <c r="C482" s="12"/>
    </row>
    <row r="483" spans="1:3" ht="15.75" customHeight="1">
      <c r="A483" s="2">
        <v>39</v>
      </c>
      <c r="B483" s="7" t="s">
        <v>327</v>
      </c>
      <c r="C483" s="29">
        <f t="shared" ref="C483" si="26">A483</f>
        <v>39</v>
      </c>
    </row>
    <row r="484" spans="1:3" ht="15.75" customHeight="1">
      <c r="A484" s="2">
        <v>14</v>
      </c>
      <c r="B484" s="7" t="s">
        <v>213</v>
      </c>
      <c r="C484" s="12">
        <f>AVERAGE(A484:A486)</f>
        <v>15</v>
      </c>
    </row>
    <row r="485" spans="1:3" ht="15.75" customHeight="1">
      <c r="A485" s="2">
        <v>24</v>
      </c>
      <c r="B485" s="8" t="s">
        <v>213</v>
      </c>
      <c r="C485" s="12"/>
    </row>
    <row r="486" spans="1:3" ht="15.75" customHeight="1">
      <c r="A486" s="2">
        <v>7</v>
      </c>
      <c r="B486" s="7" t="s">
        <v>213</v>
      </c>
      <c r="C486" s="12"/>
    </row>
    <row r="487" spans="1:3" ht="15.75" customHeight="1">
      <c r="A487" s="2">
        <v>77</v>
      </c>
      <c r="B487" s="7" t="s">
        <v>339</v>
      </c>
      <c r="C487" s="29">
        <f t="shared" ref="C487" si="27">A487</f>
        <v>77</v>
      </c>
    </row>
    <row r="488" spans="1:3" ht="15.75" customHeight="1">
      <c r="A488" s="2">
        <v>44</v>
      </c>
      <c r="B488" s="7" t="s">
        <v>220</v>
      </c>
      <c r="C488" s="12">
        <f>AVERAGE(A488:A489)</f>
        <v>29</v>
      </c>
    </row>
    <row r="489" spans="1:3" ht="15.75" customHeight="1">
      <c r="A489" s="2">
        <v>14</v>
      </c>
      <c r="B489" s="7" t="s">
        <v>220</v>
      </c>
      <c r="C489" s="12"/>
    </row>
    <row r="490" spans="1:3" ht="15.75" customHeight="1">
      <c r="A490" s="2">
        <v>86</v>
      </c>
      <c r="B490" s="7" t="s">
        <v>86</v>
      </c>
      <c r="C490" s="12">
        <f>AVERAGE(A490:A493)</f>
        <v>53.25</v>
      </c>
    </row>
    <row r="491" spans="1:3" ht="15.75" customHeight="1">
      <c r="A491" s="2">
        <v>59</v>
      </c>
      <c r="B491" s="7" t="s">
        <v>86</v>
      </c>
    </row>
    <row r="492" spans="1:3" ht="15.75" customHeight="1">
      <c r="A492" s="2">
        <v>27</v>
      </c>
      <c r="B492" s="7" t="s">
        <v>86</v>
      </c>
      <c r="C492" s="12"/>
    </row>
    <row r="493" spans="1:3" ht="15.75" customHeight="1">
      <c r="A493" s="2">
        <v>41</v>
      </c>
      <c r="B493" s="7" t="s">
        <v>86</v>
      </c>
      <c r="C493" s="12"/>
    </row>
    <row r="494" spans="1:3" ht="15.75" customHeight="1">
      <c r="A494" s="2">
        <v>80</v>
      </c>
      <c r="B494" s="7" t="s">
        <v>370</v>
      </c>
      <c r="C494" s="29">
        <f t="shared" ref="C494:C497" si="28">A494</f>
        <v>80</v>
      </c>
    </row>
    <row r="495" spans="1:3" ht="15.75" customHeight="1">
      <c r="A495" s="2">
        <v>43</v>
      </c>
      <c r="B495" s="7" t="s">
        <v>171</v>
      </c>
      <c r="C495" s="29">
        <f t="shared" si="28"/>
        <v>43</v>
      </c>
    </row>
    <row r="496" spans="1:3" ht="15.75" customHeight="1">
      <c r="A496" s="2">
        <v>2</v>
      </c>
      <c r="B496" s="7" t="s">
        <v>131</v>
      </c>
      <c r="C496" s="29">
        <f t="shared" si="28"/>
        <v>2</v>
      </c>
    </row>
    <row r="497" spans="1:3" ht="15.75" customHeight="1">
      <c r="A497" s="2">
        <v>48</v>
      </c>
      <c r="B497" s="7" t="s">
        <v>92</v>
      </c>
      <c r="C497" s="29">
        <f t="shared" si="28"/>
        <v>48</v>
      </c>
    </row>
    <row r="498" spans="1:3" ht="15.75" customHeight="1">
      <c r="A498" s="2">
        <v>84</v>
      </c>
      <c r="B498" s="7" t="s">
        <v>133</v>
      </c>
      <c r="C498" s="12">
        <f>AVERAGE(A498:A500)</f>
        <v>49.666666666666664</v>
      </c>
    </row>
    <row r="499" spans="1:3" ht="15.75" customHeight="1">
      <c r="A499" s="2">
        <v>61</v>
      </c>
      <c r="B499" s="7" t="s">
        <v>133</v>
      </c>
      <c r="C499" s="12"/>
    </row>
    <row r="500" spans="1:3" ht="15.75" customHeight="1">
      <c r="A500" s="2">
        <v>4</v>
      </c>
      <c r="B500" s="7" t="s">
        <v>133</v>
      </c>
    </row>
    <row r="501" spans="1:3" ht="15.75" customHeight="1">
      <c r="A501" s="2">
        <v>76</v>
      </c>
      <c r="B501" s="7" t="s">
        <v>235</v>
      </c>
      <c r="C501" s="29">
        <f t="shared" ref="C501:C502" si="29">A501</f>
        <v>76</v>
      </c>
    </row>
    <row r="502" spans="1:3" ht="15.75" customHeight="1">
      <c r="A502" s="2">
        <v>49</v>
      </c>
      <c r="B502" s="7" t="s">
        <v>174</v>
      </c>
      <c r="C502" s="29">
        <f t="shared" si="29"/>
        <v>49</v>
      </c>
    </row>
    <row r="503" spans="1:3" ht="15.75" customHeight="1">
      <c r="A503" s="2">
        <v>33</v>
      </c>
      <c r="B503" s="7" t="s">
        <v>113</v>
      </c>
      <c r="C503" s="12">
        <f>AVERAGE(A503:A510)</f>
        <v>25.5</v>
      </c>
    </row>
    <row r="504" spans="1:3" ht="15.75" customHeight="1">
      <c r="A504" s="2">
        <v>36</v>
      </c>
      <c r="B504" s="7" t="s">
        <v>113</v>
      </c>
    </row>
    <row r="505" spans="1:3" ht="15.75" customHeight="1">
      <c r="A505" s="2">
        <v>64</v>
      </c>
      <c r="B505" s="7" t="s">
        <v>113</v>
      </c>
      <c r="C505" s="12"/>
    </row>
    <row r="506" spans="1:3" ht="15.75" customHeight="1">
      <c r="A506" s="2">
        <v>15</v>
      </c>
      <c r="B506" s="7" t="s">
        <v>113</v>
      </c>
      <c r="C506" s="12"/>
    </row>
    <row r="507" spans="1:3" ht="15.75" customHeight="1">
      <c r="A507" s="2">
        <v>22</v>
      </c>
      <c r="B507" s="7" t="s">
        <v>113</v>
      </c>
      <c r="C507" s="12"/>
    </row>
    <row r="508" spans="1:3" ht="15.75" customHeight="1">
      <c r="A508" s="2">
        <v>11</v>
      </c>
      <c r="B508" s="7" t="s">
        <v>113</v>
      </c>
    </row>
    <row r="509" spans="1:3" ht="15.75" customHeight="1">
      <c r="A509" s="2">
        <v>16</v>
      </c>
      <c r="B509" s="7" t="s">
        <v>113</v>
      </c>
      <c r="C509" s="12"/>
    </row>
    <row r="510" spans="1:3" ht="15.75" customHeight="1">
      <c r="A510" s="2">
        <v>7</v>
      </c>
      <c r="B510" s="7" t="s">
        <v>113</v>
      </c>
      <c r="C510" s="12"/>
    </row>
    <row r="511" spans="1:3" ht="15.75" customHeight="1">
      <c r="A511" s="2">
        <v>45</v>
      </c>
      <c r="B511" s="7" t="s">
        <v>221</v>
      </c>
      <c r="C511" s="29">
        <f t="shared" ref="C511" si="30">A511</f>
        <v>45</v>
      </c>
    </row>
    <row r="512" spans="1:3" ht="15.75" customHeight="1">
      <c r="A512" s="2">
        <v>20</v>
      </c>
      <c r="B512" s="7" t="s">
        <v>119</v>
      </c>
      <c r="C512" s="12">
        <f>AVERAGE(A512:A513)</f>
        <v>28</v>
      </c>
    </row>
    <row r="513" spans="1:3" ht="15.75" customHeight="1">
      <c r="A513" s="2">
        <v>36</v>
      </c>
      <c r="B513" s="7" t="s">
        <v>119</v>
      </c>
      <c r="C513" s="12"/>
    </row>
    <row r="514" spans="1:3" ht="15.75" customHeight="1">
      <c r="A514" s="2">
        <v>25</v>
      </c>
      <c r="B514" s="7" t="s">
        <v>72</v>
      </c>
      <c r="C514" s="12">
        <f>AVERAGE(A514:A515)</f>
        <v>14</v>
      </c>
    </row>
    <row r="515" spans="1:3" ht="15.75" customHeight="1">
      <c r="A515" s="2">
        <v>3</v>
      </c>
      <c r="B515" s="7" t="s">
        <v>72</v>
      </c>
      <c r="C515" s="12"/>
    </row>
    <row r="516" spans="1:3" ht="15.75" customHeight="1">
      <c r="A516" s="2">
        <v>99</v>
      </c>
      <c r="B516" s="7" t="s">
        <v>83</v>
      </c>
      <c r="C516" s="12">
        <f>AVERAGE(A516:A524)</f>
        <v>49.666666666666664</v>
      </c>
    </row>
    <row r="517" spans="1:3" ht="15.75" customHeight="1">
      <c r="A517" s="2">
        <v>96</v>
      </c>
      <c r="B517" s="7" t="s">
        <v>83</v>
      </c>
      <c r="C517" s="12"/>
    </row>
    <row r="518" spans="1:3" ht="15.75" customHeight="1">
      <c r="A518" s="2">
        <v>93</v>
      </c>
      <c r="B518" s="7" t="s">
        <v>83</v>
      </c>
      <c r="C518" s="12"/>
    </row>
    <row r="519" spans="1:3" ht="15.75" customHeight="1">
      <c r="A519" s="2">
        <v>32</v>
      </c>
      <c r="B519" s="7" t="s">
        <v>83</v>
      </c>
      <c r="C519" s="12"/>
    </row>
    <row r="520" spans="1:3" ht="15.75" customHeight="1">
      <c r="A520" s="2">
        <v>57</v>
      </c>
      <c r="B520" s="7" t="s">
        <v>83</v>
      </c>
    </row>
    <row r="521" spans="1:3" ht="15.75" customHeight="1">
      <c r="A521" s="2">
        <v>36</v>
      </c>
      <c r="B521" s="7" t="s">
        <v>83</v>
      </c>
      <c r="C521" s="12"/>
    </row>
    <row r="522" spans="1:3" ht="15.75" customHeight="1">
      <c r="A522" s="2">
        <v>8</v>
      </c>
      <c r="B522" s="7" t="s">
        <v>83</v>
      </c>
      <c r="C522" s="12"/>
    </row>
    <row r="523" spans="1:3" ht="15.75" customHeight="1">
      <c r="A523" s="2">
        <v>16</v>
      </c>
      <c r="B523" s="7" t="s">
        <v>83</v>
      </c>
      <c r="C523" s="12"/>
    </row>
    <row r="524" spans="1:3" ht="15.75" customHeight="1">
      <c r="A524" s="2">
        <v>10</v>
      </c>
      <c r="B524" s="7" t="s">
        <v>83</v>
      </c>
      <c r="C524" s="12"/>
    </row>
    <row r="525" spans="1:3" ht="15.75" customHeight="1">
      <c r="A525" s="2">
        <v>83</v>
      </c>
      <c r="B525" s="7" t="s">
        <v>372</v>
      </c>
      <c r="C525" s="29">
        <f t="shared" ref="C525:C527" si="31">A525</f>
        <v>83</v>
      </c>
    </row>
    <row r="526" spans="1:3" ht="15.75" customHeight="1">
      <c r="A526" s="2">
        <v>7</v>
      </c>
      <c r="B526" s="7" t="s">
        <v>309</v>
      </c>
      <c r="C526" s="29">
        <f t="shared" si="31"/>
        <v>7</v>
      </c>
    </row>
    <row r="527" spans="1:3" ht="15.75" customHeight="1">
      <c r="A527" s="2">
        <v>75</v>
      </c>
      <c r="B527" s="8" t="s">
        <v>234</v>
      </c>
      <c r="C527" s="29">
        <f t="shared" si="31"/>
        <v>75</v>
      </c>
    </row>
    <row r="528" spans="1:3" ht="15.75" customHeight="1">
      <c r="A528" s="2">
        <v>96</v>
      </c>
      <c r="B528" s="7" t="s">
        <v>136</v>
      </c>
      <c r="C528" s="12">
        <f>AVERAGE(A528:A529)</f>
        <v>53</v>
      </c>
    </row>
    <row r="529" spans="1:3" ht="15.75" customHeight="1">
      <c r="A529" s="2">
        <v>10</v>
      </c>
      <c r="B529" s="7" t="s">
        <v>136</v>
      </c>
      <c r="C529" s="12"/>
    </row>
    <row r="530" spans="1:3" ht="15.75" customHeight="1">
      <c r="A530" s="2">
        <v>42</v>
      </c>
      <c r="B530" s="7" t="s">
        <v>87</v>
      </c>
      <c r="C530" s="29">
        <f t="shared" ref="C530:C531" si="32">A530</f>
        <v>42</v>
      </c>
    </row>
    <row r="531" spans="1:3" ht="15.75" customHeight="1">
      <c r="A531" s="2">
        <v>41</v>
      </c>
      <c r="B531" s="7" t="s">
        <v>360</v>
      </c>
      <c r="C531" s="29">
        <f t="shared" si="32"/>
        <v>41</v>
      </c>
    </row>
    <row r="532" spans="1:3" ht="15.75" customHeight="1">
      <c r="A532" s="2">
        <v>20</v>
      </c>
      <c r="B532" s="7" t="s">
        <v>284</v>
      </c>
      <c r="C532" s="12">
        <f>AVERAGE(A532:A533)</f>
        <v>15.5</v>
      </c>
    </row>
    <row r="533" spans="1:3" ht="15.75" customHeight="1">
      <c r="A533" s="2">
        <v>11</v>
      </c>
      <c r="B533" s="7" t="s">
        <v>284</v>
      </c>
      <c r="C533" s="12"/>
    </row>
    <row r="534" spans="1:3" ht="15.75" customHeight="1">
      <c r="A534" s="2">
        <v>45</v>
      </c>
      <c r="B534" s="7" t="s">
        <v>362</v>
      </c>
      <c r="C534" s="29">
        <f t="shared" ref="C534" si="33">A534</f>
        <v>45</v>
      </c>
    </row>
    <row r="535" spans="1:3" ht="15.75" customHeight="1">
      <c r="A535" s="2">
        <v>21</v>
      </c>
      <c r="B535" s="7" t="s">
        <v>61</v>
      </c>
      <c r="C535" s="12">
        <f>AVERAGE(A535:A548)</f>
        <v>11.357142857142858</v>
      </c>
    </row>
    <row r="536" spans="1:3" ht="15.75" customHeight="1">
      <c r="A536" s="2">
        <v>13</v>
      </c>
      <c r="B536" s="7" t="s">
        <v>61</v>
      </c>
      <c r="C536" s="12"/>
    </row>
    <row r="537" spans="1:3" ht="15.75" customHeight="1">
      <c r="A537" s="2">
        <v>13</v>
      </c>
      <c r="B537" s="7" t="s">
        <v>61</v>
      </c>
      <c r="C537" s="12"/>
    </row>
    <row r="538" spans="1:3" ht="15.75" customHeight="1">
      <c r="A538" s="2">
        <v>2</v>
      </c>
      <c r="B538" s="7" t="s">
        <v>61</v>
      </c>
    </row>
    <row r="539" spans="1:3" ht="15.75" customHeight="1">
      <c r="A539" s="2">
        <v>5</v>
      </c>
      <c r="B539" s="7" t="s">
        <v>61</v>
      </c>
      <c r="C539" s="12"/>
    </row>
    <row r="540" spans="1:3" ht="15.75" customHeight="1">
      <c r="A540" s="2">
        <v>16</v>
      </c>
      <c r="B540" s="7" t="s">
        <v>61</v>
      </c>
      <c r="C540" s="12"/>
    </row>
    <row r="541" spans="1:3" ht="15.75" customHeight="1">
      <c r="A541" s="2">
        <v>6</v>
      </c>
      <c r="B541" s="7" t="s">
        <v>61</v>
      </c>
      <c r="C541" s="12"/>
    </row>
    <row r="542" spans="1:3" ht="15.75" customHeight="1">
      <c r="A542" s="2">
        <v>31</v>
      </c>
      <c r="B542" s="7" t="s">
        <v>61</v>
      </c>
      <c r="C542" s="12"/>
    </row>
    <row r="543" spans="1:3" ht="15.75" customHeight="1">
      <c r="A543" s="2">
        <v>8</v>
      </c>
      <c r="B543" s="7" t="s">
        <v>61</v>
      </c>
    </row>
    <row r="544" spans="1:3" ht="15.75" customHeight="1">
      <c r="A544" s="2">
        <v>25</v>
      </c>
      <c r="B544" s="7" t="s">
        <v>61</v>
      </c>
      <c r="C544" s="12"/>
    </row>
    <row r="545" spans="1:3" ht="15.75" customHeight="1">
      <c r="A545" s="2">
        <v>8</v>
      </c>
      <c r="B545" s="7" t="s">
        <v>61</v>
      </c>
      <c r="C545" s="12"/>
    </row>
    <row r="546" spans="1:3" ht="15.75" customHeight="1">
      <c r="A546" s="2">
        <v>3</v>
      </c>
      <c r="B546" s="7" t="s">
        <v>61</v>
      </c>
    </row>
    <row r="547" spans="1:3" ht="15.75" customHeight="1">
      <c r="A547" s="2">
        <v>6</v>
      </c>
      <c r="B547" s="7" t="s">
        <v>61</v>
      </c>
      <c r="C547" s="12"/>
    </row>
    <row r="548" spans="1:3" ht="15.75" customHeight="1">
      <c r="A548" s="2">
        <v>2</v>
      </c>
      <c r="B548" s="7" t="s">
        <v>61</v>
      </c>
      <c r="C548" s="12"/>
    </row>
    <row r="549" spans="1:3" ht="15.75" customHeight="1">
      <c r="A549" s="2">
        <v>64</v>
      </c>
      <c r="B549" s="7" t="s">
        <v>44</v>
      </c>
      <c r="C549" s="12">
        <f>AVERAGE(A549:A554)</f>
        <v>35.166666666666664</v>
      </c>
    </row>
    <row r="550" spans="1:3" ht="15.75" customHeight="1">
      <c r="A550" s="2">
        <v>54</v>
      </c>
      <c r="B550" s="7" t="s">
        <v>44</v>
      </c>
      <c r="C550" s="12"/>
    </row>
    <row r="551" spans="1:3" ht="15.75" customHeight="1">
      <c r="A551" s="2">
        <v>9</v>
      </c>
      <c r="B551" s="7" t="s">
        <v>44</v>
      </c>
      <c r="C551" s="12"/>
    </row>
    <row r="552" spans="1:3" ht="15.75" customHeight="1">
      <c r="A552" s="2">
        <v>42</v>
      </c>
      <c r="B552" s="7" t="s">
        <v>44</v>
      </c>
      <c r="C552" s="12"/>
    </row>
    <row r="553" spans="1:3" ht="15.75" customHeight="1">
      <c r="A553" s="2">
        <v>33</v>
      </c>
      <c r="B553" s="7" t="s">
        <v>44</v>
      </c>
      <c r="C553" s="12"/>
    </row>
    <row r="554" spans="1:3" ht="15.75" customHeight="1">
      <c r="A554" s="2">
        <v>9</v>
      </c>
      <c r="B554" s="7" t="s">
        <v>44</v>
      </c>
    </row>
    <row r="555" spans="1:3" ht="15.75" customHeight="1">
      <c r="A555" s="2">
        <v>84</v>
      </c>
      <c r="B555" s="7" t="s">
        <v>84</v>
      </c>
      <c r="C555" s="12">
        <f>AVERAGE(A555:A558)</f>
        <v>35.25</v>
      </c>
    </row>
    <row r="556" spans="1:3" ht="15.75" customHeight="1">
      <c r="A556" s="2">
        <v>37</v>
      </c>
      <c r="B556" s="7" t="s">
        <v>84</v>
      </c>
      <c r="C556" s="12"/>
    </row>
    <row r="557" spans="1:3" ht="15.75" customHeight="1">
      <c r="A557" s="2">
        <v>19</v>
      </c>
      <c r="B557" s="7" t="s">
        <v>84</v>
      </c>
      <c r="C557" s="12"/>
    </row>
    <row r="558" spans="1:3" ht="15.75" customHeight="1">
      <c r="A558" s="2">
        <v>1</v>
      </c>
      <c r="B558" s="7" t="s">
        <v>84</v>
      </c>
      <c r="C558" s="12"/>
    </row>
    <row r="559" spans="1:3" ht="15.75" customHeight="1">
      <c r="A559" s="2">
        <v>91</v>
      </c>
      <c r="B559" s="7" t="s">
        <v>376</v>
      </c>
      <c r="C559" s="29">
        <f t="shared" ref="C559" si="34">A559</f>
        <v>91</v>
      </c>
    </row>
    <row r="560" spans="1:3" ht="15.75" customHeight="1">
      <c r="A560" s="2">
        <v>68</v>
      </c>
      <c r="B560" s="7" t="s">
        <v>231</v>
      </c>
      <c r="C560" s="12">
        <f>AVERAGE(A560:A563)</f>
        <v>41.5</v>
      </c>
    </row>
    <row r="561" spans="1:3" ht="15.75" customHeight="1">
      <c r="A561" s="2">
        <v>66</v>
      </c>
      <c r="B561" s="7" t="s">
        <v>231</v>
      </c>
      <c r="C561" s="12"/>
    </row>
    <row r="562" spans="1:3" ht="15.75" customHeight="1">
      <c r="A562" s="2">
        <v>9</v>
      </c>
      <c r="B562" s="7" t="s">
        <v>231</v>
      </c>
      <c r="C562" s="12"/>
    </row>
    <row r="563" spans="1:3" ht="15.75" customHeight="1">
      <c r="A563" s="2">
        <v>23</v>
      </c>
      <c r="B563" s="7" t="s">
        <v>231</v>
      </c>
    </row>
    <row r="564" spans="1:3" ht="15.75" customHeight="1">
      <c r="A564" s="2">
        <v>55</v>
      </c>
      <c r="B564" s="7" t="s">
        <v>227</v>
      </c>
      <c r="C564" s="29">
        <f t="shared" ref="C564" si="35">A564</f>
        <v>55</v>
      </c>
    </row>
    <row r="565" spans="1:3" ht="15.75" customHeight="1">
      <c r="A565" s="2">
        <v>14</v>
      </c>
      <c r="B565" s="7" t="s">
        <v>65</v>
      </c>
      <c r="C565" s="12">
        <f>AVERAGE(A565:A568)</f>
        <v>14.5</v>
      </c>
    </row>
    <row r="566" spans="1:3" ht="15.75" customHeight="1">
      <c r="A566" s="2">
        <v>22</v>
      </c>
      <c r="B566" s="7" t="s">
        <v>65</v>
      </c>
      <c r="C566" s="12"/>
    </row>
    <row r="567" spans="1:3" ht="15.75" customHeight="1">
      <c r="A567" s="2">
        <v>11</v>
      </c>
      <c r="B567" s="7" t="s">
        <v>65</v>
      </c>
      <c r="C567" s="12"/>
    </row>
    <row r="568" spans="1:3" ht="15.75" customHeight="1">
      <c r="A568" s="2">
        <v>11</v>
      </c>
      <c r="B568" s="7" t="s">
        <v>65</v>
      </c>
      <c r="C568" s="12"/>
    </row>
    <row r="569" spans="1:3" ht="15.75" customHeight="1">
      <c r="A569" s="2">
        <v>49</v>
      </c>
      <c r="B569" s="7" t="s">
        <v>223</v>
      </c>
      <c r="C569" s="12">
        <f>AVERAGE(A569:A570)</f>
        <v>47.5</v>
      </c>
    </row>
    <row r="570" spans="1:3" ht="15.75" customHeight="1">
      <c r="A570" s="2">
        <v>46</v>
      </c>
      <c r="B570" s="7" t="s">
        <v>223</v>
      </c>
      <c r="C570" s="12"/>
    </row>
    <row r="571" spans="1:3" ht="15.75" customHeight="1">
      <c r="A571" s="2">
        <v>23</v>
      </c>
      <c r="B571" s="7" t="s">
        <v>34</v>
      </c>
      <c r="C571" s="12">
        <f>AVERAGE(A571:A574)</f>
        <v>17.5</v>
      </c>
    </row>
    <row r="572" spans="1:3" ht="15.75" customHeight="1">
      <c r="A572" s="2">
        <v>34</v>
      </c>
      <c r="B572" s="7" t="s">
        <v>34</v>
      </c>
      <c r="C572" s="12"/>
    </row>
    <row r="573" spans="1:3" ht="15.75" customHeight="1">
      <c r="A573" s="2">
        <v>9</v>
      </c>
      <c r="B573" s="7" t="s">
        <v>34</v>
      </c>
      <c r="C573" s="12"/>
    </row>
    <row r="574" spans="1:3" ht="15.75" customHeight="1">
      <c r="A574" s="2">
        <v>4</v>
      </c>
      <c r="B574" s="7" t="s">
        <v>34</v>
      </c>
    </row>
    <row r="575" spans="1:3" ht="15.75" customHeight="1">
      <c r="A575" s="2">
        <v>47</v>
      </c>
      <c r="B575" s="7" t="s">
        <v>88</v>
      </c>
      <c r="C575" s="12">
        <f>AVERAGE(A575:A585)</f>
        <v>35.272727272727273</v>
      </c>
    </row>
    <row r="576" spans="1:3" ht="15.75" customHeight="1">
      <c r="A576" s="2">
        <v>74</v>
      </c>
      <c r="B576" s="7" t="s">
        <v>88</v>
      </c>
      <c r="C576" s="12"/>
    </row>
    <row r="577" spans="1:3" ht="15.75" customHeight="1">
      <c r="A577" s="2">
        <v>56</v>
      </c>
      <c r="B577" s="7" t="s">
        <v>88</v>
      </c>
    </row>
    <row r="578" spans="1:3" ht="15.75" customHeight="1">
      <c r="A578" s="2">
        <v>35</v>
      </c>
      <c r="B578" s="7" t="s">
        <v>88</v>
      </c>
      <c r="C578" s="12"/>
    </row>
    <row r="579" spans="1:3" ht="15.75" customHeight="1">
      <c r="A579" s="2">
        <v>40</v>
      </c>
      <c r="B579" s="7" t="s">
        <v>88</v>
      </c>
    </row>
    <row r="580" spans="1:3" ht="15.75" customHeight="1">
      <c r="A580" s="2">
        <v>44</v>
      </c>
      <c r="B580" s="7" t="s">
        <v>88</v>
      </c>
      <c r="C580" s="12"/>
    </row>
    <row r="581" spans="1:3" ht="15.75" customHeight="1">
      <c r="A581" s="2">
        <v>25</v>
      </c>
      <c r="B581" s="7" t="s">
        <v>88</v>
      </c>
      <c r="C581" s="12"/>
    </row>
    <row r="582" spans="1:3" ht="15.75" customHeight="1">
      <c r="A582" s="2">
        <v>31</v>
      </c>
      <c r="B582" s="7" t="s">
        <v>88</v>
      </c>
    </row>
    <row r="583" spans="1:3" ht="15.75" customHeight="1">
      <c r="A583" s="2">
        <v>19</v>
      </c>
      <c r="B583" s="7" t="s">
        <v>88</v>
      </c>
      <c r="C583" s="12"/>
    </row>
    <row r="584" spans="1:3" ht="15.75" customHeight="1">
      <c r="A584" s="2">
        <v>11</v>
      </c>
      <c r="B584" s="7" t="s">
        <v>88</v>
      </c>
      <c r="C584" s="12"/>
    </row>
    <row r="585" spans="1:3" ht="15.75" customHeight="1">
      <c r="A585" s="2">
        <v>6</v>
      </c>
      <c r="B585" s="7" t="s">
        <v>88</v>
      </c>
      <c r="C585" s="12"/>
    </row>
    <row r="586" spans="1:3" ht="15.75" customHeight="1">
      <c r="A586" s="2">
        <v>73</v>
      </c>
      <c r="B586" s="7" t="s">
        <v>66</v>
      </c>
      <c r="C586" s="12">
        <f>AVERAGE(A586:A601)</f>
        <v>26.0625</v>
      </c>
    </row>
    <row r="587" spans="1:3" ht="15.75" customHeight="1">
      <c r="A587" s="2">
        <v>63</v>
      </c>
      <c r="B587" s="7" t="s">
        <v>66</v>
      </c>
      <c r="C587" s="12"/>
    </row>
    <row r="588" spans="1:3" ht="15.75" customHeight="1">
      <c r="A588" s="2">
        <v>49</v>
      </c>
      <c r="B588" s="7" t="s">
        <v>66</v>
      </c>
      <c r="C588" s="12"/>
    </row>
    <row r="589" spans="1:3" ht="15.75" customHeight="1">
      <c r="A589" s="2">
        <v>44</v>
      </c>
      <c r="B589" s="7" t="s">
        <v>66</v>
      </c>
    </row>
    <row r="590" spans="1:3" ht="15.75" customHeight="1">
      <c r="A590" s="2">
        <v>7</v>
      </c>
      <c r="B590" s="7" t="s">
        <v>66</v>
      </c>
      <c r="C590" s="12"/>
    </row>
    <row r="591" spans="1:3" ht="15.75" customHeight="1">
      <c r="A591" s="2">
        <v>16</v>
      </c>
      <c r="B591" s="7" t="s">
        <v>66</v>
      </c>
      <c r="C591" s="12"/>
    </row>
    <row r="592" spans="1:3" ht="15.75" customHeight="1">
      <c r="A592" s="2">
        <v>47</v>
      </c>
      <c r="B592" s="7" t="s">
        <v>66</v>
      </c>
      <c r="C592" s="12"/>
    </row>
    <row r="593" spans="1:3" ht="15.75" customHeight="1">
      <c r="A593" s="2">
        <v>30</v>
      </c>
      <c r="B593" s="7" t="s">
        <v>66</v>
      </c>
      <c r="C593" s="12"/>
    </row>
    <row r="594" spans="1:3" ht="15.75" customHeight="1">
      <c r="A594" s="2">
        <v>13</v>
      </c>
      <c r="B594" s="7" t="s">
        <v>66</v>
      </c>
      <c r="C594" s="12"/>
    </row>
    <row r="595" spans="1:3" ht="15.75" customHeight="1">
      <c r="A595" s="2">
        <v>18</v>
      </c>
      <c r="B595" s="7" t="s">
        <v>66</v>
      </c>
      <c r="C595" s="12"/>
    </row>
    <row r="596" spans="1:3" ht="15.75" customHeight="1">
      <c r="A596" s="2">
        <v>18</v>
      </c>
      <c r="B596" s="7" t="s">
        <v>66</v>
      </c>
      <c r="C596" s="12"/>
    </row>
    <row r="597" spans="1:3" ht="15.75" customHeight="1">
      <c r="A597" s="2">
        <v>9</v>
      </c>
      <c r="B597" s="7" t="s">
        <v>66</v>
      </c>
      <c r="C597" s="12"/>
    </row>
    <row r="598" spans="1:3" ht="15.75" customHeight="1">
      <c r="A598" s="2">
        <v>10</v>
      </c>
      <c r="B598" s="7" t="s">
        <v>66</v>
      </c>
      <c r="C598" s="12"/>
    </row>
    <row r="599" spans="1:3" ht="15.75" customHeight="1">
      <c r="A599" s="2">
        <v>10</v>
      </c>
      <c r="B599" s="7" t="s">
        <v>66</v>
      </c>
      <c r="C599" s="12"/>
    </row>
    <row r="600" spans="1:3" ht="15.75" customHeight="1">
      <c r="A600" s="2">
        <v>9</v>
      </c>
      <c r="B600" s="7" t="s">
        <v>66</v>
      </c>
      <c r="C600" s="12"/>
    </row>
    <row r="601" spans="1:3" ht="15.75" customHeight="1">
      <c r="A601" s="2">
        <v>1</v>
      </c>
      <c r="B601" s="7" t="s">
        <v>66</v>
      </c>
      <c r="C601" s="12"/>
    </row>
    <row r="602" spans="1:3" ht="15.75" customHeight="1">
      <c r="A602" s="2">
        <v>81</v>
      </c>
      <c r="B602" s="7" t="s">
        <v>256</v>
      </c>
      <c r="C602" s="29">
        <f t="shared" ref="C602" si="36">A602</f>
        <v>81</v>
      </c>
    </row>
    <row r="603" spans="1:3" ht="15.75" customHeight="1">
      <c r="A603" s="2">
        <v>34</v>
      </c>
      <c r="B603" s="7" t="s">
        <v>16</v>
      </c>
      <c r="C603" s="12">
        <f>AVERAGE(A603:A608)</f>
        <v>24</v>
      </c>
    </row>
    <row r="604" spans="1:3" ht="15.75" customHeight="1">
      <c r="A604" s="2">
        <v>43</v>
      </c>
      <c r="B604" s="7" t="s">
        <v>16</v>
      </c>
      <c r="C604" s="12"/>
    </row>
    <row r="605" spans="1:3" ht="15.75" customHeight="1">
      <c r="A605" s="2">
        <v>50</v>
      </c>
      <c r="B605" s="7" t="s">
        <v>16</v>
      </c>
      <c r="C605" s="12"/>
    </row>
    <row r="606" spans="1:3" ht="15.75" customHeight="1">
      <c r="A606" s="2">
        <v>5</v>
      </c>
      <c r="B606" s="7" t="s">
        <v>16</v>
      </c>
    </row>
    <row r="607" spans="1:3" ht="15.75" customHeight="1">
      <c r="A607" s="2">
        <v>3</v>
      </c>
      <c r="B607" s="7" t="s">
        <v>16</v>
      </c>
      <c r="C607" s="12"/>
    </row>
    <row r="608" spans="1:3" ht="15.75" customHeight="1">
      <c r="A608" s="2">
        <v>9</v>
      </c>
      <c r="B608" s="7" t="s">
        <v>16</v>
      </c>
    </row>
    <row r="609" spans="1:3" ht="15.75" customHeight="1">
      <c r="A609" s="2">
        <v>38</v>
      </c>
      <c r="B609" s="7" t="s">
        <v>326</v>
      </c>
      <c r="C609" s="29">
        <f t="shared" ref="C609:C610" si="37">A609</f>
        <v>38</v>
      </c>
    </row>
    <row r="610" spans="1:3" ht="15.75" customHeight="1">
      <c r="A610" s="2">
        <v>67</v>
      </c>
      <c r="B610" s="7" t="s">
        <v>333</v>
      </c>
      <c r="C610" s="29">
        <f t="shared" si="37"/>
        <v>67</v>
      </c>
    </row>
    <row r="611" spans="1:3" ht="15.75" customHeight="1">
      <c r="A611" s="2">
        <v>13</v>
      </c>
      <c r="B611" s="7" t="s">
        <v>152</v>
      </c>
      <c r="C611" s="12">
        <f>AVERAGE(A611:A612)</f>
        <v>10.5</v>
      </c>
    </row>
    <row r="612" spans="1:3" ht="15.75" customHeight="1">
      <c r="A612" s="2">
        <v>8</v>
      </c>
      <c r="B612" s="7" t="s">
        <v>152</v>
      </c>
      <c r="C612" s="12"/>
    </row>
    <row r="613" spans="1:3" ht="15.75" customHeight="1">
      <c r="A613" s="2">
        <v>65</v>
      </c>
      <c r="B613" s="7" t="s">
        <v>230</v>
      </c>
      <c r="C613" s="12">
        <f>AVERAGE(A613:A616)</f>
        <v>59</v>
      </c>
    </row>
    <row r="614" spans="1:3" ht="15.75" customHeight="1">
      <c r="A614" s="2">
        <v>64</v>
      </c>
      <c r="B614" s="7" t="s">
        <v>230</v>
      </c>
      <c r="C614" s="12"/>
    </row>
    <row r="615" spans="1:3" ht="15.75" customHeight="1">
      <c r="A615" s="2">
        <v>62</v>
      </c>
      <c r="B615" s="7" t="s">
        <v>230</v>
      </c>
      <c r="C615" s="12"/>
    </row>
    <row r="616" spans="1:3" ht="15.75" customHeight="1">
      <c r="A616" s="2">
        <v>45</v>
      </c>
      <c r="B616" s="7" t="s">
        <v>230</v>
      </c>
      <c r="C616" s="12"/>
    </row>
    <row r="617" spans="1:3" ht="15.75" customHeight="1">
      <c r="A617" s="2">
        <v>11</v>
      </c>
      <c r="B617" s="7" t="s">
        <v>355</v>
      </c>
      <c r="C617" s="29">
        <f t="shared" ref="C617:C619" si="38">A617</f>
        <v>11</v>
      </c>
    </row>
    <row r="618" spans="1:3" ht="15.75" customHeight="1">
      <c r="A618" s="2">
        <v>97</v>
      </c>
      <c r="B618" s="7" t="s">
        <v>378</v>
      </c>
      <c r="C618" s="29">
        <f t="shared" si="38"/>
        <v>97</v>
      </c>
    </row>
    <row r="619" spans="1:3" ht="15.75" customHeight="1">
      <c r="A619" s="2">
        <v>8</v>
      </c>
      <c r="B619" s="7" t="s">
        <v>388</v>
      </c>
      <c r="C619" s="29">
        <f t="shared" si="38"/>
        <v>8</v>
      </c>
    </row>
    <row r="620" spans="1:3" ht="15.75" customHeight="1">
      <c r="A620" s="2">
        <v>36</v>
      </c>
      <c r="B620" s="7" t="s">
        <v>93</v>
      </c>
      <c r="C620" s="12">
        <f>AVERAGE(A620:A622)</f>
        <v>30.666666666666668</v>
      </c>
    </row>
    <row r="621" spans="1:3" ht="15.75" customHeight="1">
      <c r="A621" s="2">
        <v>49</v>
      </c>
      <c r="B621" s="7" t="s">
        <v>93</v>
      </c>
      <c r="C621" s="12"/>
    </row>
    <row r="622" spans="1:3" ht="15.75" customHeight="1">
      <c r="A622" s="2">
        <v>7</v>
      </c>
      <c r="B622" s="7" t="s">
        <v>93</v>
      </c>
      <c r="C622" s="12"/>
    </row>
    <row r="623" spans="1:3" ht="15.75" customHeight="1">
      <c r="A623" s="2">
        <v>45</v>
      </c>
      <c r="B623" s="7" t="s">
        <v>89</v>
      </c>
      <c r="C623" s="29">
        <f t="shared" ref="C623" si="39">A623</f>
        <v>45</v>
      </c>
    </row>
    <row r="624" spans="1:3" ht="15.75" customHeight="1">
      <c r="A624" s="2">
        <v>5</v>
      </c>
      <c r="B624" s="7" t="s">
        <v>19</v>
      </c>
      <c r="C624" s="12">
        <f>AVERAGE(A624:A629)</f>
        <v>11.5</v>
      </c>
    </row>
    <row r="625" spans="1:3" ht="15.75" customHeight="1">
      <c r="A625" s="2">
        <v>31</v>
      </c>
      <c r="B625" s="7" t="s">
        <v>19</v>
      </c>
      <c r="C625" s="12"/>
    </row>
    <row r="626" spans="1:3" ht="15.75" customHeight="1">
      <c r="A626" s="2">
        <v>9</v>
      </c>
      <c r="B626" s="7" t="s">
        <v>19</v>
      </c>
      <c r="C626" s="12"/>
    </row>
    <row r="627" spans="1:3" ht="15.75" customHeight="1">
      <c r="A627" s="2">
        <v>12</v>
      </c>
      <c r="B627" s="7" t="s">
        <v>19</v>
      </c>
    </row>
    <row r="628" spans="1:3" ht="15.75" customHeight="1">
      <c r="A628" s="2">
        <v>8</v>
      </c>
      <c r="B628" s="7" t="s">
        <v>19</v>
      </c>
      <c r="C628" s="12"/>
    </row>
    <row r="629" spans="1:3" ht="15.75" customHeight="1">
      <c r="A629" s="2">
        <v>4</v>
      </c>
      <c r="B629" s="7" t="s">
        <v>19</v>
      </c>
      <c r="C629" s="12"/>
    </row>
    <row r="630" spans="1:3" ht="15.75" customHeight="1">
      <c r="A630" s="2">
        <v>64</v>
      </c>
      <c r="B630" s="7" t="s">
        <v>272</v>
      </c>
      <c r="C630" s="29">
        <f t="shared" ref="C630" si="40">A630</f>
        <v>64</v>
      </c>
    </row>
    <row r="631" spans="1:3" ht="15.75" customHeight="1">
      <c r="A631" s="2">
        <v>37</v>
      </c>
      <c r="B631" s="7" t="s">
        <v>167</v>
      </c>
      <c r="C631" s="29">
        <f t="shared" ref="C631:C634" si="41">A631</f>
        <v>37</v>
      </c>
    </row>
    <row r="632" spans="1:3" ht="15.75" customHeight="1">
      <c r="A632" s="2">
        <v>99</v>
      </c>
      <c r="B632" s="7" t="s">
        <v>379</v>
      </c>
      <c r="C632" s="29">
        <f t="shared" si="41"/>
        <v>99</v>
      </c>
    </row>
    <row r="633" spans="1:3" ht="15.75" customHeight="1">
      <c r="A633" s="2">
        <v>75</v>
      </c>
      <c r="B633" s="8" t="s">
        <v>338</v>
      </c>
      <c r="C633" s="29">
        <f t="shared" si="41"/>
        <v>75</v>
      </c>
    </row>
    <row r="634" spans="1:3" ht="15.75" customHeight="1">
      <c r="A634" s="2">
        <v>85</v>
      </c>
      <c r="B634" s="7" t="s">
        <v>345</v>
      </c>
      <c r="C634" s="29">
        <f t="shared" si="41"/>
        <v>85</v>
      </c>
    </row>
    <row r="635" spans="1:3" ht="15.75" customHeight="1">
      <c r="A635" s="2">
        <v>44</v>
      </c>
      <c r="B635" s="7" t="s">
        <v>23</v>
      </c>
      <c r="C635" s="12">
        <f>AVERAGE(A635:A654)</f>
        <v>13.4</v>
      </c>
    </row>
    <row r="636" spans="1:3" ht="15.75" customHeight="1">
      <c r="A636" s="2">
        <v>4</v>
      </c>
      <c r="B636" s="7" t="s">
        <v>23</v>
      </c>
      <c r="C636" s="12"/>
    </row>
    <row r="637" spans="1:3" ht="15.75" customHeight="1">
      <c r="A637" s="2">
        <v>9</v>
      </c>
      <c r="B637" s="7" t="s">
        <v>23</v>
      </c>
      <c r="C637" s="12"/>
    </row>
    <row r="638" spans="1:3" ht="15.75" customHeight="1">
      <c r="A638" s="2">
        <v>30</v>
      </c>
      <c r="B638" s="7" t="s">
        <v>23</v>
      </c>
      <c r="C638" s="12"/>
    </row>
    <row r="639" spans="1:3" ht="15.75" customHeight="1">
      <c r="A639" s="2">
        <v>2</v>
      </c>
      <c r="B639" s="7" t="s">
        <v>23</v>
      </c>
      <c r="C639" s="12"/>
    </row>
    <row r="640" spans="1:3" ht="15.75" customHeight="1">
      <c r="A640" s="2">
        <v>42</v>
      </c>
      <c r="B640" s="7" t="s">
        <v>23</v>
      </c>
      <c r="C640" s="12"/>
    </row>
    <row r="641" spans="1:3" ht="15.75" customHeight="1">
      <c r="A641" s="2">
        <v>2</v>
      </c>
      <c r="B641" s="7" t="s">
        <v>23</v>
      </c>
      <c r="C641" s="12"/>
    </row>
    <row r="642" spans="1:3" ht="15.75" customHeight="1">
      <c r="A642" s="2">
        <v>45</v>
      </c>
      <c r="B642" s="7" t="s">
        <v>23</v>
      </c>
      <c r="C642" s="12"/>
    </row>
    <row r="643" spans="1:3" ht="15.75" customHeight="1">
      <c r="A643" s="2">
        <v>12</v>
      </c>
      <c r="B643" s="7" t="s">
        <v>23</v>
      </c>
      <c r="C643" s="12"/>
    </row>
    <row r="644" spans="1:3" ht="15.75" customHeight="1">
      <c r="A644" s="2">
        <v>7</v>
      </c>
      <c r="B644" s="7" t="s">
        <v>23</v>
      </c>
      <c r="C644" s="12"/>
    </row>
    <row r="645" spans="1:3" ht="15.75" customHeight="1">
      <c r="A645" s="2">
        <v>14</v>
      </c>
      <c r="B645" s="7" t="s">
        <v>23</v>
      </c>
      <c r="C645" s="12"/>
    </row>
    <row r="646" spans="1:3" ht="15.75" customHeight="1">
      <c r="A646" s="2">
        <v>18</v>
      </c>
      <c r="B646" s="7" t="s">
        <v>23</v>
      </c>
      <c r="C646" s="12"/>
    </row>
    <row r="647" spans="1:3" ht="15.75" customHeight="1">
      <c r="A647" s="2">
        <v>6</v>
      </c>
      <c r="B647" s="7" t="s">
        <v>23</v>
      </c>
      <c r="C647" s="12"/>
    </row>
    <row r="648" spans="1:3" ht="15.75" customHeight="1">
      <c r="A648" s="2">
        <v>9</v>
      </c>
      <c r="B648" s="7" t="s">
        <v>23</v>
      </c>
    </row>
    <row r="649" spans="1:3" ht="15.75" customHeight="1">
      <c r="A649" s="2">
        <v>9</v>
      </c>
      <c r="B649" s="7" t="s">
        <v>23</v>
      </c>
      <c r="C649" s="12"/>
    </row>
    <row r="650" spans="1:3" ht="15.75" customHeight="1">
      <c r="A650" s="2">
        <v>2</v>
      </c>
      <c r="B650" s="7" t="s">
        <v>23</v>
      </c>
    </row>
    <row r="651" spans="1:3" ht="15.75" customHeight="1">
      <c r="A651" s="2">
        <v>1</v>
      </c>
      <c r="B651" s="7" t="s">
        <v>23</v>
      </c>
      <c r="C651" s="12"/>
    </row>
    <row r="652" spans="1:3" ht="15.75" customHeight="1">
      <c r="A652" s="2">
        <v>4</v>
      </c>
      <c r="B652" s="7" t="s">
        <v>23</v>
      </c>
      <c r="C652" s="12"/>
    </row>
    <row r="653" spans="1:3" ht="15.75" customHeight="1">
      <c r="A653" s="2">
        <v>6</v>
      </c>
      <c r="B653" s="7" t="s">
        <v>23</v>
      </c>
      <c r="C653" s="12"/>
    </row>
    <row r="654" spans="1:3" ht="15.75" customHeight="1">
      <c r="A654" s="2">
        <v>2</v>
      </c>
      <c r="B654" s="7" t="s">
        <v>23</v>
      </c>
      <c r="C654" s="12"/>
    </row>
    <row r="655" spans="1:3" ht="15.75" customHeight="1">
      <c r="A655" s="2">
        <v>93</v>
      </c>
      <c r="B655" s="7" t="s">
        <v>246</v>
      </c>
      <c r="C655" s="12">
        <f>AVERAGE(A655:A658)</f>
        <v>58.75</v>
      </c>
    </row>
    <row r="656" spans="1:3" ht="15.75" customHeight="1">
      <c r="A656" s="2">
        <v>79</v>
      </c>
      <c r="B656" s="7" t="s">
        <v>246</v>
      </c>
      <c r="C656" s="12"/>
    </row>
    <row r="657" spans="1:3" ht="15.75" customHeight="1">
      <c r="A657" s="2">
        <v>33</v>
      </c>
      <c r="B657" s="7" t="s">
        <v>246</v>
      </c>
      <c r="C657" s="12"/>
    </row>
    <row r="658" spans="1:3" ht="15.75" customHeight="1">
      <c r="A658" s="2">
        <v>30</v>
      </c>
      <c r="B658" s="7" t="s">
        <v>246</v>
      </c>
    </row>
    <row r="659" spans="1:3" ht="15.75" customHeight="1">
      <c r="A659" s="2">
        <v>35</v>
      </c>
      <c r="B659" s="7" t="s">
        <v>60</v>
      </c>
      <c r="C659" s="12">
        <f>AVERAGE(A659:A669)</f>
        <v>14.454545454545455</v>
      </c>
    </row>
    <row r="660" spans="1:3" ht="15.75" customHeight="1">
      <c r="A660" s="2">
        <v>9</v>
      </c>
      <c r="B660" s="7" t="s">
        <v>60</v>
      </c>
      <c r="C660" s="12"/>
    </row>
    <row r="661" spans="1:3" ht="15.75" customHeight="1">
      <c r="A661" s="2">
        <v>19</v>
      </c>
      <c r="B661" s="7" t="s">
        <v>60</v>
      </c>
      <c r="C661" s="12"/>
    </row>
    <row r="662" spans="1:3" ht="15.75" customHeight="1">
      <c r="A662" s="2">
        <v>13</v>
      </c>
      <c r="B662" s="7" t="s">
        <v>60</v>
      </c>
      <c r="C662" s="12"/>
    </row>
    <row r="663" spans="1:3" ht="15.75" customHeight="1">
      <c r="A663" s="2">
        <v>1</v>
      </c>
      <c r="B663" s="7" t="s">
        <v>60</v>
      </c>
      <c r="C663" s="12"/>
    </row>
    <row r="664" spans="1:3" ht="15.75" customHeight="1">
      <c r="A664" s="2">
        <v>36</v>
      </c>
      <c r="B664" s="7" t="s">
        <v>60</v>
      </c>
      <c r="C664" s="12"/>
    </row>
    <row r="665" spans="1:3" ht="15.75" customHeight="1">
      <c r="A665" s="2">
        <v>3</v>
      </c>
      <c r="B665" s="7" t="s">
        <v>60</v>
      </c>
      <c r="C665" s="12"/>
    </row>
    <row r="666" spans="1:3" ht="15.75" customHeight="1">
      <c r="A666" s="2">
        <v>16</v>
      </c>
      <c r="B666" s="7" t="s">
        <v>60</v>
      </c>
      <c r="C666" s="12"/>
    </row>
    <row r="667" spans="1:3" ht="15.75" customHeight="1">
      <c r="A667" s="2">
        <v>13</v>
      </c>
      <c r="B667" s="7" t="s">
        <v>60</v>
      </c>
      <c r="C667" s="12"/>
    </row>
    <row r="668" spans="1:3" ht="15.75" customHeight="1">
      <c r="A668" s="2">
        <v>11</v>
      </c>
      <c r="B668" s="7" t="s">
        <v>60</v>
      </c>
      <c r="C668" s="12"/>
    </row>
    <row r="669" spans="1:3" ht="15.75" customHeight="1">
      <c r="A669" s="2">
        <v>3</v>
      </c>
      <c r="B669" s="7" t="s">
        <v>60</v>
      </c>
      <c r="C669" s="12"/>
    </row>
    <row r="670" spans="1:3" ht="15.75" customHeight="1">
      <c r="A670" s="2">
        <v>11</v>
      </c>
      <c r="B670" s="7" t="s">
        <v>99</v>
      </c>
      <c r="C670" s="12">
        <f>AVERAGE(A670:A679)</f>
        <v>6.1</v>
      </c>
    </row>
    <row r="671" spans="1:3" ht="15.75" customHeight="1">
      <c r="A671" s="2">
        <v>8</v>
      </c>
      <c r="B671" s="7" t="s">
        <v>99</v>
      </c>
      <c r="C671" s="12"/>
    </row>
    <row r="672" spans="1:3" ht="15.75" customHeight="1">
      <c r="A672" s="2">
        <v>7</v>
      </c>
      <c r="B672" s="7" t="s">
        <v>99</v>
      </c>
    </row>
    <row r="673" spans="1:3" ht="15.75" customHeight="1">
      <c r="A673" s="2">
        <v>3</v>
      </c>
      <c r="B673" s="7" t="s">
        <v>99</v>
      </c>
      <c r="C673" s="12"/>
    </row>
    <row r="674" spans="1:3" ht="15.75" customHeight="1">
      <c r="A674" s="2">
        <v>3</v>
      </c>
      <c r="B674" s="7" t="s">
        <v>99</v>
      </c>
      <c r="C674" s="12"/>
    </row>
    <row r="675" spans="1:3" ht="15.75" customHeight="1">
      <c r="A675" s="2">
        <v>14</v>
      </c>
      <c r="B675" s="7" t="s">
        <v>99</v>
      </c>
      <c r="C675" s="12"/>
    </row>
    <row r="676" spans="1:3" ht="15.75" customHeight="1">
      <c r="A676" s="2">
        <v>5</v>
      </c>
      <c r="B676" s="7" t="s">
        <v>99</v>
      </c>
    </row>
    <row r="677" spans="1:3" ht="15.75" customHeight="1">
      <c r="A677" s="2">
        <v>6</v>
      </c>
      <c r="B677" s="7" t="s">
        <v>99</v>
      </c>
      <c r="C677" s="12"/>
    </row>
    <row r="678" spans="1:3" ht="15.75" customHeight="1">
      <c r="A678" s="2">
        <v>3</v>
      </c>
      <c r="B678" s="7" t="s">
        <v>99</v>
      </c>
      <c r="C678" s="12"/>
    </row>
    <row r="679" spans="1:3" ht="15.75" customHeight="1">
      <c r="A679" s="2">
        <v>1</v>
      </c>
      <c r="B679" s="7" t="s">
        <v>99</v>
      </c>
      <c r="C679" s="12"/>
    </row>
    <row r="680" spans="1:3" ht="15.75" customHeight="1">
      <c r="A680" s="2">
        <v>23</v>
      </c>
      <c r="B680" s="7" t="s">
        <v>156</v>
      </c>
      <c r="C680" s="12">
        <f>AVERAGE(A680:A681)</f>
        <v>28</v>
      </c>
    </row>
    <row r="681" spans="1:3" ht="15.75" customHeight="1">
      <c r="A681" s="2">
        <v>33</v>
      </c>
      <c r="B681" s="7" t="s">
        <v>156</v>
      </c>
      <c r="C681" s="12"/>
    </row>
    <row r="682" spans="1:3" ht="15.75" customHeight="1">
      <c r="A682" s="2">
        <v>15</v>
      </c>
      <c r="B682" s="7" t="s">
        <v>37</v>
      </c>
      <c r="C682" s="12">
        <f>AVERAGE(A682:A694)</f>
        <v>14.615384615384615</v>
      </c>
    </row>
    <row r="683" spans="1:3" ht="15.75" customHeight="1">
      <c r="A683" s="2">
        <v>12</v>
      </c>
      <c r="B683" s="7" t="s">
        <v>37</v>
      </c>
      <c r="C683" s="12"/>
    </row>
    <row r="684" spans="1:3" ht="15.75" customHeight="1">
      <c r="A684" s="2">
        <v>45</v>
      </c>
      <c r="B684" s="7" t="s">
        <v>37</v>
      </c>
      <c r="C684" s="12"/>
    </row>
    <row r="685" spans="1:3" ht="15.75" customHeight="1">
      <c r="A685" s="2">
        <v>10</v>
      </c>
      <c r="B685" s="7" t="s">
        <v>37</v>
      </c>
      <c r="C685" s="12"/>
    </row>
    <row r="686" spans="1:3" ht="15.75" customHeight="1">
      <c r="A686" s="2">
        <v>40</v>
      </c>
      <c r="B686" s="7" t="s">
        <v>37</v>
      </c>
      <c r="C686" s="12"/>
    </row>
    <row r="687" spans="1:3" ht="15.75" customHeight="1">
      <c r="A687" s="2">
        <v>4</v>
      </c>
      <c r="B687" s="7" t="s">
        <v>37</v>
      </c>
    </row>
    <row r="688" spans="1:3" ht="15.75" customHeight="1">
      <c r="A688" s="2">
        <v>26</v>
      </c>
      <c r="B688" s="7" t="s">
        <v>37</v>
      </c>
      <c r="C688" s="12"/>
    </row>
    <row r="689" spans="1:3" ht="15.75" customHeight="1">
      <c r="A689" s="2">
        <v>3</v>
      </c>
      <c r="B689" s="7" t="s">
        <v>37</v>
      </c>
      <c r="C689" s="12"/>
    </row>
    <row r="690" spans="1:3" ht="15.75" customHeight="1">
      <c r="A690" s="2">
        <v>7</v>
      </c>
      <c r="B690" s="7" t="s">
        <v>37</v>
      </c>
      <c r="C690" s="12"/>
    </row>
    <row r="691" spans="1:3" ht="15.75" customHeight="1">
      <c r="A691" s="2">
        <v>17</v>
      </c>
      <c r="B691" s="7" t="s">
        <v>37</v>
      </c>
      <c r="C691" s="12"/>
    </row>
    <row r="692" spans="1:3" ht="15.75" customHeight="1">
      <c r="A692" s="2">
        <v>3</v>
      </c>
      <c r="B692" s="7" t="s">
        <v>37</v>
      </c>
      <c r="C692" s="12"/>
    </row>
    <row r="693" spans="1:3" ht="15.75" customHeight="1">
      <c r="A693" s="2">
        <v>4</v>
      </c>
      <c r="B693" s="7" t="s">
        <v>37</v>
      </c>
      <c r="C693" s="12"/>
    </row>
    <row r="694" spans="1:3" ht="15.75" customHeight="1">
      <c r="A694" s="2">
        <v>4</v>
      </c>
      <c r="B694" s="7" t="s">
        <v>37</v>
      </c>
      <c r="C694" s="12"/>
    </row>
    <row r="695" spans="1:3" ht="15.75" customHeight="1">
      <c r="A695" s="2">
        <v>3</v>
      </c>
      <c r="B695" s="7" t="s">
        <v>292</v>
      </c>
      <c r="C695" s="29">
        <f t="shared" ref="C695" si="42">A695</f>
        <v>3</v>
      </c>
    </row>
    <row r="696" spans="1:3" ht="15.75" customHeight="1">
      <c r="A696" s="2">
        <v>1</v>
      </c>
      <c r="B696" s="7" t="s">
        <v>59</v>
      </c>
      <c r="C696" s="12">
        <f>AVERAGE(A696:A699)</f>
        <v>2</v>
      </c>
    </row>
    <row r="697" spans="1:3" ht="15.75" customHeight="1">
      <c r="A697" s="2">
        <v>1</v>
      </c>
      <c r="B697" s="7" t="s">
        <v>59</v>
      </c>
      <c r="C697" s="12"/>
    </row>
    <row r="698" spans="1:3" ht="15.75" customHeight="1">
      <c r="A698" s="2">
        <v>1</v>
      </c>
      <c r="B698" s="7" t="s">
        <v>59</v>
      </c>
      <c r="C698" s="12"/>
    </row>
    <row r="699" spans="1:3" ht="15.75" customHeight="1">
      <c r="A699" s="2">
        <v>5</v>
      </c>
      <c r="B699" s="7" t="s">
        <v>59</v>
      </c>
    </row>
    <row r="700" spans="1:3" ht="15.75" customHeight="1">
      <c r="A700" s="2">
        <v>11</v>
      </c>
      <c r="B700" s="7" t="s">
        <v>263</v>
      </c>
      <c r="C700" s="12">
        <f>AVERAGE(A700:A702)</f>
        <v>14.666666666666666</v>
      </c>
    </row>
    <row r="701" spans="1:3" ht="15.75" customHeight="1">
      <c r="A701" s="2">
        <v>20</v>
      </c>
      <c r="B701" s="7" t="s">
        <v>263</v>
      </c>
      <c r="C701" s="12"/>
    </row>
    <row r="702" spans="1:3" ht="15.75" customHeight="1">
      <c r="A702" s="2">
        <v>13</v>
      </c>
      <c r="B702" s="7" t="s">
        <v>263</v>
      </c>
      <c r="C702" s="12"/>
    </row>
    <row r="703" spans="1:3" ht="15.75" customHeight="1">
      <c r="A703" s="2">
        <v>91</v>
      </c>
      <c r="B703" s="7" t="s">
        <v>139</v>
      </c>
      <c r="C703" s="12">
        <f>AVERAGE(A703:A706)</f>
        <v>50.75</v>
      </c>
    </row>
    <row r="704" spans="1:3" ht="15.75" customHeight="1">
      <c r="A704" s="2">
        <v>15</v>
      </c>
      <c r="B704" s="7" t="s">
        <v>139</v>
      </c>
      <c r="C704" s="12"/>
    </row>
    <row r="705" spans="1:3" ht="15.75" customHeight="1">
      <c r="A705" s="2">
        <v>23</v>
      </c>
      <c r="B705" s="7" t="s">
        <v>139</v>
      </c>
      <c r="C705" s="12"/>
    </row>
    <row r="706" spans="1:3" ht="15.75" customHeight="1">
      <c r="A706" s="2">
        <v>74</v>
      </c>
      <c r="B706" s="7" t="s">
        <v>337</v>
      </c>
      <c r="C706" s="12"/>
    </row>
    <row r="707" spans="1:3" ht="15.75" customHeight="1">
      <c r="A707" s="2">
        <v>6</v>
      </c>
      <c r="B707" s="7" t="s">
        <v>148</v>
      </c>
      <c r="C707" s="12">
        <f>AVERAGE(A707:A708)</f>
        <v>3.5</v>
      </c>
    </row>
    <row r="708" spans="1:3" ht="15.75" customHeight="1">
      <c r="A708" s="2">
        <v>1</v>
      </c>
      <c r="B708" s="7" t="s">
        <v>148</v>
      </c>
      <c r="C708" s="12"/>
    </row>
    <row r="709" spans="1:3" ht="15.75" customHeight="1">
      <c r="A709" s="2">
        <v>10</v>
      </c>
      <c r="B709" s="7" t="s">
        <v>311</v>
      </c>
      <c r="C709" s="29">
        <f t="shared" ref="C709:C710" si="43">A709</f>
        <v>10</v>
      </c>
    </row>
    <row r="710" spans="1:3" ht="15.75" customHeight="1">
      <c r="A710" s="2">
        <v>6</v>
      </c>
      <c r="B710" s="7" t="s">
        <v>387</v>
      </c>
      <c r="C710" s="29">
        <f t="shared" si="43"/>
        <v>6</v>
      </c>
    </row>
    <row r="711" spans="1:3" ht="15.75" customHeight="1">
      <c r="A711" s="2">
        <v>92</v>
      </c>
      <c r="B711" s="7" t="s">
        <v>199</v>
      </c>
      <c r="C711" s="12">
        <f>AVERAGE(A711:A712)</f>
        <v>75</v>
      </c>
    </row>
    <row r="712" spans="1:3" ht="15.75" customHeight="1">
      <c r="A712" s="2">
        <v>58</v>
      </c>
      <c r="B712" s="7" t="s">
        <v>199</v>
      </c>
      <c r="C712" s="12"/>
    </row>
    <row r="713" spans="1:3" ht="15.75" customHeight="1">
      <c r="A713" s="2">
        <v>67</v>
      </c>
      <c r="B713" s="7" t="s">
        <v>138</v>
      </c>
      <c r="C713" s="12">
        <f>AVERAGE(A713:A714)</f>
        <v>39.5</v>
      </c>
    </row>
    <row r="714" spans="1:3" ht="15.75" customHeight="1">
      <c r="A714" s="2">
        <v>12</v>
      </c>
      <c r="B714" s="7" t="s">
        <v>138</v>
      </c>
      <c r="C714" s="12"/>
    </row>
    <row r="715" spans="1:3" ht="15.75" customHeight="1">
      <c r="A715" s="2">
        <v>42</v>
      </c>
      <c r="B715" s="7" t="s">
        <v>170</v>
      </c>
      <c r="C715" s="29">
        <f t="shared" ref="C715:C719" si="44">A715</f>
        <v>42</v>
      </c>
    </row>
    <row r="716" spans="1:3" ht="15.75" customHeight="1">
      <c r="A716" s="2">
        <v>17</v>
      </c>
      <c r="B716" s="7" t="s">
        <v>154</v>
      </c>
      <c r="C716" s="29">
        <f t="shared" si="44"/>
        <v>17</v>
      </c>
    </row>
    <row r="717" spans="1:3" ht="15.75" customHeight="1">
      <c r="A717" s="2">
        <v>38</v>
      </c>
      <c r="B717" s="7" t="s">
        <v>359</v>
      </c>
      <c r="C717" s="29">
        <f t="shared" si="44"/>
        <v>38</v>
      </c>
    </row>
    <row r="718" spans="1:3" ht="15.75" customHeight="1">
      <c r="A718" s="2">
        <v>25</v>
      </c>
      <c r="B718" s="7" t="s">
        <v>141</v>
      </c>
      <c r="C718" s="29">
        <f t="shared" si="44"/>
        <v>25</v>
      </c>
    </row>
    <row r="719" spans="1:3" ht="15.75" customHeight="1">
      <c r="A719" s="2">
        <v>88</v>
      </c>
      <c r="B719" s="7" t="s">
        <v>374</v>
      </c>
      <c r="C719" s="29">
        <f t="shared" si="44"/>
        <v>88</v>
      </c>
    </row>
    <row r="720" spans="1:3" ht="15.75" customHeight="1">
      <c r="A720" s="2">
        <v>68</v>
      </c>
      <c r="B720" s="7" t="s">
        <v>185</v>
      </c>
      <c r="C720" s="12">
        <f>AVERAGE(A720:A723)</f>
        <v>56.75</v>
      </c>
    </row>
    <row r="721" spans="1:3" ht="15.75" customHeight="1">
      <c r="A721" s="2">
        <v>59</v>
      </c>
      <c r="B721" s="7" t="s">
        <v>185</v>
      </c>
      <c r="C721" s="12"/>
    </row>
    <row r="722" spans="1:3" ht="15.75" customHeight="1">
      <c r="A722" s="2">
        <v>91</v>
      </c>
      <c r="B722" s="7" t="s">
        <v>185</v>
      </c>
      <c r="C722" s="12"/>
    </row>
    <row r="723" spans="1:3" ht="15.75" customHeight="1">
      <c r="A723" s="2">
        <v>9</v>
      </c>
      <c r="B723" s="7" t="s">
        <v>185</v>
      </c>
      <c r="C723" s="12"/>
    </row>
    <row r="724" spans="1:3" ht="15.75" customHeight="1">
      <c r="A724" s="2">
        <v>87</v>
      </c>
      <c r="B724" s="7" t="s">
        <v>122</v>
      </c>
      <c r="C724" s="12">
        <f>AVERAGE(A724:A728)</f>
        <v>71.400000000000006</v>
      </c>
    </row>
    <row r="725" spans="1:3" ht="15.75" customHeight="1">
      <c r="A725" s="2">
        <v>82</v>
      </c>
      <c r="B725" s="7" t="s">
        <v>122</v>
      </c>
      <c r="C725" s="12"/>
    </row>
    <row r="726" spans="1:3" ht="15.75" customHeight="1">
      <c r="A726" s="2">
        <v>98</v>
      </c>
      <c r="B726" s="7" t="s">
        <v>122</v>
      </c>
    </row>
    <row r="727" spans="1:3" ht="15.75" customHeight="1">
      <c r="A727" s="2">
        <v>47</v>
      </c>
      <c r="B727" s="7" t="s">
        <v>122</v>
      </c>
      <c r="C727" s="12"/>
    </row>
    <row r="728" spans="1:3" ht="15.75" customHeight="1">
      <c r="A728" s="2">
        <v>43</v>
      </c>
      <c r="B728" s="7" t="s">
        <v>122</v>
      </c>
      <c r="C728" s="12"/>
    </row>
    <row r="729" spans="1:3" ht="15.75" customHeight="1">
      <c r="A729" s="2">
        <v>76</v>
      </c>
      <c r="B729" s="7" t="s">
        <v>190</v>
      </c>
      <c r="C729" s="29">
        <f t="shared" ref="C729:C733" si="45">A729</f>
        <v>76</v>
      </c>
    </row>
    <row r="730" spans="1:3" ht="15.75" customHeight="1">
      <c r="A730" s="2">
        <v>23</v>
      </c>
      <c r="B730" s="7" t="s">
        <v>285</v>
      </c>
      <c r="C730" s="29">
        <f t="shared" si="45"/>
        <v>23</v>
      </c>
    </row>
    <row r="731" spans="1:3" ht="15.75" customHeight="1">
      <c r="A731" s="2">
        <v>25</v>
      </c>
      <c r="B731" s="7" t="s">
        <v>36</v>
      </c>
      <c r="C731" s="29">
        <f t="shared" si="45"/>
        <v>25</v>
      </c>
    </row>
    <row r="732" spans="1:3" ht="15.75" customHeight="1">
      <c r="A732" s="2">
        <v>35</v>
      </c>
      <c r="B732" s="7" t="s">
        <v>397</v>
      </c>
      <c r="C732" s="29">
        <f t="shared" si="45"/>
        <v>35</v>
      </c>
    </row>
    <row r="733" spans="1:3" ht="15.75" customHeight="1">
      <c r="A733" s="2">
        <v>21</v>
      </c>
      <c r="B733" s="7" t="s">
        <v>313</v>
      </c>
      <c r="C733" s="29">
        <f t="shared" si="45"/>
        <v>21</v>
      </c>
    </row>
    <row r="734" spans="1:3" ht="15.75" customHeight="1">
      <c r="A734" s="2">
        <v>94</v>
      </c>
      <c r="B734" s="7" t="s">
        <v>74</v>
      </c>
      <c r="C734" s="12">
        <f>AVERAGE(A734:A742)</f>
        <v>36.666666666666664</v>
      </c>
    </row>
    <row r="735" spans="1:3" ht="15.75" customHeight="1">
      <c r="A735" s="2">
        <v>73</v>
      </c>
      <c r="B735" s="7" t="s">
        <v>74</v>
      </c>
      <c r="C735" s="12"/>
    </row>
    <row r="736" spans="1:3" ht="15.75" customHeight="1">
      <c r="A736" s="2">
        <v>47</v>
      </c>
      <c r="B736" s="7" t="s">
        <v>74</v>
      </c>
      <c r="C736" s="12"/>
    </row>
    <row r="737" spans="1:3" ht="15.75" customHeight="1">
      <c r="A737" s="2">
        <v>43</v>
      </c>
      <c r="B737" s="7" t="s">
        <v>74</v>
      </c>
      <c r="C737" s="12"/>
    </row>
    <row r="738" spans="1:3" ht="15.75" customHeight="1">
      <c r="A738" s="2">
        <v>27</v>
      </c>
      <c r="B738" s="7" t="s">
        <v>74</v>
      </c>
      <c r="C738" s="12"/>
    </row>
    <row r="739" spans="1:3" ht="15.75" customHeight="1">
      <c r="A739" s="2">
        <v>22</v>
      </c>
      <c r="B739" s="7" t="s">
        <v>74</v>
      </c>
      <c r="C739" s="12"/>
    </row>
    <row r="740" spans="1:3" ht="15.75" customHeight="1">
      <c r="A740" s="2">
        <v>12</v>
      </c>
      <c r="B740" s="7" t="s">
        <v>74</v>
      </c>
    </row>
    <row r="741" spans="1:3" ht="15.75" customHeight="1">
      <c r="A741" s="2">
        <v>8</v>
      </c>
      <c r="B741" s="7" t="s">
        <v>74</v>
      </c>
      <c r="C741" s="12"/>
    </row>
    <row r="742" spans="1:3" ht="15.75" customHeight="1">
      <c r="A742" s="2">
        <v>4</v>
      </c>
      <c r="B742" s="7" t="s">
        <v>74</v>
      </c>
      <c r="C742" s="12"/>
    </row>
    <row r="743" spans="1:3" ht="15.75" customHeight="1">
      <c r="A743" s="2">
        <v>47</v>
      </c>
      <c r="B743" s="7" t="s">
        <v>91</v>
      </c>
      <c r="C743" s="29">
        <f t="shared" ref="C743:C744" si="46">A743</f>
        <v>47</v>
      </c>
    </row>
    <row r="744" spans="1:3" ht="15.75" customHeight="1">
      <c r="A744" s="2">
        <v>25</v>
      </c>
      <c r="B744" s="7" t="s">
        <v>357</v>
      </c>
      <c r="C744" s="29">
        <f t="shared" si="46"/>
        <v>25</v>
      </c>
    </row>
    <row r="745" spans="1:3" ht="15.75" customHeight="1">
      <c r="A745" s="2">
        <v>74</v>
      </c>
      <c r="B745" s="7" t="s">
        <v>51</v>
      </c>
      <c r="C745" s="12">
        <f>AVERAGE(A745:A755)</f>
        <v>26.454545454545453</v>
      </c>
    </row>
    <row r="746" spans="1:3" ht="15.75" customHeight="1">
      <c r="A746" s="2">
        <v>21</v>
      </c>
      <c r="B746" s="7" t="s">
        <v>51</v>
      </c>
    </row>
    <row r="747" spans="1:3" ht="15.75" customHeight="1">
      <c r="A747" s="2">
        <v>29</v>
      </c>
      <c r="B747" s="7" t="s">
        <v>51</v>
      </c>
      <c r="C747" s="12"/>
    </row>
    <row r="748" spans="1:3" ht="15.75" customHeight="1">
      <c r="A748" s="2">
        <v>55</v>
      </c>
      <c r="B748" s="7" t="s">
        <v>51</v>
      </c>
      <c r="C748" s="12"/>
    </row>
    <row r="749" spans="1:3" ht="15.75" customHeight="1">
      <c r="A749" s="2">
        <v>32</v>
      </c>
      <c r="B749" s="7" t="s">
        <v>51</v>
      </c>
      <c r="C749" s="12"/>
    </row>
    <row r="750" spans="1:3" ht="15.75" customHeight="1">
      <c r="A750" s="2">
        <v>12</v>
      </c>
      <c r="B750" s="7" t="s">
        <v>51</v>
      </c>
      <c r="C750" s="12"/>
    </row>
    <row r="751" spans="1:3" ht="15.75" customHeight="1">
      <c r="A751" s="2">
        <v>8</v>
      </c>
      <c r="B751" s="7" t="s">
        <v>51</v>
      </c>
      <c r="C751" s="12"/>
    </row>
    <row r="752" spans="1:3" ht="15.75" customHeight="1">
      <c r="A752" s="2">
        <v>23</v>
      </c>
      <c r="B752" s="7" t="s">
        <v>51</v>
      </c>
    </row>
    <row r="753" spans="1:3" ht="15.75" customHeight="1">
      <c r="A753" s="2">
        <v>17</v>
      </c>
      <c r="B753" s="7" t="s">
        <v>51</v>
      </c>
      <c r="C753" s="12"/>
    </row>
    <row r="754" spans="1:3" ht="15.75" customHeight="1">
      <c r="A754" s="2">
        <v>10</v>
      </c>
      <c r="B754" s="7" t="s">
        <v>51</v>
      </c>
    </row>
    <row r="755" spans="1:3" ht="15.75" customHeight="1">
      <c r="A755" s="2">
        <v>10</v>
      </c>
      <c r="B755" s="7" t="s">
        <v>51</v>
      </c>
      <c r="C755" s="12"/>
    </row>
    <row r="756" spans="1:3" ht="15.75" customHeight="1">
      <c r="A756" s="2">
        <v>30</v>
      </c>
      <c r="B756" s="7" t="s">
        <v>22</v>
      </c>
      <c r="C756" s="12">
        <f>AVERAGE(A756:A760)</f>
        <v>16.2</v>
      </c>
    </row>
    <row r="757" spans="1:3" ht="15.75" customHeight="1">
      <c r="A757" s="2">
        <v>11</v>
      </c>
      <c r="B757" s="7" t="s">
        <v>22</v>
      </c>
      <c r="C757" s="12"/>
    </row>
    <row r="758" spans="1:3" ht="15.75" customHeight="1">
      <c r="A758" s="2">
        <v>21</v>
      </c>
      <c r="B758" s="7" t="s">
        <v>22</v>
      </c>
      <c r="C758" s="12"/>
    </row>
    <row r="759" spans="1:3" ht="15.75" customHeight="1">
      <c r="A759" s="2">
        <v>6</v>
      </c>
      <c r="B759" s="7" t="s">
        <v>22</v>
      </c>
      <c r="C759" s="12"/>
    </row>
    <row r="760" spans="1:3" ht="15.75" customHeight="1">
      <c r="A760" s="2">
        <v>13</v>
      </c>
      <c r="B760" s="7" t="s">
        <v>22</v>
      </c>
    </row>
    <row r="761" spans="1:3" ht="15.75" customHeight="1">
      <c r="A761" s="2">
        <v>93</v>
      </c>
      <c r="B761" s="7" t="s">
        <v>200</v>
      </c>
      <c r="C761" s="29">
        <f t="shared" ref="C761:C763" si="47">A761</f>
        <v>93</v>
      </c>
    </row>
    <row r="762" spans="1:3" ht="15.75" customHeight="1">
      <c r="A762" s="2">
        <v>42</v>
      </c>
      <c r="B762" s="7" t="s">
        <v>218</v>
      </c>
      <c r="C762" s="29">
        <f t="shared" si="47"/>
        <v>42</v>
      </c>
    </row>
    <row r="763" spans="1:3" ht="15.75" customHeight="1">
      <c r="A763" s="2">
        <v>89</v>
      </c>
      <c r="B763" s="7" t="s">
        <v>375</v>
      </c>
      <c r="C763" s="29">
        <f t="shared" si="47"/>
        <v>89</v>
      </c>
    </row>
    <row r="764" spans="1:3" ht="15.75" customHeight="1">
      <c r="A764" s="2">
        <v>95</v>
      </c>
      <c r="B764" s="8" t="s">
        <v>312</v>
      </c>
      <c r="C764" s="12">
        <f>AVERAGE(A764:A765)</f>
        <v>55.5</v>
      </c>
    </row>
    <row r="765" spans="1:3" ht="15.75" customHeight="1">
      <c r="A765" s="2">
        <v>16</v>
      </c>
      <c r="B765" s="7" t="s">
        <v>312</v>
      </c>
    </row>
    <row r="766" spans="1:3" ht="15.75" customHeight="1">
      <c r="A766" s="2">
        <v>46</v>
      </c>
      <c r="B766" s="7" t="s">
        <v>31</v>
      </c>
      <c r="C766" s="12">
        <f>AVERAGE(A766:A775)</f>
        <v>20</v>
      </c>
    </row>
    <row r="767" spans="1:3" ht="15.75" customHeight="1">
      <c r="A767" s="2">
        <v>43</v>
      </c>
      <c r="B767" s="7" t="s">
        <v>31</v>
      </c>
      <c r="C767" s="12"/>
    </row>
    <row r="768" spans="1:3" ht="15.75" customHeight="1">
      <c r="A768" s="2">
        <v>20</v>
      </c>
      <c r="B768" s="7" t="s">
        <v>31</v>
      </c>
      <c r="C768" s="12"/>
    </row>
    <row r="769" spans="1:3" ht="15.75" customHeight="1">
      <c r="A769" s="2">
        <v>29</v>
      </c>
      <c r="B769" s="7" t="s">
        <v>31</v>
      </c>
      <c r="C769" s="12"/>
    </row>
    <row r="770" spans="1:3" ht="15.75" customHeight="1">
      <c r="A770" s="2">
        <v>15</v>
      </c>
      <c r="B770" s="7" t="s">
        <v>31</v>
      </c>
      <c r="C770" s="12"/>
    </row>
    <row r="771" spans="1:3" ht="15.75" customHeight="1">
      <c r="A771" s="2">
        <v>20</v>
      </c>
      <c r="B771" s="7" t="s">
        <v>31</v>
      </c>
      <c r="C771" s="12"/>
    </row>
    <row r="772" spans="1:3" ht="15.75" customHeight="1">
      <c r="A772" s="2">
        <v>15</v>
      </c>
      <c r="B772" s="7" t="s">
        <v>31</v>
      </c>
      <c r="C772" s="12"/>
    </row>
    <row r="773" spans="1:3" ht="15.75" customHeight="1">
      <c r="A773" s="2">
        <v>6</v>
      </c>
      <c r="B773" s="7" t="s">
        <v>31</v>
      </c>
    </row>
    <row r="774" spans="1:3" ht="15.75" customHeight="1">
      <c r="A774" s="2">
        <v>3</v>
      </c>
      <c r="B774" s="7" t="s">
        <v>31</v>
      </c>
      <c r="C774" s="12"/>
    </row>
    <row r="775" spans="1:3" ht="15.75" customHeight="1">
      <c r="A775" s="2">
        <v>3</v>
      </c>
      <c r="B775" s="7" t="s">
        <v>31</v>
      </c>
      <c r="C775" s="12"/>
    </row>
    <row r="776" spans="1:3" ht="15.75" customHeight="1">
      <c r="A776" s="2">
        <v>53</v>
      </c>
      <c r="B776" s="7" t="s">
        <v>364</v>
      </c>
      <c r="C776" s="29">
        <f t="shared" ref="C776:C777" si="48">A776</f>
        <v>53</v>
      </c>
    </row>
    <row r="777" spans="1:3" ht="15.75" customHeight="1">
      <c r="A777" s="2">
        <v>10</v>
      </c>
      <c r="B777" s="7" t="s">
        <v>389</v>
      </c>
      <c r="C777" s="29">
        <f t="shared" si="48"/>
        <v>10</v>
      </c>
    </row>
    <row r="778" spans="1:3" ht="15.75" customHeight="1">
      <c r="A778" s="2">
        <v>3</v>
      </c>
      <c r="B778" s="7" t="s">
        <v>39</v>
      </c>
      <c r="C778" s="12">
        <f>AVERAGE(A778:A783)</f>
        <v>19.333333333333332</v>
      </c>
    </row>
    <row r="779" spans="1:3" ht="15.75" customHeight="1">
      <c r="A779" s="2">
        <v>54</v>
      </c>
      <c r="B779" s="7" t="s">
        <v>39</v>
      </c>
      <c r="C779" s="12"/>
    </row>
    <row r="780" spans="1:3" ht="15.75" customHeight="1">
      <c r="A780" s="2">
        <v>15</v>
      </c>
      <c r="B780" s="7" t="s">
        <v>39</v>
      </c>
      <c r="C780" s="12"/>
    </row>
    <row r="781" spans="1:3" ht="15.75" customHeight="1">
      <c r="A781" s="2">
        <v>11</v>
      </c>
      <c r="B781" s="7" t="s">
        <v>39</v>
      </c>
      <c r="C781" s="12"/>
    </row>
    <row r="782" spans="1:3" ht="15.75" customHeight="1">
      <c r="A782" s="2">
        <v>28</v>
      </c>
      <c r="B782" s="7" t="s">
        <v>39</v>
      </c>
      <c r="C782" s="12"/>
    </row>
    <row r="783" spans="1:3" ht="15.75" customHeight="1">
      <c r="A783" s="2">
        <v>5</v>
      </c>
      <c r="B783" s="7" t="s">
        <v>39</v>
      </c>
      <c r="C783" s="12"/>
    </row>
    <row r="784" spans="1:3" ht="15.75" customHeight="1">
      <c r="A784" s="2">
        <v>4</v>
      </c>
      <c r="B784" s="7" t="s">
        <v>13</v>
      </c>
      <c r="C784" s="12">
        <f>AVERAGE(A784:A796)</f>
        <v>7.615384615384615</v>
      </c>
    </row>
    <row r="785" spans="1:3" ht="15.75" customHeight="1">
      <c r="A785" s="2">
        <v>35</v>
      </c>
      <c r="B785" s="7" t="s">
        <v>13</v>
      </c>
      <c r="C785" s="12"/>
    </row>
    <row r="786" spans="1:3" ht="15.75" customHeight="1">
      <c r="A786" s="2">
        <v>6</v>
      </c>
      <c r="B786" s="7" t="s">
        <v>13</v>
      </c>
      <c r="C786" s="12"/>
    </row>
    <row r="787" spans="1:3" ht="15.75" customHeight="1">
      <c r="A787" s="2">
        <v>8</v>
      </c>
      <c r="B787" s="7" t="s">
        <v>13</v>
      </c>
      <c r="C787" s="12"/>
    </row>
    <row r="788" spans="1:3" ht="15.75" customHeight="1">
      <c r="A788" s="2">
        <v>2</v>
      </c>
      <c r="B788" s="7" t="s">
        <v>13</v>
      </c>
      <c r="C788" s="12"/>
    </row>
    <row r="789" spans="1:3" ht="15.75" customHeight="1">
      <c r="A789" s="2">
        <v>12</v>
      </c>
      <c r="B789" s="7" t="s">
        <v>13</v>
      </c>
      <c r="C789" s="12"/>
    </row>
    <row r="790" spans="1:3" ht="15.75" customHeight="1">
      <c r="A790" s="2">
        <v>1</v>
      </c>
      <c r="B790" s="7" t="s">
        <v>13</v>
      </c>
      <c r="C790" s="12"/>
    </row>
    <row r="791" spans="1:3" ht="15.75" customHeight="1">
      <c r="A791" s="2">
        <v>1</v>
      </c>
      <c r="B791" s="7" t="s">
        <v>13</v>
      </c>
    </row>
    <row r="792" spans="1:3" ht="15.75" customHeight="1">
      <c r="A792" s="2">
        <v>4</v>
      </c>
      <c r="B792" s="7" t="s">
        <v>13</v>
      </c>
      <c r="C792" s="12"/>
    </row>
    <row r="793" spans="1:3" ht="15.75" customHeight="1">
      <c r="A793" s="2">
        <v>5</v>
      </c>
      <c r="B793" s="7" t="s">
        <v>13</v>
      </c>
      <c r="C793" s="12"/>
    </row>
    <row r="794" spans="1:3" ht="15.75" customHeight="1">
      <c r="A794" s="2">
        <v>4</v>
      </c>
      <c r="B794" s="7" t="s">
        <v>13</v>
      </c>
      <c r="C794" s="12"/>
    </row>
    <row r="795" spans="1:3" ht="15.75" customHeight="1">
      <c r="A795" s="2">
        <v>7</v>
      </c>
      <c r="B795" s="7" t="s">
        <v>13</v>
      </c>
      <c r="C795" s="12"/>
    </row>
    <row r="796" spans="1:3" ht="15.75" customHeight="1">
      <c r="A796" s="2">
        <v>10</v>
      </c>
      <c r="B796" s="7" t="s">
        <v>13</v>
      </c>
      <c r="C796" s="12"/>
    </row>
    <row r="797" spans="1:3" ht="15.75" customHeight="1">
      <c r="A797" s="2">
        <v>52</v>
      </c>
      <c r="B797" s="7" t="s">
        <v>225</v>
      </c>
      <c r="C797" s="12">
        <f>AVERAGE(A797:A799)</f>
        <v>59.666666666666664</v>
      </c>
    </row>
    <row r="798" spans="1:3" ht="15.75" customHeight="1">
      <c r="A798" s="2">
        <v>72</v>
      </c>
      <c r="B798" s="7" t="s">
        <v>225</v>
      </c>
      <c r="C798" s="12"/>
    </row>
    <row r="799" spans="1:3" ht="15.75" customHeight="1">
      <c r="A799" s="2">
        <v>55</v>
      </c>
      <c r="B799" s="7" t="s">
        <v>225</v>
      </c>
      <c r="C799" s="12"/>
    </row>
    <row r="800" spans="1:3" ht="15.75" customHeight="1">
      <c r="A800" s="2">
        <v>72</v>
      </c>
      <c r="B800" s="7" t="s">
        <v>336</v>
      </c>
      <c r="C800" s="29">
        <f t="shared" ref="C800" si="49">A800</f>
        <v>72</v>
      </c>
    </row>
    <row r="801" spans="1:3" ht="15.75" customHeight="1">
      <c r="A801" s="2">
        <v>94</v>
      </c>
      <c r="B801" s="7" t="s">
        <v>268</v>
      </c>
      <c r="C801" s="12">
        <f>AVERAGE(A801:A811)</f>
        <v>37.272727272727273</v>
      </c>
    </row>
    <row r="802" spans="1:3" ht="15.75" customHeight="1">
      <c r="A802" s="2">
        <v>56</v>
      </c>
      <c r="B802" s="7" t="s">
        <v>268</v>
      </c>
    </row>
    <row r="803" spans="1:3" ht="15.75" customHeight="1">
      <c r="A803" s="2">
        <v>63</v>
      </c>
      <c r="B803" s="7" t="s">
        <v>268</v>
      </c>
      <c r="C803" s="12"/>
    </row>
    <row r="804" spans="1:3" ht="15.75" customHeight="1">
      <c r="A804" s="2">
        <v>37</v>
      </c>
      <c r="B804" s="7" t="s">
        <v>268</v>
      </c>
      <c r="C804" s="12"/>
    </row>
    <row r="805" spans="1:3" ht="15.75" customHeight="1">
      <c r="A805" s="2">
        <v>32</v>
      </c>
      <c r="B805" s="7" t="s">
        <v>268</v>
      </c>
      <c r="C805" s="12"/>
    </row>
    <row r="806" spans="1:3" ht="15.75" customHeight="1">
      <c r="A806" s="2">
        <v>38</v>
      </c>
      <c r="B806" s="7" t="s">
        <v>268</v>
      </c>
    </row>
    <row r="807" spans="1:3" ht="15.75" customHeight="1">
      <c r="A807" s="2">
        <v>28</v>
      </c>
      <c r="B807" s="7" t="s">
        <v>268</v>
      </c>
      <c r="C807" s="12"/>
    </row>
    <row r="808" spans="1:3" ht="15.75" customHeight="1">
      <c r="A808" s="2">
        <v>25</v>
      </c>
      <c r="B808" s="7" t="s">
        <v>268</v>
      </c>
      <c r="C808" s="12"/>
    </row>
    <row r="809" spans="1:3" ht="15.75" customHeight="1">
      <c r="A809" s="2">
        <v>18</v>
      </c>
      <c r="B809" s="7" t="s">
        <v>268</v>
      </c>
      <c r="C809" s="12"/>
    </row>
    <row r="810" spans="1:3" ht="15.75" customHeight="1">
      <c r="A810" s="2">
        <v>15</v>
      </c>
      <c r="B810" s="7" t="s">
        <v>268</v>
      </c>
      <c r="C810" s="12"/>
    </row>
    <row r="811" spans="1:3" ht="15.75" customHeight="1">
      <c r="A811" s="2">
        <v>4</v>
      </c>
      <c r="B811" s="7" t="s">
        <v>268</v>
      </c>
      <c r="C811" s="12"/>
    </row>
    <row r="812" spans="1:3" ht="15.75" customHeight="1">
      <c r="A812" s="2">
        <v>97</v>
      </c>
      <c r="B812" s="7" t="s">
        <v>351</v>
      </c>
      <c r="C812" s="29">
        <f t="shared" ref="C812:C813" si="50">A812</f>
        <v>97</v>
      </c>
    </row>
    <row r="813" spans="1:3" ht="15.75" customHeight="1">
      <c r="A813" s="2">
        <v>35</v>
      </c>
      <c r="B813" s="7" t="s">
        <v>118</v>
      </c>
      <c r="C813" s="29">
        <f t="shared" si="50"/>
        <v>35</v>
      </c>
    </row>
    <row r="814" spans="1:3" ht="15.75" customHeight="1">
      <c r="A814" s="2">
        <v>29</v>
      </c>
      <c r="B814" s="7" t="s">
        <v>161</v>
      </c>
      <c r="C814" s="12">
        <f>AVERAGE(A814:A817)</f>
        <v>25.25</v>
      </c>
    </row>
    <row r="815" spans="1:3" ht="15.75" customHeight="1">
      <c r="A815" s="2">
        <v>30</v>
      </c>
      <c r="B815" s="7" t="s">
        <v>161</v>
      </c>
      <c r="C815" s="12"/>
    </row>
    <row r="816" spans="1:3" ht="15.75" customHeight="1">
      <c r="A816" s="2">
        <v>27</v>
      </c>
      <c r="B816" s="7" t="s">
        <v>161</v>
      </c>
    </row>
    <row r="817" spans="1:3" ht="15.75" customHeight="1">
      <c r="A817" s="2">
        <v>15</v>
      </c>
      <c r="B817" s="7" t="s">
        <v>161</v>
      </c>
      <c r="C817" s="12"/>
    </row>
    <row r="818" spans="1:3" ht="15.75" customHeight="1">
      <c r="A818" s="2">
        <v>74</v>
      </c>
      <c r="B818" s="7" t="s">
        <v>216</v>
      </c>
      <c r="C818" s="12">
        <f>AVERAGE(A818:A819)</f>
        <v>54.5</v>
      </c>
    </row>
    <row r="819" spans="1:3" ht="15.75" customHeight="1">
      <c r="A819" s="2">
        <v>35</v>
      </c>
      <c r="B819" s="7" t="s">
        <v>216</v>
      </c>
      <c r="C819" s="12"/>
    </row>
    <row r="820" spans="1:3" ht="15.75" customHeight="1">
      <c r="A820" s="2">
        <v>29</v>
      </c>
      <c r="B820" s="7" t="s">
        <v>52</v>
      </c>
      <c r="C820" s="12">
        <f>AVERAGE(A820:A828)</f>
        <v>14.333333333333334</v>
      </c>
    </row>
    <row r="821" spans="1:3" ht="15.75" customHeight="1">
      <c r="A821" s="2">
        <v>5</v>
      </c>
      <c r="B821" s="7" t="s">
        <v>52</v>
      </c>
    </row>
    <row r="822" spans="1:3" ht="15.75" customHeight="1">
      <c r="A822" s="2">
        <v>48</v>
      </c>
      <c r="B822" s="7" t="s">
        <v>52</v>
      </c>
      <c r="C822" s="12"/>
    </row>
    <row r="823" spans="1:3" ht="15.75" customHeight="1">
      <c r="A823" s="2">
        <v>6</v>
      </c>
      <c r="B823" s="7" t="s">
        <v>52</v>
      </c>
      <c r="C823" s="12"/>
    </row>
    <row r="824" spans="1:3" ht="15.75" customHeight="1">
      <c r="A824" s="2">
        <v>2</v>
      </c>
      <c r="B824" s="7" t="s">
        <v>52</v>
      </c>
      <c r="C824" s="12"/>
    </row>
    <row r="825" spans="1:3" ht="15.75" customHeight="1">
      <c r="A825" s="2">
        <v>8</v>
      </c>
      <c r="B825" s="7" t="s">
        <v>52</v>
      </c>
      <c r="C825" s="12"/>
    </row>
    <row r="826" spans="1:3" ht="15.75" customHeight="1">
      <c r="A826" s="2">
        <v>17</v>
      </c>
      <c r="B826" s="7" t="s">
        <v>52</v>
      </c>
      <c r="C826" s="12"/>
    </row>
    <row r="827" spans="1:3" ht="15.75" customHeight="1">
      <c r="A827" s="2">
        <v>9</v>
      </c>
      <c r="B827" s="7" t="s">
        <v>52</v>
      </c>
      <c r="C827" s="12"/>
    </row>
    <row r="828" spans="1:3" ht="15.75" customHeight="1">
      <c r="A828" s="2">
        <v>5</v>
      </c>
      <c r="B828" s="7" t="s">
        <v>52</v>
      </c>
      <c r="C828" s="12"/>
    </row>
    <row r="829" spans="1:3" ht="15.75" customHeight="1">
      <c r="A829" s="2">
        <v>82</v>
      </c>
      <c r="B829" s="7" t="s">
        <v>195</v>
      </c>
      <c r="C829" s="29">
        <f t="shared" ref="C829:C830" si="51">A829</f>
        <v>82</v>
      </c>
    </row>
    <row r="830" spans="1:3" ht="15.75" customHeight="1">
      <c r="A830" s="2">
        <v>10</v>
      </c>
      <c r="B830" s="7" t="s">
        <v>21</v>
      </c>
      <c r="C830" s="29">
        <f t="shared" si="51"/>
        <v>10</v>
      </c>
    </row>
    <row r="831" spans="1:3" ht="15.75" customHeight="1">
      <c r="A831" s="2">
        <v>98</v>
      </c>
      <c r="B831" s="7" t="s">
        <v>273</v>
      </c>
      <c r="C831" s="12">
        <f>AVERAGE(A831:A832)</f>
        <v>81.5</v>
      </c>
    </row>
    <row r="832" spans="1:3" ht="15.75" customHeight="1">
      <c r="A832" s="2">
        <v>65</v>
      </c>
      <c r="B832" s="7" t="s">
        <v>273</v>
      </c>
      <c r="C832" s="12"/>
    </row>
    <row r="833" spans="1:3" ht="15.75" customHeight="1">
      <c r="A833" s="2">
        <v>94</v>
      </c>
      <c r="B833" s="7" t="s">
        <v>349</v>
      </c>
      <c r="C833" s="29">
        <f t="shared" ref="C833:C834" si="52">A833</f>
        <v>94</v>
      </c>
    </row>
    <row r="834" spans="1:3" ht="15.75" customHeight="1">
      <c r="A834" s="2">
        <v>26</v>
      </c>
      <c r="B834" s="7" t="s">
        <v>265</v>
      </c>
      <c r="C834" s="29">
        <f t="shared" si="52"/>
        <v>26</v>
      </c>
    </row>
    <row r="835" spans="1:3" ht="15.75" customHeight="1">
      <c r="A835" s="2">
        <v>28</v>
      </c>
      <c r="B835" s="7" t="s">
        <v>160</v>
      </c>
      <c r="C835" s="12">
        <f>AVERAGE(A835:A837)</f>
        <v>22.666666666666668</v>
      </c>
    </row>
    <row r="836" spans="1:3" ht="15.75" customHeight="1">
      <c r="A836" s="2">
        <v>25</v>
      </c>
      <c r="B836" s="7" t="s">
        <v>160</v>
      </c>
      <c r="C836" s="12"/>
    </row>
    <row r="837" spans="1:3" ht="15.75" customHeight="1">
      <c r="A837" s="2">
        <v>15</v>
      </c>
      <c r="B837" s="7" t="s">
        <v>160</v>
      </c>
      <c r="C837" s="12"/>
    </row>
    <row r="838" spans="1:3" ht="15.75" customHeight="1">
      <c r="A838" s="2">
        <v>3</v>
      </c>
      <c r="B838" s="7" t="s">
        <v>306</v>
      </c>
      <c r="C838" s="29">
        <f t="shared" ref="C838" si="53">A838</f>
        <v>3</v>
      </c>
    </row>
    <row r="839" spans="1:3" ht="15.75" customHeight="1">
      <c r="A839" s="2">
        <v>52</v>
      </c>
      <c r="B839" s="7" t="s">
        <v>253</v>
      </c>
      <c r="C839" s="12">
        <f>AVERAGE(A839:A840)</f>
        <v>56.5</v>
      </c>
    </row>
    <row r="840" spans="1:3" ht="15.75" customHeight="1">
      <c r="A840" s="2">
        <v>61</v>
      </c>
      <c r="B840" s="7" t="s">
        <v>253</v>
      </c>
      <c r="C840" s="12"/>
    </row>
    <row r="841" spans="1:3" ht="15.75" customHeight="1">
      <c r="A841" s="2">
        <v>14</v>
      </c>
      <c r="B841" s="7" t="s">
        <v>318</v>
      </c>
      <c r="C841" s="29">
        <f t="shared" ref="C841:C842" si="54">A841</f>
        <v>14</v>
      </c>
    </row>
    <row r="842" spans="1:3" ht="15.75" customHeight="1">
      <c r="A842" s="2">
        <v>27</v>
      </c>
      <c r="B842" s="7" t="s">
        <v>358</v>
      </c>
      <c r="C842" s="29">
        <f t="shared" si="54"/>
        <v>27</v>
      </c>
    </row>
    <row r="843" spans="1:3" ht="15.75" customHeight="1">
      <c r="A843" s="2">
        <v>86</v>
      </c>
      <c r="B843" s="7" t="s">
        <v>271</v>
      </c>
      <c r="C843" s="12">
        <f>AVERAGE(A843:A844)</f>
        <v>71</v>
      </c>
    </row>
    <row r="844" spans="1:3" ht="15.75" customHeight="1">
      <c r="A844" s="2">
        <v>56</v>
      </c>
      <c r="B844" s="7" t="s">
        <v>271</v>
      </c>
      <c r="C844" s="12"/>
    </row>
    <row r="845" spans="1:3" ht="15.75" customHeight="1">
      <c r="A845" s="2">
        <v>87</v>
      </c>
      <c r="B845" s="7" t="s">
        <v>244</v>
      </c>
      <c r="C845" s="12">
        <f>AVERAGE(A845:A846)</f>
        <v>66</v>
      </c>
    </row>
    <row r="846" spans="1:3" ht="15.75" customHeight="1">
      <c r="A846" s="2">
        <v>45</v>
      </c>
      <c r="B846" s="7" t="s">
        <v>244</v>
      </c>
    </row>
    <row r="847" spans="1:3" ht="15.75" customHeight="1">
      <c r="A847" s="2">
        <v>96</v>
      </c>
      <c r="B847" s="7" t="s">
        <v>377</v>
      </c>
      <c r="C847" s="29">
        <f t="shared" ref="C847:C851" si="55">A847</f>
        <v>96</v>
      </c>
    </row>
    <row r="848" spans="1:3" ht="15.75" customHeight="1">
      <c r="A848" s="2">
        <v>41</v>
      </c>
      <c r="B848" s="7" t="s">
        <v>396</v>
      </c>
      <c r="C848" s="29">
        <f t="shared" si="55"/>
        <v>41</v>
      </c>
    </row>
    <row r="849" spans="1:3" ht="15.75" customHeight="1">
      <c r="A849" s="2">
        <v>20</v>
      </c>
      <c r="B849" s="7" t="s">
        <v>112</v>
      </c>
      <c r="C849" s="29">
        <f t="shared" si="55"/>
        <v>20</v>
      </c>
    </row>
    <row r="850" spans="1:3" ht="15.75" customHeight="1">
      <c r="A850" s="2">
        <v>52</v>
      </c>
      <c r="B850" s="7" t="s">
        <v>177</v>
      </c>
      <c r="C850" s="29">
        <f t="shared" si="55"/>
        <v>52</v>
      </c>
    </row>
    <row r="851" spans="1:3" ht="15.75" customHeight="1">
      <c r="A851" s="2">
        <v>83</v>
      </c>
      <c r="B851" s="7" t="s">
        <v>344</v>
      </c>
      <c r="C851" s="29">
        <f t="shared" si="55"/>
        <v>83</v>
      </c>
    </row>
    <row r="852" spans="1:3" ht="15.75" customHeight="1">
      <c r="A852" s="2">
        <v>25</v>
      </c>
      <c r="B852" s="7" t="s">
        <v>54</v>
      </c>
      <c r="C852" s="12">
        <f>AVERAGE(A852:A863)</f>
        <v>10.583333333333334</v>
      </c>
    </row>
    <row r="853" spans="1:3" ht="15.75" customHeight="1">
      <c r="A853" s="2">
        <v>26</v>
      </c>
      <c r="B853" s="7" t="s">
        <v>54</v>
      </c>
      <c r="C853" s="12"/>
    </row>
    <row r="854" spans="1:3" ht="15.75" customHeight="1">
      <c r="A854" s="2">
        <v>9</v>
      </c>
      <c r="B854" s="7" t="s">
        <v>54</v>
      </c>
      <c r="C854" s="12"/>
    </row>
    <row r="855" spans="1:3" ht="15.75" customHeight="1">
      <c r="A855" s="2">
        <v>2</v>
      </c>
      <c r="B855" s="7" t="s">
        <v>101</v>
      </c>
      <c r="C855" s="12"/>
    </row>
    <row r="856" spans="1:3" ht="15.75" customHeight="1">
      <c r="A856" s="2">
        <v>19</v>
      </c>
      <c r="B856" s="7" t="s">
        <v>101</v>
      </c>
      <c r="C856" s="12"/>
    </row>
    <row r="857" spans="1:3" ht="15.75" customHeight="1">
      <c r="A857" s="2">
        <v>8</v>
      </c>
      <c r="B857" s="7" t="s">
        <v>101</v>
      </c>
      <c r="C857" s="12"/>
    </row>
    <row r="858" spans="1:3" ht="15.75" customHeight="1">
      <c r="A858" s="2">
        <v>10</v>
      </c>
      <c r="B858" s="7" t="s">
        <v>101</v>
      </c>
      <c r="C858" s="12"/>
    </row>
    <row r="859" spans="1:3" ht="15.75" customHeight="1">
      <c r="A859" s="2">
        <v>6</v>
      </c>
      <c r="B859" s="7" t="s">
        <v>54</v>
      </c>
      <c r="C859" s="12"/>
    </row>
    <row r="860" spans="1:3" ht="15.75" customHeight="1">
      <c r="A860" s="2">
        <v>6</v>
      </c>
      <c r="B860" s="7" t="s">
        <v>54</v>
      </c>
      <c r="C860" s="12"/>
    </row>
    <row r="861" spans="1:3" ht="15.75" customHeight="1">
      <c r="A861" s="2">
        <v>1</v>
      </c>
      <c r="B861" s="7" t="s">
        <v>54</v>
      </c>
    </row>
    <row r="862" spans="1:3" ht="15.75" customHeight="1">
      <c r="A862" s="2">
        <v>1</v>
      </c>
      <c r="B862" s="7" t="s">
        <v>54</v>
      </c>
      <c r="C862" s="12"/>
    </row>
    <row r="863" spans="1:3" ht="15.75" customHeight="1">
      <c r="A863" s="2">
        <v>14</v>
      </c>
      <c r="B863" s="7" t="s">
        <v>264</v>
      </c>
    </row>
    <row r="864" spans="1:3" ht="15.75" customHeight="1">
      <c r="A864" s="2">
        <v>70</v>
      </c>
      <c r="B864" s="7" t="s">
        <v>335</v>
      </c>
      <c r="C864" s="29">
        <f t="shared" ref="C864" si="56">A864</f>
        <v>70</v>
      </c>
    </row>
    <row r="865" spans="1:3" ht="15.75" customHeight="1">
      <c r="A865" s="2">
        <v>30</v>
      </c>
      <c r="B865" s="7" t="s">
        <v>117</v>
      </c>
      <c r="C865" s="12">
        <f>AVERAGE(A865:A869)</f>
        <v>39.4</v>
      </c>
    </row>
    <row r="866" spans="1:3" ht="15.75" customHeight="1">
      <c r="A866" s="2">
        <v>47</v>
      </c>
      <c r="B866" s="7" t="s">
        <v>117</v>
      </c>
      <c r="C866" s="12"/>
    </row>
    <row r="867" spans="1:3" ht="15.75" customHeight="1">
      <c r="A867" s="2">
        <v>59</v>
      </c>
      <c r="B867" s="7" t="s">
        <v>117</v>
      </c>
      <c r="C867" s="12"/>
    </row>
    <row r="868" spans="1:3" ht="15.75" customHeight="1">
      <c r="A868" s="2">
        <v>33</v>
      </c>
      <c r="B868" s="7" t="s">
        <v>117</v>
      </c>
      <c r="C868" s="12"/>
    </row>
    <row r="869" spans="1:3" ht="15.75" customHeight="1">
      <c r="A869" s="2">
        <v>28</v>
      </c>
      <c r="B869" s="7" t="s">
        <v>117</v>
      </c>
      <c r="C869" s="12"/>
    </row>
    <row r="870" spans="1:3" ht="15.75" customHeight="1">
      <c r="A870" s="2">
        <v>94</v>
      </c>
      <c r="B870" s="7" t="s">
        <v>85</v>
      </c>
      <c r="C870" s="12">
        <f>AVERAGE(A870:A872)</f>
        <v>54.333333333333336</v>
      </c>
    </row>
    <row r="871" spans="1:3" ht="15.75" customHeight="1">
      <c r="A871" s="2">
        <v>31</v>
      </c>
      <c r="B871" s="7" t="s">
        <v>85</v>
      </c>
      <c r="C871" s="12"/>
    </row>
    <row r="872" spans="1:3" ht="15.75" customHeight="1">
      <c r="A872" s="2">
        <v>38</v>
      </c>
      <c r="B872" s="7" t="s">
        <v>85</v>
      </c>
      <c r="C872" s="12"/>
    </row>
    <row r="873" spans="1:3" ht="15.75" customHeight="1">
      <c r="A873" s="2">
        <v>99</v>
      </c>
      <c r="B873" s="7" t="s">
        <v>116</v>
      </c>
      <c r="C873" s="12">
        <f>AVERAGE(A873:A875)</f>
        <v>75</v>
      </c>
    </row>
    <row r="874" spans="1:3" ht="15.75" customHeight="1">
      <c r="A874" s="2">
        <v>96</v>
      </c>
      <c r="B874" s="7" t="s">
        <v>116</v>
      </c>
      <c r="C874" s="12"/>
    </row>
    <row r="875" spans="1:3" ht="15.75" customHeight="1">
      <c r="A875" s="2">
        <v>30</v>
      </c>
      <c r="B875" s="7" t="s">
        <v>116</v>
      </c>
      <c r="C875" s="12"/>
    </row>
    <row r="876" spans="1:3" ht="15.75" customHeight="1">
      <c r="A876" s="2">
        <v>38</v>
      </c>
      <c r="B876" s="7" t="s">
        <v>12</v>
      </c>
      <c r="C876" s="12">
        <f>AVERAGE(A876:A882)</f>
        <v>7.1428571428571432</v>
      </c>
    </row>
    <row r="877" spans="1:3" ht="15.75" customHeight="1">
      <c r="A877" s="2">
        <v>1</v>
      </c>
      <c r="B877" s="7" t="s">
        <v>12</v>
      </c>
      <c r="C877" s="12"/>
    </row>
    <row r="878" spans="1:3" ht="15.75" customHeight="1">
      <c r="A878" s="2">
        <v>1</v>
      </c>
      <c r="B878" s="7" t="s">
        <v>12</v>
      </c>
      <c r="C878" s="12"/>
    </row>
    <row r="879" spans="1:3" ht="15.75" customHeight="1">
      <c r="A879" s="2">
        <v>5</v>
      </c>
      <c r="B879" s="7" t="s">
        <v>12</v>
      </c>
      <c r="C879" s="12"/>
    </row>
    <row r="880" spans="1:3" ht="15.75" customHeight="1">
      <c r="A880" s="2">
        <v>1</v>
      </c>
      <c r="B880" s="7" t="s">
        <v>12</v>
      </c>
      <c r="C880" s="12"/>
    </row>
    <row r="881" spans="1:3" ht="15.75" customHeight="1">
      <c r="A881" s="2">
        <v>2</v>
      </c>
      <c r="B881" s="7" t="s">
        <v>12</v>
      </c>
    </row>
    <row r="882" spans="1:3" ht="15.75" customHeight="1">
      <c r="A882" s="2">
        <v>2</v>
      </c>
      <c r="B882" s="7" t="s">
        <v>12</v>
      </c>
      <c r="C882" s="12"/>
    </row>
    <row r="883" spans="1:3" ht="15.75" customHeight="1">
      <c r="A883" s="2">
        <v>57</v>
      </c>
      <c r="B883" s="7" t="s">
        <v>329</v>
      </c>
      <c r="C883" s="29">
        <f t="shared" ref="C883" si="57">A883</f>
        <v>57</v>
      </c>
    </row>
    <row r="884" spans="1:3" ht="15.75" customHeight="1">
      <c r="A884" s="2">
        <v>83</v>
      </c>
      <c r="B884" s="7" t="s">
        <v>240</v>
      </c>
      <c r="C884" s="12">
        <f>AVERAGE(A884:A886)</f>
        <v>66.666666666666671</v>
      </c>
    </row>
    <row r="885" spans="1:3" ht="15.75" customHeight="1">
      <c r="A885" s="2">
        <v>92</v>
      </c>
      <c r="B885" s="7" t="s">
        <v>240</v>
      </c>
      <c r="C885" s="12"/>
    </row>
    <row r="886" spans="1:3" ht="15.75" customHeight="1">
      <c r="A886" s="2">
        <v>25</v>
      </c>
      <c r="B886" s="7" t="s">
        <v>240</v>
      </c>
      <c r="C886" s="12"/>
    </row>
    <row r="887" spans="1:3" ht="15.75" customHeight="1">
      <c r="A887" s="2">
        <v>10</v>
      </c>
      <c r="B887" s="7" t="s">
        <v>295</v>
      </c>
      <c r="C887" s="29">
        <f t="shared" ref="C887:C888" si="58">A887</f>
        <v>10</v>
      </c>
    </row>
    <row r="888" spans="1:3" ht="15.75" customHeight="1">
      <c r="A888" s="2">
        <v>50</v>
      </c>
      <c r="B888" s="7" t="s">
        <v>257</v>
      </c>
      <c r="C888" s="29">
        <f t="shared" si="58"/>
        <v>50</v>
      </c>
    </row>
    <row r="889" spans="1:3" ht="15.75" customHeight="1">
      <c r="A889" s="2">
        <v>17</v>
      </c>
      <c r="B889" s="7" t="s">
        <v>110</v>
      </c>
      <c r="C889" s="12">
        <f>AVERAGE(A889:A902)</f>
        <v>16.785714285714285</v>
      </c>
    </row>
    <row r="890" spans="1:3" ht="15.75" customHeight="1">
      <c r="A890" s="2">
        <v>59</v>
      </c>
      <c r="B890" s="7" t="s">
        <v>18</v>
      </c>
      <c r="C890" s="12"/>
    </row>
    <row r="891" spans="1:3" ht="15.75" customHeight="1">
      <c r="A891" s="2">
        <v>10</v>
      </c>
      <c r="B891" s="7" t="s">
        <v>18</v>
      </c>
    </row>
    <row r="892" spans="1:3" ht="15.75" customHeight="1">
      <c r="A892" s="2">
        <v>32</v>
      </c>
      <c r="B892" s="7" t="s">
        <v>18</v>
      </c>
      <c r="C892" s="12"/>
    </row>
    <row r="893" spans="1:3" ht="15.75" customHeight="1">
      <c r="A893" s="2">
        <v>10</v>
      </c>
      <c r="B893" s="7" t="s">
        <v>18</v>
      </c>
      <c r="C893" s="12"/>
    </row>
    <row r="894" spans="1:3" ht="15.75" customHeight="1">
      <c r="A894" s="2">
        <v>15</v>
      </c>
      <c r="B894" s="7" t="s">
        <v>18</v>
      </c>
      <c r="C894" s="12"/>
    </row>
    <row r="895" spans="1:3" ht="15.75" customHeight="1">
      <c r="A895" s="2">
        <v>7</v>
      </c>
      <c r="B895" s="7" t="s">
        <v>18</v>
      </c>
      <c r="C895" s="12"/>
    </row>
    <row r="896" spans="1:3" ht="15.75" customHeight="1">
      <c r="A896" s="2">
        <v>16</v>
      </c>
      <c r="B896" s="7" t="s">
        <v>18</v>
      </c>
      <c r="C896" s="12"/>
    </row>
    <row r="897" spans="1:3" ht="15.75" customHeight="1">
      <c r="A897" s="2">
        <v>13</v>
      </c>
      <c r="B897" s="7" t="s">
        <v>18</v>
      </c>
      <c r="C897" s="12"/>
    </row>
    <row r="898" spans="1:3" ht="15.75" customHeight="1">
      <c r="A898" s="2">
        <v>20</v>
      </c>
      <c r="B898" s="7" t="s">
        <v>18</v>
      </c>
      <c r="C898" s="12"/>
    </row>
    <row r="899" spans="1:3" ht="15.75" customHeight="1">
      <c r="A899" s="2">
        <v>13</v>
      </c>
      <c r="B899" s="7" t="s">
        <v>18</v>
      </c>
      <c r="C899" s="12"/>
    </row>
    <row r="900" spans="1:3" ht="15.75" customHeight="1">
      <c r="A900" s="2">
        <v>7</v>
      </c>
      <c r="B900" s="7" t="s">
        <v>18</v>
      </c>
    </row>
    <row r="901" spans="1:3" ht="15.75" customHeight="1">
      <c r="A901" s="2">
        <v>9</v>
      </c>
      <c r="B901" s="7" t="s">
        <v>18</v>
      </c>
      <c r="C901" s="12"/>
    </row>
    <row r="902" spans="1:3" ht="15.75" customHeight="1">
      <c r="A902" s="2">
        <v>7</v>
      </c>
      <c r="B902" s="7" t="s">
        <v>18</v>
      </c>
      <c r="C902" s="12"/>
    </row>
    <row r="903" spans="1:3" ht="15.75" customHeight="1">
      <c r="A903" s="2">
        <v>75</v>
      </c>
      <c r="B903" s="8" t="s">
        <v>189</v>
      </c>
      <c r="C903" s="12">
        <f>AVERAGE(A903:A907)</f>
        <v>40.200000000000003</v>
      </c>
    </row>
    <row r="904" spans="1:3" ht="15.75" customHeight="1">
      <c r="A904" s="2">
        <v>22</v>
      </c>
      <c r="B904" s="8" t="s">
        <v>189</v>
      </c>
      <c r="C904" s="12"/>
    </row>
    <row r="905" spans="1:3" ht="15.75" customHeight="1">
      <c r="A905" s="2">
        <v>54</v>
      </c>
      <c r="B905" s="7" t="s">
        <v>189</v>
      </c>
      <c r="C905" s="12"/>
    </row>
    <row r="906" spans="1:3" ht="15.75" customHeight="1">
      <c r="A906" s="2">
        <v>24</v>
      </c>
      <c r="B906" s="8" t="s">
        <v>189</v>
      </c>
      <c r="C906" s="12"/>
    </row>
    <row r="907" spans="1:3" ht="15.75" customHeight="1">
      <c r="A907" s="2">
        <v>26</v>
      </c>
      <c r="B907" s="8" t="s">
        <v>189</v>
      </c>
      <c r="C907" s="12"/>
    </row>
    <row r="908" spans="1:3" ht="15.75" customHeight="1">
      <c r="A908" s="2">
        <v>86</v>
      </c>
      <c r="B908" s="7" t="s">
        <v>407</v>
      </c>
      <c r="C908" s="29">
        <f t="shared" ref="C908" si="59">A908</f>
        <v>86</v>
      </c>
    </row>
    <row r="909" spans="1:3" ht="15.75" customHeight="1">
      <c r="A909" s="2">
        <v>25</v>
      </c>
      <c r="B909" s="7" t="s">
        <v>55</v>
      </c>
      <c r="C909" s="12">
        <f>AVERAGE(A909:A931)</f>
        <v>17.826086956521738</v>
      </c>
    </row>
    <row r="910" spans="1:3" ht="15.75" customHeight="1">
      <c r="A910" s="2">
        <v>44</v>
      </c>
      <c r="B910" s="7" t="s">
        <v>55</v>
      </c>
      <c r="C910" s="12"/>
    </row>
    <row r="911" spans="1:3" ht="15.75" customHeight="1">
      <c r="A911" s="2">
        <v>84</v>
      </c>
      <c r="B911" s="7" t="s">
        <v>55</v>
      </c>
      <c r="C911" s="12"/>
    </row>
    <row r="912" spans="1:3" ht="15.75" customHeight="1">
      <c r="A912" s="2">
        <v>6</v>
      </c>
      <c r="B912" s="7" t="s">
        <v>55</v>
      </c>
      <c r="C912" s="12"/>
    </row>
    <row r="913" spans="1:3" ht="15.75" customHeight="1">
      <c r="A913" s="2">
        <v>21</v>
      </c>
      <c r="B913" s="7" t="s">
        <v>55</v>
      </c>
      <c r="C913" s="12"/>
    </row>
    <row r="914" spans="1:3" ht="15.75" customHeight="1">
      <c r="A914" s="2">
        <v>39</v>
      </c>
      <c r="B914" s="8" t="s">
        <v>55</v>
      </c>
      <c r="C914" s="12"/>
    </row>
    <row r="915" spans="1:3" ht="15.75" customHeight="1">
      <c r="A915" s="2">
        <v>5</v>
      </c>
      <c r="B915" s="7" t="s">
        <v>55</v>
      </c>
      <c r="C915" s="12"/>
    </row>
    <row r="916" spans="1:3" ht="15.75" customHeight="1">
      <c r="A916" s="2">
        <v>7</v>
      </c>
      <c r="B916" s="7" t="s">
        <v>55</v>
      </c>
      <c r="C916" s="12"/>
    </row>
    <row r="917" spans="1:3" ht="15.75" customHeight="1">
      <c r="A917" s="2">
        <v>5</v>
      </c>
      <c r="B917" s="7" t="s">
        <v>55</v>
      </c>
      <c r="C917" s="12"/>
    </row>
    <row r="918" spans="1:3" ht="15.75" customHeight="1">
      <c r="A918" s="2">
        <v>1</v>
      </c>
      <c r="B918" s="7" t="s">
        <v>55</v>
      </c>
    </row>
    <row r="919" spans="1:3" ht="15.75" customHeight="1">
      <c r="A919" s="2">
        <v>7</v>
      </c>
      <c r="B919" s="7" t="s">
        <v>55</v>
      </c>
      <c r="C919" s="12"/>
    </row>
    <row r="920" spans="1:3" ht="15.75" customHeight="1">
      <c r="A920" s="2">
        <v>8</v>
      </c>
      <c r="B920" s="7" t="s">
        <v>55</v>
      </c>
    </row>
    <row r="921" spans="1:3" ht="15.75" customHeight="1">
      <c r="A921" s="2">
        <v>37</v>
      </c>
      <c r="B921" s="7" t="s">
        <v>55</v>
      </c>
    </row>
    <row r="922" spans="1:3" ht="15.75" customHeight="1">
      <c r="A922" s="2">
        <v>13</v>
      </c>
      <c r="B922" s="7" t="s">
        <v>55</v>
      </c>
      <c r="C922" s="12"/>
    </row>
    <row r="923" spans="1:3" ht="15.75" customHeight="1">
      <c r="A923" s="2">
        <v>24</v>
      </c>
      <c r="B923" s="7" t="s">
        <v>55</v>
      </c>
      <c r="C923" s="12"/>
    </row>
    <row r="924" spans="1:3" ht="15.75" customHeight="1">
      <c r="A924" s="2">
        <v>16</v>
      </c>
      <c r="B924" s="7" t="s">
        <v>55</v>
      </c>
      <c r="C924" s="12"/>
    </row>
    <row r="925" spans="1:3" ht="15.75" customHeight="1">
      <c r="A925" s="2">
        <v>9</v>
      </c>
      <c r="B925" s="7" t="s">
        <v>55</v>
      </c>
      <c r="C925" s="12"/>
    </row>
    <row r="926" spans="1:3" ht="15.75" customHeight="1">
      <c r="A926" s="2">
        <v>19</v>
      </c>
      <c r="B926" s="7" t="s">
        <v>55</v>
      </c>
      <c r="C926" s="12"/>
    </row>
    <row r="927" spans="1:3" ht="15.75" customHeight="1">
      <c r="A927" s="2">
        <v>13</v>
      </c>
      <c r="B927" s="7" t="s">
        <v>55</v>
      </c>
      <c r="C927" s="12"/>
    </row>
    <row r="928" spans="1:3" ht="15.75" customHeight="1">
      <c r="A928" s="2">
        <v>10</v>
      </c>
      <c r="B928" s="7" t="s">
        <v>55</v>
      </c>
      <c r="C928" s="12"/>
    </row>
    <row r="929" spans="1:3" ht="15.75" customHeight="1">
      <c r="A929" s="2">
        <v>5</v>
      </c>
      <c r="B929" s="7" t="s">
        <v>55</v>
      </c>
      <c r="C929" s="12"/>
    </row>
    <row r="930" spans="1:3" ht="15.75" customHeight="1">
      <c r="A930" s="2">
        <v>7</v>
      </c>
      <c r="B930" s="7" t="s">
        <v>55</v>
      </c>
      <c r="C930" s="12"/>
    </row>
    <row r="931" spans="1:3" ht="15.75" customHeight="1">
      <c r="A931" s="2">
        <v>5</v>
      </c>
      <c r="B931" s="7" t="s">
        <v>55</v>
      </c>
    </row>
    <row r="932" spans="1:3" ht="15.75" customHeight="1">
      <c r="A932" s="2">
        <v>7</v>
      </c>
      <c r="B932" s="7" t="s">
        <v>399</v>
      </c>
      <c r="C932" s="29">
        <f t="shared" ref="C932" si="60">A932</f>
        <v>7</v>
      </c>
    </row>
    <row r="933" spans="1:3" ht="15.75" customHeight="1">
      <c r="A933" s="2">
        <v>82</v>
      </c>
      <c r="B933" s="7" t="s">
        <v>239</v>
      </c>
      <c r="C933" s="12">
        <f>AVERAGE(A933:A936)</f>
        <v>61.75</v>
      </c>
    </row>
    <row r="934" spans="1:3" ht="15.75" customHeight="1">
      <c r="A934" s="2">
        <v>87</v>
      </c>
      <c r="B934" s="7" t="s">
        <v>239</v>
      </c>
      <c r="C934" s="12"/>
    </row>
    <row r="935" spans="1:3" ht="15.75" customHeight="1">
      <c r="A935" s="2">
        <v>27</v>
      </c>
      <c r="B935" s="7" t="s">
        <v>239</v>
      </c>
      <c r="C935" s="12"/>
    </row>
    <row r="936" spans="1:3" ht="15.75" customHeight="1">
      <c r="A936" s="2">
        <v>51</v>
      </c>
      <c r="B936" s="7" t="s">
        <v>239</v>
      </c>
    </row>
    <row r="937" spans="1:3" ht="15.75" customHeight="1">
      <c r="A937" s="2">
        <v>54</v>
      </c>
      <c r="B937" s="7" t="s">
        <v>32</v>
      </c>
      <c r="C937" s="12">
        <f>AVERAGE(A937:A943)</f>
        <v>36</v>
      </c>
    </row>
    <row r="938" spans="1:3" ht="15.75" customHeight="1">
      <c r="A938" s="2">
        <v>29</v>
      </c>
      <c r="B938" s="7" t="s">
        <v>32</v>
      </c>
      <c r="C938" s="12"/>
    </row>
    <row r="939" spans="1:3" ht="15.75" customHeight="1">
      <c r="A939" s="2">
        <v>87</v>
      </c>
      <c r="B939" s="7" t="s">
        <v>32</v>
      </c>
      <c r="C939" s="12"/>
    </row>
    <row r="940" spans="1:3" ht="15.75" customHeight="1">
      <c r="A940" s="2">
        <v>29</v>
      </c>
      <c r="B940" s="7" t="s">
        <v>32</v>
      </c>
      <c r="C940" s="12"/>
    </row>
    <row r="941" spans="1:3" ht="15.75" customHeight="1">
      <c r="A941" s="2">
        <v>21</v>
      </c>
      <c r="B941" s="7" t="s">
        <v>32</v>
      </c>
      <c r="C941" s="12"/>
    </row>
    <row r="942" spans="1:3" ht="15.75" customHeight="1">
      <c r="A942" s="2">
        <v>27</v>
      </c>
      <c r="B942" s="7" t="s">
        <v>32</v>
      </c>
      <c r="C942" s="12"/>
    </row>
    <row r="943" spans="1:3" ht="15.75" customHeight="1">
      <c r="A943" s="2">
        <v>5</v>
      </c>
      <c r="B943" s="7" t="s">
        <v>32</v>
      </c>
      <c r="C943" s="12"/>
    </row>
    <row r="944" spans="1:3" ht="15.75" customHeight="1">
      <c r="A944" s="2">
        <v>92</v>
      </c>
      <c r="B944" s="7" t="s">
        <v>245</v>
      </c>
      <c r="C944" s="29">
        <f t="shared" ref="C944" si="61">A944</f>
        <v>92</v>
      </c>
    </row>
    <row r="945" spans="1:3" ht="15.75" customHeight="1">
      <c r="A945" s="2">
        <v>60</v>
      </c>
      <c r="B945" s="8" t="s">
        <v>229</v>
      </c>
      <c r="C945" s="12">
        <f>AVERAGE(A945:A946)</f>
        <v>32.5</v>
      </c>
    </row>
    <row r="946" spans="1:3" ht="15.75" customHeight="1">
      <c r="A946" s="2">
        <v>5</v>
      </c>
      <c r="B946" s="7" t="s">
        <v>229</v>
      </c>
      <c r="C946" s="12"/>
    </row>
    <row r="947" spans="1:3" ht="15.75" customHeight="1">
      <c r="A947" s="2">
        <v>55</v>
      </c>
      <c r="B947" s="7" t="s">
        <v>135</v>
      </c>
      <c r="C947" s="12">
        <f>AVERAGE(A947:A949)</f>
        <v>28</v>
      </c>
    </row>
    <row r="948" spans="1:3" ht="15.75" customHeight="1">
      <c r="A948" s="2">
        <v>9</v>
      </c>
      <c r="B948" s="7" t="s">
        <v>135</v>
      </c>
      <c r="C948" s="12"/>
    </row>
    <row r="949" spans="1:3" ht="15.75" customHeight="1">
      <c r="A949" s="2">
        <v>20</v>
      </c>
      <c r="B949" s="7" t="s">
        <v>135</v>
      </c>
      <c r="C949" s="12"/>
    </row>
    <row r="950" spans="1:3" ht="15.75" customHeight="1">
      <c r="A950" s="2">
        <v>70</v>
      </c>
      <c r="B950" s="7" t="s">
        <v>81</v>
      </c>
      <c r="C950" s="12">
        <f>AVERAGE(A950:A960)</f>
        <v>29.181818181818183</v>
      </c>
    </row>
    <row r="951" spans="1:3" ht="15.75" customHeight="1">
      <c r="A951" s="2">
        <v>16</v>
      </c>
      <c r="B951" s="7" t="s">
        <v>81</v>
      </c>
      <c r="C951" s="12"/>
    </row>
    <row r="952" spans="1:3" ht="15.75" customHeight="1">
      <c r="A952" s="2">
        <v>40</v>
      </c>
      <c r="B952" s="7" t="s">
        <v>81</v>
      </c>
      <c r="C952" s="12"/>
    </row>
    <row r="953" spans="1:3" ht="15.75" customHeight="1">
      <c r="A953" s="2">
        <v>18</v>
      </c>
      <c r="B953" s="7" t="s">
        <v>81</v>
      </c>
      <c r="C953" s="12"/>
    </row>
    <row r="954" spans="1:3" ht="15.75" customHeight="1">
      <c r="A954" s="2">
        <v>52</v>
      </c>
      <c r="B954" s="7" t="s">
        <v>81</v>
      </c>
    </row>
    <row r="955" spans="1:3" ht="15.75" customHeight="1">
      <c r="A955" s="2">
        <v>34</v>
      </c>
      <c r="B955" s="7" t="s">
        <v>81</v>
      </c>
      <c r="C955" s="12"/>
    </row>
    <row r="956" spans="1:3" ht="15.75" customHeight="1">
      <c r="A956" s="2">
        <v>46</v>
      </c>
      <c r="B956" s="7" t="s">
        <v>81</v>
      </c>
      <c r="C956" s="12"/>
    </row>
    <row r="957" spans="1:3" ht="15.75" customHeight="1">
      <c r="A957" s="2">
        <v>17</v>
      </c>
      <c r="B957" s="7" t="s">
        <v>81</v>
      </c>
    </row>
    <row r="958" spans="1:3" ht="15.75" customHeight="1">
      <c r="A958" s="2">
        <v>2</v>
      </c>
      <c r="B958" s="7" t="s">
        <v>81</v>
      </c>
      <c r="C958" s="12"/>
    </row>
    <row r="959" spans="1:3" ht="15.75" customHeight="1">
      <c r="A959" s="2">
        <v>16</v>
      </c>
      <c r="B959" s="7" t="s">
        <v>81</v>
      </c>
    </row>
    <row r="960" spans="1:3" ht="15.75" customHeight="1">
      <c r="A960" s="2">
        <v>10</v>
      </c>
      <c r="B960" s="7" t="s">
        <v>81</v>
      </c>
      <c r="C960" s="12"/>
    </row>
    <row r="961" spans="1:3" ht="15.75" customHeight="1">
      <c r="A961" s="2">
        <v>81</v>
      </c>
      <c r="B961" s="7" t="s">
        <v>371</v>
      </c>
      <c r="C961" s="29">
        <f t="shared" ref="C961:C962" si="62">A961</f>
        <v>81</v>
      </c>
    </row>
    <row r="962" spans="1:3" ht="15.75" customHeight="1">
      <c r="A962" s="2">
        <v>99</v>
      </c>
      <c r="B962" s="7" t="s">
        <v>259</v>
      </c>
      <c r="C962" s="29">
        <f t="shared" si="62"/>
        <v>99</v>
      </c>
    </row>
    <row r="963" spans="1:3" ht="15.75" customHeight="1">
      <c r="A963" s="2">
        <v>66</v>
      </c>
      <c r="B963" s="7" t="s">
        <v>120</v>
      </c>
      <c r="C963" s="12">
        <f>AVERAGE(A963:A964)</f>
        <v>52.5</v>
      </c>
    </row>
    <row r="964" spans="1:3" ht="15.75" customHeight="1">
      <c r="A964" s="2">
        <v>39</v>
      </c>
      <c r="B964" s="8" t="s">
        <v>120</v>
      </c>
      <c r="C964" s="12"/>
    </row>
    <row r="965" spans="1:3" ht="15.75" customHeight="1">
      <c r="A965" s="2">
        <v>100</v>
      </c>
      <c r="B965" s="7" t="s">
        <v>380</v>
      </c>
      <c r="C965" s="29">
        <f t="shared" ref="C965" si="63">A965</f>
        <v>100</v>
      </c>
    </row>
    <row r="966" spans="1:3" ht="15.75" customHeight="1">
      <c r="A966" s="2">
        <v>51</v>
      </c>
      <c r="B966" s="7" t="s">
        <v>103</v>
      </c>
      <c r="C966" s="12">
        <f>AVERAGE(A966:A967)</f>
        <v>37.5</v>
      </c>
    </row>
    <row r="967" spans="1:3" ht="15.75" customHeight="1">
      <c r="A967" s="2">
        <v>24</v>
      </c>
      <c r="B967" s="7" t="s">
        <v>103</v>
      </c>
      <c r="C967" s="12"/>
    </row>
    <row r="968" spans="1:3" ht="15.75" customHeight="1">
      <c r="A968" s="2">
        <v>90</v>
      </c>
      <c r="B968" s="7" t="s">
        <v>198</v>
      </c>
      <c r="C968" s="29">
        <f t="shared" ref="C968:C969" si="64">A968</f>
        <v>90</v>
      </c>
    </row>
    <row r="969" spans="1:3" ht="15.75" customHeight="1">
      <c r="A969" s="2">
        <v>57</v>
      </c>
      <c r="B969" s="7" t="s">
        <v>180</v>
      </c>
      <c r="C969" s="29">
        <f t="shared" si="64"/>
        <v>57</v>
      </c>
    </row>
    <row r="970" spans="1:3" ht="15.75" customHeight="1">
      <c r="A970" s="2">
        <v>55</v>
      </c>
      <c r="B970" s="7" t="s">
        <v>178</v>
      </c>
      <c r="C970" s="12">
        <f>AVERAGE(A970:A973)</f>
        <v>27.5</v>
      </c>
    </row>
    <row r="971" spans="1:3" ht="15.75" customHeight="1">
      <c r="A971" s="2">
        <v>23</v>
      </c>
      <c r="B971" s="7" t="s">
        <v>178</v>
      </c>
      <c r="C971" s="12"/>
    </row>
    <row r="972" spans="1:3" ht="15.75" customHeight="1">
      <c r="A972" s="2">
        <v>28</v>
      </c>
      <c r="B972" s="7" t="s">
        <v>178</v>
      </c>
      <c r="C972" s="12"/>
    </row>
    <row r="973" spans="1:3" ht="15.75" customHeight="1">
      <c r="A973" s="2">
        <v>4</v>
      </c>
      <c r="B973" s="7" t="s">
        <v>178</v>
      </c>
      <c r="C973" s="12"/>
    </row>
    <row r="974" spans="1:3" ht="15.75" customHeight="1">
      <c r="A974" s="2">
        <v>51</v>
      </c>
      <c r="B974" s="7" t="s">
        <v>176</v>
      </c>
      <c r="C974" s="29">
        <f t="shared" ref="C974:C975" si="65">A974</f>
        <v>51</v>
      </c>
    </row>
    <row r="975" spans="1:3" ht="15.75" customHeight="1">
      <c r="A975" s="2">
        <v>19</v>
      </c>
      <c r="B975" s="7" t="s">
        <v>322</v>
      </c>
      <c r="C975" s="29">
        <f t="shared" si="65"/>
        <v>19</v>
      </c>
    </row>
    <row r="976" spans="1:3" ht="15.75" customHeight="1">
      <c r="A976" s="2">
        <v>89</v>
      </c>
      <c r="B976" s="7" t="s">
        <v>197</v>
      </c>
      <c r="C976" s="12">
        <f>AVERAGE(A976:A979)</f>
        <v>58.75</v>
      </c>
    </row>
    <row r="977" spans="1:3" ht="15.75" customHeight="1">
      <c r="A977" s="2">
        <v>28</v>
      </c>
      <c r="B977" s="7" t="s">
        <v>197</v>
      </c>
      <c r="C977" s="12"/>
    </row>
    <row r="978" spans="1:3" ht="15.75" customHeight="1">
      <c r="A978" s="2">
        <v>68</v>
      </c>
      <c r="B978" s="7" t="s">
        <v>197</v>
      </c>
    </row>
    <row r="979" spans="1:3" ht="15.75" customHeight="1">
      <c r="A979" s="2">
        <v>50</v>
      </c>
      <c r="B979" s="7" t="s">
        <v>197</v>
      </c>
      <c r="C979" s="12"/>
    </row>
    <row r="980" spans="1:3" ht="15.75" customHeight="1">
      <c r="A980" s="2">
        <v>9</v>
      </c>
      <c r="B980" s="7" t="s">
        <v>15</v>
      </c>
      <c r="C980" s="12">
        <f>AVERAGE(A980:A992)</f>
        <v>13</v>
      </c>
    </row>
    <row r="981" spans="1:3" ht="15.75" customHeight="1">
      <c r="A981" s="2">
        <v>31</v>
      </c>
      <c r="B981" s="7" t="s">
        <v>15</v>
      </c>
      <c r="C981" s="12"/>
    </row>
    <row r="982" spans="1:3" ht="15.75" customHeight="1">
      <c r="A982" s="2">
        <v>21</v>
      </c>
      <c r="B982" s="7" t="s">
        <v>15</v>
      </c>
      <c r="C982" s="12"/>
    </row>
    <row r="983" spans="1:3" ht="15.75" customHeight="1">
      <c r="A983" s="2">
        <v>8</v>
      </c>
      <c r="B983" s="7" t="s">
        <v>15</v>
      </c>
      <c r="C983" s="12"/>
    </row>
    <row r="984" spans="1:3" ht="15.75" customHeight="1">
      <c r="A984" s="2">
        <v>10</v>
      </c>
      <c r="B984" s="7" t="s">
        <v>15</v>
      </c>
      <c r="C984" s="12"/>
    </row>
    <row r="985" spans="1:3" ht="15.75" customHeight="1">
      <c r="A985" s="2">
        <v>4</v>
      </c>
      <c r="B985" s="7" t="s">
        <v>15</v>
      </c>
      <c r="C985" s="12"/>
    </row>
    <row r="986" spans="1:3" ht="15.75" customHeight="1">
      <c r="A986" s="2">
        <v>19</v>
      </c>
      <c r="B986" s="7" t="s">
        <v>15</v>
      </c>
      <c r="C986" s="12"/>
    </row>
    <row r="987" spans="1:3" ht="15.75" customHeight="1">
      <c r="A987" s="2">
        <v>13</v>
      </c>
      <c r="B987" s="7" t="s">
        <v>15</v>
      </c>
      <c r="C987" s="12"/>
    </row>
    <row r="988" spans="1:3" ht="15.75" customHeight="1">
      <c r="A988" s="2">
        <v>18</v>
      </c>
      <c r="B988" s="7" t="s">
        <v>15</v>
      </c>
    </row>
    <row r="989" spans="1:3" ht="15.75" customHeight="1">
      <c r="A989" s="2">
        <v>12</v>
      </c>
      <c r="B989" s="7" t="s">
        <v>15</v>
      </c>
      <c r="C989" s="12"/>
    </row>
    <row r="990" spans="1:3" ht="15.75" customHeight="1">
      <c r="A990" s="2">
        <v>10</v>
      </c>
      <c r="B990" s="7" t="s">
        <v>15</v>
      </c>
      <c r="C990" s="12"/>
    </row>
    <row r="991" spans="1:3" ht="15.75" customHeight="1">
      <c r="A991" s="2">
        <v>7</v>
      </c>
      <c r="B991" s="7" t="s">
        <v>15</v>
      </c>
      <c r="C991" s="12"/>
    </row>
    <row r="992" spans="1:3" ht="15.75" customHeight="1">
      <c r="A992" s="2">
        <v>7</v>
      </c>
      <c r="B992" s="7" t="s">
        <v>15</v>
      </c>
      <c r="C992" s="12"/>
    </row>
    <row r="993" spans="1:3" ht="15.75" customHeight="1">
      <c r="A993" s="2"/>
      <c r="B993" s="7"/>
      <c r="C993" s="12"/>
    </row>
    <row r="994" spans="1:3" ht="15.75" customHeight="1">
      <c r="A994" s="2"/>
      <c r="B994" s="7"/>
      <c r="C994" s="12"/>
    </row>
    <row r="995" spans="1:3" ht="15.75" customHeight="1">
      <c r="A995" s="2"/>
      <c r="B995" s="7"/>
      <c r="C995" s="12"/>
    </row>
    <row r="996" spans="1:3" ht="15.75" customHeight="1">
      <c r="A996" s="2"/>
      <c r="B996" s="7"/>
      <c r="C996" s="12"/>
    </row>
    <row r="997" spans="1:3" ht="15.75" customHeight="1">
      <c r="A997" s="2"/>
      <c r="B997" s="7"/>
      <c r="C997" s="12"/>
    </row>
    <row r="998" spans="1:3" ht="15.75" customHeight="1">
      <c r="A998" s="2"/>
      <c r="B998" s="7"/>
      <c r="C998" s="12"/>
    </row>
    <row r="999" spans="1:3" ht="15.75" customHeight="1">
      <c r="A999" s="2"/>
      <c r="B999" s="7"/>
      <c r="C999" s="12"/>
    </row>
    <row r="1000" spans="1:3" ht="15.75" customHeight="1">
      <c r="A1000" s="2"/>
      <c r="B1000" s="7"/>
      <c r="C1000" s="12"/>
    </row>
    <row r="1001" spans="1:3" ht="15" customHeight="1">
      <c r="A1001" s="2"/>
      <c r="B1001" s="7"/>
      <c r="C1001" s="12"/>
    </row>
    <row r="1002" spans="1:3" ht="15" customHeight="1">
      <c r="A1002" s="2"/>
      <c r="B1002" s="7"/>
      <c r="C1002" s="12"/>
    </row>
    <row r="1003" spans="1:3" ht="15" customHeight="1">
      <c r="A1003" s="2"/>
      <c r="B1003" s="7"/>
    </row>
    <row r="1004" spans="1:3" ht="15" customHeight="1">
      <c r="A1004" s="2"/>
      <c r="B1004" s="7"/>
      <c r="C1004" s="12"/>
    </row>
    <row r="1005" spans="1:3" ht="15" customHeight="1">
      <c r="A1005" s="2"/>
      <c r="B1005" s="7"/>
    </row>
    <row r="1006" spans="1:3" ht="15" customHeight="1">
      <c r="A1006" s="2"/>
      <c r="B1006" s="7"/>
    </row>
    <row r="1007" spans="1:3" ht="15" customHeight="1">
      <c r="A1007" s="2"/>
      <c r="B1007" s="7"/>
      <c r="C1007" s="12"/>
    </row>
    <row r="1008" spans="1:3" ht="15" customHeight="1">
      <c r="A1008" s="2"/>
      <c r="B1008" s="7"/>
      <c r="C1008" s="12"/>
    </row>
    <row r="1009" spans="1:3" ht="15" customHeight="1">
      <c r="A1009" s="2"/>
      <c r="B1009" s="7"/>
      <c r="C1009" s="12"/>
    </row>
    <row r="1010" spans="1:3" ht="15" customHeight="1">
      <c r="A1010" s="2"/>
      <c r="B1010" s="7"/>
      <c r="C1010" s="12"/>
    </row>
    <row r="1011" spans="1:3" ht="15" customHeight="1">
      <c r="A1011" s="2"/>
      <c r="B1011" s="7"/>
    </row>
    <row r="1012" spans="1:3" ht="15" customHeight="1">
      <c r="A1012" s="2"/>
      <c r="B1012" s="7"/>
    </row>
    <row r="1013" spans="1:3" ht="15" customHeight="1">
      <c r="A1013" s="2"/>
      <c r="B1013" s="7"/>
    </row>
    <row r="1014" spans="1:3" ht="15" customHeight="1">
      <c r="A1014" s="2"/>
      <c r="B1014" s="7"/>
    </row>
    <row r="1015" spans="1:3" ht="15" customHeight="1">
      <c r="A1015" s="2"/>
      <c r="B1015" s="7"/>
    </row>
    <row r="1016" spans="1:3" ht="15" customHeight="1">
      <c r="A1016" s="2"/>
      <c r="B1016" s="7"/>
      <c r="C1016" s="12"/>
    </row>
    <row r="1017" spans="1:3" ht="15" customHeight="1">
      <c r="A1017" s="2"/>
      <c r="B1017" s="7"/>
    </row>
    <row r="1018" spans="1:3" ht="15" customHeight="1">
      <c r="A1018" s="2"/>
      <c r="B1018" s="7"/>
    </row>
    <row r="1019" spans="1:3" ht="15" customHeight="1">
      <c r="A1019" s="2"/>
      <c r="B1019" s="7"/>
    </row>
    <row r="1020" spans="1:3" ht="15" customHeight="1">
      <c r="A1020" s="2"/>
      <c r="B1020" s="7"/>
      <c r="C1020" s="12"/>
    </row>
    <row r="1021" spans="1:3" ht="15" customHeight="1">
      <c r="A1021" s="2"/>
      <c r="B1021" s="7"/>
    </row>
    <row r="1022" spans="1:3" ht="15" customHeight="1">
      <c r="A1022" s="2"/>
      <c r="B1022" s="7"/>
    </row>
    <row r="1023" spans="1:3" ht="15" customHeight="1">
      <c r="A1023" s="2"/>
      <c r="B1023" s="7"/>
    </row>
    <row r="1024" spans="1:3" ht="15" customHeight="1">
      <c r="A1024" s="2"/>
      <c r="B1024" s="7"/>
      <c r="C1024" s="12"/>
    </row>
    <row r="1025" spans="1:3" ht="15" customHeight="1">
      <c r="A1025" s="2"/>
      <c r="B1025" s="7"/>
    </row>
    <row r="1026" spans="1:3" ht="15" customHeight="1">
      <c r="A1026" s="2"/>
      <c r="B1026" s="7"/>
      <c r="C1026" s="12"/>
    </row>
    <row r="1027" spans="1:3" ht="15" customHeight="1">
      <c r="A1027" s="2"/>
      <c r="B1027" s="7"/>
    </row>
    <row r="1028" spans="1:3" ht="15" customHeight="1">
      <c r="A1028" s="2"/>
      <c r="B1028" s="7"/>
    </row>
    <row r="1029" spans="1:3" ht="15" customHeight="1">
      <c r="A1029" s="2"/>
      <c r="B1029" s="7"/>
      <c r="C1029" s="12"/>
    </row>
    <row r="1030" spans="1:3" ht="15" customHeight="1">
      <c r="A1030" s="2"/>
      <c r="B1030" s="7"/>
    </row>
    <row r="1031" spans="1:3" ht="15" customHeight="1">
      <c r="A1031" s="2"/>
      <c r="B1031" s="7"/>
    </row>
    <row r="1032" spans="1:3" ht="15" customHeight="1">
      <c r="A1032" s="2"/>
      <c r="B1032" s="7"/>
      <c r="C1032" s="12"/>
    </row>
    <row r="1033" spans="1:3" ht="15" customHeight="1">
      <c r="A1033" s="2"/>
      <c r="B1033" s="7"/>
      <c r="C1033" s="12"/>
    </row>
    <row r="1034" spans="1:3" ht="15" customHeight="1">
      <c r="A1034" s="2"/>
      <c r="B1034" s="7"/>
    </row>
    <row r="1035" spans="1:3" ht="15" customHeight="1">
      <c r="A1035" s="2"/>
      <c r="B1035" s="7"/>
    </row>
    <row r="1036" spans="1:3" ht="15" customHeight="1">
      <c r="A1036" s="2"/>
      <c r="B1036" s="7"/>
      <c r="C1036" s="12"/>
    </row>
    <row r="1037" spans="1:3" ht="15" customHeight="1">
      <c r="A1037" s="2"/>
      <c r="B1037" s="7"/>
      <c r="C1037" s="12"/>
    </row>
    <row r="1038" spans="1:3" ht="15" customHeight="1">
      <c r="A1038" s="2"/>
      <c r="B1038" s="7"/>
      <c r="C1038" s="12"/>
    </row>
    <row r="1039" spans="1:3" ht="15" customHeight="1">
      <c r="A1039" s="2"/>
      <c r="B1039" s="7"/>
    </row>
    <row r="1040" spans="1:3" ht="15" customHeight="1">
      <c r="A1040" s="2"/>
      <c r="B1040" s="7"/>
    </row>
    <row r="1041" spans="1:3" ht="15" customHeight="1">
      <c r="A1041" s="2"/>
      <c r="B1041" s="7"/>
    </row>
    <row r="1042" spans="1:3" ht="15" customHeight="1">
      <c r="A1042" s="2"/>
      <c r="B1042" s="7"/>
    </row>
    <row r="1043" spans="1:3" ht="15" customHeight="1">
      <c r="A1043" s="2"/>
      <c r="B1043" s="7"/>
    </row>
    <row r="1044" spans="1:3" ht="15" customHeight="1">
      <c r="A1044" s="2"/>
      <c r="B1044" s="7"/>
    </row>
    <row r="1045" spans="1:3" ht="15" customHeight="1">
      <c r="A1045" s="2"/>
      <c r="B1045" s="7"/>
    </row>
    <row r="1046" spans="1:3" ht="15" customHeight="1">
      <c r="A1046" s="2"/>
      <c r="B1046" s="7"/>
    </row>
    <row r="1047" spans="1:3" ht="15" customHeight="1">
      <c r="A1047" s="2"/>
      <c r="B1047" s="7"/>
    </row>
    <row r="1048" spans="1:3" ht="15" customHeight="1">
      <c r="A1048" s="2"/>
      <c r="B1048" s="7"/>
    </row>
    <row r="1049" spans="1:3" ht="15" customHeight="1">
      <c r="A1049" s="2"/>
      <c r="B1049" s="7"/>
      <c r="C1049" s="12"/>
    </row>
    <row r="1050" spans="1:3" ht="15" customHeight="1">
      <c r="A1050" s="2"/>
      <c r="B1050" s="7"/>
    </row>
    <row r="1051" spans="1:3" ht="15" customHeight="1">
      <c r="A1051" s="2"/>
      <c r="B1051" s="7"/>
      <c r="C1051" s="12"/>
    </row>
    <row r="1052" spans="1:3" ht="15" customHeight="1">
      <c r="A1052" s="2"/>
      <c r="B1052" s="7"/>
    </row>
    <row r="1053" spans="1:3" ht="15" customHeight="1">
      <c r="A1053" s="2"/>
      <c r="B1053" s="7"/>
    </row>
    <row r="1054" spans="1:3" ht="15" customHeight="1">
      <c r="A1054" s="2"/>
      <c r="B1054" s="7"/>
      <c r="C1054" s="12"/>
    </row>
    <row r="1055" spans="1:3" ht="15" customHeight="1">
      <c r="A1055" s="2"/>
      <c r="B1055" s="7"/>
      <c r="C1055" s="12"/>
    </row>
    <row r="1056" spans="1:3" ht="15" customHeight="1">
      <c r="A1056" s="2"/>
      <c r="B1056" s="7"/>
      <c r="C1056" s="12"/>
    </row>
    <row r="1057" spans="1:3" ht="15" customHeight="1">
      <c r="A1057" s="2"/>
      <c r="B1057" s="7"/>
      <c r="C1057" s="12"/>
    </row>
    <row r="1058" spans="1:3" ht="15" customHeight="1">
      <c r="A1058" s="2"/>
      <c r="B1058" s="7"/>
    </row>
    <row r="1059" spans="1:3" ht="15" customHeight="1">
      <c r="A1059" s="2"/>
      <c r="B1059" s="7"/>
      <c r="C1059" s="12"/>
    </row>
    <row r="1060" spans="1:3" ht="15" customHeight="1">
      <c r="A1060" s="2"/>
      <c r="B1060" s="7"/>
    </row>
    <row r="1061" spans="1:3" ht="15" customHeight="1">
      <c r="A1061" s="2"/>
      <c r="B1061" s="7"/>
      <c r="C1061" s="12"/>
    </row>
    <row r="1062" spans="1:3" ht="15" customHeight="1">
      <c r="A1062" s="2"/>
      <c r="B1062" s="7"/>
    </row>
    <row r="1063" spans="1:3" ht="15" customHeight="1">
      <c r="A1063" s="2"/>
      <c r="B1063" s="7"/>
    </row>
    <row r="1064" spans="1:3" ht="15" customHeight="1">
      <c r="A1064" s="2"/>
      <c r="B1064" s="7"/>
      <c r="C1064" s="12"/>
    </row>
    <row r="1065" spans="1:3" ht="15" customHeight="1">
      <c r="A1065" s="2"/>
      <c r="B1065" s="7"/>
      <c r="C1065" s="12"/>
    </row>
    <row r="1066" spans="1:3" ht="15" customHeight="1">
      <c r="A1066" s="2"/>
      <c r="B1066" s="7"/>
      <c r="C1066" s="12"/>
    </row>
    <row r="1067" spans="1:3" ht="15" customHeight="1">
      <c r="A1067" s="2"/>
      <c r="B1067" s="7"/>
      <c r="C1067" s="12"/>
    </row>
    <row r="1068" spans="1:3" ht="15" customHeight="1">
      <c r="A1068" s="2"/>
      <c r="B1068" s="7"/>
      <c r="C1068" s="12"/>
    </row>
    <row r="1069" spans="1:3" ht="15" customHeight="1">
      <c r="A1069" s="2"/>
      <c r="B1069" s="7"/>
      <c r="C1069" s="12"/>
    </row>
    <row r="1070" spans="1:3" ht="15" customHeight="1">
      <c r="A1070" s="2"/>
      <c r="B1070" s="7"/>
    </row>
    <row r="1071" spans="1:3" ht="15" customHeight="1">
      <c r="A1071" s="2"/>
      <c r="B1071" s="7"/>
      <c r="C1071" s="12"/>
    </row>
    <row r="1072" spans="1:3" ht="15" customHeight="1">
      <c r="A1072" s="2"/>
      <c r="B1072" s="7"/>
    </row>
    <row r="1073" spans="1:3" ht="15" customHeight="1">
      <c r="A1073" s="2"/>
      <c r="B1073" s="7"/>
    </row>
    <row r="1074" spans="1:3" ht="15" customHeight="1">
      <c r="A1074" s="2"/>
      <c r="B1074" s="7"/>
    </row>
    <row r="1075" spans="1:3" ht="15" customHeight="1">
      <c r="A1075" s="2"/>
      <c r="B1075" s="7"/>
      <c r="C1075" s="12"/>
    </row>
    <row r="1076" spans="1:3" ht="15" customHeight="1">
      <c r="A1076" s="2"/>
      <c r="B1076" s="7"/>
    </row>
    <row r="1077" spans="1:3" ht="15" customHeight="1">
      <c r="A1077" s="2"/>
      <c r="B1077" s="7"/>
      <c r="C1077" s="12"/>
    </row>
    <row r="1078" spans="1:3" ht="15" customHeight="1">
      <c r="A1078" s="2"/>
      <c r="B1078" s="7"/>
    </row>
    <row r="1079" spans="1:3" ht="15" customHeight="1">
      <c r="A1079" s="2"/>
      <c r="B1079" s="7"/>
    </row>
    <row r="1080" spans="1:3" ht="15" customHeight="1">
      <c r="A1080" s="2"/>
      <c r="B1080" s="7"/>
    </row>
    <row r="1081" spans="1:3" ht="15" customHeight="1">
      <c r="A1081" s="2"/>
      <c r="B1081" s="7"/>
    </row>
    <row r="1082" spans="1:3" ht="15" customHeight="1">
      <c r="A1082" s="2"/>
      <c r="B1082" s="7"/>
    </row>
    <row r="1083" spans="1:3" ht="15" customHeight="1">
      <c r="A1083" s="2"/>
      <c r="B1083" s="7"/>
    </row>
    <row r="1084" spans="1:3" ht="15" customHeight="1">
      <c r="A1084" s="2"/>
      <c r="B1084" s="7"/>
    </row>
    <row r="1085" spans="1:3" ht="15" customHeight="1">
      <c r="A1085" s="2"/>
      <c r="B1085" s="7"/>
    </row>
    <row r="1086" spans="1:3" ht="15" customHeight="1">
      <c r="A1086" s="2"/>
      <c r="B1086" s="7"/>
    </row>
    <row r="1087" spans="1:3" ht="15" customHeight="1">
      <c r="A1087" s="2"/>
      <c r="B1087" s="7"/>
      <c r="C1087" s="12"/>
    </row>
    <row r="1088" spans="1:3" ht="15" customHeight="1">
      <c r="A1088" s="2"/>
      <c r="B1088" s="7"/>
      <c r="C1088" s="12"/>
    </row>
    <row r="1089" spans="1:3" ht="15" customHeight="1">
      <c r="A1089" s="2"/>
      <c r="B1089" s="7"/>
      <c r="C1089" s="12"/>
    </row>
    <row r="1090" spans="1:3" ht="15" customHeight="1">
      <c r="A1090" s="2"/>
      <c r="B1090" s="7"/>
    </row>
    <row r="1091" spans="1:3" ht="15" customHeight="1">
      <c r="A1091" s="2"/>
      <c r="B1091" s="7"/>
    </row>
    <row r="1092" spans="1:3" ht="15" customHeight="1">
      <c r="A1092" s="2"/>
      <c r="B1092" s="7"/>
      <c r="C1092" s="12"/>
    </row>
    <row r="1093" spans="1:3" ht="15" customHeight="1">
      <c r="A1093" s="2"/>
      <c r="B1093" s="7"/>
      <c r="C1093" s="12"/>
    </row>
    <row r="1094" spans="1:3" ht="15" customHeight="1">
      <c r="A1094" s="2"/>
      <c r="B1094" s="7"/>
    </row>
    <row r="1095" spans="1:3" ht="15" customHeight="1">
      <c r="A1095" s="2"/>
      <c r="B1095" s="7"/>
    </row>
    <row r="1096" spans="1:3" ht="15" customHeight="1">
      <c r="A1096" s="2"/>
      <c r="B1096" s="7"/>
      <c r="C1096" s="12"/>
    </row>
    <row r="1097" spans="1:3" ht="15" customHeight="1">
      <c r="A1097" s="2"/>
      <c r="B1097" s="7"/>
    </row>
    <row r="1098" spans="1:3" ht="15" customHeight="1">
      <c r="A1098" s="2"/>
      <c r="B1098" s="7"/>
    </row>
    <row r="1099" spans="1:3" ht="15" customHeight="1">
      <c r="A1099" s="2"/>
      <c r="B1099" s="7"/>
      <c r="C1099" s="12"/>
    </row>
    <row r="1100" spans="1:3" ht="15" customHeight="1">
      <c r="A1100" s="2"/>
      <c r="B1100" s="7"/>
    </row>
    <row r="1101" spans="1:3" ht="15" customHeight="1">
      <c r="A1101" s="2"/>
      <c r="B1101" s="7"/>
      <c r="C1101" s="12"/>
    </row>
    <row r="1102" spans="1:3" ht="15" customHeight="1">
      <c r="A1102" s="2"/>
      <c r="B1102" s="7"/>
    </row>
    <row r="1103" spans="1:3" ht="15" customHeight="1">
      <c r="A1103" s="2"/>
      <c r="B1103" s="7"/>
      <c r="C1103" s="12"/>
    </row>
    <row r="1104" spans="1:3" ht="15" customHeight="1">
      <c r="A1104" s="2"/>
      <c r="B1104" s="7"/>
    </row>
    <row r="1105" spans="1:3" ht="15" customHeight="1">
      <c r="A1105" s="2"/>
      <c r="B1105" s="7"/>
      <c r="C1105" s="12"/>
    </row>
    <row r="1106" spans="1:3" ht="15" customHeight="1">
      <c r="A1106" s="2"/>
      <c r="B1106" s="7"/>
      <c r="C1106" s="12"/>
    </row>
    <row r="1107" spans="1:3" ht="15" customHeight="1">
      <c r="A1107" s="2"/>
      <c r="B1107" s="7"/>
      <c r="C1107" s="12"/>
    </row>
    <row r="1108" spans="1:3" ht="15" customHeight="1">
      <c r="A1108" s="2"/>
      <c r="B1108" s="7"/>
    </row>
    <row r="1109" spans="1:3" ht="15" customHeight="1">
      <c r="A1109" s="2"/>
      <c r="B1109" s="7"/>
    </row>
    <row r="1110" spans="1:3" ht="15" customHeight="1">
      <c r="A1110" s="2"/>
      <c r="B1110" s="7"/>
      <c r="C1110" s="12"/>
    </row>
    <row r="1111" spans="1:3" ht="15" customHeight="1">
      <c r="A1111" s="2"/>
      <c r="B1111" s="7"/>
      <c r="C1111" s="12"/>
    </row>
    <row r="1112" spans="1:3" ht="15" customHeight="1">
      <c r="A1112" s="2"/>
      <c r="B1112" s="7"/>
      <c r="C1112" s="12"/>
    </row>
    <row r="1113" spans="1:3" ht="15" customHeight="1">
      <c r="A1113" s="2"/>
      <c r="B1113" s="7"/>
      <c r="C1113" s="12"/>
    </row>
    <row r="1114" spans="1:3" ht="15" customHeight="1">
      <c r="A1114" s="2"/>
      <c r="B1114" s="7"/>
      <c r="C1114" s="12"/>
    </row>
    <row r="1115" spans="1:3" ht="15" customHeight="1">
      <c r="A1115" s="2"/>
      <c r="B1115" s="7"/>
      <c r="C1115" s="12"/>
    </row>
    <row r="1116" spans="1:3" ht="15" customHeight="1">
      <c r="A1116" s="2"/>
      <c r="B1116" s="7"/>
      <c r="C1116" s="12"/>
    </row>
    <row r="1117" spans="1:3" ht="15" customHeight="1">
      <c r="A1117" s="2"/>
      <c r="B1117" s="7"/>
      <c r="C1117" s="12"/>
    </row>
    <row r="1118" spans="1:3" ht="15" customHeight="1">
      <c r="A1118" s="2"/>
      <c r="B1118" s="7"/>
    </row>
    <row r="1119" spans="1:3" ht="15" customHeight="1">
      <c r="A1119" s="2"/>
      <c r="B1119" s="7"/>
    </row>
    <row r="1120" spans="1:3" ht="15" customHeight="1">
      <c r="A1120" s="2"/>
      <c r="B1120" s="7"/>
      <c r="C1120" s="12"/>
    </row>
    <row r="1121" spans="1:3" ht="15" customHeight="1">
      <c r="A1121" s="2"/>
      <c r="B1121" s="7"/>
      <c r="C1121" s="12"/>
    </row>
    <row r="1122" spans="1:3" ht="15" customHeight="1">
      <c r="A1122" s="2"/>
      <c r="B1122" s="7"/>
    </row>
    <row r="1123" spans="1:3" ht="15" customHeight="1">
      <c r="A1123" s="2"/>
      <c r="B1123" s="7"/>
    </row>
    <row r="1124" spans="1:3" ht="15" customHeight="1">
      <c r="A1124" s="2"/>
      <c r="B1124" s="7"/>
      <c r="C1124" s="12"/>
    </row>
    <row r="1125" spans="1:3" ht="15" customHeight="1">
      <c r="A1125" s="2"/>
      <c r="B1125" s="7"/>
      <c r="C1125" s="12"/>
    </row>
    <row r="1126" spans="1:3" ht="15" customHeight="1">
      <c r="A1126" s="2"/>
      <c r="B1126" s="7"/>
    </row>
    <row r="1127" spans="1:3" ht="15" customHeight="1">
      <c r="A1127" s="2"/>
      <c r="B1127" s="7"/>
    </row>
    <row r="1128" spans="1:3" ht="15" customHeight="1">
      <c r="A1128" s="2"/>
      <c r="B1128" s="7"/>
    </row>
    <row r="1129" spans="1:3" ht="15" customHeight="1">
      <c r="A1129" s="2"/>
      <c r="B1129" s="7"/>
    </row>
    <row r="1130" spans="1:3" ht="15" customHeight="1">
      <c r="A1130" s="2"/>
      <c r="B1130" s="7"/>
    </row>
    <row r="1131" spans="1:3" ht="15" customHeight="1">
      <c r="A1131" s="2"/>
      <c r="B1131" s="7"/>
      <c r="C1131" s="12"/>
    </row>
    <row r="1132" spans="1:3" ht="15" customHeight="1">
      <c r="A1132" s="2"/>
      <c r="B1132" s="7"/>
    </row>
    <row r="1133" spans="1:3" ht="15" customHeight="1">
      <c r="A1133" s="2"/>
      <c r="B1133" s="7"/>
    </row>
    <row r="1134" spans="1:3" ht="15" customHeight="1">
      <c r="A1134" s="2"/>
      <c r="B1134" s="7"/>
    </row>
    <row r="1135" spans="1:3" ht="15" customHeight="1">
      <c r="A1135" s="2"/>
      <c r="B1135" s="7"/>
    </row>
    <row r="1136" spans="1:3" ht="15" customHeight="1">
      <c r="A1136" s="2"/>
      <c r="B1136" s="7"/>
      <c r="C1136" s="12"/>
    </row>
    <row r="1137" spans="1:3" ht="15" customHeight="1">
      <c r="A1137" s="2"/>
      <c r="B1137" s="7"/>
      <c r="C1137" s="12"/>
    </row>
    <row r="1138" spans="1:3" ht="15" customHeight="1">
      <c r="A1138" s="2"/>
      <c r="B1138" s="7"/>
      <c r="C1138" s="12"/>
    </row>
    <row r="1139" spans="1:3" ht="15" customHeight="1">
      <c r="A1139" s="2"/>
      <c r="B1139" s="7"/>
    </row>
    <row r="1140" spans="1:3" ht="15" customHeight="1">
      <c r="A1140" s="2"/>
      <c r="B1140" s="7"/>
    </row>
    <row r="1141" spans="1:3" ht="15" customHeight="1">
      <c r="A1141" s="2"/>
      <c r="B1141" s="7"/>
      <c r="C1141" s="12"/>
    </row>
    <row r="1142" spans="1:3" ht="15" customHeight="1">
      <c r="A1142" s="2"/>
      <c r="B1142" s="7"/>
      <c r="C1142" s="12"/>
    </row>
    <row r="1143" spans="1:3" ht="15" customHeight="1">
      <c r="A1143" s="2"/>
      <c r="B1143" s="7"/>
    </row>
    <row r="1144" spans="1:3" ht="15" customHeight="1">
      <c r="A1144" s="2"/>
      <c r="B1144" s="7"/>
    </row>
    <row r="1145" spans="1:3" ht="15" customHeight="1">
      <c r="A1145" s="2"/>
      <c r="B1145" s="7"/>
    </row>
    <row r="1146" spans="1:3" ht="15" customHeight="1">
      <c r="A1146" s="2"/>
      <c r="B1146" s="7"/>
      <c r="C1146" s="12"/>
    </row>
    <row r="1147" spans="1:3" ht="15" customHeight="1">
      <c r="A1147" s="2"/>
      <c r="B1147" s="7"/>
    </row>
    <row r="1148" spans="1:3" ht="15" customHeight="1">
      <c r="A1148" s="2"/>
      <c r="B1148" s="7"/>
    </row>
    <row r="1149" spans="1:3" ht="15" customHeight="1">
      <c r="A1149" s="2"/>
      <c r="B1149" s="7"/>
    </row>
    <row r="1150" spans="1:3" ht="15" customHeight="1">
      <c r="A1150" s="2"/>
      <c r="B1150" s="7"/>
    </row>
    <row r="1151" spans="1:3" ht="15" customHeight="1">
      <c r="A1151" s="2"/>
      <c r="B1151" s="7"/>
    </row>
    <row r="1152" spans="1:3" ht="15" customHeight="1">
      <c r="A1152" s="2"/>
      <c r="B1152" s="7"/>
    </row>
    <row r="1153" spans="1:3" ht="15" customHeight="1">
      <c r="A1153" s="2"/>
      <c r="B1153" s="7"/>
    </row>
    <row r="1154" spans="1:3" ht="15" customHeight="1">
      <c r="A1154" s="2"/>
      <c r="B1154" s="7"/>
    </row>
    <row r="1155" spans="1:3" ht="15" customHeight="1">
      <c r="A1155" s="2"/>
      <c r="B1155" s="7"/>
    </row>
    <row r="1156" spans="1:3" ht="15" customHeight="1">
      <c r="A1156" s="2"/>
      <c r="B1156" s="7"/>
    </row>
    <row r="1157" spans="1:3" ht="15" customHeight="1">
      <c r="A1157" s="2"/>
      <c r="B1157" s="7"/>
    </row>
    <row r="1158" spans="1:3" ht="15" customHeight="1">
      <c r="A1158" s="2"/>
      <c r="B1158" s="7"/>
    </row>
    <row r="1159" spans="1:3" ht="15" customHeight="1">
      <c r="A1159" s="2"/>
      <c r="B1159" s="7"/>
    </row>
    <row r="1160" spans="1:3" ht="15" customHeight="1">
      <c r="A1160" s="2"/>
      <c r="B1160" s="7"/>
    </row>
    <row r="1161" spans="1:3" ht="15" customHeight="1">
      <c r="A1161" s="2"/>
      <c r="B1161" s="7"/>
      <c r="C1161" s="12"/>
    </row>
    <row r="1162" spans="1:3" ht="15" customHeight="1">
      <c r="A1162" s="2"/>
      <c r="B1162" s="7"/>
    </row>
    <row r="1163" spans="1:3" ht="15" customHeight="1">
      <c r="A1163" s="2"/>
      <c r="B1163" s="7"/>
    </row>
    <row r="1164" spans="1:3" ht="15" customHeight="1">
      <c r="A1164" s="2"/>
      <c r="B1164" s="7"/>
      <c r="C1164" s="12"/>
    </row>
    <row r="1165" spans="1:3" ht="15" customHeight="1">
      <c r="A1165" s="2"/>
      <c r="B1165" s="7"/>
    </row>
    <row r="1166" spans="1:3" ht="15" customHeight="1">
      <c r="A1166" s="2"/>
      <c r="B1166" s="7"/>
      <c r="C1166" s="12"/>
    </row>
    <row r="1167" spans="1:3" ht="15" customHeight="1">
      <c r="A1167" s="2"/>
      <c r="B1167" s="7"/>
      <c r="C1167" s="12"/>
    </row>
    <row r="1168" spans="1:3" ht="15" customHeight="1">
      <c r="A1168" s="2"/>
      <c r="B1168" s="7"/>
    </row>
    <row r="1169" spans="1:3" ht="15" customHeight="1">
      <c r="A1169" s="2"/>
      <c r="B1169" s="7"/>
      <c r="C1169" s="12"/>
    </row>
    <row r="1170" spans="1:3" ht="15" customHeight="1">
      <c r="A1170" s="2"/>
      <c r="B1170" s="7"/>
    </row>
    <row r="1171" spans="1:3" ht="15" customHeight="1">
      <c r="A1171" s="2"/>
      <c r="B1171" s="7"/>
      <c r="C1171" s="12"/>
    </row>
    <row r="1172" spans="1:3" ht="15" customHeight="1">
      <c r="A1172" s="2"/>
      <c r="B1172" s="7"/>
      <c r="C1172" s="12"/>
    </row>
    <row r="1173" spans="1:3" ht="15" customHeight="1">
      <c r="A1173" s="2"/>
      <c r="B1173" s="7"/>
    </row>
    <row r="1174" spans="1:3" ht="15" customHeight="1">
      <c r="A1174" s="2"/>
      <c r="B1174" s="7"/>
    </row>
    <row r="1175" spans="1:3" ht="15" customHeight="1">
      <c r="A1175" s="2"/>
      <c r="B1175" s="7"/>
      <c r="C1175" s="12"/>
    </row>
    <row r="1176" spans="1:3" ht="15" customHeight="1">
      <c r="A1176" s="2"/>
      <c r="B1176" s="7"/>
    </row>
    <row r="1177" spans="1:3" ht="15" customHeight="1">
      <c r="A1177" s="2"/>
      <c r="B1177" s="7"/>
      <c r="C1177" s="12"/>
    </row>
    <row r="1178" spans="1:3" ht="15" customHeight="1">
      <c r="A1178" s="2"/>
      <c r="B1178" s="7"/>
    </row>
    <row r="1179" spans="1:3" ht="15" customHeight="1">
      <c r="A1179" s="2"/>
      <c r="B1179" s="7"/>
      <c r="C1179" s="12"/>
    </row>
    <row r="1180" spans="1:3" ht="15" customHeight="1">
      <c r="A1180" s="2"/>
      <c r="B1180" s="7"/>
    </row>
    <row r="1181" spans="1:3" ht="15" customHeight="1">
      <c r="A1181" s="2"/>
      <c r="B1181" s="7"/>
    </row>
    <row r="1182" spans="1:3" ht="15" customHeight="1">
      <c r="A1182" s="2"/>
      <c r="B1182" s="7"/>
      <c r="C1182" s="12"/>
    </row>
    <row r="1183" spans="1:3" ht="15" customHeight="1">
      <c r="A1183" s="2"/>
      <c r="B1183" s="7"/>
      <c r="C1183" s="12"/>
    </row>
    <row r="1184" spans="1:3" ht="15" customHeight="1">
      <c r="A1184" s="2"/>
      <c r="B1184" s="7"/>
    </row>
    <row r="1185" spans="1:3" ht="15" customHeight="1">
      <c r="A1185" s="2"/>
      <c r="B1185" s="7"/>
    </row>
    <row r="1186" spans="1:3" ht="15" customHeight="1">
      <c r="A1186" s="2"/>
      <c r="B1186" s="7"/>
      <c r="C1186" s="12"/>
    </row>
    <row r="1187" spans="1:3" ht="15" customHeight="1">
      <c r="A1187" s="2"/>
      <c r="B1187" s="7"/>
      <c r="C1187" s="12"/>
    </row>
    <row r="1188" spans="1:3" ht="15" customHeight="1">
      <c r="A1188" s="2"/>
      <c r="B1188" s="7"/>
    </row>
    <row r="1189" spans="1:3" ht="15" customHeight="1">
      <c r="A1189" s="2"/>
      <c r="B1189" s="7"/>
      <c r="C1189" s="12"/>
    </row>
    <row r="1190" spans="1:3" ht="15" customHeight="1">
      <c r="A1190" s="2"/>
      <c r="B1190" s="7"/>
      <c r="C1190" s="12"/>
    </row>
    <row r="1191" spans="1:3" ht="15" customHeight="1">
      <c r="A1191" s="2"/>
      <c r="B1191" s="7"/>
    </row>
    <row r="1192" spans="1:3" ht="15" customHeight="1">
      <c r="A1192" s="2"/>
      <c r="B1192" s="7"/>
      <c r="C1192" s="12"/>
    </row>
    <row r="1193" spans="1:3" ht="15" customHeight="1">
      <c r="A1193" s="2"/>
      <c r="B1193" s="7"/>
    </row>
    <row r="1194" spans="1:3" ht="15" customHeight="1">
      <c r="A1194" s="2"/>
      <c r="B1194" s="7"/>
    </row>
    <row r="1195" spans="1:3" ht="15" customHeight="1">
      <c r="A1195" s="2"/>
      <c r="B1195" s="7"/>
    </row>
    <row r="1196" spans="1:3" ht="15" customHeight="1">
      <c r="A1196" s="2"/>
      <c r="B1196" s="7"/>
    </row>
    <row r="1197" spans="1:3" ht="15" customHeight="1">
      <c r="A1197" s="2"/>
      <c r="B1197" s="7"/>
      <c r="C1197" s="12"/>
    </row>
    <row r="1198" spans="1:3" ht="15" customHeight="1">
      <c r="A1198" s="2"/>
      <c r="B1198" s="7"/>
    </row>
    <row r="1199" spans="1:3" ht="15" customHeight="1">
      <c r="A1199" s="2"/>
      <c r="B1199" s="7"/>
    </row>
    <row r="1200" spans="1:3" ht="15" customHeight="1">
      <c r="A1200" s="2"/>
      <c r="B1200" s="7"/>
      <c r="C1200" s="12"/>
    </row>
    <row r="1201" spans="1:3" ht="15" customHeight="1">
      <c r="A1201" s="2"/>
      <c r="B1201" s="7"/>
    </row>
    <row r="1202" spans="1:3" ht="15" customHeight="1">
      <c r="A1202" s="2"/>
      <c r="B1202" s="7"/>
    </row>
    <row r="1203" spans="1:3" ht="15" customHeight="1">
      <c r="A1203" s="2"/>
      <c r="B1203" s="7"/>
      <c r="C1203" s="12"/>
    </row>
    <row r="1204" spans="1:3" ht="15" customHeight="1">
      <c r="A1204" s="2"/>
      <c r="B1204" s="7"/>
    </row>
    <row r="1205" spans="1:3" ht="15" customHeight="1">
      <c r="A1205" s="2"/>
      <c r="B1205" s="7"/>
      <c r="C1205" s="12"/>
    </row>
    <row r="1206" spans="1:3" ht="15" customHeight="1">
      <c r="A1206" s="2"/>
      <c r="B1206" s="7"/>
      <c r="C1206" s="12"/>
    </row>
    <row r="1207" spans="1:3" ht="15" customHeight="1">
      <c r="A1207" s="2"/>
      <c r="B1207" s="7"/>
    </row>
    <row r="1208" spans="1:3" ht="15" customHeight="1">
      <c r="A1208" s="2"/>
      <c r="B1208" s="7"/>
    </row>
    <row r="1209" spans="1:3" ht="15" customHeight="1">
      <c r="A1209" s="2"/>
      <c r="B1209" s="7"/>
      <c r="C1209" s="12"/>
    </row>
    <row r="1210" spans="1:3" ht="15" customHeight="1">
      <c r="A1210" s="2"/>
      <c r="B1210" s="7"/>
      <c r="C1210" s="12"/>
    </row>
    <row r="1211" spans="1:3" ht="15" customHeight="1">
      <c r="A1211" s="2"/>
      <c r="B1211" s="7"/>
    </row>
    <row r="1212" spans="1:3" ht="15" customHeight="1">
      <c r="A1212" s="2"/>
      <c r="B1212" s="7"/>
      <c r="C1212" s="12"/>
    </row>
    <row r="1213" spans="1:3" ht="15" customHeight="1">
      <c r="A1213" s="2"/>
      <c r="B1213" s="7"/>
      <c r="C1213" s="12"/>
    </row>
    <row r="1214" spans="1:3" ht="15" customHeight="1">
      <c r="A1214" s="2"/>
      <c r="B1214" s="7"/>
    </row>
    <row r="1215" spans="1:3" ht="15" customHeight="1">
      <c r="A1215" s="2"/>
      <c r="B1215" s="7"/>
      <c r="C1215" s="12"/>
    </row>
    <row r="1216" spans="1:3" ht="15" customHeight="1">
      <c r="A1216" s="2"/>
      <c r="B1216" s="7"/>
    </row>
    <row r="1217" spans="1:3" ht="15" customHeight="1">
      <c r="A1217" s="2"/>
      <c r="B1217" s="7"/>
      <c r="C1217" s="12"/>
    </row>
    <row r="1218" spans="1:3" ht="15" customHeight="1">
      <c r="A1218" s="2"/>
      <c r="B1218" s="7"/>
      <c r="C1218" s="12"/>
    </row>
    <row r="1219" spans="1:3" ht="15" customHeight="1">
      <c r="A1219" s="2"/>
      <c r="B1219" s="7"/>
      <c r="C1219" s="12"/>
    </row>
    <row r="1220" spans="1:3" ht="15" customHeight="1">
      <c r="A1220" s="2"/>
      <c r="B1220" s="7"/>
      <c r="C1220" s="12"/>
    </row>
    <row r="1221" spans="1:3" ht="15" customHeight="1">
      <c r="A1221" s="2"/>
      <c r="B1221" s="7"/>
      <c r="C1221" s="12"/>
    </row>
    <row r="1222" spans="1:3" ht="15" customHeight="1">
      <c r="A1222" s="2"/>
      <c r="B1222" s="7"/>
      <c r="C1222" s="12"/>
    </row>
    <row r="1223" spans="1:3" ht="15" customHeight="1">
      <c r="A1223" s="2"/>
      <c r="B1223" s="7"/>
    </row>
    <row r="1224" spans="1:3" ht="15" customHeight="1">
      <c r="A1224" s="2"/>
      <c r="B1224" s="7"/>
    </row>
    <row r="1225" spans="1:3" ht="15" customHeight="1">
      <c r="A1225" s="2"/>
      <c r="B1225" s="7"/>
    </row>
    <row r="1226" spans="1:3" ht="15" customHeight="1">
      <c r="A1226" s="2"/>
      <c r="B1226" s="7"/>
    </row>
    <row r="1227" spans="1:3" ht="15" customHeight="1">
      <c r="A1227" s="2"/>
      <c r="B1227" s="7"/>
    </row>
    <row r="1228" spans="1:3" ht="15" customHeight="1">
      <c r="A1228" s="2"/>
      <c r="B1228" s="7"/>
      <c r="C1228" s="12"/>
    </row>
    <row r="1229" spans="1:3" ht="15" customHeight="1">
      <c r="A1229" s="2"/>
      <c r="B1229" s="7"/>
      <c r="C1229" s="12"/>
    </row>
    <row r="1230" spans="1:3" ht="15" customHeight="1">
      <c r="A1230" s="2"/>
      <c r="B1230" s="7"/>
      <c r="C1230" s="12"/>
    </row>
    <row r="1231" spans="1:3" ht="15" customHeight="1">
      <c r="A1231" s="2"/>
      <c r="B1231" s="7"/>
    </row>
    <row r="1232" spans="1:3" ht="15" customHeight="1">
      <c r="A1232" s="2"/>
      <c r="B1232" s="7"/>
      <c r="C1232" s="12"/>
    </row>
    <row r="1233" spans="1:2" ht="15" customHeight="1">
      <c r="A1233" s="2"/>
      <c r="B1233" s="7"/>
    </row>
    <row r="1234" spans="1:2" ht="15" customHeight="1">
      <c r="A1234" s="2"/>
      <c r="B1234" s="7"/>
    </row>
    <row r="1235" spans="1:2" ht="15" customHeight="1">
      <c r="A1235" s="2"/>
      <c r="B1235" s="7"/>
    </row>
    <row r="1236" spans="1:2" ht="15" customHeight="1">
      <c r="A1236" s="2"/>
      <c r="B1236" s="7"/>
    </row>
    <row r="1237" spans="1:2" ht="15" customHeight="1">
      <c r="A1237" s="2"/>
      <c r="B1237" s="7"/>
    </row>
    <row r="1238" spans="1:2" ht="15" customHeight="1">
      <c r="A1238" s="2"/>
      <c r="B1238" s="7"/>
    </row>
    <row r="1239" spans="1:2" ht="15" customHeight="1">
      <c r="A1239" s="2"/>
      <c r="B1239" s="7"/>
    </row>
    <row r="1240" spans="1:2" ht="15" customHeight="1">
      <c r="A1240" s="2"/>
      <c r="B1240" s="7"/>
    </row>
    <row r="1241" spans="1:2" ht="15" customHeight="1">
      <c r="A1241" s="2"/>
      <c r="B1241" s="7"/>
    </row>
    <row r="1242" spans="1:2" ht="15" customHeight="1">
      <c r="A1242" s="2"/>
      <c r="B1242" s="7"/>
    </row>
    <row r="1243" spans="1:2" ht="15" customHeight="1">
      <c r="A1243" s="2"/>
      <c r="B1243" s="7"/>
    </row>
    <row r="1244" spans="1:2" ht="15" customHeight="1">
      <c r="A1244" s="2"/>
      <c r="B1244" s="7"/>
    </row>
    <row r="1245" spans="1:2" ht="15" customHeight="1">
      <c r="A1245" s="2"/>
      <c r="B1245" s="7"/>
    </row>
    <row r="1246" spans="1:2" ht="15" customHeight="1">
      <c r="A1246" s="2"/>
      <c r="B1246" s="7"/>
    </row>
    <row r="1247" spans="1:2" ht="15" customHeight="1">
      <c r="A1247" s="2"/>
      <c r="B1247" s="7"/>
    </row>
    <row r="1248" spans="1:2" ht="15" customHeight="1">
      <c r="A1248" s="2"/>
      <c r="B1248" s="7"/>
    </row>
    <row r="1249" spans="1:3" ht="15" customHeight="1">
      <c r="A1249" s="2"/>
      <c r="B1249" s="7"/>
    </row>
    <row r="1250" spans="1:3" ht="15" customHeight="1">
      <c r="A1250" s="2"/>
      <c r="B1250" s="7"/>
    </row>
    <row r="1251" spans="1:3" ht="15" customHeight="1">
      <c r="A1251" s="2"/>
      <c r="B1251" s="7"/>
      <c r="C1251" s="12"/>
    </row>
    <row r="1252" spans="1:3" ht="15" customHeight="1">
      <c r="A1252" s="2"/>
      <c r="B1252" s="7"/>
      <c r="C1252" s="12"/>
    </row>
    <row r="1253" spans="1:3" ht="15" customHeight="1">
      <c r="A1253" s="2"/>
      <c r="B1253" s="7"/>
      <c r="C1253" s="12"/>
    </row>
    <row r="1254" spans="1:3" ht="15" customHeight="1">
      <c r="A1254" s="2"/>
      <c r="B1254" s="7"/>
    </row>
    <row r="1255" spans="1:3" ht="15" customHeight="1">
      <c r="A1255" s="2"/>
      <c r="B1255" s="7"/>
    </row>
    <row r="1256" spans="1:3" ht="15" customHeight="1">
      <c r="A1256" s="2"/>
      <c r="B1256" s="7"/>
      <c r="C1256" s="12"/>
    </row>
    <row r="1257" spans="1:3" ht="15" customHeight="1">
      <c r="A1257" s="2"/>
      <c r="B1257" s="7"/>
      <c r="C1257" s="12"/>
    </row>
    <row r="1258" spans="1:3" ht="15" customHeight="1">
      <c r="A1258" s="2"/>
      <c r="B1258" s="7"/>
      <c r="C1258" s="12"/>
    </row>
    <row r="1259" spans="1:3" ht="15" customHeight="1">
      <c r="A1259" s="2"/>
      <c r="B1259" s="7"/>
    </row>
    <row r="1260" spans="1:3" ht="15" customHeight="1">
      <c r="A1260" s="2"/>
      <c r="B1260" s="7"/>
      <c r="C1260" s="12"/>
    </row>
    <row r="1261" spans="1:3" ht="15" customHeight="1">
      <c r="A1261" s="2"/>
      <c r="B1261" s="7"/>
    </row>
    <row r="1262" spans="1:3" ht="15" customHeight="1">
      <c r="A1262" s="2"/>
      <c r="B1262" s="7"/>
    </row>
    <row r="1263" spans="1:3" ht="15" customHeight="1">
      <c r="A1263" s="2"/>
      <c r="B1263" s="7"/>
    </row>
    <row r="1264" spans="1:3" ht="15" customHeight="1">
      <c r="A1264" s="2"/>
      <c r="B1264" s="7"/>
    </row>
    <row r="1265" spans="1:3" ht="15" customHeight="1">
      <c r="A1265" s="2"/>
      <c r="B1265" s="7"/>
    </row>
    <row r="1266" spans="1:3" ht="15" customHeight="1">
      <c r="A1266" s="2"/>
      <c r="B1266" s="7"/>
    </row>
    <row r="1267" spans="1:3" ht="15" customHeight="1">
      <c r="A1267" s="2"/>
      <c r="B1267" s="7"/>
    </row>
    <row r="1268" spans="1:3" ht="15" customHeight="1">
      <c r="A1268" s="2"/>
      <c r="B1268" s="7"/>
    </row>
    <row r="1269" spans="1:3" ht="15" customHeight="1">
      <c r="A1269" s="2"/>
      <c r="B1269" s="7"/>
    </row>
    <row r="1270" spans="1:3" ht="15" customHeight="1">
      <c r="A1270" s="2"/>
      <c r="B1270" s="7"/>
      <c r="C1270" s="12"/>
    </row>
    <row r="1271" spans="1:3" ht="15" customHeight="1">
      <c r="A1271" s="2"/>
      <c r="B1271" s="7"/>
    </row>
    <row r="1272" spans="1:3" ht="15" customHeight="1">
      <c r="A1272" s="2"/>
      <c r="B1272" s="7"/>
      <c r="C1272" s="12"/>
    </row>
    <row r="1273" spans="1:3" ht="15" customHeight="1">
      <c r="A1273" s="2"/>
      <c r="B1273" s="7"/>
    </row>
    <row r="1274" spans="1:3" ht="15" customHeight="1">
      <c r="A1274" s="2"/>
      <c r="B1274" s="7"/>
    </row>
    <row r="1275" spans="1:3" ht="15" customHeight="1">
      <c r="A1275" s="2"/>
      <c r="B1275" s="7"/>
    </row>
    <row r="1276" spans="1:3" ht="15" customHeight="1">
      <c r="A1276" s="2"/>
      <c r="B1276" s="7"/>
    </row>
    <row r="1277" spans="1:3" ht="15" customHeight="1">
      <c r="A1277" s="2"/>
      <c r="B1277" s="7"/>
    </row>
    <row r="1278" spans="1:3" ht="15" customHeight="1">
      <c r="A1278" s="2"/>
      <c r="B1278" s="7"/>
    </row>
    <row r="1279" spans="1:3" ht="15" customHeight="1">
      <c r="A1279" s="2"/>
      <c r="B1279" s="7"/>
    </row>
    <row r="1280" spans="1:3" ht="15" customHeight="1">
      <c r="A1280" s="2"/>
      <c r="B1280" s="7"/>
    </row>
    <row r="1281" spans="1:3" ht="15" customHeight="1">
      <c r="A1281" s="2"/>
      <c r="B1281" s="7"/>
    </row>
    <row r="1282" spans="1:3" ht="15" customHeight="1">
      <c r="A1282" s="2"/>
      <c r="B1282" s="7"/>
      <c r="C1282" s="12"/>
    </row>
    <row r="1283" spans="1:3" ht="15" customHeight="1">
      <c r="A1283" s="2"/>
      <c r="B1283" s="7"/>
    </row>
    <row r="1284" spans="1:3" ht="15" customHeight="1">
      <c r="A1284" s="2"/>
      <c r="B1284" s="7"/>
    </row>
    <row r="1285" spans="1:3" ht="15" customHeight="1">
      <c r="A1285" s="2"/>
      <c r="B1285" s="7"/>
      <c r="C1285" s="12"/>
    </row>
    <row r="1286" spans="1:3" ht="15" customHeight="1">
      <c r="A1286" s="2"/>
      <c r="B1286" s="7"/>
      <c r="C1286" s="12"/>
    </row>
    <row r="1287" spans="1:3" ht="15" customHeight="1">
      <c r="A1287" s="2"/>
      <c r="B1287" s="7"/>
      <c r="C1287" s="12"/>
    </row>
    <row r="1288" spans="1:3" ht="15" customHeight="1">
      <c r="A1288" s="2"/>
      <c r="B1288" s="7"/>
      <c r="C1288" s="12"/>
    </row>
    <row r="1289" spans="1:3" ht="15" customHeight="1">
      <c r="A1289" s="2"/>
      <c r="B1289" s="7"/>
      <c r="C1289" s="12"/>
    </row>
    <row r="1290" spans="1:3" ht="15" customHeight="1">
      <c r="A1290" s="2"/>
      <c r="B1290" s="7"/>
      <c r="C1290" s="12"/>
    </row>
    <row r="1291" spans="1:3" ht="15" customHeight="1">
      <c r="A1291" s="2"/>
      <c r="B1291" s="7"/>
    </row>
    <row r="1292" spans="1:3" ht="15" customHeight="1">
      <c r="A1292" s="2"/>
      <c r="B1292" s="7"/>
    </row>
    <row r="1293" spans="1:3" ht="15" customHeight="1">
      <c r="A1293" s="2"/>
      <c r="B1293" s="7"/>
    </row>
    <row r="1294" spans="1:3" ht="15" customHeight="1">
      <c r="A1294" s="2"/>
      <c r="B1294" s="7"/>
    </row>
    <row r="1295" spans="1:3" ht="15" customHeight="1">
      <c r="A1295" s="2"/>
      <c r="B1295" s="7"/>
      <c r="C1295" s="12"/>
    </row>
    <row r="1296" spans="1:3" ht="15" customHeight="1">
      <c r="A1296" s="2"/>
      <c r="B1296" s="7"/>
    </row>
    <row r="1297" spans="1:3" ht="15" customHeight="1">
      <c r="A1297" s="2"/>
      <c r="B1297" s="7"/>
      <c r="C1297" s="12"/>
    </row>
    <row r="1298" spans="1:3" ht="15" customHeight="1">
      <c r="A1298" s="2"/>
      <c r="B1298" s="7"/>
    </row>
    <row r="1299" spans="1:3" ht="15" customHeight="1">
      <c r="A1299" s="2"/>
      <c r="B1299" s="7"/>
      <c r="C1299" s="12"/>
    </row>
    <row r="1300" spans="1:3" ht="15" customHeight="1">
      <c r="A1300" s="2"/>
      <c r="B1300" s="7"/>
    </row>
    <row r="1301" spans="1:3" ht="15" customHeight="1">
      <c r="A1301" s="2"/>
      <c r="B1301" s="7"/>
    </row>
    <row r="1302" spans="1:3" ht="15" customHeight="1">
      <c r="A1302" s="2"/>
      <c r="B1302" s="7"/>
    </row>
    <row r="1303" spans="1:3" ht="15" customHeight="1">
      <c r="A1303" s="2"/>
      <c r="B1303" s="7"/>
      <c r="C1303" s="12"/>
    </row>
    <row r="1304" spans="1:3" ht="15" customHeight="1">
      <c r="A1304" s="2"/>
      <c r="B1304" s="7"/>
      <c r="C1304" s="12"/>
    </row>
    <row r="1305" spans="1:3" ht="15" customHeight="1">
      <c r="A1305" s="2"/>
      <c r="B1305" s="7"/>
      <c r="C1305" s="12"/>
    </row>
    <row r="1306" spans="1:3" ht="15" customHeight="1">
      <c r="A1306" s="2"/>
      <c r="B1306" s="7"/>
      <c r="C1306" s="12"/>
    </row>
    <row r="1307" spans="1:3" ht="15" customHeight="1">
      <c r="A1307" s="2"/>
      <c r="B1307" s="7"/>
      <c r="C1307" s="12"/>
    </row>
    <row r="1308" spans="1:3" ht="15" customHeight="1">
      <c r="A1308" s="2"/>
      <c r="B1308" s="7"/>
      <c r="C1308" s="12"/>
    </row>
    <row r="1309" spans="1:3" ht="15" customHeight="1">
      <c r="A1309" s="2"/>
      <c r="B1309" s="7"/>
    </row>
    <row r="1310" spans="1:3" ht="15" customHeight="1">
      <c r="A1310" s="2"/>
      <c r="B1310" s="7"/>
    </row>
    <row r="1311" spans="1:3" ht="15" customHeight="1">
      <c r="A1311" s="2"/>
      <c r="B1311" s="7"/>
    </row>
    <row r="1312" spans="1:3" ht="15" customHeight="1">
      <c r="A1312" s="2"/>
      <c r="B1312" s="7"/>
    </row>
    <row r="1313" spans="1:3" ht="15" customHeight="1">
      <c r="A1313" s="2"/>
      <c r="B1313" s="7"/>
      <c r="C1313" s="12"/>
    </row>
    <row r="1314" spans="1:3" ht="15" customHeight="1">
      <c r="A1314" s="2"/>
      <c r="B1314" s="7"/>
    </row>
    <row r="1315" spans="1:3" ht="15" customHeight="1">
      <c r="A1315" s="2"/>
      <c r="B1315" s="7"/>
    </row>
    <row r="1316" spans="1:3" ht="15" customHeight="1">
      <c r="A1316" s="2"/>
      <c r="B1316" s="7"/>
    </row>
    <row r="1317" spans="1:3" ht="15" customHeight="1">
      <c r="A1317" s="2"/>
      <c r="B1317" s="7"/>
    </row>
    <row r="1318" spans="1:3" ht="15" customHeight="1">
      <c r="A1318" s="2"/>
      <c r="B1318" s="7"/>
    </row>
    <row r="1319" spans="1:3" ht="15" customHeight="1">
      <c r="A1319" s="2"/>
      <c r="B1319" s="7"/>
      <c r="C1319" s="12"/>
    </row>
    <row r="1320" spans="1:3" ht="15" customHeight="1">
      <c r="A1320" s="2"/>
      <c r="B1320" s="7"/>
      <c r="C1320" s="12"/>
    </row>
    <row r="1321" spans="1:3" ht="15" customHeight="1">
      <c r="A1321" s="2"/>
      <c r="B1321" s="7"/>
      <c r="C1321" s="12"/>
    </row>
    <row r="1322" spans="1:3" ht="15" customHeight="1">
      <c r="A1322" s="2"/>
      <c r="B1322" s="7"/>
      <c r="C1322" s="12"/>
    </row>
    <row r="1323" spans="1:3" ht="15" customHeight="1">
      <c r="A1323" s="2"/>
      <c r="B1323" s="7"/>
    </row>
    <row r="1324" spans="1:3" ht="15" customHeight="1">
      <c r="A1324" s="2"/>
      <c r="B1324" s="7"/>
    </row>
    <row r="1325" spans="1:3" ht="15" customHeight="1">
      <c r="A1325" s="2"/>
      <c r="B1325" s="7"/>
    </row>
    <row r="1326" spans="1:3" ht="15" customHeight="1">
      <c r="A1326" s="2"/>
      <c r="B1326" s="7"/>
    </row>
    <row r="1327" spans="1:3" ht="15" customHeight="1">
      <c r="A1327" s="2"/>
      <c r="B1327" s="7"/>
    </row>
    <row r="1328" spans="1:3" ht="15" customHeight="1">
      <c r="A1328" s="2"/>
      <c r="B1328" s="7"/>
    </row>
    <row r="1329" spans="1:3" ht="15" customHeight="1">
      <c r="A1329" s="2"/>
      <c r="B1329" s="7"/>
      <c r="C1329" s="12"/>
    </row>
    <row r="1330" spans="1:3" ht="15" customHeight="1">
      <c r="A1330" s="2"/>
      <c r="B1330" s="7"/>
      <c r="C1330" s="12"/>
    </row>
    <row r="1331" spans="1:3" ht="15" customHeight="1">
      <c r="A1331" s="2"/>
      <c r="B1331" s="7"/>
      <c r="C1331" s="12"/>
    </row>
    <row r="1332" spans="1:3" ht="15" customHeight="1">
      <c r="A1332" s="2"/>
      <c r="B1332" s="7"/>
    </row>
    <row r="1333" spans="1:3" ht="15" customHeight="1">
      <c r="A1333" s="2"/>
      <c r="B1333" s="7"/>
    </row>
    <row r="1334" spans="1:3" ht="15" customHeight="1">
      <c r="A1334" s="2"/>
      <c r="B1334" s="7"/>
      <c r="C1334" s="12"/>
    </row>
    <row r="1335" spans="1:3" ht="15" customHeight="1">
      <c r="A1335" s="2"/>
      <c r="B1335" s="7"/>
    </row>
    <row r="1336" spans="1:3" ht="15" customHeight="1">
      <c r="A1336" s="2"/>
      <c r="B1336" s="7"/>
    </row>
    <row r="1337" spans="1:3" ht="15" customHeight="1">
      <c r="A1337" s="2"/>
      <c r="B1337" s="7"/>
    </row>
    <row r="1338" spans="1:3" ht="15" customHeight="1">
      <c r="A1338" s="2"/>
      <c r="B1338" s="7"/>
    </row>
    <row r="1339" spans="1:3" ht="15" customHeight="1">
      <c r="A1339" s="2"/>
      <c r="B1339" s="7"/>
    </row>
    <row r="1340" spans="1:3" ht="15" customHeight="1">
      <c r="A1340" s="2"/>
      <c r="B1340" s="7"/>
    </row>
    <row r="1341" spans="1:3" ht="15" customHeight="1">
      <c r="A1341" s="2"/>
      <c r="B1341" s="7"/>
    </row>
    <row r="1342" spans="1:3" ht="15" customHeight="1">
      <c r="A1342" s="2"/>
      <c r="B1342" s="7"/>
      <c r="C1342" s="12"/>
    </row>
    <row r="1343" spans="1:3" ht="15" customHeight="1">
      <c r="A1343" s="2"/>
      <c r="B1343" s="7"/>
    </row>
    <row r="1344" spans="1:3" ht="15" customHeight="1">
      <c r="A1344" s="2"/>
      <c r="B1344" s="7"/>
    </row>
    <row r="1345" spans="1:3" ht="15" customHeight="1">
      <c r="A1345" s="2"/>
      <c r="B1345" s="7"/>
    </row>
    <row r="1346" spans="1:3" ht="15" customHeight="1">
      <c r="A1346" s="2"/>
      <c r="B1346" s="7"/>
    </row>
    <row r="1347" spans="1:3" ht="15" customHeight="1">
      <c r="A1347" s="2"/>
      <c r="B1347" s="7"/>
    </row>
    <row r="1348" spans="1:3" ht="15" customHeight="1">
      <c r="A1348" s="2"/>
      <c r="B1348" s="7"/>
    </row>
    <row r="1349" spans="1:3" ht="15" customHeight="1">
      <c r="A1349" s="2"/>
      <c r="B1349" s="7"/>
    </row>
    <row r="1350" spans="1:3" ht="15" customHeight="1">
      <c r="A1350" s="2"/>
      <c r="B1350" s="7"/>
      <c r="C1350" s="12"/>
    </row>
    <row r="1351" spans="1:3" ht="15" customHeight="1">
      <c r="A1351" s="2"/>
      <c r="B1351" s="7"/>
    </row>
    <row r="1352" spans="1:3" ht="15" customHeight="1">
      <c r="A1352" s="2"/>
      <c r="B1352" s="7"/>
      <c r="C1352" s="12"/>
    </row>
    <row r="1353" spans="1:3" ht="15" customHeight="1">
      <c r="A1353" s="2"/>
      <c r="B1353" s="7"/>
      <c r="C1353" s="12"/>
    </row>
    <row r="1354" spans="1:3" ht="15" customHeight="1">
      <c r="A1354" s="2"/>
      <c r="B1354" s="7"/>
      <c r="C1354" s="12"/>
    </row>
    <row r="1355" spans="1:3" ht="15" customHeight="1">
      <c r="A1355" s="2"/>
      <c r="B1355" s="7"/>
      <c r="C1355" s="12"/>
    </row>
    <row r="1356" spans="1:3" ht="15" customHeight="1">
      <c r="A1356" s="2"/>
      <c r="B1356" s="7"/>
    </row>
    <row r="1357" spans="1:3" ht="15" customHeight="1">
      <c r="A1357" s="2"/>
      <c r="B1357" s="7"/>
      <c r="C1357" s="12"/>
    </row>
    <row r="1358" spans="1:3" ht="15" customHeight="1">
      <c r="A1358" s="2"/>
      <c r="B1358" s="7"/>
      <c r="C1358" s="12"/>
    </row>
    <row r="1359" spans="1:3" ht="15" customHeight="1">
      <c r="A1359" s="2"/>
      <c r="B1359" s="7"/>
      <c r="C1359" s="12"/>
    </row>
    <row r="1360" spans="1:3" ht="15" customHeight="1">
      <c r="A1360" s="2"/>
      <c r="B1360" s="7"/>
    </row>
    <row r="1361" spans="1:3" ht="15" customHeight="1">
      <c r="A1361" s="2"/>
      <c r="B1361" s="7"/>
      <c r="C1361" s="12"/>
    </row>
    <row r="1362" spans="1:3" ht="15" customHeight="1">
      <c r="A1362" s="2"/>
      <c r="B1362" s="7"/>
      <c r="C1362" s="12"/>
    </row>
    <row r="1363" spans="1:3" ht="15" customHeight="1">
      <c r="A1363" s="2"/>
      <c r="B1363" s="7"/>
      <c r="C1363" s="12"/>
    </row>
    <row r="1364" spans="1:3" ht="15" customHeight="1">
      <c r="A1364" s="2"/>
      <c r="B1364" s="7"/>
      <c r="C1364" s="12"/>
    </row>
    <row r="1365" spans="1:3" ht="15" customHeight="1">
      <c r="A1365" s="2"/>
      <c r="B1365" s="7"/>
    </row>
    <row r="1366" spans="1:3" ht="15" customHeight="1">
      <c r="A1366" s="2"/>
      <c r="B1366" s="7"/>
      <c r="C1366" s="12"/>
    </row>
    <row r="1367" spans="1:3" ht="15" customHeight="1">
      <c r="A1367" s="2"/>
      <c r="B1367" s="7"/>
    </row>
    <row r="1368" spans="1:3" ht="15" customHeight="1">
      <c r="A1368" s="2"/>
      <c r="B1368" s="7"/>
    </row>
    <row r="1369" spans="1:3" ht="15" customHeight="1">
      <c r="A1369" s="2"/>
      <c r="B1369" s="7"/>
    </row>
    <row r="1370" spans="1:3" ht="15" customHeight="1">
      <c r="A1370" s="2"/>
      <c r="B1370" s="7"/>
    </row>
    <row r="1371" spans="1:3" ht="15" customHeight="1">
      <c r="A1371" s="2"/>
      <c r="B1371" s="7"/>
    </row>
    <row r="1372" spans="1:3" ht="15" customHeight="1">
      <c r="A1372" s="2"/>
      <c r="B1372" s="7"/>
    </row>
    <row r="1373" spans="1:3" ht="15" customHeight="1">
      <c r="A1373" s="2"/>
      <c r="B1373" s="7"/>
    </row>
    <row r="1374" spans="1:3" ht="15" customHeight="1">
      <c r="A1374" s="2"/>
      <c r="B1374" s="7"/>
      <c r="C1374" s="12"/>
    </row>
    <row r="1375" spans="1:3" ht="15" customHeight="1">
      <c r="A1375" s="2"/>
      <c r="B1375" s="7"/>
    </row>
    <row r="1376" spans="1:3" ht="15" customHeight="1">
      <c r="A1376" s="2"/>
      <c r="B1376" s="7"/>
    </row>
    <row r="1377" spans="1:3" ht="15" customHeight="1">
      <c r="A1377" s="2"/>
      <c r="B1377" s="7"/>
      <c r="C1377" s="12"/>
    </row>
    <row r="1378" spans="1:3" ht="15" customHeight="1">
      <c r="A1378" s="2"/>
      <c r="B1378" s="7"/>
    </row>
    <row r="1379" spans="1:3" ht="15" customHeight="1">
      <c r="A1379" s="2"/>
      <c r="B1379" s="7"/>
    </row>
    <row r="1380" spans="1:3" ht="15" customHeight="1">
      <c r="A1380" s="2"/>
      <c r="B1380" s="7"/>
    </row>
    <row r="1381" spans="1:3" ht="15" customHeight="1">
      <c r="A1381" s="2"/>
      <c r="B1381" s="7"/>
    </row>
    <row r="1382" spans="1:3" ht="15" customHeight="1">
      <c r="A1382" s="2"/>
      <c r="B1382" s="7"/>
    </row>
    <row r="1383" spans="1:3" ht="15" customHeight="1">
      <c r="A1383" s="2"/>
      <c r="B1383" s="7"/>
    </row>
    <row r="1384" spans="1:3" ht="15" customHeight="1">
      <c r="A1384" s="2"/>
      <c r="B1384" s="7"/>
    </row>
    <row r="1385" spans="1:3" ht="15" customHeight="1">
      <c r="A1385" s="2"/>
      <c r="B1385" s="7"/>
    </row>
    <row r="1386" spans="1:3" ht="15" customHeight="1">
      <c r="A1386" s="2"/>
      <c r="B1386" s="7"/>
    </row>
    <row r="1387" spans="1:3" ht="15" customHeight="1">
      <c r="A1387" s="2"/>
      <c r="B1387" s="7"/>
    </row>
    <row r="1388" spans="1:3" ht="15" customHeight="1">
      <c r="A1388" s="2"/>
      <c r="B1388" s="7"/>
    </row>
    <row r="1389" spans="1:3" ht="15" customHeight="1">
      <c r="A1389" s="2"/>
      <c r="B1389" s="7"/>
    </row>
    <row r="1390" spans="1:3" ht="15" customHeight="1">
      <c r="A1390" s="2"/>
      <c r="B1390" s="7"/>
    </row>
    <row r="1391" spans="1:3" ht="15" customHeight="1">
      <c r="A1391" s="2"/>
      <c r="B1391" s="7"/>
    </row>
    <row r="1392" spans="1:3" ht="15" customHeight="1">
      <c r="A1392" s="2"/>
      <c r="B1392" s="7"/>
      <c r="C1392" s="12"/>
    </row>
    <row r="1393" spans="1:3" ht="15" customHeight="1">
      <c r="A1393" s="2"/>
      <c r="B1393" s="7"/>
      <c r="C1393" s="12"/>
    </row>
    <row r="1394" spans="1:3" ht="15" customHeight="1">
      <c r="A1394" s="2"/>
      <c r="B1394" s="7"/>
    </row>
    <row r="1395" spans="1:3" ht="15" customHeight="1">
      <c r="A1395" s="2"/>
      <c r="B1395" s="7"/>
      <c r="C1395" s="12"/>
    </row>
    <row r="1396" spans="1:3" ht="15" customHeight="1">
      <c r="A1396" s="2"/>
      <c r="B1396" s="7"/>
      <c r="C1396" s="12"/>
    </row>
    <row r="1397" spans="1:3" ht="15" customHeight="1">
      <c r="A1397" s="2"/>
      <c r="B1397" s="7"/>
      <c r="C1397" s="12"/>
    </row>
    <row r="1398" spans="1:3" ht="15" customHeight="1">
      <c r="A1398" s="2"/>
      <c r="B1398" s="7"/>
      <c r="C1398" s="12"/>
    </row>
    <row r="1399" spans="1:3" ht="15" customHeight="1">
      <c r="A1399" s="2"/>
      <c r="B1399" s="7"/>
    </row>
    <row r="1400" spans="1:3" ht="15" customHeight="1">
      <c r="A1400" s="2"/>
      <c r="B1400" s="7"/>
    </row>
    <row r="1401" spans="1:3" ht="15" customHeight="1">
      <c r="A1401" s="2"/>
      <c r="B1401" s="7"/>
    </row>
    <row r="1402" spans="1:3" ht="15" customHeight="1">
      <c r="A1402" s="2"/>
      <c r="B1402" s="7"/>
    </row>
    <row r="1403" spans="1:3" ht="15" customHeight="1">
      <c r="A1403" s="2"/>
      <c r="B1403" s="7"/>
    </row>
    <row r="1404" spans="1:3" ht="15" customHeight="1">
      <c r="A1404" s="2"/>
      <c r="B1404" s="7"/>
    </row>
    <row r="1405" spans="1:3" ht="15" customHeight="1">
      <c r="A1405" s="2"/>
      <c r="B1405" s="7"/>
    </row>
    <row r="1406" spans="1:3" ht="15" customHeight="1">
      <c r="A1406" s="2"/>
      <c r="B1406" s="7"/>
    </row>
    <row r="1407" spans="1:3" ht="15" customHeight="1">
      <c r="A1407" s="2"/>
      <c r="B1407" s="7"/>
    </row>
    <row r="1408" spans="1:3" ht="15" customHeight="1">
      <c r="A1408" s="2"/>
      <c r="B1408" s="7"/>
    </row>
    <row r="1409" spans="1:3" ht="15" customHeight="1">
      <c r="A1409" s="2"/>
      <c r="B1409" s="7"/>
    </row>
    <row r="1410" spans="1:3" ht="15" customHeight="1">
      <c r="A1410" s="2"/>
      <c r="B1410" s="7"/>
    </row>
    <row r="1411" spans="1:3" ht="15" customHeight="1">
      <c r="A1411" s="2"/>
      <c r="B1411" s="7"/>
    </row>
    <row r="1412" spans="1:3" ht="15" customHeight="1">
      <c r="A1412" s="2"/>
      <c r="B1412" s="7"/>
    </row>
    <row r="1413" spans="1:3" ht="15" customHeight="1">
      <c r="A1413" s="2"/>
      <c r="B1413" s="7"/>
    </row>
    <row r="1414" spans="1:3" ht="15" customHeight="1">
      <c r="A1414" s="2"/>
      <c r="B1414" s="7"/>
    </row>
    <row r="1415" spans="1:3" ht="15" customHeight="1">
      <c r="A1415" s="2"/>
      <c r="B1415" s="7"/>
      <c r="C1415" s="12"/>
    </row>
    <row r="1416" spans="1:3" ht="15" customHeight="1">
      <c r="A1416" s="2"/>
      <c r="B1416" s="7"/>
    </row>
    <row r="1417" spans="1:3" ht="15" customHeight="1">
      <c r="A1417" s="2"/>
      <c r="B1417" s="7"/>
    </row>
    <row r="1418" spans="1:3" ht="15" customHeight="1">
      <c r="A1418" s="2"/>
      <c r="B1418" s="7"/>
      <c r="C1418" s="12"/>
    </row>
    <row r="1419" spans="1:3" ht="15" customHeight="1">
      <c r="A1419" s="2"/>
      <c r="B1419" s="7"/>
      <c r="C1419" s="12"/>
    </row>
    <row r="1420" spans="1:3" ht="15" customHeight="1">
      <c r="A1420" s="2"/>
      <c r="B1420" s="7"/>
      <c r="C1420" s="12"/>
    </row>
    <row r="1421" spans="1:3" ht="15" customHeight="1">
      <c r="A1421" s="2"/>
      <c r="B1421" s="7"/>
    </row>
    <row r="1422" spans="1:3" ht="15" customHeight="1">
      <c r="A1422" s="2"/>
      <c r="B1422" s="7"/>
    </row>
    <row r="1423" spans="1:3" ht="15" customHeight="1">
      <c r="A1423" s="2"/>
      <c r="B1423" s="7"/>
      <c r="C1423" s="12"/>
    </row>
    <row r="1424" spans="1:3" ht="15" customHeight="1">
      <c r="A1424" s="2"/>
      <c r="B1424" s="7"/>
    </row>
    <row r="1425" spans="1:3" ht="15" customHeight="1">
      <c r="A1425" s="2"/>
      <c r="B1425" s="7"/>
      <c r="C1425" s="12"/>
    </row>
    <row r="1426" spans="1:3" ht="15" customHeight="1">
      <c r="A1426" s="2"/>
      <c r="B1426" s="7"/>
    </row>
    <row r="1427" spans="1:3" ht="15" customHeight="1">
      <c r="A1427" s="2"/>
      <c r="B1427" s="7"/>
    </row>
    <row r="1428" spans="1:3" ht="15" customHeight="1">
      <c r="A1428" s="2"/>
      <c r="B1428" s="7"/>
    </row>
    <row r="1429" spans="1:3" ht="15" customHeight="1">
      <c r="A1429" s="2"/>
      <c r="B1429" s="7"/>
    </row>
    <row r="1430" spans="1:3" ht="15" customHeight="1">
      <c r="A1430" s="2"/>
      <c r="B1430" s="7"/>
      <c r="C1430" s="12"/>
    </row>
    <row r="1431" spans="1:3" ht="15" customHeight="1">
      <c r="A1431" s="2"/>
      <c r="B1431" s="7"/>
      <c r="C1431" s="12"/>
    </row>
    <row r="1432" spans="1:3" ht="15" customHeight="1">
      <c r="A1432" s="2"/>
      <c r="B1432" s="7"/>
      <c r="C1432" s="12"/>
    </row>
    <row r="1433" spans="1:3" ht="15" customHeight="1">
      <c r="A1433" s="2"/>
      <c r="B1433" s="7"/>
    </row>
    <row r="1434" spans="1:3" ht="15" customHeight="1">
      <c r="A1434" s="2"/>
      <c r="B1434" s="7"/>
      <c r="C1434" s="12"/>
    </row>
    <row r="1435" spans="1:3" ht="15" customHeight="1">
      <c r="A1435" s="2"/>
      <c r="B1435" s="7"/>
    </row>
    <row r="1436" spans="1:3" ht="15" customHeight="1">
      <c r="A1436" s="2"/>
      <c r="B1436" s="7"/>
      <c r="C1436" s="12"/>
    </row>
    <row r="1437" spans="1:3" ht="15" customHeight="1">
      <c r="A1437" s="2"/>
      <c r="B1437" s="7"/>
    </row>
    <row r="1438" spans="1:3" ht="15" customHeight="1">
      <c r="A1438" s="2"/>
      <c r="B1438" s="7"/>
      <c r="C1438" s="12"/>
    </row>
    <row r="1439" spans="1:3" ht="15" customHeight="1">
      <c r="A1439" s="2"/>
      <c r="B1439" s="7"/>
    </row>
    <row r="1440" spans="1:3" ht="15" customHeight="1">
      <c r="A1440" s="2"/>
      <c r="B1440" s="7"/>
    </row>
    <row r="1441" spans="1:3" ht="15" customHeight="1">
      <c r="A1441" s="2"/>
      <c r="B1441" s="7"/>
      <c r="C1441" s="12"/>
    </row>
    <row r="1442" spans="1:3" ht="15" customHeight="1">
      <c r="A1442" s="2"/>
      <c r="B1442" s="7"/>
      <c r="C1442" s="12"/>
    </row>
    <row r="1443" spans="1:3" ht="15" customHeight="1">
      <c r="A1443" s="2"/>
      <c r="B1443" s="7"/>
      <c r="C1443" s="12"/>
    </row>
    <row r="1444" spans="1:3" ht="15" customHeight="1">
      <c r="A1444" s="2"/>
      <c r="B1444" s="7"/>
      <c r="C1444" s="12"/>
    </row>
    <row r="1445" spans="1:3" ht="15" customHeight="1">
      <c r="A1445" s="2"/>
      <c r="B1445" s="7"/>
    </row>
    <row r="1446" spans="1:3" ht="15" customHeight="1">
      <c r="A1446" s="2"/>
      <c r="B1446" s="7"/>
    </row>
    <row r="1447" spans="1:3" ht="15" customHeight="1">
      <c r="A1447" s="2"/>
      <c r="B1447" s="7"/>
    </row>
    <row r="1448" spans="1:3" ht="15" customHeight="1">
      <c r="A1448" s="2"/>
      <c r="B1448" s="7"/>
    </row>
    <row r="1449" spans="1:3" ht="15" customHeight="1">
      <c r="A1449" s="2"/>
      <c r="B1449" s="7"/>
      <c r="C1449" s="12"/>
    </row>
    <row r="1450" spans="1:3" ht="15" customHeight="1">
      <c r="A1450" s="2"/>
      <c r="B1450" s="7"/>
    </row>
    <row r="1451" spans="1:3" ht="15" customHeight="1">
      <c r="A1451" s="2"/>
      <c r="B1451" s="7"/>
      <c r="C1451" s="12"/>
    </row>
    <row r="1452" spans="1:3" ht="15" customHeight="1">
      <c r="A1452" s="2"/>
      <c r="B1452" s="7"/>
      <c r="C1452" s="12"/>
    </row>
    <row r="1453" spans="1:3" ht="15" customHeight="1">
      <c r="A1453" s="2"/>
      <c r="B1453" s="7"/>
    </row>
    <row r="1454" spans="1:3" ht="15" customHeight="1">
      <c r="A1454" s="2"/>
      <c r="B1454" s="7"/>
      <c r="C1454" s="12"/>
    </row>
    <row r="1455" spans="1:3" ht="15" customHeight="1">
      <c r="A1455" s="2"/>
      <c r="B1455" s="7"/>
      <c r="C1455" s="12"/>
    </row>
    <row r="1456" spans="1:3" ht="15" customHeight="1">
      <c r="A1456" s="2"/>
      <c r="B1456" s="7"/>
      <c r="C1456" s="12"/>
    </row>
    <row r="1457" spans="1:3" ht="15" customHeight="1">
      <c r="A1457" s="2"/>
      <c r="B1457" s="7"/>
      <c r="C1457" s="12"/>
    </row>
    <row r="1458" spans="1:3" ht="15" customHeight="1">
      <c r="A1458" s="2"/>
      <c r="B1458" s="7"/>
      <c r="C1458" s="12"/>
    </row>
    <row r="1459" spans="1:3" ht="15" customHeight="1">
      <c r="A1459" s="2"/>
      <c r="B1459" s="7"/>
    </row>
    <row r="1460" spans="1:3" ht="15" customHeight="1">
      <c r="A1460" s="2"/>
      <c r="B1460" s="7"/>
      <c r="C1460" s="12"/>
    </row>
    <row r="1461" spans="1:3" ht="15" customHeight="1">
      <c r="A1461" s="2"/>
      <c r="B1461" s="7"/>
      <c r="C1461" s="12"/>
    </row>
    <row r="1462" spans="1:3" ht="15" customHeight="1">
      <c r="A1462" s="2"/>
      <c r="B1462" s="7"/>
    </row>
    <row r="1463" spans="1:3" ht="15" customHeight="1">
      <c r="A1463" s="2"/>
      <c r="B1463" s="7"/>
      <c r="C1463" s="12"/>
    </row>
    <row r="1464" spans="1:3" ht="15" customHeight="1">
      <c r="A1464" s="2"/>
      <c r="B1464" s="7"/>
    </row>
    <row r="1465" spans="1:3" ht="15" customHeight="1">
      <c r="A1465" s="2"/>
      <c r="B1465" s="7"/>
      <c r="C1465" s="12"/>
    </row>
    <row r="1466" spans="1:3" ht="15" customHeight="1">
      <c r="A1466" s="2"/>
      <c r="B1466" s="7"/>
    </row>
    <row r="1467" spans="1:3" ht="15" customHeight="1">
      <c r="A1467" s="2"/>
      <c r="B1467" s="7"/>
      <c r="C1467" s="12"/>
    </row>
    <row r="1468" spans="1:3" ht="15" customHeight="1">
      <c r="A1468" s="2"/>
      <c r="B1468" s="7"/>
      <c r="C1468" s="12"/>
    </row>
    <row r="1469" spans="1:3" ht="15" customHeight="1">
      <c r="A1469" s="2"/>
      <c r="B1469" s="7"/>
      <c r="C1469" s="12"/>
    </row>
    <row r="1470" spans="1:3" ht="15" customHeight="1">
      <c r="A1470" s="2"/>
      <c r="B1470" s="7"/>
      <c r="C1470" s="12"/>
    </row>
    <row r="1471" spans="1:3" ht="15" customHeight="1">
      <c r="A1471" s="2"/>
      <c r="B1471" s="7"/>
      <c r="C1471" s="12"/>
    </row>
    <row r="1472" spans="1:3" ht="15" customHeight="1">
      <c r="A1472" s="2"/>
      <c r="B1472" s="7"/>
      <c r="C1472" s="12"/>
    </row>
    <row r="1473" spans="1:3" ht="15" customHeight="1">
      <c r="A1473" s="2"/>
      <c r="B1473" s="7"/>
      <c r="C1473" s="12"/>
    </row>
    <row r="1474" spans="1:3" ht="15" customHeight="1">
      <c r="A1474" s="2"/>
      <c r="B1474" s="7"/>
      <c r="C1474" s="12"/>
    </row>
    <row r="1475" spans="1:3" ht="15" customHeight="1">
      <c r="A1475" s="2"/>
      <c r="B1475" s="7"/>
    </row>
    <row r="1476" spans="1:3" ht="15" customHeight="1">
      <c r="A1476" s="2"/>
      <c r="B1476" s="7"/>
    </row>
    <row r="1477" spans="1:3" ht="15" customHeight="1">
      <c r="A1477" s="2"/>
      <c r="B1477" s="7"/>
    </row>
    <row r="1478" spans="1:3" ht="15" customHeight="1">
      <c r="A1478" s="2"/>
      <c r="B1478" s="7"/>
    </row>
    <row r="1479" spans="1:3" ht="15" customHeight="1">
      <c r="A1479" s="2"/>
      <c r="B1479" s="7"/>
    </row>
    <row r="1480" spans="1:3" ht="15" customHeight="1">
      <c r="A1480" s="2"/>
      <c r="B1480" s="7"/>
    </row>
    <row r="1481" spans="1:3" ht="15" customHeight="1">
      <c r="A1481" s="2"/>
      <c r="B1481" s="7"/>
    </row>
    <row r="1482" spans="1:3" ht="15" customHeight="1">
      <c r="A1482" s="2"/>
      <c r="B1482" s="7"/>
    </row>
    <row r="1483" spans="1:3" ht="15" customHeight="1">
      <c r="A1483" s="2"/>
      <c r="B1483" s="7"/>
    </row>
    <row r="1484" spans="1:3" ht="15" customHeight="1">
      <c r="A1484" s="2"/>
      <c r="B1484" s="7"/>
    </row>
    <row r="1485" spans="1:3" ht="15" customHeight="1">
      <c r="A1485" s="2"/>
      <c r="B1485" s="7"/>
    </row>
    <row r="1486" spans="1:3" ht="15" customHeight="1">
      <c r="A1486" s="2"/>
      <c r="B1486" s="7"/>
    </row>
    <row r="1487" spans="1:3" ht="15" customHeight="1">
      <c r="A1487" s="2"/>
      <c r="B1487" s="7"/>
    </row>
    <row r="1488" spans="1:3" ht="15" customHeight="1">
      <c r="A1488" s="2"/>
      <c r="B1488" s="7"/>
    </row>
    <row r="1489" spans="1:3" ht="15" customHeight="1">
      <c r="A1489" s="2"/>
      <c r="B1489" s="7"/>
    </row>
    <row r="1490" spans="1:3" ht="15" customHeight="1">
      <c r="A1490" s="2"/>
      <c r="B1490" s="7"/>
    </row>
    <row r="1491" spans="1:3" ht="15" customHeight="1">
      <c r="A1491" s="2"/>
      <c r="B1491" s="7"/>
    </row>
    <row r="1492" spans="1:3" ht="15" customHeight="1">
      <c r="A1492" s="2"/>
      <c r="B1492" s="7"/>
      <c r="C1492" s="12"/>
    </row>
    <row r="1493" spans="1:3" ht="15" customHeight="1">
      <c r="A1493" s="2"/>
      <c r="B1493" s="7"/>
    </row>
    <row r="1494" spans="1:3" ht="15" customHeight="1">
      <c r="A1494" s="2"/>
      <c r="B1494" s="7"/>
      <c r="C1494" s="12"/>
    </row>
    <row r="1495" spans="1:3" ht="15" customHeight="1">
      <c r="A1495" s="2"/>
      <c r="B1495" s="7"/>
      <c r="C1495" s="12"/>
    </row>
    <row r="1496" spans="1:3" ht="15" customHeight="1">
      <c r="A1496" s="2"/>
      <c r="B1496" s="7"/>
      <c r="C1496" s="12"/>
    </row>
    <row r="1497" spans="1:3" ht="15" customHeight="1">
      <c r="A1497" s="2"/>
      <c r="B1497" s="7"/>
    </row>
    <row r="1498" spans="1:3" ht="15" customHeight="1">
      <c r="A1498" s="2"/>
      <c r="B1498" s="7"/>
      <c r="C1498" s="12"/>
    </row>
    <row r="1499" spans="1:3" ht="15" customHeight="1">
      <c r="A1499" s="2"/>
      <c r="B1499" s="7"/>
      <c r="C1499" s="12"/>
    </row>
    <row r="1500" spans="1:3" ht="15" customHeight="1">
      <c r="A1500" s="2"/>
      <c r="B1500" s="7"/>
    </row>
    <row r="1501" spans="1:3" ht="15" customHeight="1">
      <c r="A1501" s="2"/>
      <c r="B1501" s="7"/>
    </row>
    <row r="1502" spans="1:3" ht="15" customHeight="1">
      <c r="A1502" s="2"/>
      <c r="B1502" s="7"/>
      <c r="C1502" s="12"/>
    </row>
    <row r="1503" spans="1:3" ht="15" customHeight="1">
      <c r="A1503" s="2"/>
      <c r="B1503" s="7"/>
      <c r="C1503" s="12"/>
    </row>
    <row r="1504" spans="1:3" ht="15" customHeight="1">
      <c r="A1504" s="2"/>
      <c r="B1504" s="7"/>
      <c r="C1504" s="12"/>
    </row>
    <row r="1505" spans="1:3" ht="15" customHeight="1">
      <c r="A1505" s="2"/>
      <c r="B1505" s="7"/>
    </row>
    <row r="1506" spans="1:3" ht="15" customHeight="1">
      <c r="A1506" s="2"/>
      <c r="B1506" s="7"/>
      <c r="C1506" s="12"/>
    </row>
    <row r="1507" spans="1:3" ht="15" customHeight="1">
      <c r="A1507" s="2"/>
      <c r="B1507" s="7"/>
      <c r="C1507" s="12"/>
    </row>
    <row r="1508" spans="1:3" ht="15" customHeight="1">
      <c r="A1508" s="2"/>
      <c r="B1508" s="7"/>
    </row>
    <row r="1509" spans="1:3" ht="15" customHeight="1">
      <c r="A1509" s="2"/>
      <c r="B1509" s="7"/>
    </row>
    <row r="1510" spans="1:3" ht="15" customHeight="1">
      <c r="A1510" s="2"/>
      <c r="B1510" s="7"/>
      <c r="C1510" s="12"/>
    </row>
    <row r="1511" spans="1:3" ht="15" customHeight="1">
      <c r="A1511" s="2"/>
      <c r="B1511" s="7"/>
      <c r="C1511" s="12"/>
    </row>
    <row r="1512" spans="1:3" ht="15" customHeight="1">
      <c r="A1512" s="2"/>
      <c r="B1512" s="7"/>
      <c r="C1512" s="12"/>
    </row>
    <row r="1513" spans="1:3" ht="15" customHeight="1">
      <c r="A1513" s="2"/>
      <c r="B1513" s="7"/>
    </row>
    <row r="1514" spans="1:3" ht="15" customHeight="1">
      <c r="A1514" s="2"/>
      <c r="B1514" s="7"/>
    </row>
    <row r="1515" spans="1:3" ht="15" customHeight="1">
      <c r="A1515" s="2"/>
      <c r="B1515" s="7"/>
    </row>
    <row r="1516" spans="1:3" ht="15" customHeight="1">
      <c r="A1516" s="2"/>
      <c r="B1516" s="7"/>
    </row>
    <row r="1517" spans="1:3" ht="15" customHeight="1">
      <c r="A1517" s="2"/>
      <c r="B1517" s="7"/>
    </row>
    <row r="1518" spans="1:3" ht="15" customHeight="1">
      <c r="A1518" s="2"/>
      <c r="B1518" s="7"/>
    </row>
    <row r="1519" spans="1:3" ht="15" customHeight="1">
      <c r="A1519" s="2"/>
      <c r="B1519" s="7"/>
    </row>
    <row r="1520" spans="1:3" ht="15" customHeight="1">
      <c r="A1520" s="2"/>
      <c r="B1520" s="7"/>
    </row>
    <row r="1521" spans="1:3" ht="15" customHeight="1">
      <c r="A1521" s="2"/>
      <c r="B1521" s="7"/>
    </row>
    <row r="1522" spans="1:3" ht="15" customHeight="1">
      <c r="A1522" s="2"/>
      <c r="B1522" s="7"/>
    </row>
    <row r="1523" spans="1:3" ht="15" customHeight="1">
      <c r="A1523" s="2"/>
      <c r="B1523" s="7"/>
    </row>
    <row r="1524" spans="1:3" ht="15" customHeight="1">
      <c r="A1524" s="2"/>
      <c r="B1524" s="7"/>
    </row>
    <row r="1525" spans="1:3" ht="15" customHeight="1">
      <c r="A1525" s="2"/>
      <c r="B1525" s="7"/>
    </row>
    <row r="1526" spans="1:3" ht="15" customHeight="1">
      <c r="A1526" s="2"/>
      <c r="B1526" s="7"/>
      <c r="C1526" s="12"/>
    </row>
    <row r="1527" spans="1:3" ht="15" customHeight="1">
      <c r="A1527" s="2"/>
      <c r="B1527" s="7"/>
      <c r="C1527" s="12"/>
    </row>
    <row r="1528" spans="1:3" ht="15" customHeight="1">
      <c r="A1528" s="2"/>
      <c r="B1528" s="7"/>
      <c r="C1528" s="12"/>
    </row>
    <row r="1529" spans="1:3" ht="15" customHeight="1">
      <c r="A1529" s="2"/>
      <c r="B1529" s="7"/>
    </row>
    <row r="1530" spans="1:3" ht="15" customHeight="1">
      <c r="A1530" s="2"/>
      <c r="B1530" s="7"/>
    </row>
    <row r="1531" spans="1:3" ht="15" customHeight="1">
      <c r="A1531" s="2"/>
      <c r="B1531" s="7"/>
    </row>
    <row r="1532" spans="1:3" ht="15" customHeight="1">
      <c r="A1532" s="2"/>
      <c r="B1532" s="7"/>
    </row>
    <row r="1533" spans="1:3" ht="15" customHeight="1">
      <c r="A1533" s="2"/>
      <c r="B1533" s="7"/>
      <c r="C1533" s="12"/>
    </row>
    <row r="1534" spans="1:3" ht="15" customHeight="1">
      <c r="A1534" s="2"/>
      <c r="B1534" s="7"/>
    </row>
    <row r="1535" spans="1:3" ht="15" customHeight="1">
      <c r="A1535" s="2"/>
      <c r="B1535" s="7"/>
      <c r="C1535" s="12"/>
    </row>
    <row r="1536" spans="1:3" ht="15" customHeight="1">
      <c r="A1536" s="2"/>
      <c r="B1536" s="7"/>
      <c r="C1536" s="12"/>
    </row>
    <row r="1537" spans="1:3" ht="15" customHeight="1">
      <c r="A1537" s="2"/>
      <c r="B1537" s="7"/>
    </row>
    <row r="1538" spans="1:3" ht="15" customHeight="1">
      <c r="A1538" s="2"/>
      <c r="B1538" s="7"/>
    </row>
    <row r="1539" spans="1:3" ht="15" customHeight="1">
      <c r="A1539" s="2"/>
      <c r="B1539" s="7"/>
    </row>
    <row r="1540" spans="1:3" ht="15" customHeight="1">
      <c r="A1540" s="2"/>
      <c r="B1540" s="7"/>
    </row>
    <row r="1541" spans="1:3" ht="15" customHeight="1">
      <c r="A1541" s="2"/>
      <c r="B1541" s="7"/>
    </row>
    <row r="1542" spans="1:3" ht="15" customHeight="1">
      <c r="A1542" s="2"/>
      <c r="B1542" s="7"/>
    </row>
    <row r="1543" spans="1:3" ht="15" customHeight="1">
      <c r="A1543" s="2"/>
      <c r="B1543" s="7"/>
      <c r="C1543" s="12"/>
    </row>
    <row r="1544" spans="1:3" ht="15" customHeight="1">
      <c r="A1544" s="2"/>
      <c r="B1544" s="7"/>
    </row>
    <row r="1545" spans="1:3" ht="15" customHeight="1">
      <c r="A1545" s="2"/>
      <c r="B1545" s="7"/>
      <c r="C1545" s="12"/>
    </row>
    <row r="1546" spans="1:3" ht="15" customHeight="1">
      <c r="A1546" s="2"/>
      <c r="B1546" s="7"/>
    </row>
    <row r="1547" spans="1:3" ht="15" customHeight="1">
      <c r="A1547" s="2"/>
      <c r="B1547" s="7"/>
      <c r="C1547" s="12"/>
    </row>
    <row r="1548" spans="1:3" ht="15" customHeight="1">
      <c r="A1548" s="2"/>
      <c r="B1548" s="7"/>
    </row>
    <row r="1549" spans="1:3" ht="15" customHeight="1">
      <c r="A1549" s="2"/>
      <c r="B1549" s="7"/>
      <c r="C1549" s="12"/>
    </row>
    <row r="1550" spans="1:3" ht="15" customHeight="1">
      <c r="A1550" s="2"/>
      <c r="B1550" s="7"/>
      <c r="C1550" s="12"/>
    </row>
    <row r="1551" spans="1:3" ht="15" customHeight="1">
      <c r="A1551" s="2"/>
      <c r="B1551" s="7"/>
    </row>
    <row r="1552" spans="1:3" ht="15" customHeight="1">
      <c r="A1552" s="2"/>
      <c r="B1552" s="7"/>
    </row>
    <row r="1553" spans="1:3" ht="15" customHeight="1">
      <c r="A1553" s="2"/>
      <c r="B1553" s="7"/>
    </row>
    <row r="1554" spans="1:3" ht="15" customHeight="1">
      <c r="A1554" s="2"/>
      <c r="B1554" s="7"/>
    </row>
    <row r="1555" spans="1:3" ht="15" customHeight="1">
      <c r="A1555" s="2"/>
      <c r="B1555" s="7"/>
    </row>
    <row r="1556" spans="1:3" ht="15" customHeight="1">
      <c r="A1556" s="2"/>
      <c r="B1556" s="7"/>
    </row>
    <row r="1557" spans="1:3" ht="15" customHeight="1">
      <c r="A1557" s="2"/>
      <c r="B1557" s="7"/>
    </row>
    <row r="1558" spans="1:3" ht="15" customHeight="1">
      <c r="A1558" s="2"/>
      <c r="B1558" s="7"/>
    </row>
    <row r="1559" spans="1:3" ht="15" customHeight="1">
      <c r="A1559" s="2"/>
      <c r="B1559" s="7"/>
    </row>
    <row r="1560" spans="1:3" ht="15" customHeight="1">
      <c r="A1560" s="2"/>
      <c r="B1560" s="7"/>
    </row>
    <row r="1561" spans="1:3" ht="15" customHeight="1">
      <c r="A1561" s="2"/>
      <c r="B1561" s="7"/>
    </row>
    <row r="1562" spans="1:3" ht="15" customHeight="1">
      <c r="A1562" s="2"/>
      <c r="B1562" s="7"/>
    </row>
    <row r="1563" spans="1:3" ht="15" customHeight="1">
      <c r="A1563" s="2"/>
      <c r="B1563" s="7"/>
    </row>
    <row r="1564" spans="1:3" ht="15" customHeight="1">
      <c r="A1564" s="2"/>
      <c r="B1564" s="7"/>
    </row>
    <row r="1565" spans="1:3" ht="15" customHeight="1">
      <c r="A1565" s="2"/>
      <c r="B1565" s="7"/>
    </row>
    <row r="1566" spans="1:3" ht="15" customHeight="1">
      <c r="A1566" s="2"/>
      <c r="B1566" s="7"/>
    </row>
    <row r="1567" spans="1:3" ht="15" customHeight="1">
      <c r="A1567" s="2"/>
      <c r="B1567" s="7"/>
    </row>
    <row r="1568" spans="1:3" ht="15" customHeight="1">
      <c r="A1568" s="2"/>
      <c r="B1568" s="7"/>
      <c r="C1568" s="12"/>
    </row>
    <row r="1569" spans="1:2" ht="15" customHeight="1">
      <c r="A1569" s="2"/>
      <c r="B1569" s="7"/>
    </row>
  </sheetData>
  <sortState xmlns:xlrd2="http://schemas.microsoft.com/office/spreadsheetml/2017/richdata2" ref="A3:B992">
    <sortCondition ref="B992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9"/>
  <sheetViews>
    <sheetView workbookViewId="0"/>
  </sheetViews>
  <sheetFormatPr defaultColWidth="12.6640625" defaultRowHeight="15" customHeight="1"/>
  <cols>
    <col min="1" max="1" width="7.6640625" style="26" customWidth="1"/>
    <col min="2" max="2" width="56" style="7" customWidth="1"/>
    <col min="3" max="3" width="11.33203125" style="27" customWidth="1"/>
    <col min="4" max="4" width="9.109375" style="26" customWidth="1"/>
    <col min="5" max="5" width="16.6640625" customWidth="1"/>
    <col min="6" max="7" width="19.88671875" customWidth="1"/>
    <col min="8" max="26" width="8.6640625" customWidth="1"/>
  </cols>
  <sheetData>
    <row r="1" spans="1:7" ht="15.75" customHeight="1">
      <c r="A1" s="16"/>
      <c r="B1" s="9" t="s">
        <v>406</v>
      </c>
      <c r="C1" s="17"/>
      <c r="D1" s="16"/>
      <c r="E1" s="17"/>
      <c r="F1" s="16"/>
      <c r="G1" s="16"/>
    </row>
    <row r="2" spans="1:7" ht="15.75" customHeight="1">
      <c r="A2" s="13" t="s">
        <v>0</v>
      </c>
      <c r="B2" s="14" t="s">
        <v>1</v>
      </c>
      <c r="C2" s="18" t="s">
        <v>3</v>
      </c>
      <c r="D2" s="13" t="s">
        <v>4</v>
      </c>
      <c r="E2" s="18" t="s">
        <v>5</v>
      </c>
      <c r="F2" s="18" t="s">
        <v>6</v>
      </c>
      <c r="G2" s="18" t="s">
        <v>7</v>
      </c>
    </row>
    <row r="3" spans="1:7" ht="15" customHeight="1">
      <c r="A3" s="26">
        <v>1</v>
      </c>
      <c r="B3" s="7" t="s">
        <v>14</v>
      </c>
      <c r="C3" s="27">
        <v>3.263157894736842</v>
      </c>
      <c r="D3" s="26">
        <v>19</v>
      </c>
      <c r="E3" s="17">
        <f>C3/D3*10</f>
        <v>1.7174515235457064</v>
      </c>
      <c r="F3" s="19">
        <f>C3/(D3-0.5)*10</f>
        <v>1.7638691322901847</v>
      </c>
      <c r="G3" s="19">
        <f>C3/(D3-0.75)*10</f>
        <v>1.788031723143475</v>
      </c>
    </row>
    <row r="4" spans="1:7" ht="15" customHeight="1">
      <c r="A4" s="26">
        <v>2</v>
      </c>
      <c r="B4" s="7" t="s">
        <v>59</v>
      </c>
      <c r="C4" s="27">
        <v>2</v>
      </c>
      <c r="D4" s="26">
        <v>4</v>
      </c>
      <c r="E4" s="17">
        <f>C4/D4*10</f>
        <v>5</v>
      </c>
      <c r="F4" s="19">
        <f>C4/(D4-0.5)*10</f>
        <v>5.7142857142857135</v>
      </c>
      <c r="G4" s="19">
        <f>C4/(D4-0.75)*10</f>
        <v>6.1538461538461542</v>
      </c>
    </row>
    <row r="5" spans="1:7" ht="15" customHeight="1">
      <c r="A5" s="26">
        <v>3</v>
      </c>
      <c r="B5" s="7" t="s">
        <v>13</v>
      </c>
      <c r="C5" s="27">
        <v>7.615384615384615</v>
      </c>
      <c r="D5" s="26">
        <v>13</v>
      </c>
      <c r="E5" s="17">
        <f>C5/D5*10</f>
        <v>5.8579881656804735</v>
      </c>
      <c r="F5" s="19">
        <f>C5/(D5-0.5)*10</f>
        <v>6.092307692307692</v>
      </c>
      <c r="G5" s="19">
        <f>C5/(D5-0.75)*10</f>
        <v>6.2166405023547879</v>
      </c>
    </row>
    <row r="6" spans="1:7" ht="15" customHeight="1">
      <c r="A6" s="26">
        <v>4</v>
      </c>
      <c r="B6" s="7" t="s">
        <v>20</v>
      </c>
      <c r="C6" s="27">
        <v>7</v>
      </c>
      <c r="D6" s="26">
        <v>12</v>
      </c>
      <c r="E6" s="17">
        <f>C6/D6*10</f>
        <v>5.8333333333333339</v>
      </c>
      <c r="F6" s="19">
        <f>C6/(D6-0.5)*10</f>
        <v>6.0869565217391308</v>
      </c>
      <c r="G6" s="19">
        <f>C6/(D6-0.75)*10</f>
        <v>6.2222222222222223</v>
      </c>
    </row>
    <row r="7" spans="1:7" ht="15" customHeight="1">
      <c r="A7" s="26">
        <v>5</v>
      </c>
      <c r="B7" s="7" t="s">
        <v>99</v>
      </c>
      <c r="C7" s="27">
        <v>6.1</v>
      </c>
      <c r="D7" s="26">
        <v>10</v>
      </c>
      <c r="E7" s="17">
        <f>C7/D7*10</f>
        <v>6.1</v>
      </c>
      <c r="F7" s="19">
        <f>C7/(D7-0.5)*10</f>
        <v>6.4210526315789469</v>
      </c>
      <c r="G7" s="19">
        <f>C7/(D7-0.75)*10</f>
        <v>6.5945945945945939</v>
      </c>
    </row>
    <row r="8" spans="1:7" ht="15" customHeight="1">
      <c r="A8" s="26">
        <v>6</v>
      </c>
      <c r="B8" s="7" t="s">
        <v>69</v>
      </c>
      <c r="C8" s="27">
        <v>8.3076923076923084</v>
      </c>
      <c r="D8" s="26">
        <v>13</v>
      </c>
      <c r="E8" s="17">
        <f>C8/D8*10</f>
        <v>6.3905325443786989</v>
      </c>
      <c r="F8" s="19">
        <f>C8/(D8-0.5)*10</f>
        <v>6.6461538461538474</v>
      </c>
      <c r="G8" s="19">
        <f>C8/(D8-0.75)*10</f>
        <v>6.7817896389324961</v>
      </c>
    </row>
    <row r="9" spans="1:7" ht="15" customHeight="1">
      <c r="A9" s="26">
        <v>7</v>
      </c>
      <c r="B9" s="7" t="s">
        <v>23</v>
      </c>
      <c r="C9" s="27">
        <v>13.4</v>
      </c>
      <c r="D9" s="26">
        <v>20</v>
      </c>
      <c r="E9" s="17">
        <f>C9/D9*10</f>
        <v>6.7</v>
      </c>
      <c r="F9" s="19">
        <f>C9/(D9-0.5)*10</f>
        <v>6.8717948717948723</v>
      </c>
      <c r="G9" s="19">
        <f>C9/(D9-0.75)*10</f>
        <v>6.9610389610389607</v>
      </c>
    </row>
    <row r="10" spans="1:7" ht="15" customHeight="1">
      <c r="A10" s="26">
        <v>8</v>
      </c>
      <c r="B10" s="7" t="s">
        <v>25</v>
      </c>
      <c r="C10" s="27">
        <v>11.470588235294118</v>
      </c>
      <c r="D10" s="26">
        <v>17</v>
      </c>
      <c r="E10" s="17">
        <f>C10/D10*10</f>
        <v>6.7474048442906573</v>
      </c>
      <c r="F10" s="19">
        <f>C10/(D10-0.5)*10</f>
        <v>6.9518716577540109</v>
      </c>
      <c r="G10" s="19">
        <f>C10/(D10-0.75)*10</f>
        <v>7.0588235294117654</v>
      </c>
    </row>
    <row r="11" spans="1:7" ht="15" customHeight="1">
      <c r="A11" s="26">
        <v>9</v>
      </c>
      <c r="B11" s="7" t="s">
        <v>98</v>
      </c>
      <c r="C11" s="27">
        <v>8.75</v>
      </c>
      <c r="D11" s="26">
        <v>12</v>
      </c>
      <c r="E11" s="17">
        <f>C11/D11*10</f>
        <v>7.2916666666666661</v>
      </c>
      <c r="F11" s="19">
        <f>C11/(D11-0.5)*10</f>
        <v>7.608695652173914</v>
      </c>
      <c r="G11" s="19">
        <f>C11/(D11-0.75)*10</f>
        <v>7.7777777777777777</v>
      </c>
    </row>
    <row r="12" spans="1:7" ht="15" customHeight="1">
      <c r="A12" s="26">
        <v>10</v>
      </c>
      <c r="B12" s="7" t="s">
        <v>55</v>
      </c>
      <c r="C12" s="27">
        <v>17.826086956521738</v>
      </c>
      <c r="D12" s="26">
        <v>23</v>
      </c>
      <c r="E12" s="17">
        <f>C12/D12*10</f>
        <v>7.7504725897920599</v>
      </c>
      <c r="F12" s="19">
        <f>C12/(D12-0.5)*10</f>
        <v>7.9227053140096615</v>
      </c>
      <c r="G12" s="19">
        <f>C12/(D12-0.75)*10</f>
        <v>8.0117244748412304</v>
      </c>
    </row>
    <row r="13" spans="1:7" ht="15" customHeight="1">
      <c r="A13" s="26">
        <v>11</v>
      </c>
      <c r="B13" s="7" t="s">
        <v>29</v>
      </c>
      <c r="C13" s="27">
        <v>14.947368421052632</v>
      </c>
      <c r="D13" s="26">
        <v>19</v>
      </c>
      <c r="E13" s="17">
        <f>C13/D13*10</f>
        <v>7.8670360110803328</v>
      </c>
      <c r="F13" s="19">
        <f>C13/(D13-0.5)*10</f>
        <v>8.0796586059743962</v>
      </c>
      <c r="G13" s="19">
        <f>C13/(D13-0.75)*10</f>
        <v>8.1903388608507584</v>
      </c>
    </row>
    <row r="14" spans="1:7" ht="15" customHeight="1">
      <c r="A14" s="26">
        <v>12</v>
      </c>
      <c r="B14" s="7" t="s">
        <v>61</v>
      </c>
      <c r="C14" s="27">
        <v>11.357142857142858</v>
      </c>
      <c r="D14" s="26">
        <v>14</v>
      </c>
      <c r="E14" s="17">
        <f>C14/D14*10</f>
        <v>8.1122448979591848</v>
      </c>
      <c r="F14" s="19">
        <f>C14/(D14-0.5)*10</f>
        <v>8.412698412698413</v>
      </c>
      <c r="G14" s="19">
        <f>C14/(D14-0.75)*10</f>
        <v>8.571428571428573</v>
      </c>
    </row>
    <row r="15" spans="1:7" ht="15" customHeight="1">
      <c r="A15" s="26">
        <v>13</v>
      </c>
      <c r="B15" s="7" t="s">
        <v>102</v>
      </c>
      <c r="C15" s="27">
        <v>13.1875</v>
      </c>
      <c r="D15" s="26">
        <v>16</v>
      </c>
      <c r="E15" s="17">
        <f>C15/D15*10</f>
        <v>8.2421875</v>
      </c>
      <c r="F15" s="19">
        <f>C15/(D15-0.5)*10</f>
        <v>8.508064516129032</v>
      </c>
      <c r="G15" s="19">
        <f>C15/(D15-0.75)*10</f>
        <v>8.6475409836065573</v>
      </c>
    </row>
    <row r="16" spans="1:7" ht="15" customHeight="1">
      <c r="A16" s="26">
        <v>14</v>
      </c>
      <c r="B16" s="7" t="s">
        <v>107</v>
      </c>
      <c r="C16" s="27">
        <v>10.166666666666666</v>
      </c>
      <c r="D16" s="26">
        <v>12</v>
      </c>
      <c r="E16" s="17">
        <f>C16/D16*10</f>
        <v>8.4722222222222214</v>
      </c>
      <c r="F16" s="19">
        <f>C16/(D16-0.5)*10</f>
        <v>8.8405797101449259</v>
      </c>
      <c r="G16" s="19">
        <f>C16/(D16-0.75)*10</f>
        <v>9.0370370370370363</v>
      </c>
    </row>
    <row r="17" spans="1:7" ht="15" customHeight="1">
      <c r="A17" s="26">
        <v>15</v>
      </c>
      <c r="B17" s="7" t="s">
        <v>54</v>
      </c>
      <c r="C17" s="27">
        <v>10.583333333333334</v>
      </c>
      <c r="D17" s="26">
        <v>12</v>
      </c>
      <c r="E17" s="17">
        <f>C17/D17*10</f>
        <v>8.8194444444444446</v>
      </c>
      <c r="F17" s="19">
        <f>C17/(D17-0.5)*10</f>
        <v>9.2028985507246386</v>
      </c>
      <c r="G17" s="19">
        <f>C17/(D17-0.75)*10</f>
        <v>9.4074074074074083</v>
      </c>
    </row>
    <row r="18" spans="1:7" ht="15" customHeight="1">
      <c r="A18" s="26">
        <v>16</v>
      </c>
      <c r="B18" s="7" t="s">
        <v>15</v>
      </c>
      <c r="C18" s="27">
        <v>13</v>
      </c>
      <c r="D18" s="26">
        <v>13</v>
      </c>
      <c r="E18" s="17">
        <f>C18/D18*10</f>
        <v>10</v>
      </c>
      <c r="F18" s="19">
        <f>C18/(D18-0.5)*10</f>
        <v>10.4</v>
      </c>
      <c r="G18" s="19">
        <f>C18/(D18-0.75)*10</f>
        <v>10.612244897959185</v>
      </c>
    </row>
    <row r="19" spans="1:7" ht="15" customHeight="1">
      <c r="A19" s="26">
        <v>17</v>
      </c>
      <c r="B19" s="7" t="s">
        <v>12</v>
      </c>
      <c r="C19" s="27">
        <v>7.1428571428571432</v>
      </c>
      <c r="D19" s="26">
        <v>7</v>
      </c>
      <c r="E19" s="17">
        <f>C19/D19*10</f>
        <v>10.204081632653061</v>
      </c>
      <c r="F19" s="19">
        <f>C19/(D19-0.5)*10</f>
        <v>10.989010989010989</v>
      </c>
      <c r="G19" s="19">
        <f>C19/(D19-0.75)*10</f>
        <v>11.428571428571431</v>
      </c>
    </row>
    <row r="20" spans="1:7" ht="15" customHeight="1">
      <c r="A20" s="26">
        <v>18</v>
      </c>
      <c r="B20" s="7" t="s">
        <v>37</v>
      </c>
      <c r="C20" s="27">
        <v>14.615384615384615</v>
      </c>
      <c r="D20" s="26">
        <v>13</v>
      </c>
      <c r="E20" s="17">
        <f>C20/D20*10</f>
        <v>11.242603550295858</v>
      </c>
      <c r="F20" s="19">
        <f>C20/(D20-0.5)*10</f>
        <v>11.692307692307693</v>
      </c>
      <c r="G20" s="19">
        <f>C20/(D20-0.75)*10</f>
        <v>11.930926216640502</v>
      </c>
    </row>
    <row r="21" spans="1:7" ht="15" customHeight="1">
      <c r="A21" s="26">
        <v>19</v>
      </c>
      <c r="B21" s="7" t="s">
        <v>26</v>
      </c>
      <c r="C21" s="27">
        <v>12.454545454545455</v>
      </c>
      <c r="D21" s="26">
        <v>11</v>
      </c>
      <c r="E21" s="17">
        <f>C21/D21*10</f>
        <v>11.322314049586776</v>
      </c>
      <c r="F21" s="19">
        <f>C21/(D21-0.5)*10</f>
        <v>11.861471861471863</v>
      </c>
      <c r="G21" s="19">
        <f>C21/(D21-0.75)*10</f>
        <v>12.150776053215077</v>
      </c>
    </row>
    <row r="22" spans="1:7" ht="15" customHeight="1">
      <c r="A22" s="26">
        <v>20</v>
      </c>
      <c r="B22" s="7" t="s">
        <v>110</v>
      </c>
      <c r="C22" s="27">
        <v>16.785714285714285</v>
      </c>
      <c r="D22" s="26">
        <v>14</v>
      </c>
      <c r="E22" s="17">
        <f>C22/D22*10</f>
        <v>11.989795918367346</v>
      </c>
      <c r="F22" s="19">
        <f>C22/(D22-0.5)*10</f>
        <v>12.433862433862434</v>
      </c>
      <c r="G22" s="19">
        <f>C22/(D22-0.75)*10</f>
        <v>12.668463611859837</v>
      </c>
    </row>
    <row r="23" spans="1:7" ht="15" customHeight="1">
      <c r="A23" s="26">
        <v>21</v>
      </c>
      <c r="B23" s="7" t="s">
        <v>28</v>
      </c>
      <c r="C23" s="27">
        <v>14.454545454545455</v>
      </c>
      <c r="D23" s="26">
        <v>11</v>
      </c>
      <c r="E23" s="17">
        <f>C23/D23*10</f>
        <v>13.140495867768596</v>
      </c>
      <c r="F23" s="19">
        <f>C23/(D23-0.5)*10</f>
        <v>13.766233766233766</v>
      </c>
      <c r="G23" s="19">
        <f>C23/(D23-0.75)*10</f>
        <v>14.101995565410199</v>
      </c>
    </row>
    <row r="24" spans="1:7" ht="15" customHeight="1">
      <c r="A24" s="26">
        <v>22</v>
      </c>
      <c r="B24" s="7" t="s">
        <v>60</v>
      </c>
      <c r="C24" s="27">
        <v>14.454545454545455</v>
      </c>
      <c r="D24" s="26">
        <v>11</v>
      </c>
      <c r="E24" s="17">
        <f>C24/D24*10</f>
        <v>13.140495867768596</v>
      </c>
      <c r="F24" s="19">
        <f>C24/(D24-0.5)*10</f>
        <v>13.766233766233766</v>
      </c>
      <c r="G24" s="19">
        <f>C24/(D24-0.75)*10</f>
        <v>14.101995565410199</v>
      </c>
    </row>
    <row r="25" spans="1:7" ht="15" customHeight="1">
      <c r="A25" s="26">
        <v>23</v>
      </c>
      <c r="B25" s="7" t="s">
        <v>80</v>
      </c>
      <c r="C25" s="27">
        <v>19</v>
      </c>
      <c r="D25" s="26">
        <v>14</v>
      </c>
      <c r="E25" s="17">
        <f>C25/D25*10</f>
        <v>13.571428571428573</v>
      </c>
      <c r="F25" s="19">
        <f>C25/(D25-0.5)*10</f>
        <v>14.074074074074074</v>
      </c>
      <c r="G25" s="19">
        <f>C25/(D25-0.75)*10</f>
        <v>14.339622641509433</v>
      </c>
    </row>
    <row r="26" spans="1:7" ht="15" customHeight="1">
      <c r="A26" s="26">
        <v>24</v>
      </c>
      <c r="B26" s="7" t="s">
        <v>66</v>
      </c>
      <c r="C26" s="27">
        <v>26.0625</v>
      </c>
      <c r="D26" s="26">
        <v>16</v>
      </c>
      <c r="E26" s="17">
        <f>C26/D26*10</f>
        <v>16.2890625</v>
      </c>
      <c r="F26" s="19">
        <f>C26/(D26-0.5)*10</f>
        <v>16.814516129032256</v>
      </c>
      <c r="G26" s="19">
        <f>C26/(D26-0.75)*10</f>
        <v>17.090163934426229</v>
      </c>
    </row>
    <row r="27" spans="1:7" ht="15" customHeight="1">
      <c r="A27" s="26">
        <v>25</v>
      </c>
      <c r="B27" s="7" t="s">
        <v>52</v>
      </c>
      <c r="C27" s="27">
        <v>14.333333333333334</v>
      </c>
      <c r="D27" s="26">
        <v>9</v>
      </c>
      <c r="E27" s="17">
        <f>C27/D27*10</f>
        <v>15.925925925925926</v>
      </c>
      <c r="F27" s="19">
        <f>C27/(D27-0.5)*10</f>
        <v>16.862745098039216</v>
      </c>
      <c r="G27" s="19">
        <f>C27/(D27-0.75)*10</f>
        <v>17.373737373737374</v>
      </c>
    </row>
    <row r="28" spans="1:7" ht="15" customHeight="1">
      <c r="A28" s="26">
        <v>26</v>
      </c>
      <c r="B28" s="7" t="s">
        <v>63</v>
      </c>
      <c r="C28" s="27">
        <v>22.25</v>
      </c>
      <c r="D28" s="26">
        <v>12</v>
      </c>
      <c r="E28" s="17">
        <f>C28/D28*10</f>
        <v>18.541666666666668</v>
      </c>
      <c r="F28" s="19">
        <f>C28/(D28-0.5)*10</f>
        <v>19.34782608695652</v>
      </c>
      <c r="G28" s="19">
        <f>C28/(D28-0.75)*10</f>
        <v>19.777777777777779</v>
      </c>
    </row>
    <row r="29" spans="1:7" ht="15" customHeight="1">
      <c r="A29" s="26">
        <v>27</v>
      </c>
      <c r="B29" s="7" t="s">
        <v>76</v>
      </c>
      <c r="C29" s="27">
        <v>20.545454545454547</v>
      </c>
      <c r="D29" s="26">
        <v>11</v>
      </c>
      <c r="E29" s="17">
        <f>C29/D29*10</f>
        <v>18.677685950413224</v>
      </c>
      <c r="F29" s="19">
        <f>C29/(D29-0.5)*10</f>
        <v>19.567099567099568</v>
      </c>
      <c r="G29" s="19">
        <f>C29/(D29-0.75)*10</f>
        <v>20.044345898004433</v>
      </c>
    </row>
    <row r="30" spans="1:7" ht="15" customHeight="1">
      <c r="A30" s="26">
        <v>28</v>
      </c>
      <c r="B30" s="7" t="s">
        <v>31</v>
      </c>
      <c r="C30" s="27">
        <v>20</v>
      </c>
      <c r="D30" s="26">
        <v>10</v>
      </c>
      <c r="E30" s="17">
        <f>C30/D30*10</f>
        <v>20</v>
      </c>
      <c r="F30" s="19">
        <f>C30/(D30-0.5)*10</f>
        <v>21.052631578947366</v>
      </c>
      <c r="G30" s="19">
        <f>C30/(D30-0.75)*10</f>
        <v>21.621621621621621</v>
      </c>
    </row>
    <row r="31" spans="1:7" ht="15" customHeight="1">
      <c r="A31" s="26">
        <v>29</v>
      </c>
      <c r="B31" s="7" t="s">
        <v>19</v>
      </c>
      <c r="C31" s="27">
        <v>11.5</v>
      </c>
      <c r="D31" s="26">
        <v>6</v>
      </c>
      <c r="E31" s="17">
        <f>C31/D31*10</f>
        <v>19.166666666666668</v>
      </c>
      <c r="F31" s="19">
        <f>C31/(D31-0.5)*10</f>
        <v>20.909090909090907</v>
      </c>
      <c r="G31" s="19">
        <f>C31/(D31-0.75)*10</f>
        <v>21.904761904761905</v>
      </c>
    </row>
    <row r="32" spans="1:7" ht="15" customHeight="1">
      <c r="A32" s="26">
        <v>30</v>
      </c>
      <c r="B32" s="7" t="s">
        <v>51</v>
      </c>
      <c r="C32" s="27">
        <v>26.454545454545453</v>
      </c>
      <c r="D32" s="26">
        <v>11</v>
      </c>
      <c r="E32" s="17">
        <f>C32/D32*10</f>
        <v>24.049586776859503</v>
      </c>
      <c r="F32" s="19">
        <f>C32/(D32-0.5)*10</f>
        <v>25.194805194805191</v>
      </c>
      <c r="G32" s="19">
        <f>C32/(D32-0.75)*10</f>
        <v>25.809312638580927</v>
      </c>
    </row>
    <row r="33" spans="1:7" ht="15" customHeight="1">
      <c r="A33" s="26">
        <v>31</v>
      </c>
      <c r="B33" s="7" t="s">
        <v>148</v>
      </c>
      <c r="C33" s="27">
        <v>3.5</v>
      </c>
      <c r="D33" s="26">
        <v>2</v>
      </c>
      <c r="E33" s="17">
        <f>C33/D33*10</f>
        <v>17.5</v>
      </c>
      <c r="F33" s="19">
        <f>C33/(D33-0.5)*10</f>
        <v>23.333333333333336</v>
      </c>
      <c r="G33" s="19">
        <f>C33/(D33-0.75)*10</f>
        <v>28</v>
      </c>
    </row>
    <row r="34" spans="1:7" ht="15" customHeight="1">
      <c r="A34" s="26">
        <v>32</v>
      </c>
      <c r="B34" s="7" t="s">
        <v>43</v>
      </c>
      <c r="C34" s="27">
        <v>26.3</v>
      </c>
      <c r="D34" s="26">
        <v>10</v>
      </c>
      <c r="E34" s="17">
        <f>C34/D34*10</f>
        <v>26.299999999999997</v>
      </c>
      <c r="F34" s="19">
        <f>C34/(D34-0.5)*10</f>
        <v>27.684210526315791</v>
      </c>
      <c r="G34" s="19">
        <f>C34/(D34-0.75)*10</f>
        <v>28.432432432432435</v>
      </c>
    </row>
    <row r="35" spans="1:7" ht="15" customHeight="1">
      <c r="A35" s="26">
        <v>33</v>
      </c>
      <c r="B35" s="7" t="s">
        <v>81</v>
      </c>
      <c r="C35" s="27">
        <v>29.181818181818183</v>
      </c>
      <c r="D35" s="26">
        <v>11</v>
      </c>
      <c r="E35" s="17">
        <f>C35/D35*10</f>
        <v>26.528925619834713</v>
      </c>
      <c r="F35" s="19">
        <f>C35/(D35-0.5)*10</f>
        <v>27.792207792207794</v>
      </c>
      <c r="G35" s="19">
        <f>C35/(D35-0.75)*10</f>
        <v>28.470066518847009</v>
      </c>
    </row>
    <row r="36" spans="1:7" ht="15" customHeight="1">
      <c r="A36" s="26">
        <v>34</v>
      </c>
      <c r="B36" s="7" t="s">
        <v>172</v>
      </c>
      <c r="C36" s="27">
        <v>26.111111111111111</v>
      </c>
      <c r="D36" s="26">
        <v>9</v>
      </c>
      <c r="E36" s="17">
        <f>C36/D36*10</f>
        <v>29.012345679012345</v>
      </c>
      <c r="F36" s="19">
        <f>C36/(D36-0.5)*10</f>
        <v>30.718954248366011</v>
      </c>
      <c r="G36" s="19">
        <f>C36/(D36-0.75)*10</f>
        <v>31.649831649831647</v>
      </c>
    </row>
    <row r="37" spans="1:7" ht="15" customHeight="1">
      <c r="A37" s="26">
        <v>35</v>
      </c>
      <c r="B37" s="7" t="s">
        <v>30</v>
      </c>
      <c r="C37" s="27">
        <v>24.875</v>
      </c>
      <c r="D37" s="26">
        <v>8</v>
      </c>
      <c r="E37" s="17">
        <f>C37/D37*10</f>
        <v>31.09375</v>
      </c>
      <c r="F37" s="19">
        <f>C37/(D37-0.5)*10</f>
        <v>33.166666666666671</v>
      </c>
      <c r="G37" s="19">
        <f>C37/(D37-0.75)*10</f>
        <v>34.310344827586206</v>
      </c>
    </row>
    <row r="38" spans="1:7" ht="15" customHeight="1">
      <c r="A38" s="26">
        <v>36</v>
      </c>
      <c r="B38" s="7" t="s">
        <v>35</v>
      </c>
      <c r="C38" s="27">
        <v>35.18181818181818</v>
      </c>
      <c r="D38" s="26">
        <v>11</v>
      </c>
      <c r="E38" s="17">
        <f>C38/D38*10</f>
        <v>31.983471074380162</v>
      </c>
      <c r="F38" s="19">
        <f>C38/(D38-0.5)*10</f>
        <v>33.506493506493506</v>
      </c>
      <c r="G38" s="19">
        <f>C38/(D38-0.75)*10</f>
        <v>34.323725055432369</v>
      </c>
    </row>
    <row r="39" spans="1:7" ht="15" customHeight="1">
      <c r="A39" s="26">
        <v>37</v>
      </c>
      <c r="B39" s="7" t="s">
        <v>88</v>
      </c>
      <c r="C39" s="27">
        <v>35.272727272727273</v>
      </c>
      <c r="D39" s="26">
        <v>11</v>
      </c>
      <c r="E39" s="17">
        <f>C39/D39*10</f>
        <v>32.066115702479337</v>
      </c>
      <c r="F39" s="19">
        <f>C39/(D39-0.5)*10</f>
        <v>33.593073593073591</v>
      </c>
      <c r="G39" s="19">
        <f>C39/(D39-0.75)*10</f>
        <v>34.412416851441243</v>
      </c>
    </row>
    <row r="40" spans="1:7" ht="15" customHeight="1">
      <c r="A40" s="26">
        <v>38</v>
      </c>
      <c r="B40" s="7" t="s">
        <v>113</v>
      </c>
      <c r="C40" s="27">
        <v>25.5</v>
      </c>
      <c r="D40" s="26">
        <v>8</v>
      </c>
      <c r="E40" s="17">
        <f>C40/D40*10</f>
        <v>31.875</v>
      </c>
      <c r="F40" s="19">
        <f>C40/(D40-0.5)*10</f>
        <v>34</v>
      </c>
      <c r="G40" s="19">
        <f>C40/(D40-0.75)*10</f>
        <v>35.172413793103445</v>
      </c>
    </row>
    <row r="41" spans="1:7" ht="15" customHeight="1">
      <c r="A41" s="26">
        <v>39</v>
      </c>
      <c r="B41" s="7" t="s">
        <v>163</v>
      </c>
      <c r="C41" s="27">
        <v>22</v>
      </c>
      <c r="D41" s="26">
        <v>7</v>
      </c>
      <c r="E41" s="17">
        <f>C41/D41*10</f>
        <v>31.428571428571427</v>
      </c>
      <c r="F41" s="19">
        <f>C41/(D41-0.5)*10</f>
        <v>33.846153846153847</v>
      </c>
      <c r="G41" s="19">
        <f>C41/(D41-0.75)*10</f>
        <v>35.200000000000003</v>
      </c>
    </row>
    <row r="42" spans="1:7" ht="15" customHeight="1">
      <c r="A42" s="26">
        <v>40</v>
      </c>
      <c r="B42" s="7" t="s">
        <v>268</v>
      </c>
      <c r="C42" s="27">
        <v>37.272727272727273</v>
      </c>
      <c r="D42" s="26">
        <v>11</v>
      </c>
      <c r="E42" s="17">
        <f>C42/D42*10</f>
        <v>33.884297520661157</v>
      </c>
      <c r="F42" s="19">
        <f>C42/(D42-0.5)*10</f>
        <v>35.497835497835496</v>
      </c>
      <c r="G42" s="19">
        <f>C42/(D42-0.75)*10</f>
        <v>36.36363636363636</v>
      </c>
    </row>
    <row r="43" spans="1:7" ht="15" customHeight="1">
      <c r="A43" s="26">
        <v>41</v>
      </c>
      <c r="B43" s="7" t="s">
        <v>39</v>
      </c>
      <c r="C43" s="27">
        <v>19.333333333333332</v>
      </c>
      <c r="D43" s="26">
        <v>6</v>
      </c>
      <c r="E43" s="17">
        <f>C43/D43*10</f>
        <v>32.222222222222221</v>
      </c>
      <c r="F43" s="19">
        <f>C43/(D43-0.5)*10</f>
        <v>35.151515151515149</v>
      </c>
      <c r="G43" s="19">
        <f>C43/(D43-0.75)*10</f>
        <v>36.825396825396822</v>
      </c>
    </row>
    <row r="44" spans="1:7" ht="15" customHeight="1">
      <c r="A44" s="26">
        <v>42</v>
      </c>
      <c r="B44" s="7" t="s">
        <v>22</v>
      </c>
      <c r="C44" s="27">
        <v>16.2</v>
      </c>
      <c r="D44" s="26">
        <v>5</v>
      </c>
      <c r="E44" s="17">
        <f>C44/D44*10</f>
        <v>32.4</v>
      </c>
      <c r="F44" s="19">
        <f>C44/(D44-0.5)*10</f>
        <v>36</v>
      </c>
      <c r="G44" s="19">
        <f>C44/(D44-0.75)*10</f>
        <v>38.117647058823529</v>
      </c>
    </row>
    <row r="45" spans="1:7" ht="15" customHeight="1">
      <c r="A45" s="26">
        <v>43</v>
      </c>
      <c r="B45" s="7" t="s">
        <v>38</v>
      </c>
      <c r="C45" s="27">
        <v>35.4</v>
      </c>
      <c r="D45" s="26">
        <v>10</v>
      </c>
      <c r="E45" s="17">
        <f>C45/D45*10</f>
        <v>35.4</v>
      </c>
      <c r="F45" s="19">
        <f>C45/(D45-0.5)*10</f>
        <v>37.263157894736842</v>
      </c>
      <c r="G45" s="19">
        <f>C45/(D45-0.75)*10</f>
        <v>38.270270270270274</v>
      </c>
    </row>
    <row r="46" spans="1:7" ht="15" customHeight="1">
      <c r="A46" s="26">
        <v>44</v>
      </c>
      <c r="B46" s="7" t="s">
        <v>166</v>
      </c>
      <c r="C46" s="27">
        <v>27.428571428571427</v>
      </c>
      <c r="D46" s="26">
        <v>7</v>
      </c>
      <c r="E46" s="17">
        <f>C46/D46*10</f>
        <v>39.183673469387756</v>
      </c>
      <c r="F46" s="19">
        <f>C46/(D46-0.5)*10</f>
        <v>42.197802197802197</v>
      </c>
      <c r="G46" s="19">
        <f>C46/(D46-0.75)*10</f>
        <v>43.885714285714279</v>
      </c>
    </row>
    <row r="47" spans="1:7" ht="15" customHeight="1">
      <c r="A47" s="26">
        <v>45</v>
      </c>
      <c r="B47" s="7" t="s">
        <v>149</v>
      </c>
      <c r="C47" s="27">
        <v>5.5</v>
      </c>
      <c r="D47" s="26">
        <v>2</v>
      </c>
      <c r="E47" s="17">
        <f>C47/D47*10</f>
        <v>27.5</v>
      </c>
      <c r="F47" s="19">
        <f>C47/(D47-0.5)*10</f>
        <v>36.666666666666664</v>
      </c>
      <c r="G47" s="19">
        <f>C47/(D47-0.75)*10</f>
        <v>44</v>
      </c>
    </row>
    <row r="48" spans="1:7" ht="15" customHeight="1">
      <c r="A48" s="26">
        <v>46</v>
      </c>
      <c r="B48" s="7" t="s">
        <v>74</v>
      </c>
      <c r="C48" s="27">
        <v>36.666666666666664</v>
      </c>
      <c r="D48" s="26">
        <v>9</v>
      </c>
      <c r="E48" s="17">
        <f>C48/D48*10</f>
        <v>40.740740740740733</v>
      </c>
      <c r="F48" s="19">
        <f>C48/(D48-0.5)*10</f>
        <v>43.13725490196078</v>
      </c>
      <c r="G48" s="19">
        <f>C48/(D48-0.75)*10</f>
        <v>44.444444444444436</v>
      </c>
    </row>
    <row r="49" spans="1:7" ht="15" customHeight="1">
      <c r="A49" s="26">
        <v>47</v>
      </c>
      <c r="B49" s="7" t="s">
        <v>65</v>
      </c>
      <c r="C49" s="27">
        <v>14.5</v>
      </c>
      <c r="D49" s="26">
        <v>4</v>
      </c>
      <c r="E49" s="17">
        <f>C49/D49*10</f>
        <v>36.25</v>
      </c>
      <c r="F49" s="19">
        <f>C49/(D49-0.5)*10</f>
        <v>41.428571428571431</v>
      </c>
      <c r="G49" s="19">
        <f>C49/(D49-0.75)*10</f>
        <v>44.615384615384613</v>
      </c>
    </row>
    <row r="50" spans="1:7" ht="15" customHeight="1">
      <c r="A50" s="26">
        <v>48</v>
      </c>
      <c r="B50" s="7" t="s">
        <v>16</v>
      </c>
      <c r="C50" s="27">
        <v>24</v>
      </c>
      <c r="D50" s="26">
        <v>6</v>
      </c>
      <c r="E50" s="17">
        <f>C50/D50*10</f>
        <v>40</v>
      </c>
      <c r="F50" s="19">
        <f>C50/(D50-0.5)*10</f>
        <v>43.636363636363633</v>
      </c>
      <c r="G50" s="19">
        <f>C50/(D50-0.75)*10</f>
        <v>45.714285714285708</v>
      </c>
    </row>
    <row r="51" spans="1:7" ht="15" customHeight="1">
      <c r="A51" s="26">
        <v>49</v>
      </c>
      <c r="B51" s="7" t="s">
        <v>67</v>
      </c>
      <c r="C51" s="27">
        <v>31</v>
      </c>
      <c r="D51" s="26">
        <v>7</v>
      </c>
      <c r="E51" s="17">
        <f>C51/D51*10</f>
        <v>44.285714285714292</v>
      </c>
      <c r="F51" s="19">
        <f>C51/(D51-0.5)*10</f>
        <v>47.692307692307693</v>
      </c>
      <c r="G51" s="19">
        <f>C51/(D51-0.75)*10</f>
        <v>49.6</v>
      </c>
    </row>
    <row r="52" spans="1:7" ht="15" customHeight="1">
      <c r="A52" s="26">
        <v>50</v>
      </c>
      <c r="B52" s="7" t="s">
        <v>267</v>
      </c>
      <c r="C52" s="27">
        <v>17</v>
      </c>
      <c r="D52" s="26">
        <v>4</v>
      </c>
      <c r="E52" s="17">
        <f>C52/D52*10</f>
        <v>42.5</v>
      </c>
      <c r="F52" s="19">
        <f>C52/(D52-0.5)*10</f>
        <v>48.571428571428569</v>
      </c>
      <c r="G52" s="19">
        <f>C52/(D52-0.75)*10</f>
        <v>52.307692307692307</v>
      </c>
    </row>
    <row r="53" spans="1:7" ht="15" customHeight="1">
      <c r="A53" s="26">
        <v>51</v>
      </c>
      <c r="B53" s="7" t="s">
        <v>34</v>
      </c>
      <c r="C53" s="27">
        <v>17.5</v>
      </c>
      <c r="D53" s="26">
        <v>4</v>
      </c>
      <c r="E53" s="17">
        <f>C53/D53*10</f>
        <v>43.75</v>
      </c>
      <c r="F53" s="19">
        <f>C53/(D53-0.5)*10</f>
        <v>50</v>
      </c>
      <c r="G53" s="19">
        <f>C53/(D53-0.75)*10</f>
        <v>53.846153846153854</v>
      </c>
    </row>
    <row r="54" spans="1:7" ht="15" customHeight="1">
      <c r="A54" s="26">
        <v>52</v>
      </c>
      <c r="B54" s="7" t="s">
        <v>181</v>
      </c>
      <c r="C54" s="27">
        <v>34</v>
      </c>
      <c r="D54" s="26">
        <v>7</v>
      </c>
      <c r="E54" s="17">
        <f>C54/D54*10</f>
        <v>48.571428571428569</v>
      </c>
      <c r="F54" s="19">
        <f>C54/(D54-0.5)*10</f>
        <v>52.307692307692307</v>
      </c>
      <c r="G54" s="19">
        <f>C54/(D54-0.75)*10</f>
        <v>54.400000000000006</v>
      </c>
    </row>
    <row r="55" spans="1:7" ht="15" customHeight="1">
      <c r="A55" s="26">
        <v>53</v>
      </c>
      <c r="B55" s="7" t="s">
        <v>32</v>
      </c>
      <c r="C55" s="27">
        <v>36</v>
      </c>
      <c r="D55" s="26">
        <v>7</v>
      </c>
      <c r="E55" s="17">
        <f>C55/D55*10</f>
        <v>51.428571428571431</v>
      </c>
      <c r="F55" s="19">
        <f>C55/(D55-0.5)*10</f>
        <v>55.384615384615387</v>
      </c>
      <c r="G55" s="19">
        <f>C55/(D55-0.75)*10</f>
        <v>57.599999999999994</v>
      </c>
    </row>
    <row r="56" spans="1:7" ht="15" customHeight="1">
      <c r="A56" s="26">
        <v>54</v>
      </c>
      <c r="B56" s="7" t="s">
        <v>147</v>
      </c>
      <c r="C56" s="27">
        <v>7.5</v>
      </c>
      <c r="D56" s="26">
        <v>2</v>
      </c>
      <c r="E56" s="17">
        <f>C56/D56*10</f>
        <v>37.5</v>
      </c>
      <c r="F56" s="19">
        <f>C56/(D56-0.5)*10</f>
        <v>50</v>
      </c>
      <c r="G56" s="19">
        <f>C56/(D56-0.75)*10</f>
        <v>60</v>
      </c>
    </row>
    <row r="57" spans="1:7" ht="15" customHeight="1">
      <c r="A57" s="26">
        <v>55</v>
      </c>
      <c r="B57" s="7" t="s">
        <v>83</v>
      </c>
      <c r="C57" s="27">
        <v>49.666666666666664</v>
      </c>
      <c r="D57" s="26">
        <v>9</v>
      </c>
      <c r="E57" s="17">
        <f>C57/D57*10</f>
        <v>55.185185185185183</v>
      </c>
      <c r="F57" s="19">
        <f>C57/(D57-0.5)*10</f>
        <v>58.431372549019606</v>
      </c>
      <c r="G57" s="19">
        <f>C57/(D57-0.75)*10</f>
        <v>60.202020202020201</v>
      </c>
    </row>
    <row r="58" spans="1:7" ht="15" customHeight="1">
      <c r="A58" s="26">
        <v>56</v>
      </c>
      <c r="B58" s="7" t="s">
        <v>71</v>
      </c>
      <c r="C58" s="27">
        <v>31.833333333333332</v>
      </c>
      <c r="D58" s="26">
        <v>6</v>
      </c>
      <c r="E58" s="17">
        <f>C58/D58*10</f>
        <v>53.055555555555557</v>
      </c>
      <c r="F58" s="19">
        <f>C58/(D58-0.5)*10</f>
        <v>57.878787878787882</v>
      </c>
      <c r="G58" s="19">
        <f>C58/(D58-0.75)*10</f>
        <v>60.634920634920633</v>
      </c>
    </row>
    <row r="59" spans="1:7" ht="15" customHeight="1">
      <c r="A59" s="26">
        <v>57</v>
      </c>
      <c r="B59" s="7" t="s">
        <v>106</v>
      </c>
      <c r="C59" s="27">
        <v>27</v>
      </c>
      <c r="D59" s="26">
        <v>5</v>
      </c>
      <c r="E59" s="17">
        <f>C59/D59*10</f>
        <v>54</v>
      </c>
      <c r="F59" s="19">
        <f>C59/(D59-0.5)*10</f>
        <v>60</v>
      </c>
      <c r="G59" s="19">
        <f>C59/(D59-0.75)*10</f>
        <v>63.529411764705877</v>
      </c>
    </row>
    <row r="60" spans="1:7" ht="15" customHeight="1">
      <c r="A60" s="26">
        <v>58</v>
      </c>
      <c r="B60" s="7" t="s">
        <v>263</v>
      </c>
      <c r="C60" s="27">
        <v>14.666666666666666</v>
      </c>
      <c r="D60" s="26">
        <v>3</v>
      </c>
      <c r="E60" s="17">
        <f>C60/D60*10</f>
        <v>48.888888888888886</v>
      </c>
      <c r="F60" s="19">
        <f>C60/(D60-0.5)*10</f>
        <v>58.666666666666664</v>
      </c>
      <c r="G60" s="19">
        <f>C60/(D60-0.75)*10</f>
        <v>65.185185185185176</v>
      </c>
    </row>
    <row r="61" spans="1:7" ht="15" customHeight="1">
      <c r="A61" s="26">
        <v>59</v>
      </c>
      <c r="B61" s="7" t="s">
        <v>213</v>
      </c>
      <c r="C61" s="27">
        <v>15</v>
      </c>
      <c r="D61" s="26">
        <v>3</v>
      </c>
      <c r="E61" s="17">
        <f>C61/D61*10</f>
        <v>50</v>
      </c>
      <c r="F61" s="19">
        <f>C61/(D61-0.5)*10</f>
        <v>60</v>
      </c>
      <c r="G61" s="19">
        <f>C61/(D61-0.75)*10</f>
        <v>66.666666666666671</v>
      </c>
    </row>
    <row r="62" spans="1:7" ht="15" customHeight="1">
      <c r="A62" s="26">
        <v>60</v>
      </c>
      <c r="B62" s="7" t="s">
        <v>62</v>
      </c>
      <c r="C62" s="27">
        <v>28.4</v>
      </c>
      <c r="D62" s="26">
        <v>5</v>
      </c>
      <c r="E62" s="17">
        <f>C62/D62*10</f>
        <v>56.8</v>
      </c>
      <c r="F62" s="19">
        <f>C62/(D62-0.5)*10</f>
        <v>63.111111111111107</v>
      </c>
      <c r="G62" s="19">
        <f>C62/(D62-0.75)*10</f>
        <v>66.823529411764696</v>
      </c>
    </row>
    <row r="63" spans="1:7" ht="15" customHeight="1">
      <c r="A63" s="26">
        <v>61</v>
      </c>
      <c r="B63" s="7" t="s">
        <v>44</v>
      </c>
      <c r="C63" s="27">
        <v>35.166666666666664</v>
      </c>
      <c r="D63" s="26">
        <v>6</v>
      </c>
      <c r="E63" s="17">
        <f>C63/D63*10</f>
        <v>58.611111111111107</v>
      </c>
      <c r="F63" s="19">
        <f>C63/(D63-0.5)*10</f>
        <v>63.939393939393938</v>
      </c>
      <c r="G63" s="19">
        <f>C63/(D63-0.75)*10</f>
        <v>66.984126984126974</v>
      </c>
    </row>
    <row r="64" spans="1:7" ht="15" customHeight="1">
      <c r="A64" s="26">
        <v>62</v>
      </c>
      <c r="B64" s="7" t="s">
        <v>109</v>
      </c>
      <c r="C64" s="27">
        <v>8.5</v>
      </c>
      <c r="D64" s="26">
        <v>2</v>
      </c>
      <c r="E64" s="17">
        <f>C64/D64*10</f>
        <v>42.5</v>
      </c>
      <c r="F64" s="19">
        <f>C64/(D64-0.5)*10</f>
        <v>56.666666666666671</v>
      </c>
      <c r="G64" s="19">
        <f>C64/(D64-0.75)*10</f>
        <v>68</v>
      </c>
    </row>
    <row r="65" spans="1:7" ht="15" customHeight="1">
      <c r="A65" s="26">
        <v>63</v>
      </c>
      <c r="B65" s="7" t="s">
        <v>175</v>
      </c>
      <c r="C65" s="27">
        <v>36</v>
      </c>
      <c r="D65" s="26">
        <v>6</v>
      </c>
      <c r="E65" s="17">
        <f>C65/D65*10</f>
        <v>60</v>
      </c>
      <c r="F65" s="19">
        <f>C65/(D65-0.5)*10</f>
        <v>65.454545454545453</v>
      </c>
      <c r="G65" s="19">
        <f>C65/(D65-0.75)*10</f>
        <v>68.571428571428569</v>
      </c>
    </row>
    <row r="66" spans="1:7" ht="15" customHeight="1">
      <c r="A66" s="26">
        <v>64</v>
      </c>
      <c r="B66" s="7" t="s">
        <v>183</v>
      </c>
      <c r="C66" s="27">
        <v>36</v>
      </c>
      <c r="D66" s="26">
        <v>6</v>
      </c>
      <c r="E66" s="17">
        <f>C66/D66*10</f>
        <v>60</v>
      </c>
      <c r="F66" s="19">
        <f>C66/(D66-0.5)*10</f>
        <v>65.454545454545453</v>
      </c>
      <c r="G66" s="19">
        <f>C66/(D66-0.75)*10</f>
        <v>68.571428571428569</v>
      </c>
    </row>
    <row r="67" spans="1:7" ht="15" customHeight="1">
      <c r="A67" s="26">
        <v>65</v>
      </c>
      <c r="B67" s="7" t="s">
        <v>137</v>
      </c>
      <c r="C67" s="27">
        <v>43.857142857142854</v>
      </c>
      <c r="D67" s="26">
        <v>7</v>
      </c>
      <c r="E67" s="17">
        <f>C67/D67*10</f>
        <v>62.65306122448979</v>
      </c>
      <c r="F67" s="19">
        <f>C67/(D67-0.5)*10</f>
        <v>67.47252747252746</v>
      </c>
      <c r="G67" s="19">
        <f>C67/(D67-0.75)*10</f>
        <v>70.171428571428564</v>
      </c>
    </row>
    <row r="68" spans="1:7" ht="15" customHeight="1">
      <c r="A68" s="26">
        <v>66</v>
      </c>
      <c r="B68" s="7" t="s">
        <v>142</v>
      </c>
      <c r="C68" s="27">
        <v>46.285714285714285</v>
      </c>
      <c r="D68" s="26">
        <v>7</v>
      </c>
      <c r="E68" s="17">
        <f>C68/D68*10</f>
        <v>66.122448979591837</v>
      </c>
      <c r="F68" s="19">
        <f>C68/(D68-0.5)*10</f>
        <v>71.208791208791212</v>
      </c>
      <c r="G68" s="19">
        <f>C68/(D68-0.75)*10</f>
        <v>74.05714285714285</v>
      </c>
    </row>
    <row r="69" spans="1:7" ht="15" customHeight="1">
      <c r="A69" s="26">
        <v>67</v>
      </c>
      <c r="B69" s="7" t="s">
        <v>161</v>
      </c>
      <c r="C69" s="27">
        <v>25.25</v>
      </c>
      <c r="D69" s="26">
        <v>4</v>
      </c>
      <c r="E69" s="17">
        <f>C69/D69*10</f>
        <v>63.125</v>
      </c>
      <c r="F69" s="19">
        <f>C69/(D69-0.5)*10</f>
        <v>72.142857142857139</v>
      </c>
      <c r="G69" s="19">
        <f>C69/(D69-0.75)*10</f>
        <v>77.692307692307693</v>
      </c>
    </row>
    <row r="70" spans="1:7" ht="15" customHeight="1">
      <c r="A70" s="26">
        <v>68</v>
      </c>
      <c r="B70" s="7" t="s">
        <v>146</v>
      </c>
      <c r="C70" s="27">
        <v>2</v>
      </c>
      <c r="D70" s="26">
        <v>1</v>
      </c>
      <c r="E70" s="17">
        <f>C70/D70*10</f>
        <v>20</v>
      </c>
      <c r="F70" s="19">
        <f>C70/(D70-0.5)*10</f>
        <v>40</v>
      </c>
      <c r="G70" s="19">
        <f>C70/(D70-0.75)*10</f>
        <v>80</v>
      </c>
    </row>
    <row r="71" spans="1:7" ht="15" customHeight="1">
      <c r="A71" s="26">
        <v>69</v>
      </c>
      <c r="B71" s="7" t="s">
        <v>131</v>
      </c>
      <c r="C71" s="27">
        <v>2</v>
      </c>
      <c r="D71" s="26">
        <v>1</v>
      </c>
      <c r="E71" s="17">
        <f>C71/D71*10</f>
        <v>20</v>
      </c>
      <c r="F71" s="19">
        <f>C71/(D71-0.5)*10</f>
        <v>40</v>
      </c>
      <c r="G71" s="19">
        <f>C71/(D71-0.75)*10</f>
        <v>80</v>
      </c>
    </row>
    <row r="72" spans="1:7" ht="15" customHeight="1">
      <c r="A72" s="26">
        <v>70</v>
      </c>
      <c r="B72" s="7" t="s">
        <v>152</v>
      </c>
      <c r="C72" s="27">
        <v>10.5</v>
      </c>
      <c r="D72" s="26">
        <v>2</v>
      </c>
      <c r="E72" s="17">
        <f>C72/D72*10</f>
        <v>52.5</v>
      </c>
      <c r="F72" s="19">
        <f>C72/(D72-0.5)*10</f>
        <v>70</v>
      </c>
      <c r="G72" s="19">
        <f>C72/(D72-0.75)*10</f>
        <v>84</v>
      </c>
    </row>
    <row r="73" spans="1:7" ht="15" customHeight="1">
      <c r="A73" s="26">
        <v>71</v>
      </c>
      <c r="B73" s="7" t="s">
        <v>178</v>
      </c>
      <c r="C73" s="27">
        <v>27.5</v>
      </c>
      <c r="D73" s="26">
        <v>4</v>
      </c>
      <c r="E73" s="17">
        <f>C73/D73*10</f>
        <v>68.75</v>
      </c>
      <c r="F73" s="19">
        <f>C73/(D73-0.5)*10</f>
        <v>78.571428571428569</v>
      </c>
      <c r="G73" s="19">
        <f>C73/(D73-0.75)*10</f>
        <v>84.615384615384613</v>
      </c>
    </row>
    <row r="74" spans="1:7" ht="15" customHeight="1">
      <c r="A74" s="26">
        <v>72</v>
      </c>
      <c r="B74" s="7" t="s">
        <v>50</v>
      </c>
      <c r="C74" s="27">
        <v>29.75</v>
      </c>
      <c r="D74" s="26">
        <v>4</v>
      </c>
      <c r="E74" s="17">
        <f>C74/D74*10</f>
        <v>74.375</v>
      </c>
      <c r="F74" s="19">
        <f>C74/(D74-0.5)*10</f>
        <v>85</v>
      </c>
      <c r="G74" s="19">
        <f>C74/(D74-0.75)*10</f>
        <v>91.538461538461533</v>
      </c>
    </row>
    <row r="75" spans="1:7" ht="15" customHeight="1">
      <c r="A75" s="26">
        <v>73</v>
      </c>
      <c r="B75" s="7" t="s">
        <v>114</v>
      </c>
      <c r="C75" s="27">
        <v>20.666666666666668</v>
      </c>
      <c r="D75" s="26">
        <v>3</v>
      </c>
      <c r="E75" s="17">
        <f>C75/D75*10</f>
        <v>68.888888888888886</v>
      </c>
      <c r="F75" s="19">
        <f>C75/(D75-0.5)*10</f>
        <v>82.666666666666671</v>
      </c>
      <c r="G75" s="19">
        <f>C75/(D75-0.75)*10</f>
        <v>91.851851851851848</v>
      </c>
    </row>
    <row r="76" spans="1:7" ht="15" customHeight="1">
      <c r="A76" s="26">
        <v>74</v>
      </c>
      <c r="B76" s="7" t="s">
        <v>117</v>
      </c>
      <c r="C76" s="27">
        <v>39.4</v>
      </c>
      <c r="D76" s="26">
        <v>5</v>
      </c>
      <c r="E76" s="17">
        <f>C76/D76*10</f>
        <v>78.8</v>
      </c>
      <c r="F76" s="19">
        <f>C76/(D76-0.5)*10</f>
        <v>87.555555555555543</v>
      </c>
      <c r="G76" s="19">
        <f>C76/(D76-0.75)*10</f>
        <v>92.70588235294116</v>
      </c>
    </row>
    <row r="77" spans="1:7" ht="15" customHeight="1">
      <c r="A77" s="26">
        <v>75</v>
      </c>
      <c r="B77" s="7" t="s">
        <v>189</v>
      </c>
      <c r="C77" s="27">
        <v>40.200000000000003</v>
      </c>
      <c r="D77" s="26">
        <v>5</v>
      </c>
      <c r="E77" s="17">
        <f>C77/D77*10</f>
        <v>80.400000000000006</v>
      </c>
      <c r="F77" s="19">
        <f>C77/(D77-0.5)*10</f>
        <v>89.333333333333343</v>
      </c>
      <c r="G77" s="19">
        <f>C77/(D77-0.75)*10</f>
        <v>94.588235294117652</v>
      </c>
    </row>
    <row r="78" spans="1:7" ht="15" customHeight="1">
      <c r="A78" s="26">
        <v>76</v>
      </c>
      <c r="B78" s="7" t="s">
        <v>160</v>
      </c>
      <c r="C78" s="27">
        <v>22.666666666666668</v>
      </c>
      <c r="D78" s="26">
        <v>3</v>
      </c>
      <c r="E78" s="17">
        <f>C78/D78*10</f>
        <v>75.555555555555557</v>
      </c>
      <c r="F78" s="19">
        <f>C78/(D78-0.5)*10</f>
        <v>90.666666666666657</v>
      </c>
      <c r="G78" s="19">
        <f>C78/(D78-0.75)*10</f>
        <v>100.74074074074075</v>
      </c>
    </row>
    <row r="79" spans="1:7" ht="15" customHeight="1">
      <c r="A79" s="26">
        <v>77</v>
      </c>
      <c r="B79" s="7" t="s">
        <v>188</v>
      </c>
      <c r="C79" s="27">
        <v>45.4</v>
      </c>
      <c r="D79" s="26">
        <v>5</v>
      </c>
      <c r="E79" s="17">
        <f>C79/D79*10</f>
        <v>90.8</v>
      </c>
      <c r="F79" s="19">
        <f>C79/(D79-0.5)*10</f>
        <v>100.88888888888889</v>
      </c>
      <c r="G79" s="19">
        <f>C79/(D79-0.75)*10</f>
        <v>106.8235294117647</v>
      </c>
    </row>
    <row r="80" spans="1:7" ht="15" customHeight="1">
      <c r="A80" s="26">
        <v>78</v>
      </c>
      <c r="B80" s="7" t="s">
        <v>84</v>
      </c>
      <c r="C80" s="27">
        <v>35.25</v>
      </c>
      <c r="D80" s="26">
        <v>4</v>
      </c>
      <c r="E80" s="17">
        <f>C80/D80*10</f>
        <v>88.125</v>
      </c>
      <c r="F80" s="19">
        <f>C80/(D80-0.5)*10</f>
        <v>100.71428571428571</v>
      </c>
      <c r="G80" s="19">
        <f>C80/(D80-0.75)*10</f>
        <v>108.46153846153847</v>
      </c>
    </row>
    <row r="81" spans="1:7" ht="15" customHeight="1">
      <c r="A81" s="26">
        <v>79</v>
      </c>
      <c r="B81" s="7" t="s">
        <v>115</v>
      </c>
      <c r="C81" s="27">
        <v>57.333333333333336</v>
      </c>
      <c r="D81" s="26">
        <v>6</v>
      </c>
      <c r="E81" s="17">
        <f>C81/D81*10</f>
        <v>95.555555555555557</v>
      </c>
      <c r="F81" s="19">
        <f>C81/(D81-0.5)*10</f>
        <v>104.24242424242424</v>
      </c>
      <c r="G81" s="19">
        <f>C81/(D81-0.75)*10</f>
        <v>109.20634920634922</v>
      </c>
    </row>
    <row r="82" spans="1:7" ht="15" customHeight="1">
      <c r="A82" s="26">
        <v>80</v>
      </c>
      <c r="B82" s="7" t="s">
        <v>224</v>
      </c>
      <c r="C82" s="27">
        <v>35.75</v>
      </c>
      <c r="D82" s="26">
        <v>4</v>
      </c>
      <c r="E82" s="17">
        <f>C82/D82*10</f>
        <v>89.375</v>
      </c>
      <c r="F82" s="19">
        <f>C82/(D82-0.5)*10</f>
        <v>102.14285714285714</v>
      </c>
      <c r="G82" s="19">
        <f>C82/(D82-0.75)*10</f>
        <v>110</v>
      </c>
    </row>
    <row r="83" spans="1:7" ht="15" customHeight="1">
      <c r="A83" s="26">
        <v>81</v>
      </c>
      <c r="B83" s="7" t="s">
        <v>72</v>
      </c>
      <c r="C83" s="27">
        <v>14</v>
      </c>
      <c r="D83" s="26">
        <v>2</v>
      </c>
      <c r="E83" s="17">
        <f>C83/D83*10</f>
        <v>70</v>
      </c>
      <c r="F83" s="19">
        <f>C83/(D83-0.5)*10</f>
        <v>93.333333333333343</v>
      </c>
      <c r="G83" s="19">
        <f>C83/(D83-0.75)*10</f>
        <v>112</v>
      </c>
    </row>
    <row r="84" spans="1:7" ht="15" customHeight="1">
      <c r="A84" s="26">
        <v>82</v>
      </c>
      <c r="B84" s="7" t="s">
        <v>33</v>
      </c>
      <c r="C84" s="27">
        <v>14.5</v>
      </c>
      <c r="D84" s="26">
        <v>2</v>
      </c>
      <c r="E84" s="17">
        <f>C84/D84*10</f>
        <v>72.5</v>
      </c>
      <c r="F84" s="19">
        <f>C84/(D84-0.5)*10</f>
        <v>96.666666666666657</v>
      </c>
      <c r="G84" s="19">
        <f>C84/(D84-0.75)*10</f>
        <v>116</v>
      </c>
    </row>
    <row r="85" spans="1:7" ht="15" customHeight="1">
      <c r="A85" s="26">
        <v>83</v>
      </c>
      <c r="B85" s="7" t="s">
        <v>132</v>
      </c>
      <c r="C85" s="27">
        <v>3</v>
      </c>
      <c r="D85" s="26">
        <v>1</v>
      </c>
      <c r="E85" s="17">
        <f>C85/D85*10</f>
        <v>30</v>
      </c>
      <c r="F85" s="19">
        <f>C85/(D85-0.5)*10</f>
        <v>60</v>
      </c>
      <c r="G85" s="19">
        <f>C85/(D85-0.75)*10</f>
        <v>120</v>
      </c>
    </row>
    <row r="86" spans="1:7" ht="15" customHeight="1">
      <c r="A86" s="26">
        <v>84</v>
      </c>
      <c r="B86" s="7" t="s">
        <v>292</v>
      </c>
      <c r="C86" s="27">
        <v>3</v>
      </c>
      <c r="D86" s="26">
        <v>1</v>
      </c>
      <c r="E86" s="17">
        <f>C86/D86*10</f>
        <v>30</v>
      </c>
      <c r="F86" s="19">
        <f>C86/(D86-0.5)*10</f>
        <v>60</v>
      </c>
      <c r="G86" s="19">
        <f>C86/(D86-0.75)*10</f>
        <v>120</v>
      </c>
    </row>
    <row r="87" spans="1:7" ht="15" customHeight="1">
      <c r="A87" s="26">
        <v>85</v>
      </c>
      <c r="B87" s="7" t="s">
        <v>306</v>
      </c>
      <c r="C87" s="27">
        <v>3</v>
      </c>
      <c r="D87" s="26">
        <v>1</v>
      </c>
      <c r="E87" s="17">
        <f>C87/D87*10</f>
        <v>30</v>
      </c>
      <c r="F87" s="19">
        <f>C87/(D87-0.5)*10</f>
        <v>60</v>
      </c>
      <c r="G87" s="19">
        <f>C87/(D87-0.75)*10</f>
        <v>120</v>
      </c>
    </row>
    <row r="88" spans="1:7" ht="15" customHeight="1">
      <c r="A88" s="26">
        <v>86</v>
      </c>
      <c r="B88" s="7" t="s">
        <v>284</v>
      </c>
      <c r="C88" s="27">
        <v>15.5</v>
      </c>
      <c r="D88" s="26">
        <v>2</v>
      </c>
      <c r="E88" s="17">
        <f>C88/D88*10</f>
        <v>77.5</v>
      </c>
      <c r="F88" s="19">
        <f>C88/(D88-0.5)*10</f>
        <v>103.33333333333334</v>
      </c>
      <c r="G88" s="19">
        <f>C88/(D88-0.75)*10</f>
        <v>124</v>
      </c>
    </row>
    <row r="89" spans="1:7" ht="15" customHeight="1">
      <c r="A89" s="26">
        <v>87</v>
      </c>
      <c r="B89" s="7" t="s">
        <v>135</v>
      </c>
      <c r="C89" s="27">
        <v>28</v>
      </c>
      <c r="D89" s="26">
        <v>3</v>
      </c>
      <c r="E89" s="17">
        <f>C89/D89*10</f>
        <v>93.333333333333343</v>
      </c>
      <c r="F89" s="19">
        <f>C89/(D89-0.5)*10</f>
        <v>112</v>
      </c>
      <c r="G89" s="19">
        <f>C89/(D89-0.75)*10</f>
        <v>124.44444444444444</v>
      </c>
    </row>
    <row r="90" spans="1:7" ht="15" customHeight="1">
      <c r="A90" s="26">
        <v>88</v>
      </c>
      <c r="B90" s="7" t="s">
        <v>231</v>
      </c>
      <c r="C90" s="27">
        <v>41.5</v>
      </c>
      <c r="D90" s="26">
        <v>4</v>
      </c>
      <c r="E90" s="17">
        <f>C90/D90*10</f>
        <v>103.75</v>
      </c>
      <c r="F90" s="19">
        <f>C90/(D90-0.5)*10</f>
        <v>118.57142857142858</v>
      </c>
      <c r="G90" s="19">
        <f>C90/(D90-0.75)*10</f>
        <v>127.69230769230771</v>
      </c>
    </row>
    <row r="91" spans="1:7" ht="15" customHeight="1">
      <c r="A91" s="26">
        <v>89</v>
      </c>
      <c r="B91" s="7" t="s">
        <v>233</v>
      </c>
      <c r="C91" s="27">
        <v>29.333333333333332</v>
      </c>
      <c r="D91" s="26">
        <v>3</v>
      </c>
      <c r="E91" s="17">
        <f>C91/D91*10</f>
        <v>97.777777777777771</v>
      </c>
      <c r="F91" s="19">
        <f>C91/(D91-0.5)*10</f>
        <v>117.33333333333333</v>
      </c>
      <c r="G91" s="19">
        <f>C91/(D91-0.75)*10</f>
        <v>130.37037037037035</v>
      </c>
    </row>
    <row r="92" spans="1:7" ht="15" customHeight="1">
      <c r="A92" s="26">
        <v>90</v>
      </c>
      <c r="B92" s="7" t="s">
        <v>134</v>
      </c>
      <c r="C92" s="27">
        <v>29.666666666666668</v>
      </c>
      <c r="D92" s="26">
        <v>3</v>
      </c>
      <c r="E92" s="17">
        <f>C92/D92*10</f>
        <v>98.888888888888886</v>
      </c>
      <c r="F92" s="19">
        <f>C92/(D92-0.5)*10</f>
        <v>118.66666666666667</v>
      </c>
      <c r="G92" s="19">
        <f>C92/(D92-0.75)*10</f>
        <v>131.85185185185185</v>
      </c>
    </row>
    <row r="93" spans="1:7" ht="15" customHeight="1">
      <c r="A93" s="26">
        <v>91</v>
      </c>
      <c r="B93" s="7" t="s">
        <v>373</v>
      </c>
      <c r="C93" s="27">
        <v>43</v>
      </c>
      <c r="D93" s="26">
        <v>4</v>
      </c>
      <c r="E93" s="17">
        <f>C93/D93*10</f>
        <v>107.5</v>
      </c>
      <c r="F93" s="19">
        <f>C93/(D93-0.5)*10</f>
        <v>122.85714285714286</v>
      </c>
      <c r="G93" s="19">
        <f>C93/(D93-0.75)*10</f>
        <v>132.30769230769229</v>
      </c>
    </row>
    <row r="94" spans="1:7" ht="15" customHeight="1">
      <c r="A94" s="26">
        <v>92</v>
      </c>
      <c r="B94" s="7" t="s">
        <v>162</v>
      </c>
      <c r="C94" s="27">
        <v>17</v>
      </c>
      <c r="D94" s="26">
        <v>2</v>
      </c>
      <c r="E94" s="17">
        <f>C94/D94*10</f>
        <v>85</v>
      </c>
      <c r="F94" s="19">
        <f>C94/(D94-0.5)*10</f>
        <v>113.33333333333334</v>
      </c>
      <c r="G94" s="19">
        <f>C94/(D94-0.75)*10</f>
        <v>136</v>
      </c>
    </row>
    <row r="95" spans="1:7" ht="15" customHeight="1">
      <c r="A95" s="26">
        <v>93</v>
      </c>
      <c r="B95" s="7" t="s">
        <v>93</v>
      </c>
      <c r="C95" s="27">
        <v>30.666666666666668</v>
      </c>
      <c r="D95" s="26">
        <v>3</v>
      </c>
      <c r="E95" s="17">
        <f>C95/D95*10</f>
        <v>102.22222222222223</v>
      </c>
      <c r="F95" s="19">
        <f>C95/(D95-0.5)*10</f>
        <v>122.66666666666667</v>
      </c>
      <c r="G95" s="19">
        <f>C95/(D95-0.75)*10</f>
        <v>136.2962962962963</v>
      </c>
    </row>
    <row r="96" spans="1:7" ht="15" customHeight="1">
      <c r="A96" s="26">
        <v>94</v>
      </c>
      <c r="B96" s="7" t="s">
        <v>192</v>
      </c>
      <c r="C96" s="27">
        <v>48</v>
      </c>
      <c r="D96" s="26">
        <v>4</v>
      </c>
      <c r="E96" s="17">
        <f>C96/D96*10</f>
        <v>120</v>
      </c>
      <c r="F96" s="19">
        <f>C96/(D96-0.5)*10</f>
        <v>137.14285714285714</v>
      </c>
      <c r="G96" s="19">
        <f>C96/(D96-0.75)*10</f>
        <v>147.69230769230771</v>
      </c>
    </row>
    <row r="97" spans="1:7" ht="15" customHeight="1">
      <c r="A97" s="26">
        <v>95</v>
      </c>
      <c r="B97" s="7" t="s">
        <v>139</v>
      </c>
      <c r="C97" s="27">
        <v>50.75</v>
      </c>
      <c r="D97" s="26">
        <v>4</v>
      </c>
      <c r="E97" s="17">
        <f>C97/D97*10</f>
        <v>126.875</v>
      </c>
      <c r="F97" s="19">
        <f>C97/(D97-0.5)*10</f>
        <v>145</v>
      </c>
      <c r="G97" s="19">
        <f>C97/(D97-0.75)*10</f>
        <v>156.15384615384616</v>
      </c>
    </row>
    <row r="98" spans="1:7" ht="15" customHeight="1">
      <c r="A98" s="26">
        <v>96</v>
      </c>
      <c r="B98" s="7" t="s">
        <v>215</v>
      </c>
      <c r="C98" s="27">
        <v>20</v>
      </c>
      <c r="D98" s="26">
        <v>2</v>
      </c>
      <c r="E98" s="17">
        <f>C98/D98*10</f>
        <v>100</v>
      </c>
      <c r="F98" s="19">
        <f>C98/(D98-0.5)*10</f>
        <v>133.33333333333334</v>
      </c>
      <c r="G98" s="19">
        <f>C98/(D98-0.75)*10</f>
        <v>160</v>
      </c>
    </row>
    <row r="99" spans="1:7" ht="15" customHeight="1">
      <c r="A99" s="26">
        <v>97</v>
      </c>
      <c r="B99" s="7" t="s">
        <v>293</v>
      </c>
      <c r="C99" s="27">
        <v>4</v>
      </c>
      <c r="D99" s="26">
        <v>1</v>
      </c>
      <c r="E99" s="17">
        <f>C99/D99*10</f>
        <v>40</v>
      </c>
      <c r="F99" s="19">
        <f>C99/(D99-0.5)*10</f>
        <v>80</v>
      </c>
      <c r="G99" s="19">
        <f>C99/(D99-0.75)*10</f>
        <v>160</v>
      </c>
    </row>
    <row r="100" spans="1:7" ht="15" customHeight="1">
      <c r="A100" s="26">
        <v>98</v>
      </c>
      <c r="B100" s="7" t="s">
        <v>219</v>
      </c>
      <c r="C100" s="27">
        <v>53</v>
      </c>
      <c r="D100" s="26">
        <v>4</v>
      </c>
      <c r="E100" s="17">
        <f>C100/D100*10</f>
        <v>132.5</v>
      </c>
      <c r="F100" s="19">
        <f>C100/(D100-0.5)*10</f>
        <v>151.42857142857142</v>
      </c>
      <c r="G100" s="19">
        <f>C100/(D100-0.75)*10</f>
        <v>163.07692307692307</v>
      </c>
    </row>
    <row r="101" spans="1:7" ht="15" customHeight="1">
      <c r="A101" s="26">
        <v>99</v>
      </c>
      <c r="B101" s="7" t="s">
        <v>86</v>
      </c>
      <c r="C101" s="27">
        <v>53.25</v>
      </c>
      <c r="D101" s="26">
        <v>4</v>
      </c>
      <c r="E101" s="17">
        <f>C101/D101*10</f>
        <v>133.125</v>
      </c>
      <c r="F101" s="19">
        <f>C101/(D101-0.5)*10</f>
        <v>152.14285714285714</v>
      </c>
      <c r="G101" s="19">
        <f>C101/(D101-0.75)*10</f>
        <v>163.84615384615384</v>
      </c>
    </row>
    <row r="102" spans="1:7" ht="15" customHeight="1">
      <c r="A102" s="26">
        <v>100</v>
      </c>
      <c r="B102" s="7" t="s">
        <v>111</v>
      </c>
      <c r="C102" s="27">
        <v>37.333333333333336</v>
      </c>
      <c r="D102" s="26">
        <v>3</v>
      </c>
      <c r="E102" s="17">
        <f>C102/D102*10</f>
        <v>124.44444444444444</v>
      </c>
      <c r="F102" s="19">
        <f>C102/(D102-0.5)*10</f>
        <v>149.33333333333334</v>
      </c>
      <c r="G102" s="19">
        <f>C102/(D102-0.75)*10</f>
        <v>165.92592592592595</v>
      </c>
    </row>
    <row r="103" spans="1:7" ht="15" customHeight="1">
      <c r="A103" s="26">
        <v>101</v>
      </c>
      <c r="B103" s="7" t="s">
        <v>122</v>
      </c>
      <c r="C103" s="27">
        <v>71.400000000000006</v>
      </c>
      <c r="D103" s="26">
        <v>5</v>
      </c>
      <c r="E103" s="17">
        <f>C103/D103*10</f>
        <v>142.80000000000001</v>
      </c>
      <c r="F103" s="19">
        <f>C103/(D103-0.5)*10</f>
        <v>158.66666666666669</v>
      </c>
      <c r="G103" s="19">
        <f>C103/(D103-0.75)*10</f>
        <v>168</v>
      </c>
    </row>
    <row r="104" spans="1:7" ht="15" customHeight="1">
      <c r="A104" s="26">
        <v>102</v>
      </c>
      <c r="B104" s="7" t="s">
        <v>68</v>
      </c>
      <c r="C104" s="27">
        <v>38.666666666666664</v>
      </c>
      <c r="D104" s="26">
        <v>3</v>
      </c>
      <c r="E104" s="17">
        <f>C104/D104*10</f>
        <v>128.88888888888889</v>
      </c>
      <c r="F104" s="19">
        <f>C104/(D104-0.5)*10</f>
        <v>154.66666666666666</v>
      </c>
      <c r="G104" s="19">
        <f>C104/(D104-0.75)*10</f>
        <v>171.85185185185185</v>
      </c>
    </row>
    <row r="105" spans="1:7" ht="15" customHeight="1">
      <c r="A105" s="26">
        <v>103</v>
      </c>
      <c r="B105" s="7" t="s">
        <v>185</v>
      </c>
      <c r="C105" s="27">
        <v>56.75</v>
      </c>
      <c r="D105" s="26">
        <v>4</v>
      </c>
      <c r="E105" s="17">
        <f>C105/D105*10</f>
        <v>141.875</v>
      </c>
      <c r="F105" s="19">
        <f>C105/(D105-0.5)*10</f>
        <v>162.14285714285717</v>
      </c>
      <c r="G105" s="19">
        <f>C105/(D105-0.75)*10</f>
        <v>174.61538461538458</v>
      </c>
    </row>
    <row r="106" spans="1:7" ht="15" customHeight="1">
      <c r="A106" s="26">
        <v>104</v>
      </c>
      <c r="B106" s="7" t="s">
        <v>75</v>
      </c>
      <c r="C106" s="27">
        <v>22</v>
      </c>
      <c r="D106" s="26">
        <v>2</v>
      </c>
      <c r="E106" s="17">
        <f>C106/D106*10</f>
        <v>110</v>
      </c>
      <c r="F106" s="19">
        <f>C106/(D106-0.5)*10</f>
        <v>146.66666666666666</v>
      </c>
      <c r="G106" s="19">
        <f>C106/(D106-0.75)*10</f>
        <v>176</v>
      </c>
    </row>
    <row r="107" spans="1:7" ht="15" customHeight="1">
      <c r="A107" s="26">
        <v>105</v>
      </c>
      <c r="B107" s="7" t="s">
        <v>246</v>
      </c>
      <c r="C107" s="27">
        <v>58.75</v>
      </c>
      <c r="D107" s="26">
        <v>4</v>
      </c>
      <c r="E107" s="17">
        <f>C107/D107*10</f>
        <v>146.875</v>
      </c>
      <c r="F107" s="19">
        <f>C107/(D107-0.5)*10</f>
        <v>167.85714285714283</v>
      </c>
      <c r="G107" s="19">
        <f>C107/(D107-0.75)*10</f>
        <v>180.76923076923077</v>
      </c>
    </row>
    <row r="108" spans="1:7" ht="15" customHeight="1">
      <c r="A108" s="26">
        <v>106</v>
      </c>
      <c r="B108" s="7" t="s">
        <v>197</v>
      </c>
      <c r="C108" s="27">
        <v>58.75</v>
      </c>
      <c r="D108" s="26">
        <v>4</v>
      </c>
      <c r="E108" s="17">
        <f>C108/D108*10</f>
        <v>146.875</v>
      </c>
      <c r="F108" s="19">
        <f>C108/(D108-0.5)*10</f>
        <v>167.85714285714283</v>
      </c>
      <c r="G108" s="19">
        <f>C108/(D108-0.75)*10</f>
        <v>180.76923076923077</v>
      </c>
    </row>
    <row r="109" spans="1:7" ht="15" customHeight="1">
      <c r="A109" s="26">
        <v>107</v>
      </c>
      <c r="B109" s="7" t="s">
        <v>230</v>
      </c>
      <c r="C109" s="27">
        <v>59</v>
      </c>
      <c r="D109" s="26">
        <v>4</v>
      </c>
      <c r="E109" s="17">
        <f>C109/D109*10</f>
        <v>147.5</v>
      </c>
      <c r="F109" s="19">
        <f>C109/(D109-0.5)*10</f>
        <v>168.57142857142858</v>
      </c>
      <c r="G109" s="19">
        <f>C109/(D109-0.75)*10</f>
        <v>181.53846153846155</v>
      </c>
    </row>
    <row r="110" spans="1:7" ht="15" customHeight="1">
      <c r="A110" s="26">
        <v>108</v>
      </c>
      <c r="B110" s="7" t="s">
        <v>140</v>
      </c>
      <c r="C110" s="27">
        <v>60.5</v>
      </c>
      <c r="D110" s="26">
        <v>4</v>
      </c>
      <c r="E110" s="17">
        <f>C110/D110*10</f>
        <v>151.25</v>
      </c>
      <c r="F110" s="19">
        <f>C110/(D110-0.5)*10</f>
        <v>172.85714285714283</v>
      </c>
      <c r="G110" s="19">
        <f>C110/(D110-0.75)*10</f>
        <v>186.15384615384616</v>
      </c>
    </row>
    <row r="111" spans="1:7" ht="15" customHeight="1">
      <c r="A111" s="26">
        <v>109</v>
      </c>
      <c r="B111" s="7" t="s">
        <v>239</v>
      </c>
      <c r="C111" s="27">
        <v>61.75</v>
      </c>
      <c r="D111" s="26">
        <v>4</v>
      </c>
      <c r="E111" s="17">
        <f>C111/D111*10</f>
        <v>154.375</v>
      </c>
      <c r="F111" s="19">
        <f>C111/(D111-0.5)*10</f>
        <v>176.42857142857142</v>
      </c>
      <c r="G111" s="19">
        <f>C111/(D111-0.75)*10</f>
        <v>190</v>
      </c>
    </row>
    <row r="112" spans="1:7" ht="15" customHeight="1">
      <c r="A112" s="26">
        <v>110</v>
      </c>
      <c r="B112" s="7" t="s">
        <v>90</v>
      </c>
      <c r="C112" s="27">
        <v>46</v>
      </c>
      <c r="D112" s="26">
        <v>3</v>
      </c>
      <c r="E112" s="17">
        <f>C112/D112*10</f>
        <v>153.33333333333334</v>
      </c>
      <c r="F112" s="19">
        <f>C112/(D112-0.5)*10</f>
        <v>184</v>
      </c>
      <c r="G112" s="19">
        <f>C112/(D112-0.75)*10</f>
        <v>204.44444444444443</v>
      </c>
    </row>
    <row r="113" spans="1:7" ht="15" customHeight="1">
      <c r="A113" s="26">
        <v>111</v>
      </c>
      <c r="B113" s="7" t="s">
        <v>307</v>
      </c>
      <c r="C113" s="27">
        <v>27.5</v>
      </c>
      <c r="D113" s="26">
        <v>2</v>
      </c>
      <c r="E113" s="17">
        <f>C113/D113*10</f>
        <v>137.5</v>
      </c>
      <c r="F113" s="19">
        <f>C113/(D113-0.5)*10</f>
        <v>183.33333333333331</v>
      </c>
      <c r="G113" s="19">
        <f>C113/(D113-0.75)*10</f>
        <v>220</v>
      </c>
    </row>
    <row r="114" spans="1:7" ht="15" customHeight="1">
      <c r="A114" s="26">
        <v>112</v>
      </c>
      <c r="B114" s="7" t="s">
        <v>133</v>
      </c>
      <c r="C114" s="27">
        <v>49.666666666666664</v>
      </c>
      <c r="D114" s="26">
        <v>3</v>
      </c>
      <c r="E114" s="17">
        <f>C114/D114*10</f>
        <v>165.55555555555554</v>
      </c>
      <c r="F114" s="19">
        <f>C114/(D114-0.5)*10</f>
        <v>198.66666666666669</v>
      </c>
      <c r="G114" s="19">
        <f>C114/(D114-0.75)*10</f>
        <v>220.74074074074073</v>
      </c>
    </row>
    <row r="115" spans="1:7" ht="15" customHeight="1">
      <c r="A115" s="26">
        <v>113</v>
      </c>
      <c r="B115" s="7" t="s">
        <v>201</v>
      </c>
      <c r="C115" s="27">
        <v>72.25</v>
      </c>
      <c r="D115" s="26">
        <v>4</v>
      </c>
      <c r="E115" s="17">
        <f>C115/D115*10</f>
        <v>180.625</v>
      </c>
      <c r="F115" s="19">
        <f>C115/(D115-0.5)*10</f>
        <v>206.42857142857142</v>
      </c>
      <c r="G115" s="19">
        <f>C115/(D115-0.75)*10</f>
        <v>222.30769230769229</v>
      </c>
    </row>
    <row r="116" spans="1:7" ht="15" customHeight="1">
      <c r="A116" s="26">
        <v>114</v>
      </c>
      <c r="B116" s="7" t="s">
        <v>119</v>
      </c>
      <c r="C116" s="27">
        <v>28</v>
      </c>
      <c r="D116" s="26">
        <v>2</v>
      </c>
      <c r="E116" s="17">
        <f>C116/D116*10</f>
        <v>140</v>
      </c>
      <c r="F116" s="19">
        <f>C116/(D116-0.5)*10</f>
        <v>186.66666666666669</v>
      </c>
      <c r="G116" s="19">
        <f>C116/(D116-0.75)*10</f>
        <v>224</v>
      </c>
    </row>
    <row r="117" spans="1:7" ht="15" customHeight="1">
      <c r="A117" s="26">
        <v>115</v>
      </c>
      <c r="B117" s="7" t="s">
        <v>156</v>
      </c>
      <c r="C117" s="27">
        <v>28</v>
      </c>
      <c r="D117" s="26">
        <v>2</v>
      </c>
      <c r="E117" s="17">
        <f>C117/D117*10</f>
        <v>140</v>
      </c>
      <c r="F117" s="19">
        <f>C117/(D117-0.5)*10</f>
        <v>186.66666666666669</v>
      </c>
      <c r="G117" s="19">
        <f>C117/(D117-0.75)*10</f>
        <v>224</v>
      </c>
    </row>
    <row r="118" spans="1:7" ht="15" customHeight="1">
      <c r="A118" s="26">
        <v>116</v>
      </c>
      <c r="B118" s="7" t="s">
        <v>214</v>
      </c>
      <c r="C118" s="27">
        <v>51.333333333333336</v>
      </c>
      <c r="D118" s="26">
        <v>3</v>
      </c>
      <c r="E118" s="17">
        <f>C118/D118*10</f>
        <v>171.11111111111111</v>
      </c>
      <c r="F118" s="19">
        <f>C118/(D118-0.5)*10</f>
        <v>205.33333333333334</v>
      </c>
      <c r="G118" s="19">
        <f>C118/(D118-0.75)*10</f>
        <v>228.14814814814815</v>
      </c>
    </row>
    <row r="119" spans="1:7" ht="15" customHeight="1">
      <c r="A119" s="26">
        <v>117</v>
      </c>
      <c r="B119" s="7" t="s">
        <v>220</v>
      </c>
      <c r="C119" s="27">
        <v>29</v>
      </c>
      <c r="D119" s="26">
        <v>2</v>
      </c>
      <c r="E119" s="17">
        <f>C119/D119*10</f>
        <v>145</v>
      </c>
      <c r="F119" s="19">
        <f>C119/(D119-0.5)*10</f>
        <v>193.33333333333331</v>
      </c>
      <c r="G119" s="19">
        <f>C119/(D119-0.75)*10</f>
        <v>232</v>
      </c>
    </row>
    <row r="120" spans="1:7" ht="15" customHeight="1">
      <c r="A120" s="26">
        <v>118</v>
      </c>
      <c r="B120" s="7" t="s">
        <v>308</v>
      </c>
      <c r="C120" s="27">
        <v>6</v>
      </c>
      <c r="D120" s="26">
        <v>1</v>
      </c>
      <c r="E120" s="17">
        <f>C120/D120*10</f>
        <v>60</v>
      </c>
      <c r="F120" s="19">
        <f>C120/(D120-0.5)*10</f>
        <v>120</v>
      </c>
      <c r="G120" s="19">
        <f>C120/(D120-0.75)*10</f>
        <v>240</v>
      </c>
    </row>
    <row r="121" spans="1:7" ht="15" customHeight="1">
      <c r="A121" s="26">
        <v>119</v>
      </c>
      <c r="B121" s="7" t="s">
        <v>387</v>
      </c>
      <c r="C121" s="27">
        <v>6</v>
      </c>
      <c r="D121" s="26">
        <v>1</v>
      </c>
      <c r="E121" s="17">
        <f>C121/D121*10</f>
        <v>60</v>
      </c>
      <c r="F121" s="19">
        <f>C121/(D121-0.5)*10</f>
        <v>120</v>
      </c>
      <c r="G121" s="19">
        <f>C121/(D121-0.75)*10</f>
        <v>240</v>
      </c>
    </row>
    <row r="122" spans="1:7" ht="15" customHeight="1">
      <c r="A122" s="26">
        <v>120</v>
      </c>
      <c r="B122" s="7" t="s">
        <v>85</v>
      </c>
      <c r="C122" s="27">
        <v>54.333333333333336</v>
      </c>
      <c r="D122" s="26">
        <v>3</v>
      </c>
      <c r="E122" s="17">
        <f>C122/D122*10</f>
        <v>181.11111111111111</v>
      </c>
      <c r="F122" s="19">
        <f>C122/(D122-0.5)*10</f>
        <v>217.33333333333334</v>
      </c>
      <c r="G122" s="19">
        <f>C122/(D122-0.75)*10</f>
        <v>241.4814814814815</v>
      </c>
    </row>
    <row r="123" spans="1:7" ht="15" customHeight="1">
      <c r="A123" s="26">
        <v>121</v>
      </c>
      <c r="B123" s="7" t="s">
        <v>191</v>
      </c>
      <c r="C123" s="27">
        <v>54.666666666666664</v>
      </c>
      <c r="D123" s="26">
        <v>3</v>
      </c>
      <c r="E123" s="17">
        <f>C123/D123*10</f>
        <v>182.22222222222223</v>
      </c>
      <c r="F123" s="19">
        <f>C123/(D123-0.5)*10</f>
        <v>218.66666666666669</v>
      </c>
      <c r="G123" s="19">
        <f>C123/(D123-0.75)*10</f>
        <v>242.96296296296293</v>
      </c>
    </row>
    <row r="124" spans="1:7" ht="15" customHeight="1">
      <c r="A124" s="26">
        <v>122</v>
      </c>
      <c r="B124" s="7" t="s">
        <v>229</v>
      </c>
      <c r="C124" s="27">
        <v>32.5</v>
      </c>
      <c r="D124" s="26">
        <v>2</v>
      </c>
      <c r="E124" s="17">
        <f>C124/D124*10</f>
        <v>162.5</v>
      </c>
      <c r="F124" s="19">
        <f>C124/(D124-0.5)*10</f>
        <v>216.66666666666669</v>
      </c>
      <c r="G124" s="19">
        <f>C124/(D124-0.75)*10</f>
        <v>260</v>
      </c>
    </row>
    <row r="125" spans="1:7" ht="15" customHeight="1">
      <c r="A125" s="26">
        <v>123</v>
      </c>
      <c r="B125" s="7" t="s">
        <v>314</v>
      </c>
      <c r="C125" s="27">
        <v>33</v>
      </c>
      <c r="D125" s="26">
        <v>2</v>
      </c>
      <c r="E125" s="17">
        <f>C125/D125*10</f>
        <v>165</v>
      </c>
      <c r="F125" s="19">
        <f>C125/(D125-0.5)*10</f>
        <v>220</v>
      </c>
      <c r="G125" s="19">
        <f>C125/(D125-0.75)*10</f>
        <v>264</v>
      </c>
    </row>
    <row r="126" spans="1:7" ht="15" customHeight="1">
      <c r="A126" s="26">
        <v>124</v>
      </c>
      <c r="B126" s="7" t="s">
        <v>225</v>
      </c>
      <c r="C126" s="27">
        <v>59.666666666666664</v>
      </c>
      <c r="D126" s="26">
        <v>3</v>
      </c>
      <c r="E126" s="17">
        <f>C126/D126*10</f>
        <v>198.88888888888889</v>
      </c>
      <c r="F126" s="19">
        <f>C126/(D126-0.5)*10</f>
        <v>238.66666666666669</v>
      </c>
      <c r="G126" s="19">
        <f>C126/(D126-0.75)*10</f>
        <v>265.18518518518522</v>
      </c>
    </row>
    <row r="127" spans="1:7" ht="15" customHeight="1">
      <c r="A127" s="26">
        <v>125</v>
      </c>
      <c r="B127" s="7" t="s">
        <v>100</v>
      </c>
      <c r="C127" s="27">
        <v>7</v>
      </c>
      <c r="D127" s="26">
        <v>1</v>
      </c>
      <c r="E127" s="17">
        <f>C127/D127*10</f>
        <v>70</v>
      </c>
      <c r="F127" s="19">
        <f>C127/(D127-0.5)*10</f>
        <v>140</v>
      </c>
      <c r="G127" s="19">
        <f>C127/(D127-0.75)*10</f>
        <v>280</v>
      </c>
    </row>
    <row r="128" spans="1:7" ht="15" customHeight="1">
      <c r="A128" s="26">
        <v>126</v>
      </c>
      <c r="B128" s="7" t="s">
        <v>309</v>
      </c>
      <c r="C128" s="27">
        <v>7</v>
      </c>
      <c r="D128" s="26">
        <v>1</v>
      </c>
      <c r="E128" s="17">
        <f>C128/D128*10</f>
        <v>70</v>
      </c>
      <c r="F128" s="19">
        <f>C128/(D128-0.5)*10</f>
        <v>140</v>
      </c>
      <c r="G128" s="19">
        <f>C128/(D128-0.75)*10</f>
        <v>280</v>
      </c>
    </row>
    <row r="129" spans="1:7" ht="15" customHeight="1">
      <c r="A129" s="26">
        <v>127</v>
      </c>
      <c r="B129" s="7" t="s">
        <v>399</v>
      </c>
      <c r="C129" s="27">
        <v>7</v>
      </c>
      <c r="D129" s="26">
        <v>1</v>
      </c>
      <c r="E129" s="17">
        <f>C129/D129*10</f>
        <v>70</v>
      </c>
      <c r="F129" s="19">
        <f>C129/(D129-0.5)*10</f>
        <v>140</v>
      </c>
      <c r="G129" s="19">
        <f>C129/(D129-0.75)*10</f>
        <v>280</v>
      </c>
    </row>
    <row r="130" spans="1:7" ht="15" customHeight="1">
      <c r="A130" s="26">
        <v>128</v>
      </c>
      <c r="B130" s="7" t="s">
        <v>187</v>
      </c>
      <c r="C130" s="27">
        <v>36</v>
      </c>
      <c r="D130" s="26">
        <v>2</v>
      </c>
      <c r="E130" s="17">
        <f>C130/D130*10</f>
        <v>180</v>
      </c>
      <c r="F130" s="19">
        <f>C130/(D130-0.5)*10</f>
        <v>240</v>
      </c>
      <c r="G130" s="19">
        <f>C130/(D130-0.75)*10</f>
        <v>288</v>
      </c>
    </row>
    <row r="131" spans="1:7" ht="15" customHeight="1">
      <c r="A131" s="26">
        <v>129</v>
      </c>
      <c r="B131" s="7" t="s">
        <v>240</v>
      </c>
      <c r="C131" s="27">
        <v>66.666666666666671</v>
      </c>
      <c r="D131" s="26">
        <v>3</v>
      </c>
      <c r="E131" s="17">
        <f>C131/D131*10</f>
        <v>222.22222222222226</v>
      </c>
      <c r="F131" s="19">
        <f>C131/(D131-0.5)*10</f>
        <v>266.66666666666669</v>
      </c>
      <c r="G131" s="19">
        <f>C131/(D131-0.75)*10</f>
        <v>296.2962962962963</v>
      </c>
    </row>
    <row r="132" spans="1:7" ht="15" customHeight="1">
      <c r="A132" s="26">
        <v>130</v>
      </c>
      <c r="B132" s="7" t="s">
        <v>103</v>
      </c>
      <c r="C132" s="27">
        <v>37.5</v>
      </c>
      <c r="D132" s="26">
        <v>2</v>
      </c>
      <c r="E132" s="17">
        <f>C132/D132*10</f>
        <v>187.5</v>
      </c>
      <c r="F132" s="19">
        <f>C132/(D132-0.5)*10</f>
        <v>250</v>
      </c>
      <c r="G132" s="19">
        <f>C132/(D132-0.75)*10</f>
        <v>300</v>
      </c>
    </row>
    <row r="133" spans="1:7" ht="15" customHeight="1">
      <c r="A133" s="26">
        <v>131</v>
      </c>
      <c r="B133" s="7" t="s">
        <v>334</v>
      </c>
      <c r="C133" s="27">
        <v>68</v>
      </c>
      <c r="D133" s="26">
        <v>3</v>
      </c>
      <c r="E133" s="17">
        <f>C133/D133*10</f>
        <v>226.66666666666669</v>
      </c>
      <c r="F133" s="19">
        <f>C133/(D133-0.5)*10</f>
        <v>272</v>
      </c>
      <c r="G133" s="19">
        <f>C133/(D133-0.75)*10</f>
        <v>302.22222222222223</v>
      </c>
    </row>
    <row r="134" spans="1:7" ht="15" customHeight="1">
      <c r="A134" s="26">
        <v>132</v>
      </c>
      <c r="B134" s="7" t="s">
        <v>202</v>
      </c>
      <c r="C134" s="27">
        <v>70.666666666666671</v>
      </c>
      <c r="D134" s="26">
        <v>3</v>
      </c>
      <c r="E134" s="17">
        <f>C134/D134*10</f>
        <v>235.55555555555557</v>
      </c>
      <c r="F134" s="19">
        <f>C134/(D134-0.5)*10</f>
        <v>282.66666666666669</v>
      </c>
      <c r="G134" s="19">
        <f>C134/(D134-0.75)*10</f>
        <v>314.07407407407408</v>
      </c>
    </row>
    <row r="135" spans="1:7" ht="15" customHeight="1">
      <c r="A135" s="26">
        <v>133</v>
      </c>
      <c r="B135" s="7" t="s">
        <v>82</v>
      </c>
      <c r="C135" s="27">
        <v>39.5</v>
      </c>
      <c r="D135" s="26">
        <v>2</v>
      </c>
      <c r="E135" s="17">
        <f>C135/D135*10</f>
        <v>197.5</v>
      </c>
      <c r="F135" s="19">
        <f>C135/(D135-0.5)*10</f>
        <v>263.33333333333331</v>
      </c>
      <c r="G135" s="19">
        <f>C135/(D135-0.75)*10</f>
        <v>316</v>
      </c>
    </row>
    <row r="136" spans="1:7" ht="15" customHeight="1">
      <c r="A136" s="26">
        <v>134</v>
      </c>
      <c r="B136" s="7" t="s">
        <v>138</v>
      </c>
      <c r="C136" s="27">
        <v>39.5</v>
      </c>
      <c r="D136" s="26">
        <v>2</v>
      </c>
      <c r="E136" s="17">
        <f>C136/D136*10</f>
        <v>197.5</v>
      </c>
      <c r="F136" s="19">
        <f>C136/(D136-0.5)*10</f>
        <v>263.33333333333331</v>
      </c>
      <c r="G136" s="19">
        <f>C136/(D136-0.75)*10</f>
        <v>316</v>
      </c>
    </row>
    <row r="137" spans="1:7" ht="15" customHeight="1">
      <c r="A137" s="26">
        <v>135</v>
      </c>
      <c r="B137" s="7" t="s">
        <v>217</v>
      </c>
      <c r="C137" s="27">
        <v>40</v>
      </c>
      <c r="D137" s="26">
        <v>2</v>
      </c>
      <c r="E137" s="17">
        <f>C137/D137*10</f>
        <v>200</v>
      </c>
      <c r="F137" s="19">
        <f>C137/(D137-0.5)*10</f>
        <v>266.66666666666669</v>
      </c>
      <c r="G137" s="19">
        <f>C137/(D137-0.75)*10</f>
        <v>320</v>
      </c>
    </row>
    <row r="138" spans="1:7" ht="15" customHeight="1">
      <c r="A138" s="26">
        <v>136</v>
      </c>
      <c r="B138" s="7" t="s">
        <v>150</v>
      </c>
      <c r="C138" s="27">
        <v>8</v>
      </c>
      <c r="D138" s="26">
        <v>1</v>
      </c>
      <c r="E138" s="17">
        <f>C138/D138*10</f>
        <v>80</v>
      </c>
      <c r="F138" s="19">
        <f>C138/(D138-0.5)*10</f>
        <v>160</v>
      </c>
      <c r="G138" s="19">
        <f>C138/(D138-0.75)*10</f>
        <v>320</v>
      </c>
    </row>
    <row r="139" spans="1:7" ht="15" customHeight="1">
      <c r="A139" s="26">
        <v>137</v>
      </c>
      <c r="B139" s="7" t="s">
        <v>388</v>
      </c>
      <c r="C139" s="27">
        <v>8</v>
      </c>
      <c r="D139" s="26">
        <v>1</v>
      </c>
      <c r="E139" s="17">
        <f>C139/D139*10</f>
        <v>80</v>
      </c>
      <c r="F139" s="19">
        <f>C139/(D139-0.5)*10</f>
        <v>160</v>
      </c>
      <c r="G139" s="19">
        <f>C139/(D139-0.75)*10</f>
        <v>320</v>
      </c>
    </row>
    <row r="140" spans="1:7" ht="15" customHeight="1">
      <c r="A140" s="26">
        <v>138</v>
      </c>
      <c r="B140" s="7" t="s">
        <v>173</v>
      </c>
      <c r="C140" s="27">
        <v>41.5</v>
      </c>
      <c r="D140" s="26">
        <v>2</v>
      </c>
      <c r="E140" s="17">
        <f>C140/D140*10</f>
        <v>207.5</v>
      </c>
      <c r="F140" s="19">
        <f>C140/(D140-0.5)*10</f>
        <v>276.66666666666669</v>
      </c>
      <c r="G140" s="19">
        <f>C140/(D140-0.75)*10</f>
        <v>332</v>
      </c>
    </row>
    <row r="141" spans="1:7" ht="15" customHeight="1">
      <c r="A141" s="26">
        <v>139</v>
      </c>
      <c r="B141" s="7" t="s">
        <v>116</v>
      </c>
      <c r="C141" s="27">
        <v>75</v>
      </c>
      <c r="D141" s="26">
        <v>3</v>
      </c>
      <c r="E141" s="17">
        <f>C141/D141*10</f>
        <v>250</v>
      </c>
      <c r="F141" s="19">
        <f>C141/(D141-0.5)*10</f>
        <v>300</v>
      </c>
      <c r="G141" s="19">
        <f>C141/(D141-0.75)*10</f>
        <v>333.33333333333337</v>
      </c>
    </row>
    <row r="142" spans="1:7" ht="15" customHeight="1">
      <c r="A142" s="26">
        <v>140</v>
      </c>
      <c r="B142" s="7" t="s">
        <v>237</v>
      </c>
      <c r="C142" s="27">
        <v>42</v>
      </c>
      <c r="D142" s="26">
        <v>2</v>
      </c>
      <c r="E142" s="17">
        <f>C142/D142*10</f>
        <v>210</v>
      </c>
      <c r="F142" s="19">
        <f>C142/(D142-0.5)*10</f>
        <v>280</v>
      </c>
      <c r="G142" s="19">
        <f>C142/(D142-0.75)*10</f>
        <v>336</v>
      </c>
    </row>
    <row r="143" spans="1:7" ht="15" customHeight="1">
      <c r="A143" s="26">
        <v>141</v>
      </c>
      <c r="B143" s="7" t="s">
        <v>310</v>
      </c>
      <c r="C143" s="27">
        <v>9</v>
      </c>
      <c r="D143" s="26">
        <v>1</v>
      </c>
      <c r="E143" s="17">
        <f>C143/D143*10</f>
        <v>90</v>
      </c>
      <c r="F143" s="19">
        <f>C143/(D143-0.5)*10</f>
        <v>180</v>
      </c>
      <c r="G143" s="19">
        <f>C143/(D143-0.75)*10</f>
        <v>360</v>
      </c>
    </row>
    <row r="144" spans="1:7" ht="15" customHeight="1">
      <c r="A144" s="26">
        <v>142</v>
      </c>
      <c r="B144" s="7" t="s">
        <v>223</v>
      </c>
      <c r="C144" s="27">
        <v>47.5</v>
      </c>
      <c r="D144" s="26">
        <v>2</v>
      </c>
      <c r="E144" s="17">
        <f>C144/D144*10</f>
        <v>237.5</v>
      </c>
      <c r="F144" s="19">
        <f>C144/(D144-0.5)*10</f>
        <v>316.66666666666669</v>
      </c>
      <c r="G144" s="19">
        <f>C144/(D144-0.75)*10</f>
        <v>380</v>
      </c>
    </row>
    <row r="145" spans="1:7" ht="15" customHeight="1">
      <c r="A145" s="26">
        <v>143</v>
      </c>
      <c r="B145" s="7" t="s">
        <v>151</v>
      </c>
      <c r="C145" s="27">
        <v>10</v>
      </c>
      <c r="D145" s="26">
        <v>1</v>
      </c>
      <c r="E145" s="17">
        <f>C145/D145*10</f>
        <v>100</v>
      </c>
      <c r="F145" s="19">
        <f>C145/(D145-0.5)*10</f>
        <v>200</v>
      </c>
      <c r="G145" s="19">
        <f>C145/(D145-0.75)*10</f>
        <v>400</v>
      </c>
    </row>
    <row r="146" spans="1:7" ht="15" customHeight="1">
      <c r="A146" s="26">
        <v>144</v>
      </c>
      <c r="B146" s="7" t="s">
        <v>311</v>
      </c>
      <c r="C146" s="27">
        <v>10</v>
      </c>
      <c r="D146" s="26">
        <v>1</v>
      </c>
      <c r="E146" s="17">
        <f>C146/D146*10</f>
        <v>100</v>
      </c>
      <c r="F146" s="19">
        <f>C146/(D146-0.5)*10</f>
        <v>200</v>
      </c>
      <c r="G146" s="19">
        <f>C146/(D146-0.75)*10</f>
        <v>400</v>
      </c>
    </row>
    <row r="147" spans="1:7" ht="15" customHeight="1">
      <c r="A147" s="26">
        <v>145</v>
      </c>
      <c r="B147" s="7" t="s">
        <v>389</v>
      </c>
      <c r="C147" s="27">
        <v>10</v>
      </c>
      <c r="D147" s="26">
        <v>1</v>
      </c>
      <c r="E147" s="17">
        <f>C147/D147*10</f>
        <v>100</v>
      </c>
      <c r="F147" s="19">
        <f>C147/(D147-0.5)*10</f>
        <v>200</v>
      </c>
      <c r="G147" s="19">
        <f>C147/(D147-0.75)*10</f>
        <v>400</v>
      </c>
    </row>
    <row r="148" spans="1:7" ht="15" customHeight="1">
      <c r="A148" s="26">
        <v>146</v>
      </c>
      <c r="B148" s="7" t="s">
        <v>21</v>
      </c>
      <c r="C148" s="27">
        <v>10</v>
      </c>
      <c r="D148" s="26">
        <v>1</v>
      </c>
      <c r="E148" s="17">
        <f>C148/D148*10</f>
        <v>100</v>
      </c>
      <c r="F148" s="19">
        <f>C148/(D148-0.5)*10</f>
        <v>200</v>
      </c>
      <c r="G148" s="19">
        <f>C148/(D148-0.75)*10</f>
        <v>400</v>
      </c>
    </row>
    <row r="149" spans="1:7" ht="15" customHeight="1">
      <c r="A149" s="26">
        <v>147</v>
      </c>
      <c r="B149" s="7" t="s">
        <v>295</v>
      </c>
      <c r="C149" s="27">
        <v>10</v>
      </c>
      <c r="D149" s="26">
        <v>1</v>
      </c>
      <c r="E149" s="17">
        <f>C149/D149*10</f>
        <v>100</v>
      </c>
      <c r="F149" s="19">
        <f>C149/(D149-0.5)*10</f>
        <v>200</v>
      </c>
      <c r="G149" s="19">
        <f>C149/(D149-0.75)*10</f>
        <v>400</v>
      </c>
    </row>
    <row r="150" spans="1:7" ht="15" customHeight="1">
      <c r="A150" s="26">
        <v>148</v>
      </c>
      <c r="B150" s="7" t="s">
        <v>120</v>
      </c>
      <c r="C150" s="27">
        <v>52.5</v>
      </c>
      <c r="D150" s="26">
        <v>2</v>
      </c>
      <c r="E150" s="17">
        <f>C150/D150*10</f>
        <v>262.5</v>
      </c>
      <c r="F150" s="19">
        <f>C150/(D150-0.5)*10</f>
        <v>350</v>
      </c>
      <c r="G150" s="19">
        <f>C150/(D150-0.75)*10</f>
        <v>420</v>
      </c>
    </row>
    <row r="151" spans="1:7" ht="15" customHeight="1">
      <c r="A151" s="26">
        <v>149</v>
      </c>
      <c r="B151" s="7" t="s">
        <v>136</v>
      </c>
      <c r="C151" s="27">
        <v>53</v>
      </c>
      <c r="D151" s="26">
        <v>2</v>
      </c>
      <c r="E151" s="17">
        <f>C151/D151*10</f>
        <v>265</v>
      </c>
      <c r="F151" s="19">
        <f>C151/(D151-0.5)*10</f>
        <v>353.33333333333337</v>
      </c>
      <c r="G151" s="19">
        <f>C151/(D151-0.75)*10</f>
        <v>424</v>
      </c>
    </row>
    <row r="152" spans="1:7" ht="15" customHeight="1">
      <c r="A152" s="26">
        <v>150</v>
      </c>
      <c r="B152" s="7" t="s">
        <v>340</v>
      </c>
      <c r="C152" s="27">
        <v>54.5</v>
      </c>
      <c r="D152" s="26">
        <v>2</v>
      </c>
      <c r="E152" s="17">
        <f>C152/D152*10</f>
        <v>272.5</v>
      </c>
      <c r="F152" s="19">
        <f>C152/(D152-0.5)*10</f>
        <v>363.33333333333337</v>
      </c>
      <c r="G152" s="19">
        <f>C152/(D152-0.75)*10</f>
        <v>436</v>
      </c>
    </row>
    <row r="153" spans="1:7" ht="15" customHeight="1">
      <c r="A153" s="26">
        <v>151</v>
      </c>
      <c r="B153" s="7" t="s">
        <v>216</v>
      </c>
      <c r="C153" s="27">
        <v>54.5</v>
      </c>
      <c r="D153" s="26">
        <v>2</v>
      </c>
      <c r="E153" s="17">
        <f>C153/D153*10</f>
        <v>272.5</v>
      </c>
      <c r="F153" s="19">
        <f>C153/(D153-0.5)*10</f>
        <v>363.33333333333337</v>
      </c>
      <c r="G153" s="19">
        <f>C153/(D153-0.75)*10</f>
        <v>436</v>
      </c>
    </row>
    <row r="154" spans="1:7" ht="15" customHeight="1">
      <c r="A154" s="26">
        <v>152</v>
      </c>
      <c r="B154" s="7" t="s">
        <v>321</v>
      </c>
      <c r="C154" s="27">
        <v>11</v>
      </c>
      <c r="D154" s="26">
        <v>1</v>
      </c>
      <c r="E154" s="17">
        <f>C154/D154*10</f>
        <v>110</v>
      </c>
      <c r="F154" s="19">
        <f>C154/(D154-0.5)*10</f>
        <v>220</v>
      </c>
      <c r="G154" s="19">
        <f>C154/(D154-0.75)*10</f>
        <v>440</v>
      </c>
    </row>
    <row r="155" spans="1:7" ht="15" customHeight="1">
      <c r="A155" s="26">
        <v>153</v>
      </c>
      <c r="B155" s="7" t="s">
        <v>355</v>
      </c>
      <c r="C155" s="27">
        <v>11</v>
      </c>
      <c r="D155" s="26">
        <v>1</v>
      </c>
      <c r="E155" s="17">
        <f>C155/D155*10</f>
        <v>110</v>
      </c>
      <c r="F155" s="19">
        <f>C155/(D155-0.5)*10</f>
        <v>220</v>
      </c>
      <c r="G155" s="19">
        <f>C155/(D155-0.75)*10</f>
        <v>440</v>
      </c>
    </row>
    <row r="156" spans="1:7" ht="15" customHeight="1">
      <c r="A156" s="26">
        <v>154</v>
      </c>
      <c r="B156" s="7" t="s">
        <v>124</v>
      </c>
      <c r="C156" s="27">
        <v>55.5</v>
      </c>
      <c r="D156" s="26">
        <v>2</v>
      </c>
      <c r="E156" s="17">
        <f>C156/D156*10</f>
        <v>277.5</v>
      </c>
      <c r="F156" s="19">
        <f>C156/(D156-0.5)*10</f>
        <v>370</v>
      </c>
      <c r="G156" s="19">
        <f>C156/(D156-0.75)*10</f>
        <v>444</v>
      </c>
    </row>
    <row r="157" spans="1:7" ht="15" customHeight="1">
      <c r="A157" s="26">
        <v>155</v>
      </c>
      <c r="B157" s="7" t="s">
        <v>312</v>
      </c>
      <c r="C157" s="27">
        <v>55.5</v>
      </c>
      <c r="D157" s="26">
        <v>2</v>
      </c>
      <c r="E157" s="17">
        <f>C157/D157*10</f>
        <v>277.5</v>
      </c>
      <c r="F157" s="19">
        <f>C157/(D157-0.5)*10</f>
        <v>370</v>
      </c>
      <c r="G157" s="19">
        <f>C157/(D157-0.75)*10</f>
        <v>444</v>
      </c>
    </row>
    <row r="158" spans="1:7" ht="15" customHeight="1">
      <c r="A158" s="26">
        <v>156</v>
      </c>
      <c r="B158" s="7" t="s">
        <v>238</v>
      </c>
      <c r="C158" s="27">
        <v>56</v>
      </c>
      <c r="D158" s="26">
        <v>2</v>
      </c>
      <c r="E158" s="17">
        <f>C158/D158*10</f>
        <v>280</v>
      </c>
      <c r="F158" s="19">
        <f>C158/(D158-0.5)*10</f>
        <v>373.33333333333337</v>
      </c>
      <c r="G158" s="19">
        <f>C158/(D158-0.75)*10</f>
        <v>448</v>
      </c>
    </row>
    <row r="159" spans="1:7" ht="15" customHeight="1">
      <c r="A159" s="26">
        <v>157</v>
      </c>
      <c r="B159" s="7" t="s">
        <v>253</v>
      </c>
      <c r="C159" s="27">
        <v>56.5</v>
      </c>
      <c r="D159" s="26">
        <v>2</v>
      </c>
      <c r="E159" s="17">
        <f>C159/D159*10</f>
        <v>282.5</v>
      </c>
      <c r="F159" s="19">
        <f>C159/(D159-0.5)*10</f>
        <v>376.66666666666663</v>
      </c>
      <c r="G159" s="19">
        <f>C159/(D159-0.75)*10</f>
        <v>452</v>
      </c>
    </row>
    <row r="160" spans="1:7" ht="15" customHeight="1">
      <c r="A160" s="26">
        <v>158</v>
      </c>
      <c r="B160" s="7" t="s">
        <v>77</v>
      </c>
      <c r="C160" s="27">
        <v>60</v>
      </c>
      <c r="D160" s="26">
        <v>2</v>
      </c>
      <c r="E160" s="17">
        <f>C160/D160*10</f>
        <v>300</v>
      </c>
      <c r="F160" s="19">
        <f>C160/(D160-0.5)*10</f>
        <v>400</v>
      </c>
      <c r="G160" s="19">
        <f>C160/(D160-0.75)*10</f>
        <v>480</v>
      </c>
    </row>
    <row r="161" spans="1:7" ht="15" customHeight="1">
      <c r="A161" s="26">
        <v>159</v>
      </c>
      <c r="B161" s="7" t="s">
        <v>244</v>
      </c>
      <c r="C161" s="27">
        <v>66</v>
      </c>
      <c r="D161" s="26">
        <v>2</v>
      </c>
      <c r="E161" s="17">
        <f>C161/D161*10</f>
        <v>330</v>
      </c>
      <c r="F161" s="19">
        <f>C161/(D161-0.5)*10</f>
        <v>440</v>
      </c>
      <c r="G161" s="19">
        <f>C161/(D161-0.75)*10</f>
        <v>528</v>
      </c>
    </row>
    <row r="162" spans="1:7" ht="15" customHeight="1">
      <c r="A162" s="26">
        <v>160</v>
      </c>
      <c r="B162" s="7" t="s">
        <v>184</v>
      </c>
      <c r="C162" s="27">
        <v>67</v>
      </c>
      <c r="D162" s="26">
        <v>2</v>
      </c>
      <c r="E162" s="17">
        <f>C162/D162*10</f>
        <v>335</v>
      </c>
      <c r="F162" s="19">
        <f>C162/(D162-0.5)*10</f>
        <v>446.66666666666663</v>
      </c>
      <c r="G162" s="19">
        <f>C162/(D162-0.75)*10</f>
        <v>536</v>
      </c>
    </row>
    <row r="163" spans="1:7" ht="15" customHeight="1">
      <c r="A163" s="26">
        <v>161</v>
      </c>
      <c r="B163" s="7" t="s">
        <v>236</v>
      </c>
      <c r="C163" s="27">
        <v>67.5</v>
      </c>
      <c r="D163" s="26">
        <v>2</v>
      </c>
      <c r="E163" s="17">
        <f>C163/D163*10</f>
        <v>337.5</v>
      </c>
      <c r="F163" s="19">
        <f>C163/(D163-0.5)*10</f>
        <v>450</v>
      </c>
      <c r="G163" s="19">
        <f>C163/(D163-0.75)*10</f>
        <v>540</v>
      </c>
    </row>
    <row r="164" spans="1:7" ht="15" customHeight="1">
      <c r="A164" s="26">
        <v>162</v>
      </c>
      <c r="B164" s="7" t="s">
        <v>121</v>
      </c>
      <c r="C164" s="27">
        <v>67.5</v>
      </c>
      <c r="D164" s="26">
        <v>2</v>
      </c>
      <c r="E164" s="17">
        <f>C164/D164*10</f>
        <v>337.5</v>
      </c>
      <c r="F164" s="19">
        <f>C164/(D164-0.5)*10</f>
        <v>450</v>
      </c>
      <c r="G164" s="19">
        <f>C164/(D164-0.75)*10</f>
        <v>540</v>
      </c>
    </row>
    <row r="165" spans="1:7" ht="15" customHeight="1">
      <c r="A165" s="26">
        <v>163</v>
      </c>
      <c r="B165" s="7" t="s">
        <v>153</v>
      </c>
      <c r="C165" s="27">
        <v>14</v>
      </c>
      <c r="D165" s="26">
        <v>1</v>
      </c>
      <c r="E165" s="17">
        <f>C165/D165*10</f>
        <v>140</v>
      </c>
      <c r="F165" s="19">
        <f>C165/(D165-0.5)*10</f>
        <v>280</v>
      </c>
      <c r="G165" s="19">
        <f>C165/(D165-0.75)*10</f>
        <v>560</v>
      </c>
    </row>
    <row r="166" spans="1:7" ht="15" customHeight="1">
      <c r="A166" s="26">
        <v>164</v>
      </c>
      <c r="B166" s="7" t="s">
        <v>318</v>
      </c>
      <c r="C166" s="27">
        <v>14</v>
      </c>
      <c r="D166" s="26">
        <v>1</v>
      </c>
      <c r="E166" s="17">
        <f>C166/D166*10</f>
        <v>140</v>
      </c>
      <c r="F166" s="19">
        <f>C166/(D166-0.5)*10</f>
        <v>280</v>
      </c>
      <c r="G166" s="19">
        <f>C166/(D166-0.75)*10</f>
        <v>560</v>
      </c>
    </row>
    <row r="167" spans="1:7" ht="15" customHeight="1">
      <c r="A167" s="26">
        <v>165</v>
      </c>
      <c r="B167" s="7" t="s">
        <v>271</v>
      </c>
      <c r="C167" s="27">
        <v>71</v>
      </c>
      <c r="D167" s="26">
        <v>2</v>
      </c>
      <c r="E167" s="17">
        <f>C167/D167*10</f>
        <v>355</v>
      </c>
      <c r="F167" s="19">
        <f>C167/(D167-0.5)*10</f>
        <v>473.33333333333337</v>
      </c>
      <c r="G167" s="19">
        <f>C167/(D167-0.75)*10</f>
        <v>568</v>
      </c>
    </row>
    <row r="168" spans="1:7" ht="15" customHeight="1">
      <c r="A168" s="26">
        <v>166</v>
      </c>
      <c r="B168" s="7" t="s">
        <v>199</v>
      </c>
      <c r="C168" s="27">
        <v>75</v>
      </c>
      <c r="D168" s="26">
        <v>2</v>
      </c>
      <c r="E168" s="17">
        <f>C168/D168*10</f>
        <v>375</v>
      </c>
      <c r="F168" s="19">
        <f>C168/(D168-0.5)*10</f>
        <v>500</v>
      </c>
      <c r="G168" s="19">
        <f>C168/(D168-0.75)*10</f>
        <v>600</v>
      </c>
    </row>
    <row r="169" spans="1:7" ht="15" customHeight="1">
      <c r="A169" s="26">
        <v>167</v>
      </c>
      <c r="B169" s="7" t="s">
        <v>49</v>
      </c>
      <c r="C169" s="27">
        <v>15</v>
      </c>
      <c r="D169" s="26">
        <v>1</v>
      </c>
      <c r="E169" s="17">
        <f>C169/D169*10</f>
        <v>150</v>
      </c>
      <c r="F169" s="19">
        <f>C169/(D169-0.5)*10</f>
        <v>300</v>
      </c>
      <c r="G169" s="19">
        <f>C169/(D169-0.75)*10</f>
        <v>600</v>
      </c>
    </row>
    <row r="170" spans="1:7" ht="15" customHeight="1">
      <c r="A170" s="26">
        <v>168</v>
      </c>
      <c r="B170" s="7" t="s">
        <v>273</v>
      </c>
      <c r="C170" s="27">
        <v>81.5</v>
      </c>
      <c r="D170" s="26">
        <v>2</v>
      </c>
      <c r="E170" s="17">
        <f>C170/D170*10</f>
        <v>407.5</v>
      </c>
      <c r="F170" s="19">
        <f>C170/(D170-0.5)*10</f>
        <v>543.33333333333337</v>
      </c>
      <c r="G170" s="19">
        <f>C170/(D170-0.75)*10</f>
        <v>652</v>
      </c>
    </row>
    <row r="171" spans="1:7" ht="15" customHeight="1">
      <c r="A171" s="26">
        <v>169</v>
      </c>
      <c r="B171" s="7" t="s">
        <v>203</v>
      </c>
      <c r="C171" s="27">
        <v>82</v>
      </c>
      <c r="D171" s="26">
        <v>2</v>
      </c>
      <c r="E171" s="17">
        <f>C171/D171*10</f>
        <v>410</v>
      </c>
      <c r="F171" s="19">
        <f>C171/(D171-0.5)*10</f>
        <v>546.66666666666663</v>
      </c>
      <c r="G171" s="19">
        <f>C171/(D171-0.75)*10</f>
        <v>656</v>
      </c>
    </row>
    <row r="172" spans="1:7" ht="15" customHeight="1">
      <c r="A172" s="26">
        <v>170</v>
      </c>
      <c r="B172" s="7" t="s">
        <v>356</v>
      </c>
      <c r="C172" s="27">
        <v>17</v>
      </c>
      <c r="D172" s="26">
        <v>1</v>
      </c>
      <c r="E172" s="17">
        <f>C172/D172*10</f>
        <v>170</v>
      </c>
      <c r="F172" s="19">
        <f>C172/(D172-0.5)*10</f>
        <v>340</v>
      </c>
      <c r="G172" s="19">
        <f>C172/(D172-0.75)*10</f>
        <v>680</v>
      </c>
    </row>
    <row r="173" spans="1:7" ht="15" customHeight="1">
      <c r="A173" s="26">
        <v>171</v>
      </c>
      <c r="B173" s="7" t="s">
        <v>154</v>
      </c>
      <c r="C173" s="27">
        <v>17</v>
      </c>
      <c r="D173" s="26">
        <v>1</v>
      </c>
      <c r="E173" s="17">
        <f>C173/D173*10</f>
        <v>170</v>
      </c>
      <c r="F173" s="19">
        <f>C173/(D173-0.5)*10</f>
        <v>340</v>
      </c>
      <c r="G173" s="19">
        <f>C173/(D173-0.75)*10</f>
        <v>680</v>
      </c>
    </row>
    <row r="174" spans="1:7" ht="15" customHeight="1">
      <c r="A174" s="26">
        <v>172</v>
      </c>
      <c r="B174" s="7" t="s">
        <v>196</v>
      </c>
      <c r="C174" s="27">
        <v>86.5</v>
      </c>
      <c r="D174" s="26">
        <v>2</v>
      </c>
      <c r="E174" s="17">
        <f>C174/D174*10</f>
        <v>432.5</v>
      </c>
      <c r="F174" s="19">
        <f>C174/(D174-0.5)*10</f>
        <v>576.66666666666663</v>
      </c>
      <c r="G174" s="19">
        <f>C174/(D174-0.75)*10</f>
        <v>692</v>
      </c>
    </row>
    <row r="175" spans="1:7" ht="15" customHeight="1">
      <c r="A175" s="26">
        <v>173</v>
      </c>
      <c r="B175" s="7" t="s">
        <v>155</v>
      </c>
      <c r="C175" s="27">
        <v>18</v>
      </c>
      <c r="D175" s="26">
        <v>1</v>
      </c>
      <c r="E175" s="17">
        <f>C175/D175*10</f>
        <v>180</v>
      </c>
      <c r="F175" s="19">
        <f>C175/(D175-0.5)*10</f>
        <v>360</v>
      </c>
      <c r="G175" s="19">
        <f>C175/(D175-0.75)*10</f>
        <v>720</v>
      </c>
    </row>
    <row r="176" spans="1:7" ht="15" customHeight="1">
      <c r="A176" s="26">
        <v>174</v>
      </c>
      <c r="B176" s="7" t="s">
        <v>322</v>
      </c>
      <c r="C176" s="27">
        <v>19</v>
      </c>
      <c r="D176" s="26">
        <v>1</v>
      </c>
      <c r="E176" s="17">
        <f>C176/D176*10</f>
        <v>190</v>
      </c>
      <c r="F176" s="19">
        <f>C176/(D176-0.5)*10</f>
        <v>380</v>
      </c>
      <c r="G176" s="19">
        <f>C176/(D176-0.75)*10</f>
        <v>760</v>
      </c>
    </row>
    <row r="177" spans="1:7" ht="15" customHeight="1">
      <c r="A177" s="26">
        <v>175</v>
      </c>
      <c r="B177" s="7" t="s">
        <v>248</v>
      </c>
      <c r="C177" s="27">
        <v>99</v>
      </c>
      <c r="D177" s="26">
        <v>2</v>
      </c>
      <c r="E177" s="17">
        <f>C177/D177*10</f>
        <v>495</v>
      </c>
      <c r="F177" s="19">
        <f>C177/(D177-0.5)*10</f>
        <v>660</v>
      </c>
      <c r="G177" s="19">
        <f>C177/(D177-0.75)*10</f>
        <v>792</v>
      </c>
    </row>
    <row r="178" spans="1:7" ht="15" customHeight="1">
      <c r="A178" s="26">
        <v>176</v>
      </c>
      <c r="B178" s="7" t="s">
        <v>112</v>
      </c>
      <c r="C178" s="27">
        <v>20</v>
      </c>
      <c r="D178" s="26">
        <v>1</v>
      </c>
      <c r="E178" s="17">
        <f>C178/D178*10</f>
        <v>200</v>
      </c>
      <c r="F178" s="19">
        <f>C178/(D178-0.5)*10</f>
        <v>400</v>
      </c>
      <c r="G178" s="19">
        <f>C178/(D178-0.75)*10</f>
        <v>800</v>
      </c>
    </row>
    <row r="179" spans="1:7" ht="15" customHeight="1">
      <c r="A179" s="26">
        <v>177</v>
      </c>
      <c r="B179" s="7" t="s">
        <v>313</v>
      </c>
      <c r="C179" s="27">
        <v>21</v>
      </c>
      <c r="D179" s="26">
        <v>1</v>
      </c>
      <c r="E179" s="17">
        <f>C179/D179*10</f>
        <v>210</v>
      </c>
      <c r="F179" s="19">
        <f>C179/(D179-0.5)*10</f>
        <v>420</v>
      </c>
      <c r="G179" s="19">
        <f>C179/(D179-0.75)*10</f>
        <v>840</v>
      </c>
    </row>
    <row r="180" spans="1:7" ht="15" customHeight="1">
      <c r="A180" s="26">
        <v>178</v>
      </c>
      <c r="B180" s="7" t="s">
        <v>70</v>
      </c>
      <c r="C180" s="27">
        <v>22</v>
      </c>
      <c r="D180" s="26">
        <v>1</v>
      </c>
      <c r="E180" s="17">
        <f>C180/D180*10</f>
        <v>220</v>
      </c>
      <c r="F180" s="19">
        <f>C180/(D180-0.5)*10</f>
        <v>440</v>
      </c>
      <c r="G180" s="19">
        <f>C180/(D180-0.75)*10</f>
        <v>880</v>
      </c>
    </row>
    <row r="181" spans="1:7" ht="15" customHeight="1">
      <c r="A181" s="26">
        <v>179</v>
      </c>
      <c r="B181" s="7" t="s">
        <v>252</v>
      </c>
      <c r="C181" s="27">
        <v>22</v>
      </c>
      <c r="D181" s="26">
        <v>1</v>
      </c>
      <c r="E181" s="17">
        <f>C181/D181*10</f>
        <v>220</v>
      </c>
      <c r="F181" s="19">
        <f>C181/(D181-0.5)*10</f>
        <v>440</v>
      </c>
      <c r="G181" s="19">
        <f>C181/(D181-0.75)*10</f>
        <v>880</v>
      </c>
    </row>
    <row r="182" spans="1:7" ht="15" customHeight="1">
      <c r="A182" s="26">
        <v>180</v>
      </c>
      <c r="B182" s="7" t="s">
        <v>285</v>
      </c>
      <c r="C182" s="27">
        <v>23</v>
      </c>
      <c r="D182" s="26">
        <v>1</v>
      </c>
      <c r="E182" s="17">
        <f>C182/D182*10</f>
        <v>230</v>
      </c>
      <c r="F182" s="19">
        <f>C182/(D182-0.5)*10</f>
        <v>460</v>
      </c>
      <c r="G182" s="19">
        <f>C182/(D182-0.75)*10</f>
        <v>920</v>
      </c>
    </row>
    <row r="183" spans="1:7" ht="15" customHeight="1">
      <c r="A183" s="26">
        <v>181</v>
      </c>
      <c r="B183" s="7" t="s">
        <v>323</v>
      </c>
      <c r="C183" s="27">
        <v>24</v>
      </c>
      <c r="D183" s="26">
        <v>1</v>
      </c>
      <c r="E183" s="17">
        <f>C183/D183*10</f>
        <v>240</v>
      </c>
      <c r="F183" s="19">
        <f>C183/(D183-0.5)*10</f>
        <v>480</v>
      </c>
      <c r="G183" s="19">
        <f>C183/(D183-0.75)*10</f>
        <v>960</v>
      </c>
    </row>
    <row r="184" spans="1:7" ht="15" customHeight="1">
      <c r="A184" s="26">
        <v>182</v>
      </c>
      <c r="B184" s="7" t="s">
        <v>157</v>
      </c>
      <c r="C184" s="27">
        <v>24</v>
      </c>
      <c r="D184" s="26">
        <v>1</v>
      </c>
      <c r="E184" s="17">
        <f>C184/D184*10</f>
        <v>240</v>
      </c>
      <c r="F184" s="19">
        <f>C184/(D184-0.5)*10</f>
        <v>480</v>
      </c>
      <c r="G184" s="19">
        <f>C184/(D184-0.75)*10</f>
        <v>960</v>
      </c>
    </row>
    <row r="185" spans="1:7" ht="15" customHeight="1">
      <c r="A185" s="26">
        <v>183</v>
      </c>
      <c r="B185" s="7" t="s">
        <v>141</v>
      </c>
      <c r="C185" s="27">
        <v>25</v>
      </c>
      <c r="D185" s="26">
        <v>1</v>
      </c>
      <c r="E185" s="17">
        <f>C185/D185*10</f>
        <v>250</v>
      </c>
      <c r="F185" s="19">
        <f>C185/(D185-0.5)*10</f>
        <v>500</v>
      </c>
      <c r="G185" s="19">
        <f>C185/(D185-0.75)*10</f>
        <v>1000</v>
      </c>
    </row>
    <row r="186" spans="1:7" ht="15" customHeight="1">
      <c r="A186" s="26">
        <v>184</v>
      </c>
      <c r="B186" s="7" t="s">
        <v>36</v>
      </c>
      <c r="C186" s="27">
        <v>25</v>
      </c>
      <c r="D186" s="26">
        <v>1</v>
      </c>
      <c r="E186" s="17">
        <f>C186/D186*10</f>
        <v>250</v>
      </c>
      <c r="F186" s="19">
        <f>C186/(D186-0.5)*10</f>
        <v>500</v>
      </c>
      <c r="G186" s="19">
        <f>C186/(D186-0.75)*10</f>
        <v>1000</v>
      </c>
    </row>
    <row r="187" spans="1:7" ht="15" customHeight="1">
      <c r="A187" s="26">
        <v>185</v>
      </c>
      <c r="B187" s="7" t="s">
        <v>357</v>
      </c>
      <c r="C187" s="27">
        <v>25</v>
      </c>
      <c r="D187" s="26">
        <v>1</v>
      </c>
      <c r="E187" s="17">
        <f>C187/D187*10</f>
        <v>250</v>
      </c>
      <c r="F187" s="19">
        <f>C187/(D187-0.5)*10</f>
        <v>500</v>
      </c>
      <c r="G187" s="19">
        <f>C187/(D187-0.75)*10</f>
        <v>1000</v>
      </c>
    </row>
    <row r="188" spans="1:7" ht="15" customHeight="1">
      <c r="A188" s="26">
        <v>186</v>
      </c>
      <c r="B188" s="7" t="s">
        <v>324</v>
      </c>
      <c r="C188" s="27">
        <v>26</v>
      </c>
      <c r="D188" s="26">
        <v>1</v>
      </c>
      <c r="E188" s="17">
        <f>C188/D188*10</f>
        <v>260</v>
      </c>
      <c r="F188" s="19">
        <f>C188/(D188-0.5)*10</f>
        <v>520</v>
      </c>
      <c r="G188" s="19">
        <f>C188/(D188-0.75)*10</f>
        <v>1040</v>
      </c>
    </row>
    <row r="189" spans="1:7" ht="15" customHeight="1">
      <c r="A189" s="26">
        <v>187</v>
      </c>
      <c r="B189" s="7" t="s">
        <v>73</v>
      </c>
      <c r="C189" s="27">
        <v>26</v>
      </c>
      <c r="D189" s="26">
        <v>1</v>
      </c>
      <c r="E189" s="17">
        <f>C189/D189*10</f>
        <v>260</v>
      </c>
      <c r="F189" s="19">
        <f>C189/(D189-0.5)*10</f>
        <v>520</v>
      </c>
      <c r="G189" s="19">
        <f>C189/(D189-0.75)*10</f>
        <v>1040</v>
      </c>
    </row>
    <row r="190" spans="1:7" ht="15" customHeight="1">
      <c r="A190" s="26">
        <v>188</v>
      </c>
      <c r="B190" s="7" t="s">
        <v>158</v>
      </c>
      <c r="C190" s="27">
        <v>26</v>
      </c>
      <c r="D190" s="26">
        <v>1</v>
      </c>
      <c r="E190" s="17">
        <f>C190/D190*10</f>
        <v>260</v>
      </c>
      <c r="F190" s="19">
        <f>C190/(D190-0.5)*10</f>
        <v>520</v>
      </c>
      <c r="G190" s="19">
        <f>C190/(D190-0.75)*10</f>
        <v>1040</v>
      </c>
    </row>
    <row r="191" spans="1:7" ht="15" customHeight="1">
      <c r="A191" s="26">
        <v>189</v>
      </c>
      <c r="B191" s="7" t="s">
        <v>265</v>
      </c>
      <c r="C191" s="27">
        <v>26</v>
      </c>
      <c r="D191" s="26">
        <v>1</v>
      </c>
      <c r="E191" s="17">
        <f>C191/D191*10</f>
        <v>260</v>
      </c>
      <c r="F191" s="19">
        <f>C191/(D191-0.5)*10</f>
        <v>520</v>
      </c>
      <c r="G191" s="19">
        <f>C191/(D191-0.75)*10</f>
        <v>1040</v>
      </c>
    </row>
    <row r="192" spans="1:7" ht="15" customHeight="1">
      <c r="A192" s="26">
        <v>190</v>
      </c>
      <c r="B192" s="7" t="s">
        <v>159</v>
      </c>
      <c r="C192" s="27">
        <v>27</v>
      </c>
      <c r="D192" s="26">
        <v>1</v>
      </c>
      <c r="E192" s="17">
        <f>C192/D192*10</f>
        <v>270</v>
      </c>
      <c r="F192" s="19">
        <f>C192/(D192-0.5)*10</f>
        <v>540</v>
      </c>
      <c r="G192" s="19">
        <f>C192/(D192-0.75)*10</f>
        <v>1080</v>
      </c>
    </row>
    <row r="193" spans="1:7" ht="15" customHeight="1">
      <c r="A193" s="26">
        <v>191</v>
      </c>
      <c r="B193" s="7" t="s">
        <v>358</v>
      </c>
      <c r="C193" s="27">
        <v>27</v>
      </c>
      <c r="D193" s="26">
        <v>1</v>
      </c>
      <c r="E193" s="17">
        <f>C193/D193*10</f>
        <v>270</v>
      </c>
      <c r="F193" s="19">
        <f>C193/(D193-0.5)*10</f>
        <v>540</v>
      </c>
      <c r="G193" s="19">
        <f>C193/(D193-0.75)*10</f>
        <v>1080</v>
      </c>
    </row>
    <row r="194" spans="1:7" ht="15" customHeight="1">
      <c r="A194" s="26">
        <v>192</v>
      </c>
      <c r="B194" s="7" t="s">
        <v>40</v>
      </c>
      <c r="C194" s="27">
        <v>29</v>
      </c>
      <c r="D194" s="26">
        <v>1</v>
      </c>
      <c r="E194" s="17">
        <f>C194/D194*10</f>
        <v>290</v>
      </c>
      <c r="F194" s="19">
        <f>C194/(D194-0.5)*10</f>
        <v>580</v>
      </c>
      <c r="G194" s="19">
        <f>C194/(D194-0.75)*10</f>
        <v>1160</v>
      </c>
    </row>
    <row r="195" spans="1:7" ht="15" customHeight="1">
      <c r="A195" s="26">
        <v>193</v>
      </c>
      <c r="B195" s="7" t="s">
        <v>41</v>
      </c>
      <c r="C195" s="27">
        <v>30</v>
      </c>
      <c r="D195" s="26">
        <v>1</v>
      </c>
      <c r="E195" s="17">
        <f>C195/D195*10</f>
        <v>300</v>
      </c>
      <c r="F195" s="19">
        <f>C195/(D195-0.5)*10</f>
        <v>600</v>
      </c>
      <c r="G195" s="19">
        <f>C195/(D195-0.75)*10</f>
        <v>1200</v>
      </c>
    </row>
    <row r="196" spans="1:7" ht="15" customHeight="1">
      <c r="A196" s="26">
        <v>194</v>
      </c>
      <c r="B196" s="7" t="s">
        <v>398</v>
      </c>
      <c r="C196" s="27">
        <v>30</v>
      </c>
      <c r="D196" s="26">
        <v>1</v>
      </c>
      <c r="E196" s="17">
        <f>C196/D196*10</f>
        <v>300</v>
      </c>
      <c r="F196" s="19">
        <f>C196/(D196-0.5)*10</f>
        <v>600</v>
      </c>
      <c r="G196" s="19">
        <f>C196/(D196-0.75)*10</f>
        <v>1200</v>
      </c>
    </row>
    <row r="197" spans="1:7" ht="15" customHeight="1">
      <c r="A197" s="26">
        <v>195</v>
      </c>
      <c r="B197" s="7" t="s">
        <v>42</v>
      </c>
      <c r="C197" s="27">
        <v>31</v>
      </c>
      <c r="D197" s="26">
        <v>1</v>
      </c>
      <c r="E197" s="17">
        <f>C197/D197*10</f>
        <v>310</v>
      </c>
      <c r="F197" s="19">
        <f>C197/(D197-0.5)*10</f>
        <v>620</v>
      </c>
      <c r="G197" s="19">
        <f>C197/(D197-0.75)*10</f>
        <v>1240</v>
      </c>
    </row>
    <row r="198" spans="1:7" ht="15" customHeight="1">
      <c r="A198" s="26">
        <v>196</v>
      </c>
      <c r="B198" s="7" t="s">
        <v>164</v>
      </c>
      <c r="C198" s="27">
        <v>33</v>
      </c>
      <c r="D198" s="26">
        <v>1</v>
      </c>
      <c r="E198" s="17">
        <f>C198/D198*10</f>
        <v>330</v>
      </c>
      <c r="F198" s="19">
        <f>C198/(D198-0.5)*10</f>
        <v>660</v>
      </c>
      <c r="G198" s="19">
        <f>C198/(D198-0.75)*10</f>
        <v>1320</v>
      </c>
    </row>
    <row r="199" spans="1:7" ht="15" customHeight="1">
      <c r="A199" s="26">
        <v>197</v>
      </c>
      <c r="B199" s="7" t="s">
        <v>165</v>
      </c>
      <c r="C199" s="27">
        <v>34</v>
      </c>
      <c r="D199" s="26">
        <v>1</v>
      </c>
      <c r="E199" s="17">
        <f>C199/D199*10</f>
        <v>340</v>
      </c>
      <c r="F199" s="19">
        <f>C199/(D199-0.5)*10</f>
        <v>680</v>
      </c>
      <c r="G199" s="19">
        <f>C199/(D199-0.75)*10</f>
        <v>1360</v>
      </c>
    </row>
    <row r="200" spans="1:7" ht="15" customHeight="1">
      <c r="A200" s="26">
        <v>198</v>
      </c>
      <c r="B200" s="7" t="s">
        <v>397</v>
      </c>
      <c r="C200" s="27">
        <v>35</v>
      </c>
      <c r="D200" s="26">
        <v>1</v>
      </c>
      <c r="E200" s="17">
        <f>C200/D200*10</f>
        <v>350</v>
      </c>
      <c r="F200" s="19">
        <f>C200/(D200-0.5)*10</f>
        <v>700</v>
      </c>
      <c r="G200" s="19">
        <f>C200/(D200-0.75)*10</f>
        <v>1400</v>
      </c>
    </row>
    <row r="201" spans="1:7" ht="15" customHeight="1">
      <c r="A201" s="26">
        <v>199</v>
      </c>
      <c r="B201" s="7" t="s">
        <v>118</v>
      </c>
      <c r="C201" s="27">
        <v>35</v>
      </c>
      <c r="D201" s="26">
        <v>1</v>
      </c>
      <c r="E201" s="17">
        <f>C201/D201*10</f>
        <v>350</v>
      </c>
      <c r="F201" s="19">
        <f>C201/(D201-0.5)*10</f>
        <v>700</v>
      </c>
      <c r="G201" s="19">
        <f>C201/(D201-0.75)*10</f>
        <v>1400</v>
      </c>
    </row>
    <row r="202" spans="1:7" ht="15" customHeight="1">
      <c r="A202" s="26">
        <v>200</v>
      </c>
      <c r="B202" s="7" t="s">
        <v>325</v>
      </c>
      <c r="C202" s="27">
        <v>37</v>
      </c>
      <c r="D202" s="26">
        <v>1</v>
      </c>
      <c r="E202" s="17">
        <f>C202/D202*10</f>
        <v>370</v>
      </c>
      <c r="F202" s="19">
        <f>C202/(D202-0.5)*10</f>
        <v>740</v>
      </c>
      <c r="G202" s="19">
        <f>C202/(D202-0.75)*10</f>
        <v>1480</v>
      </c>
    </row>
    <row r="203" spans="1:7" ht="15" customHeight="1">
      <c r="A203" s="26">
        <v>201</v>
      </c>
      <c r="B203" s="7" t="s">
        <v>167</v>
      </c>
      <c r="C203" s="27">
        <v>37</v>
      </c>
      <c r="D203" s="26">
        <v>1</v>
      </c>
      <c r="E203" s="17">
        <f>C203/D203*10</f>
        <v>370</v>
      </c>
      <c r="F203" s="19">
        <f>C203/(D203-0.5)*10</f>
        <v>740</v>
      </c>
      <c r="G203" s="19">
        <f>C203/(D203-0.75)*10</f>
        <v>1480</v>
      </c>
    </row>
    <row r="204" spans="1:7" ht="15" customHeight="1">
      <c r="A204" s="26">
        <v>202</v>
      </c>
      <c r="B204" s="7" t="s">
        <v>326</v>
      </c>
      <c r="C204" s="27">
        <v>38</v>
      </c>
      <c r="D204" s="26">
        <v>1</v>
      </c>
      <c r="E204" s="17">
        <f>C204/D204*10</f>
        <v>380</v>
      </c>
      <c r="F204" s="19">
        <f>C204/(D204-0.5)*10</f>
        <v>760</v>
      </c>
      <c r="G204" s="19">
        <f>C204/(D204-0.75)*10</f>
        <v>1520</v>
      </c>
    </row>
    <row r="205" spans="1:7" ht="15" customHeight="1">
      <c r="A205" s="26">
        <v>203</v>
      </c>
      <c r="B205" s="7" t="s">
        <v>359</v>
      </c>
      <c r="C205" s="27">
        <v>38</v>
      </c>
      <c r="D205" s="26">
        <v>1</v>
      </c>
      <c r="E205" s="17">
        <f>C205/D205*10</f>
        <v>380</v>
      </c>
      <c r="F205" s="19">
        <f>C205/(D205-0.5)*10</f>
        <v>760</v>
      </c>
      <c r="G205" s="19">
        <f>C205/(D205-0.75)*10</f>
        <v>1520</v>
      </c>
    </row>
    <row r="206" spans="1:7" ht="15" customHeight="1">
      <c r="A206" s="26">
        <v>204</v>
      </c>
      <c r="B206" s="7" t="s">
        <v>269</v>
      </c>
      <c r="C206" s="27">
        <v>39</v>
      </c>
      <c r="D206" s="26">
        <v>1</v>
      </c>
      <c r="E206" s="17">
        <f>C206/D206*10</f>
        <v>390</v>
      </c>
      <c r="F206" s="19">
        <f>C206/(D206-0.5)*10</f>
        <v>780</v>
      </c>
      <c r="G206" s="19">
        <f>C206/(D206-0.75)*10</f>
        <v>1560</v>
      </c>
    </row>
    <row r="207" spans="1:7" ht="15" customHeight="1">
      <c r="A207" s="26">
        <v>205</v>
      </c>
      <c r="B207" s="7" t="s">
        <v>327</v>
      </c>
      <c r="C207" s="27">
        <v>39</v>
      </c>
      <c r="D207" s="26">
        <v>1</v>
      </c>
      <c r="E207" s="17">
        <f>C207/D207*10</f>
        <v>390</v>
      </c>
      <c r="F207" s="19">
        <f>C207/(D207-0.5)*10</f>
        <v>780</v>
      </c>
      <c r="G207" s="19">
        <f>C207/(D207-0.75)*10</f>
        <v>1560</v>
      </c>
    </row>
    <row r="208" spans="1:7" ht="15" customHeight="1">
      <c r="A208" s="26">
        <v>206</v>
      </c>
      <c r="B208" s="7" t="s">
        <v>168</v>
      </c>
      <c r="C208" s="27">
        <v>40</v>
      </c>
      <c r="D208" s="26">
        <v>1</v>
      </c>
      <c r="E208" s="17">
        <f>C208/D208*10</f>
        <v>400</v>
      </c>
      <c r="F208" s="19">
        <f>C208/(D208-0.5)*10</f>
        <v>800</v>
      </c>
      <c r="G208" s="19">
        <f>C208/(D208-0.75)*10</f>
        <v>1600</v>
      </c>
    </row>
    <row r="209" spans="1:7" ht="15" customHeight="1">
      <c r="A209" s="26">
        <v>207</v>
      </c>
      <c r="B209" s="7" t="s">
        <v>169</v>
      </c>
      <c r="C209" s="27">
        <v>41</v>
      </c>
      <c r="D209" s="26">
        <v>1</v>
      </c>
      <c r="E209" s="17">
        <f>C209/D209*10</f>
        <v>410</v>
      </c>
      <c r="F209" s="19">
        <f>C209/(D209-0.5)*10</f>
        <v>820</v>
      </c>
      <c r="G209" s="19">
        <f>C209/(D209-0.75)*10</f>
        <v>1640</v>
      </c>
    </row>
    <row r="210" spans="1:7" ht="15" customHeight="1">
      <c r="A210" s="26">
        <v>208</v>
      </c>
      <c r="B210" s="7" t="s">
        <v>328</v>
      </c>
      <c r="C210" s="27">
        <v>41</v>
      </c>
      <c r="D210" s="26">
        <v>1</v>
      </c>
      <c r="E210" s="17">
        <f>C210/D210*10</f>
        <v>410</v>
      </c>
      <c r="F210" s="19">
        <f>C210/(D210-0.5)*10</f>
        <v>820</v>
      </c>
      <c r="G210" s="19">
        <f>C210/(D210-0.75)*10</f>
        <v>1640</v>
      </c>
    </row>
    <row r="211" spans="1:7" ht="15" customHeight="1">
      <c r="A211" s="26">
        <v>209</v>
      </c>
      <c r="B211" s="7" t="s">
        <v>360</v>
      </c>
      <c r="C211" s="27">
        <v>41</v>
      </c>
      <c r="D211" s="26">
        <v>1</v>
      </c>
      <c r="E211" s="17">
        <f>C211/D211*10</f>
        <v>410</v>
      </c>
      <c r="F211" s="19">
        <f>C211/(D211-0.5)*10</f>
        <v>820</v>
      </c>
      <c r="G211" s="19">
        <f>C211/(D211-0.75)*10</f>
        <v>1640</v>
      </c>
    </row>
    <row r="212" spans="1:7" ht="15" customHeight="1">
      <c r="A212" s="26">
        <v>210</v>
      </c>
      <c r="B212" s="7" t="s">
        <v>396</v>
      </c>
      <c r="C212" s="27">
        <v>41</v>
      </c>
      <c r="D212" s="26">
        <v>1</v>
      </c>
      <c r="E212" s="17">
        <f>C212/D212*10</f>
        <v>410</v>
      </c>
      <c r="F212" s="19">
        <f>C212/(D212-0.5)*10</f>
        <v>820</v>
      </c>
      <c r="G212" s="19">
        <f>C212/(D212-0.75)*10</f>
        <v>1640</v>
      </c>
    </row>
    <row r="213" spans="1:7" ht="15" customHeight="1">
      <c r="A213" s="26">
        <v>211</v>
      </c>
      <c r="B213" s="7" t="s">
        <v>361</v>
      </c>
      <c r="C213" s="27">
        <v>42</v>
      </c>
      <c r="D213" s="26">
        <v>1</v>
      </c>
      <c r="E213" s="17">
        <f>C213/D213*10</f>
        <v>420</v>
      </c>
      <c r="F213" s="19">
        <f>C213/(D213-0.5)*10</f>
        <v>840</v>
      </c>
      <c r="G213" s="19">
        <f>C213/(D213-0.75)*10</f>
        <v>1680</v>
      </c>
    </row>
    <row r="214" spans="1:7" ht="15" customHeight="1">
      <c r="A214" s="26">
        <v>212</v>
      </c>
      <c r="B214" s="7" t="s">
        <v>270</v>
      </c>
      <c r="C214" s="27">
        <v>42</v>
      </c>
      <c r="D214" s="26">
        <v>1</v>
      </c>
      <c r="E214" s="17">
        <f>C214/D214*10</f>
        <v>420</v>
      </c>
      <c r="F214" s="19">
        <f>C214/(D214-0.5)*10</f>
        <v>840</v>
      </c>
      <c r="G214" s="19">
        <f>C214/(D214-0.75)*10</f>
        <v>1680</v>
      </c>
    </row>
    <row r="215" spans="1:7" ht="15" customHeight="1">
      <c r="A215" s="26">
        <v>213</v>
      </c>
      <c r="B215" s="7" t="s">
        <v>87</v>
      </c>
      <c r="C215" s="27">
        <v>42</v>
      </c>
      <c r="D215" s="26">
        <v>1</v>
      </c>
      <c r="E215" s="17">
        <f>C215/D215*10</f>
        <v>420</v>
      </c>
      <c r="F215" s="19">
        <f>C215/(D215-0.5)*10</f>
        <v>840</v>
      </c>
      <c r="G215" s="19">
        <f>C215/(D215-0.75)*10</f>
        <v>1680</v>
      </c>
    </row>
    <row r="216" spans="1:7" ht="15" customHeight="1">
      <c r="A216" s="26">
        <v>214</v>
      </c>
      <c r="B216" s="7" t="s">
        <v>170</v>
      </c>
      <c r="C216" s="27">
        <v>42</v>
      </c>
      <c r="D216" s="26">
        <v>1</v>
      </c>
      <c r="E216" s="17">
        <f>C216/D216*10</f>
        <v>420</v>
      </c>
      <c r="F216" s="19">
        <f>C216/(D216-0.5)*10</f>
        <v>840</v>
      </c>
      <c r="G216" s="19">
        <f>C216/(D216-0.75)*10</f>
        <v>1680</v>
      </c>
    </row>
    <row r="217" spans="1:7" ht="15" customHeight="1">
      <c r="A217" s="26">
        <v>215</v>
      </c>
      <c r="B217" s="7" t="s">
        <v>218</v>
      </c>
      <c r="C217" s="27">
        <v>42</v>
      </c>
      <c r="D217" s="26">
        <v>1</v>
      </c>
      <c r="E217" s="17">
        <f>C217/D217*10</f>
        <v>420</v>
      </c>
      <c r="F217" s="19">
        <f>C217/(D217-0.5)*10</f>
        <v>840</v>
      </c>
      <c r="G217" s="19">
        <f>C217/(D217-0.75)*10</f>
        <v>1680</v>
      </c>
    </row>
    <row r="218" spans="1:7" ht="15" customHeight="1">
      <c r="A218" s="26">
        <v>216</v>
      </c>
      <c r="B218" s="7" t="s">
        <v>171</v>
      </c>
      <c r="C218" s="27">
        <v>43</v>
      </c>
      <c r="D218" s="26">
        <v>1</v>
      </c>
      <c r="E218" s="17">
        <f>C218/D218*10</f>
        <v>430</v>
      </c>
      <c r="F218" s="19">
        <f>C218/(D218-0.5)*10</f>
        <v>860</v>
      </c>
      <c r="G218" s="19">
        <f>C218/(D218-0.75)*10</f>
        <v>1720</v>
      </c>
    </row>
    <row r="219" spans="1:7" ht="15" customHeight="1">
      <c r="A219" s="26">
        <v>217</v>
      </c>
      <c r="B219" s="7" t="s">
        <v>221</v>
      </c>
      <c r="C219" s="27">
        <v>45</v>
      </c>
      <c r="D219" s="26">
        <v>1</v>
      </c>
      <c r="E219" s="17">
        <f>C219/D219*10</f>
        <v>450</v>
      </c>
      <c r="F219" s="19">
        <f>C219/(D219-0.5)*10</f>
        <v>900</v>
      </c>
      <c r="G219" s="19">
        <f>C219/(D219-0.75)*10</f>
        <v>1800</v>
      </c>
    </row>
    <row r="220" spans="1:7" ht="15" customHeight="1">
      <c r="A220" s="26">
        <v>218</v>
      </c>
      <c r="B220" s="7" t="s">
        <v>362</v>
      </c>
      <c r="C220" s="27">
        <v>45</v>
      </c>
      <c r="D220" s="26">
        <v>1</v>
      </c>
      <c r="E220" s="17">
        <f>C220/D220*10</f>
        <v>450</v>
      </c>
      <c r="F220" s="19">
        <f>C220/(D220-0.5)*10</f>
        <v>900</v>
      </c>
      <c r="G220" s="19">
        <f>C220/(D220-0.75)*10</f>
        <v>1800</v>
      </c>
    </row>
    <row r="221" spans="1:7" ht="15" customHeight="1">
      <c r="A221" s="26">
        <v>219</v>
      </c>
      <c r="B221" s="7" t="s">
        <v>89</v>
      </c>
      <c r="C221" s="27">
        <v>45</v>
      </c>
      <c r="D221" s="26">
        <v>1</v>
      </c>
      <c r="E221" s="17">
        <f>C221/D221*10</f>
        <v>450</v>
      </c>
      <c r="F221" s="19">
        <f>C221/(D221-0.5)*10</f>
        <v>900</v>
      </c>
      <c r="G221" s="19">
        <f>C221/(D221-0.75)*10</f>
        <v>1800</v>
      </c>
    </row>
    <row r="222" spans="1:7" ht="15" customHeight="1">
      <c r="A222" s="26">
        <v>220</v>
      </c>
      <c r="B222" s="7" t="s">
        <v>91</v>
      </c>
      <c r="C222" s="27">
        <v>47</v>
      </c>
      <c r="D222" s="26">
        <v>1</v>
      </c>
      <c r="E222" s="17">
        <f>C222/D222*10</f>
        <v>470</v>
      </c>
      <c r="F222" s="19">
        <f>C222/(D222-0.5)*10</f>
        <v>940</v>
      </c>
      <c r="G222" s="19">
        <f>C222/(D222-0.75)*10</f>
        <v>1880</v>
      </c>
    </row>
    <row r="223" spans="1:7" ht="15" customHeight="1">
      <c r="A223" s="26">
        <v>221</v>
      </c>
      <c r="B223" s="7" t="s">
        <v>363</v>
      </c>
      <c r="C223" s="27">
        <v>48</v>
      </c>
      <c r="D223" s="26">
        <v>1</v>
      </c>
      <c r="E223" s="17">
        <f>C223/D223*10</f>
        <v>480</v>
      </c>
      <c r="F223" s="19">
        <f>C223/(D223-0.5)*10</f>
        <v>960</v>
      </c>
      <c r="G223" s="19">
        <f>C223/(D223-0.75)*10</f>
        <v>1920</v>
      </c>
    </row>
    <row r="224" spans="1:7" ht="15" customHeight="1">
      <c r="A224" s="26">
        <v>222</v>
      </c>
      <c r="B224" s="7" t="s">
        <v>92</v>
      </c>
      <c r="C224" s="27">
        <v>48</v>
      </c>
      <c r="D224" s="26">
        <v>1</v>
      </c>
      <c r="E224" s="17">
        <f>C224/D224*10</f>
        <v>480</v>
      </c>
      <c r="F224" s="19">
        <f>C224/(D224-0.5)*10</f>
        <v>960</v>
      </c>
      <c r="G224" s="19">
        <f>C224/(D224-0.75)*10</f>
        <v>1920</v>
      </c>
    </row>
    <row r="225" spans="1:7" ht="15" customHeight="1">
      <c r="A225" s="26">
        <v>223</v>
      </c>
      <c r="B225" s="7" t="s">
        <v>174</v>
      </c>
      <c r="C225" s="27">
        <v>49</v>
      </c>
      <c r="D225" s="26">
        <v>1</v>
      </c>
      <c r="E225" s="17">
        <f>C225/D225*10</f>
        <v>490</v>
      </c>
      <c r="F225" s="19">
        <f>C225/(D225-0.5)*10</f>
        <v>980</v>
      </c>
      <c r="G225" s="19">
        <f>C225/(D225-0.75)*10</f>
        <v>1960</v>
      </c>
    </row>
    <row r="226" spans="1:7" ht="15" customHeight="1">
      <c r="A226" s="26">
        <v>224</v>
      </c>
      <c r="B226" s="7" t="s">
        <v>257</v>
      </c>
      <c r="C226" s="27">
        <v>50</v>
      </c>
      <c r="D226" s="26">
        <v>1</v>
      </c>
      <c r="E226" s="17">
        <f>C226/D226*10</f>
        <v>500</v>
      </c>
      <c r="F226" s="19">
        <f>C226/(D226-0.5)*10</f>
        <v>1000</v>
      </c>
      <c r="G226" s="19">
        <f>C226/(D226-0.75)*10</f>
        <v>2000</v>
      </c>
    </row>
    <row r="227" spans="1:7" ht="15" customHeight="1">
      <c r="A227" s="26">
        <v>225</v>
      </c>
      <c r="B227" s="7" t="s">
        <v>176</v>
      </c>
      <c r="C227" s="27">
        <v>51</v>
      </c>
      <c r="D227" s="26">
        <v>1</v>
      </c>
      <c r="E227" s="17">
        <f>C227/D227*10</f>
        <v>510</v>
      </c>
      <c r="F227" s="19">
        <f>C227/(D227-0.5)*10</f>
        <v>1020</v>
      </c>
      <c r="G227" s="19">
        <f>C227/(D227-0.75)*10</f>
        <v>2040</v>
      </c>
    </row>
    <row r="228" spans="1:7" ht="15" customHeight="1">
      <c r="A228" s="26">
        <v>226</v>
      </c>
      <c r="B228" s="7" t="s">
        <v>177</v>
      </c>
      <c r="C228" s="27">
        <v>52</v>
      </c>
      <c r="D228" s="26">
        <v>1</v>
      </c>
      <c r="E228" s="17">
        <f>C228/D228*10</f>
        <v>520</v>
      </c>
      <c r="F228" s="19">
        <f>C228/(D228-0.5)*10</f>
        <v>1040</v>
      </c>
      <c r="G228" s="19">
        <f>C228/(D228-0.75)*10</f>
        <v>2080</v>
      </c>
    </row>
    <row r="229" spans="1:7" ht="15" customHeight="1">
      <c r="A229" s="26">
        <v>227</v>
      </c>
      <c r="B229" s="7" t="s">
        <v>408</v>
      </c>
      <c r="C229" s="27">
        <v>53</v>
      </c>
      <c r="D229" s="26">
        <v>1</v>
      </c>
      <c r="E229" s="17">
        <f>C229/D229*10</f>
        <v>530</v>
      </c>
      <c r="F229" s="19">
        <f>C229/(D229-0.5)*10</f>
        <v>1060</v>
      </c>
      <c r="G229" s="19">
        <f>C229/(D229-0.75)*10</f>
        <v>2120</v>
      </c>
    </row>
    <row r="230" spans="1:7" ht="15" customHeight="1">
      <c r="A230" s="26">
        <v>228</v>
      </c>
      <c r="B230" s="7" t="s">
        <v>364</v>
      </c>
      <c r="C230" s="27">
        <v>53</v>
      </c>
      <c r="D230" s="26">
        <v>1</v>
      </c>
      <c r="E230" s="17">
        <f>C230/D230*10</f>
        <v>530</v>
      </c>
      <c r="F230" s="19">
        <f>C230/(D230-0.5)*10</f>
        <v>1060</v>
      </c>
      <c r="G230" s="19">
        <f>C230/(D230-0.75)*10</f>
        <v>2120</v>
      </c>
    </row>
    <row r="231" spans="1:7" ht="15" customHeight="1">
      <c r="A231" s="26">
        <v>229</v>
      </c>
      <c r="B231" s="7" t="s">
        <v>227</v>
      </c>
      <c r="C231" s="27">
        <v>55</v>
      </c>
      <c r="D231" s="26">
        <v>1</v>
      </c>
      <c r="E231" s="17">
        <f>C231/D231*10</f>
        <v>550</v>
      </c>
      <c r="F231" s="19">
        <f>C231/(D231-0.5)*10</f>
        <v>1100</v>
      </c>
      <c r="G231" s="19">
        <f>C231/(D231-0.75)*10</f>
        <v>2200</v>
      </c>
    </row>
    <row r="232" spans="1:7" ht="15" customHeight="1">
      <c r="A232" s="26">
        <v>230</v>
      </c>
      <c r="B232" s="7" t="s">
        <v>254</v>
      </c>
      <c r="C232" s="27">
        <v>56</v>
      </c>
      <c r="D232" s="26">
        <v>1</v>
      </c>
      <c r="E232" s="17">
        <f>C232/D232*10</f>
        <v>560</v>
      </c>
      <c r="F232" s="19">
        <f>C232/(D232-0.5)*10</f>
        <v>1120</v>
      </c>
      <c r="G232" s="19">
        <f>C232/(D232-0.75)*10</f>
        <v>2240</v>
      </c>
    </row>
    <row r="233" spans="1:7" ht="15" customHeight="1">
      <c r="A233" s="26">
        <v>231</v>
      </c>
      <c r="B233" s="7" t="s">
        <v>179</v>
      </c>
      <c r="C233" s="27">
        <v>56</v>
      </c>
      <c r="D233" s="26">
        <v>1</v>
      </c>
      <c r="E233" s="17">
        <f>C233/D233*10</f>
        <v>560</v>
      </c>
      <c r="F233" s="19">
        <f>C233/(D233-0.5)*10</f>
        <v>1120</v>
      </c>
      <c r="G233" s="19">
        <f>C233/(D233-0.75)*10</f>
        <v>2240</v>
      </c>
    </row>
    <row r="234" spans="1:7" ht="15" customHeight="1">
      <c r="A234" s="26">
        <v>232</v>
      </c>
      <c r="B234" s="7" t="s">
        <v>329</v>
      </c>
      <c r="C234" s="27">
        <v>57</v>
      </c>
      <c r="D234" s="26">
        <v>1</v>
      </c>
      <c r="E234" s="17">
        <f>C234/D234*10</f>
        <v>570</v>
      </c>
      <c r="F234" s="19">
        <f>C234/(D234-0.5)*10</f>
        <v>1140</v>
      </c>
      <c r="G234" s="19">
        <f>C234/(D234-0.75)*10</f>
        <v>2280</v>
      </c>
    </row>
    <row r="235" spans="1:7" ht="15" customHeight="1">
      <c r="A235" s="26">
        <v>233</v>
      </c>
      <c r="B235" s="7" t="s">
        <v>180</v>
      </c>
      <c r="C235" s="27">
        <v>57</v>
      </c>
      <c r="D235" s="26">
        <v>1</v>
      </c>
      <c r="E235" s="17">
        <f>C235/D235*10</f>
        <v>570</v>
      </c>
      <c r="F235" s="19">
        <f>C235/(D235-0.5)*10</f>
        <v>1140</v>
      </c>
      <c r="G235" s="19">
        <f>C235/(D235-0.75)*10</f>
        <v>2280</v>
      </c>
    </row>
    <row r="236" spans="1:7" ht="15" customHeight="1">
      <c r="A236" s="26">
        <v>234</v>
      </c>
      <c r="B236" s="7" t="s">
        <v>330</v>
      </c>
      <c r="C236" s="27">
        <v>59</v>
      </c>
      <c r="D236" s="26">
        <v>1</v>
      </c>
      <c r="E236" s="17">
        <f>C236/D236*10</f>
        <v>590</v>
      </c>
      <c r="F236" s="19">
        <f>C236/(D236-0.5)*10</f>
        <v>1180</v>
      </c>
      <c r="G236" s="19">
        <f>C236/(D236-0.75)*10</f>
        <v>2360</v>
      </c>
    </row>
    <row r="237" spans="1:7" ht="15" customHeight="1">
      <c r="A237" s="26">
        <v>235</v>
      </c>
      <c r="B237" s="7" t="s">
        <v>331</v>
      </c>
      <c r="C237" s="27">
        <v>60</v>
      </c>
      <c r="D237" s="26">
        <v>1</v>
      </c>
      <c r="E237" s="17">
        <f>C237/D237*10</f>
        <v>600</v>
      </c>
      <c r="F237" s="19">
        <f>C237/(D237-0.5)*10</f>
        <v>1200</v>
      </c>
      <c r="G237" s="19">
        <f>C237/(D237-0.75)*10</f>
        <v>2400</v>
      </c>
    </row>
    <row r="238" spans="1:7" ht="15" customHeight="1">
      <c r="A238" s="26">
        <v>236</v>
      </c>
      <c r="B238" s="7" t="s">
        <v>332</v>
      </c>
      <c r="C238" s="27">
        <v>62</v>
      </c>
      <c r="D238" s="26">
        <v>1</v>
      </c>
      <c r="E238" s="17">
        <f>C238/D238*10</f>
        <v>620</v>
      </c>
      <c r="F238" s="19">
        <f>C238/(D238-0.5)*10</f>
        <v>1240</v>
      </c>
      <c r="G238" s="19">
        <f>C238/(D238-0.75)*10</f>
        <v>2480</v>
      </c>
    </row>
    <row r="239" spans="1:7" ht="15" customHeight="1">
      <c r="A239" s="26">
        <v>237</v>
      </c>
      <c r="B239" s="7" t="s">
        <v>365</v>
      </c>
      <c r="C239" s="27">
        <v>63</v>
      </c>
      <c r="D239" s="26">
        <v>1</v>
      </c>
      <c r="E239" s="17">
        <f>C239/D239*10</f>
        <v>630</v>
      </c>
      <c r="F239" s="19">
        <f>C239/(D239-0.5)*10</f>
        <v>1260</v>
      </c>
      <c r="G239" s="19">
        <f>C239/(D239-0.75)*10</f>
        <v>2520</v>
      </c>
    </row>
    <row r="240" spans="1:7" ht="15" customHeight="1">
      <c r="A240" s="26">
        <v>238</v>
      </c>
      <c r="B240" s="7" t="s">
        <v>272</v>
      </c>
      <c r="C240" s="27">
        <v>64</v>
      </c>
      <c r="D240" s="26">
        <v>1</v>
      </c>
      <c r="E240" s="17">
        <f>C240/D240*10</f>
        <v>640</v>
      </c>
      <c r="F240" s="19">
        <f>C240/(D240-0.5)*10</f>
        <v>1280</v>
      </c>
      <c r="G240" s="19">
        <f>C240/(D240-0.75)*10</f>
        <v>2560</v>
      </c>
    </row>
    <row r="241" spans="1:7" ht="15" customHeight="1">
      <c r="A241" s="26">
        <v>239</v>
      </c>
      <c r="B241" s="7" t="s">
        <v>366</v>
      </c>
      <c r="C241" s="27">
        <v>65</v>
      </c>
      <c r="D241" s="26">
        <v>1</v>
      </c>
      <c r="E241" s="17">
        <f>C241/D241*10</f>
        <v>650</v>
      </c>
      <c r="F241" s="19">
        <f>C241/(D241-0.5)*10</f>
        <v>1300</v>
      </c>
      <c r="G241" s="19">
        <f>C241/(D241-0.75)*10</f>
        <v>2600</v>
      </c>
    </row>
    <row r="242" spans="1:7" ht="15" customHeight="1">
      <c r="A242" s="26">
        <v>240</v>
      </c>
      <c r="B242" s="7" t="s">
        <v>333</v>
      </c>
      <c r="C242" s="27">
        <v>67</v>
      </c>
      <c r="D242" s="26">
        <v>1</v>
      </c>
      <c r="E242" s="17">
        <f>C242/D242*10</f>
        <v>670</v>
      </c>
      <c r="F242" s="19">
        <f>C242/(D242-0.5)*10</f>
        <v>1340</v>
      </c>
      <c r="G242" s="19">
        <f>C242/(D242-0.75)*10</f>
        <v>2680</v>
      </c>
    </row>
    <row r="243" spans="1:7" ht="15" customHeight="1">
      <c r="A243" s="26">
        <v>241</v>
      </c>
      <c r="B243" s="7" t="s">
        <v>186</v>
      </c>
      <c r="C243" s="27">
        <v>69</v>
      </c>
      <c r="D243" s="26">
        <v>1</v>
      </c>
      <c r="E243" s="17">
        <f>C243/D243*10</f>
        <v>690</v>
      </c>
      <c r="F243" s="19">
        <f>C243/(D243-0.5)*10</f>
        <v>1380</v>
      </c>
      <c r="G243" s="19">
        <f>C243/(D243-0.75)*10</f>
        <v>2760</v>
      </c>
    </row>
    <row r="244" spans="1:7" ht="15" customHeight="1">
      <c r="A244" s="26">
        <v>242</v>
      </c>
      <c r="B244" s="7" t="s">
        <v>367</v>
      </c>
      <c r="C244" s="27">
        <v>69</v>
      </c>
      <c r="D244" s="26">
        <v>1</v>
      </c>
      <c r="E244" s="17">
        <f>C244/D244*10</f>
        <v>690</v>
      </c>
      <c r="F244" s="19">
        <f>C244/(D244-0.5)*10</f>
        <v>1380</v>
      </c>
      <c r="G244" s="19">
        <f>C244/(D244-0.75)*10</f>
        <v>2760</v>
      </c>
    </row>
    <row r="245" spans="1:7" ht="15" customHeight="1">
      <c r="A245" s="26">
        <v>243</v>
      </c>
      <c r="B245" s="7" t="s">
        <v>232</v>
      </c>
      <c r="C245" s="27">
        <v>69</v>
      </c>
      <c r="D245" s="26">
        <v>1</v>
      </c>
      <c r="E245" s="17">
        <f>C245/D245*10</f>
        <v>690</v>
      </c>
      <c r="F245" s="19">
        <f>C245/(D245-0.5)*10</f>
        <v>1380</v>
      </c>
      <c r="G245" s="19">
        <f>C245/(D245-0.75)*10</f>
        <v>2760</v>
      </c>
    </row>
    <row r="246" spans="1:7" ht="15" customHeight="1">
      <c r="A246" s="26">
        <v>244</v>
      </c>
      <c r="B246" s="7" t="s">
        <v>335</v>
      </c>
      <c r="C246" s="27">
        <v>70</v>
      </c>
      <c r="D246" s="26">
        <v>1</v>
      </c>
      <c r="E246" s="17">
        <f>C246/D246*10</f>
        <v>700</v>
      </c>
      <c r="F246" s="19">
        <f>C246/(D246-0.5)*10</f>
        <v>1400</v>
      </c>
      <c r="G246" s="19">
        <f>C246/(D246-0.75)*10</f>
        <v>2800</v>
      </c>
    </row>
    <row r="247" spans="1:7" ht="15" customHeight="1">
      <c r="A247" s="26">
        <v>245</v>
      </c>
      <c r="B247" s="7" t="s">
        <v>255</v>
      </c>
      <c r="C247" s="27">
        <v>71</v>
      </c>
      <c r="D247" s="26">
        <v>1</v>
      </c>
      <c r="E247" s="17">
        <f>C247/D247*10</f>
        <v>710</v>
      </c>
      <c r="F247" s="19">
        <f>C247/(D247-0.5)*10</f>
        <v>1420</v>
      </c>
      <c r="G247" s="19">
        <f>C247/(D247-0.75)*10</f>
        <v>2840</v>
      </c>
    </row>
    <row r="248" spans="1:7" ht="15" customHeight="1">
      <c r="A248" s="26">
        <v>246</v>
      </c>
      <c r="B248" s="7" t="s">
        <v>336</v>
      </c>
      <c r="C248" s="27">
        <v>72</v>
      </c>
      <c r="D248" s="26">
        <v>1</v>
      </c>
      <c r="E248" s="17">
        <f>C248/D248*10</f>
        <v>720</v>
      </c>
      <c r="F248" s="19">
        <f>C248/(D248-0.5)*10</f>
        <v>1440</v>
      </c>
      <c r="G248" s="19">
        <f>C248/(D248-0.75)*10</f>
        <v>2880</v>
      </c>
    </row>
    <row r="249" spans="1:7" ht="15" customHeight="1">
      <c r="A249" s="26">
        <v>247</v>
      </c>
      <c r="B249" s="7" t="s">
        <v>234</v>
      </c>
      <c r="C249" s="27">
        <v>75</v>
      </c>
      <c r="D249" s="26">
        <v>1</v>
      </c>
      <c r="E249" s="17">
        <f>C249/D249*10</f>
        <v>750</v>
      </c>
      <c r="F249" s="19">
        <f>C249/(D249-0.5)*10</f>
        <v>1500</v>
      </c>
      <c r="G249" s="19">
        <f>C249/(D249-0.75)*10</f>
        <v>3000</v>
      </c>
    </row>
    <row r="250" spans="1:7" ht="15" customHeight="1">
      <c r="A250" s="26">
        <v>248</v>
      </c>
      <c r="B250" s="7" t="s">
        <v>338</v>
      </c>
      <c r="C250" s="27">
        <v>75</v>
      </c>
      <c r="D250" s="26">
        <v>1</v>
      </c>
      <c r="E250" s="17">
        <f>C250/D250*10</f>
        <v>750</v>
      </c>
      <c r="F250" s="19">
        <f>C250/(D250-0.5)*10</f>
        <v>1500</v>
      </c>
      <c r="G250" s="19">
        <f>C250/(D250-0.75)*10</f>
        <v>3000</v>
      </c>
    </row>
    <row r="251" spans="1:7" ht="15" customHeight="1">
      <c r="A251" s="26">
        <v>249</v>
      </c>
      <c r="B251" s="7" t="s">
        <v>258</v>
      </c>
      <c r="C251" s="27">
        <v>76</v>
      </c>
      <c r="D251" s="26">
        <v>1</v>
      </c>
      <c r="E251" s="17">
        <f>C251/D251*10</f>
        <v>760</v>
      </c>
      <c r="F251" s="19">
        <f>C251/(D251-0.5)*10</f>
        <v>1520</v>
      </c>
      <c r="G251" s="19">
        <f>C251/(D251-0.75)*10</f>
        <v>3040</v>
      </c>
    </row>
    <row r="252" spans="1:7" ht="15" customHeight="1">
      <c r="A252" s="26">
        <v>250</v>
      </c>
      <c r="B252" s="7" t="s">
        <v>235</v>
      </c>
      <c r="C252" s="27">
        <v>76</v>
      </c>
      <c r="D252" s="26">
        <v>1</v>
      </c>
      <c r="E252" s="17">
        <f>C252/D252*10</f>
        <v>760</v>
      </c>
      <c r="F252" s="19">
        <f>C252/(D252-0.5)*10</f>
        <v>1520</v>
      </c>
      <c r="G252" s="19">
        <f>C252/(D252-0.75)*10</f>
        <v>3040</v>
      </c>
    </row>
    <row r="253" spans="1:7" ht="15" customHeight="1">
      <c r="A253" s="26">
        <v>251</v>
      </c>
      <c r="B253" s="7" t="s">
        <v>190</v>
      </c>
      <c r="C253" s="27">
        <v>76</v>
      </c>
      <c r="D253" s="26">
        <v>1</v>
      </c>
      <c r="E253" s="17">
        <f>C253/D253*10</f>
        <v>760</v>
      </c>
      <c r="F253" s="19">
        <f>C253/(D253-0.5)*10</f>
        <v>1520</v>
      </c>
      <c r="G253" s="19">
        <f>C253/(D253-0.75)*10</f>
        <v>3040</v>
      </c>
    </row>
    <row r="254" spans="1:7" ht="15" customHeight="1">
      <c r="A254" s="26">
        <v>252</v>
      </c>
      <c r="B254" s="7" t="s">
        <v>369</v>
      </c>
      <c r="C254" s="27">
        <v>77</v>
      </c>
      <c r="D254" s="26">
        <v>1</v>
      </c>
      <c r="E254" s="17">
        <f>C254/D254*10</f>
        <v>770</v>
      </c>
      <c r="F254" s="19">
        <f>C254/(D254-0.5)*10</f>
        <v>1540</v>
      </c>
      <c r="G254" s="19">
        <f>C254/(D254-0.75)*10</f>
        <v>3080</v>
      </c>
    </row>
    <row r="255" spans="1:7" ht="15" customHeight="1">
      <c r="A255" s="26">
        <v>253</v>
      </c>
      <c r="B255" s="7" t="s">
        <v>339</v>
      </c>
      <c r="C255" s="27">
        <v>77</v>
      </c>
      <c r="D255" s="26">
        <v>1</v>
      </c>
      <c r="E255" s="17">
        <f>C255/D255*10</f>
        <v>770</v>
      </c>
      <c r="F255" s="19">
        <f>C255/(D255-0.5)*10</f>
        <v>1540</v>
      </c>
      <c r="G255" s="19">
        <f>C255/(D255-0.75)*10</f>
        <v>3080</v>
      </c>
    </row>
    <row r="256" spans="1:7" ht="15" customHeight="1">
      <c r="A256" s="26">
        <v>254</v>
      </c>
      <c r="B256" s="7" t="s">
        <v>341</v>
      </c>
      <c r="C256" s="27">
        <v>79</v>
      </c>
      <c r="D256" s="26">
        <v>1</v>
      </c>
      <c r="E256" s="17">
        <f>C256/D256*10</f>
        <v>790</v>
      </c>
      <c r="F256" s="19">
        <f>C256/(D256-0.5)*10</f>
        <v>1580</v>
      </c>
      <c r="G256" s="19">
        <f>C256/(D256-0.75)*10</f>
        <v>3160</v>
      </c>
    </row>
    <row r="257" spans="1:7" ht="15" customHeight="1">
      <c r="A257" s="26">
        <v>255</v>
      </c>
      <c r="B257" s="7" t="s">
        <v>193</v>
      </c>
      <c r="C257" s="27">
        <v>79</v>
      </c>
      <c r="D257" s="26">
        <v>1</v>
      </c>
      <c r="E257" s="17">
        <f>C257/D257*10</f>
        <v>790</v>
      </c>
      <c r="F257" s="19">
        <f>C257/(D257-0.5)*10</f>
        <v>1580</v>
      </c>
      <c r="G257" s="19">
        <f>C257/(D257-0.75)*10</f>
        <v>3160</v>
      </c>
    </row>
    <row r="258" spans="1:7" ht="15" customHeight="1">
      <c r="A258" s="26">
        <v>256</v>
      </c>
      <c r="B258" s="7" t="s">
        <v>342</v>
      </c>
      <c r="C258" s="27">
        <v>80</v>
      </c>
      <c r="D258" s="26">
        <v>1</v>
      </c>
      <c r="E258" s="17">
        <f>C258/D258*10</f>
        <v>800</v>
      </c>
      <c r="F258" s="19">
        <f>C258/(D258-0.5)*10</f>
        <v>1600</v>
      </c>
      <c r="G258" s="19">
        <f>C258/(D258-0.75)*10</f>
        <v>3200</v>
      </c>
    </row>
    <row r="259" spans="1:7" ht="15" customHeight="1">
      <c r="A259" s="26">
        <v>257</v>
      </c>
      <c r="B259" s="7" t="s">
        <v>370</v>
      </c>
      <c r="C259" s="27">
        <v>80</v>
      </c>
      <c r="D259" s="26">
        <v>1</v>
      </c>
      <c r="E259" s="17">
        <f>C259/D259*10</f>
        <v>800</v>
      </c>
      <c r="F259" s="19">
        <f>C259/(D259-0.5)*10</f>
        <v>1600</v>
      </c>
      <c r="G259" s="19">
        <f>C259/(D259-0.75)*10</f>
        <v>3200</v>
      </c>
    </row>
    <row r="260" spans="1:7" ht="15" customHeight="1">
      <c r="A260" s="26">
        <v>258</v>
      </c>
      <c r="B260" s="7" t="s">
        <v>194</v>
      </c>
      <c r="C260" s="27">
        <v>81</v>
      </c>
      <c r="D260" s="26">
        <v>1</v>
      </c>
      <c r="E260" s="17">
        <f>C260/D260*10</f>
        <v>810</v>
      </c>
      <c r="F260" s="19">
        <f>C260/(D260-0.5)*10</f>
        <v>1620</v>
      </c>
      <c r="G260" s="19">
        <f>C260/(D260-0.75)*10</f>
        <v>3240</v>
      </c>
    </row>
    <row r="261" spans="1:7" ht="15" customHeight="1">
      <c r="A261" s="26">
        <v>259</v>
      </c>
      <c r="B261" s="7" t="s">
        <v>256</v>
      </c>
      <c r="C261" s="27">
        <v>81</v>
      </c>
      <c r="D261" s="26">
        <v>1</v>
      </c>
      <c r="E261" s="17">
        <f>C261/D261*10</f>
        <v>810</v>
      </c>
      <c r="F261" s="19">
        <f>C261/(D261-0.5)*10</f>
        <v>1620</v>
      </c>
      <c r="G261" s="19">
        <f>C261/(D261-0.75)*10</f>
        <v>3240</v>
      </c>
    </row>
    <row r="262" spans="1:7" ht="15" customHeight="1">
      <c r="A262" s="26">
        <v>260</v>
      </c>
      <c r="B262" s="7" t="s">
        <v>371</v>
      </c>
      <c r="C262" s="27">
        <v>81</v>
      </c>
      <c r="D262" s="26">
        <v>1</v>
      </c>
      <c r="E262" s="17">
        <f>C262/D262*10</f>
        <v>810</v>
      </c>
      <c r="F262" s="19">
        <f>C262/(D262-0.5)*10</f>
        <v>1620</v>
      </c>
      <c r="G262" s="19">
        <f>C262/(D262-0.75)*10</f>
        <v>3240</v>
      </c>
    </row>
    <row r="263" spans="1:7" ht="15" customHeight="1">
      <c r="A263" s="26">
        <v>261</v>
      </c>
      <c r="B263" s="7" t="s">
        <v>343</v>
      </c>
      <c r="C263" s="27">
        <v>82</v>
      </c>
      <c r="D263" s="26">
        <v>1</v>
      </c>
      <c r="E263" s="17">
        <f>C263/D263*10</f>
        <v>820</v>
      </c>
      <c r="F263" s="19">
        <f>C263/(D263-0.5)*10</f>
        <v>1640</v>
      </c>
      <c r="G263" s="19">
        <f>C263/(D263-0.75)*10</f>
        <v>3280</v>
      </c>
    </row>
    <row r="264" spans="1:7" ht="15" customHeight="1">
      <c r="A264" s="26">
        <v>262</v>
      </c>
      <c r="B264" s="7" t="s">
        <v>195</v>
      </c>
      <c r="C264" s="27">
        <v>82</v>
      </c>
      <c r="D264" s="26">
        <v>1</v>
      </c>
      <c r="E264" s="17">
        <f>C264/D264*10</f>
        <v>820</v>
      </c>
      <c r="F264" s="19">
        <f>C264/(D264-0.5)*10</f>
        <v>1640</v>
      </c>
      <c r="G264" s="19">
        <f>C264/(D264-0.75)*10</f>
        <v>3280</v>
      </c>
    </row>
    <row r="265" spans="1:7" ht="15" customHeight="1">
      <c r="A265" s="26">
        <v>263</v>
      </c>
      <c r="B265" s="7" t="s">
        <v>372</v>
      </c>
      <c r="C265" s="27">
        <v>83</v>
      </c>
      <c r="D265" s="26">
        <v>1</v>
      </c>
      <c r="E265" s="17">
        <f>C265/D265*10</f>
        <v>830</v>
      </c>
      <c r="F265" s="19">
        <f>C265/(D265-0.5)*10</f>
        <v>1660</v>
      </c>
      <c r="G265" s="19">
        <f>C265/(D265-0.75)*10</f>
        <v>3320</v>
      </c>
    </row>
    <row r="266" spans="1:7" ht="15" customHeight="1">
      <c r="A266" s="26">
        <v>264</v>
      </c>
      <c r="B266" s="7" t="s">
        <v>344</v>
      </c>
      <c r="C266" s="27">
        <v>83</v>
      </c>
      <c r="D266" s="26">
        <v>1</v>
      </c>
      <c r="E266" s="17">
        <f>C266/D266*10</f>
        <v>830</v>
      </c>
      <c r="F266" s="19">
        <f>C266/(D266-0.5)*10</f>
        <v>1660</v>
      </c>
      <c r="G266" s="19">
        <f>C266/(D266-0.75)*10</f>
        <v>3320</v>
      </c>
    </row>
    <row r="267" spans="1:7" ht="15" customHeight="1">
      <c r="A267" s="26">
        <v>265</v>
      </c>
      <c r="B267" s="7" t="s">
        <v>241</v>
      </c>
      <c r="C267" s="27">
        <v>84</v>
      </c>
      <c r="D267" s="26">
        <v>1</v>
      </c>
      <c r="E267" s="17">
        <f>C267/D267*10</f>
        <v>840</v>
      </c>
      <c r="F267" s="19">
        <f>C267/(D267-0.5)*10</f>
        <v>1680</v>
      </c>
      <c r="G267" s="19">
        <f>C267/(D267-0.75)*10</f>
        <v>3360</v>
      </c>
    </row>
    <row r="268" spans="1:7" ht="15" customHeight="1">
      <c r="A268" s="26">
        <v>266</v>
      </c>
      <c r="B268" s="7" t="s">
        <v>242</v>
      </c>
      <c r="C268" s="27">
        <v>85</v>
      </c>
      <c r="D268" s="26">
        <v>1</v>
      </c>
      <c r="E268" s="17">
        <f>C268/D268*10</f>
        <v>850</v>
      </c>
      <c r="F268" s="19">
        <f>C268/(D268-0.5)*10</f>
        <v>1700</v>
      </c>
      <c r="G268" s="19">
        <f>C268/(D268-0.75)*10</f>
        <v>3400</v>
      </c>
    </row>
    <row r="269" spans="1:7" ht="15" customHeight="1">
      <c r="A269" s="26">
        <v>267</v>
      </c>
      <c r="B269" s="7" t="s">
        <v>345</v>
      </c>
      <c r="C269" s="27">
        <v>85</v>
      </c>
      <c r="D269" s="26">
        <v>1</v>
      </c>
      <c r="E269" s="17">
        <f>C269/D269*10</f>
        <v>850</v>
      </c>
      <c r="F269" s="19">
        <f>C269/(D269-0.5)*10</f>
        <v>1700</v>
      </c>
      <c r="G269" s="19">
        <f>C269/(D269-0.75)*10</f>
        <v>3400</v>
      </c>
    </row>
    <row r="270" spans="1:7" ht="15" customHeight="1">
      <c r="A270" s="26">
        <v>268</v>
      </c>
      <c r="B270" s="7" t="s">
        <v>407</v>
      </c>
      <c r="C270" s="27">
        <v>86</v>
      </c>
      <c r="D270" s="26">
        <v>1</v>
      </c>
      <c r="E270" s="17">
        <f>C270/D270*10</f>
        <v>860</v>
      </c>
      <c r="F270" s="19">
        <f>C270/(D270-0.5)*10</f>
        <v>1720</v>
      </c>
      <c r="G270" s="19">
        <f>C270/(D270-0.75)*10</f>
        <v>3440</v>
      </c>
    </row>
    <row r="271" spans="1:7" ht="15" customHeight="1">
      <c r="A271" s="26">
        <v>269</v>
      </c>
      <c r="B271" s="7" t="s">
        <v>346</v>
      </c>
      <c r="C271" s="27">
        <v>88</v>
      </c>
      <c r="D271" s="26">
        <v>1</v>
      </c>
      <c r="E271" s="17">
        <f>C271/D271*10</f>
        <v>880</v>
      </c>
      <c r="F271" s="19">
        <f>C271/(D271-0.5)*10</f>
        <v>1760</v>
      </c>
      <c r="G271" s="19">
        <f>C271/(D271-0.75)*10</f>
        <v>3520</v>
      </c>
    </row>
    <row r="272" spans="1:7" ht="15" customHeight="1">
      <c r="A272" s="26">
        <v>270</v>
      </c>
      <c r="B272" s="7" t="s">
        <v>374</v>
      </c>
      <c r="C272" s="27">
        <v>88</v>
      </c>
      <c r="D272" s="26">
        <v>1</v>
      </c>
      <c r="E272" s="17">
        <f>C272/D272*10</f>
        <v>880</v>
      </c>
      <c r="F272" s="19">
        <f>C272/(D272-0.5)*10</f>
        <v>1760</v>
      </c>
      <c r="G272" s="19">
        <f>C272/(D272-0.75)*10</f>
        <v>3520</v>
      </c>
    </row>
    <row r="273" spans="1:7" ht="15" customHeight="1">
      <c r="A273" s="26">
        <v>271</v>
      </c>
      <c r="B273" s="7" t="s">
        <v>375</v>
      </c>
      <c r="C273" s="27">
        <v>89</v>
      </c>
      <c r="D273" s="26">
        <v>1</v>
      </c>
      <c r="E273" s="17">
        <f>C273/D273*10</f>
        <v>890</v>
      </c>
      <c r="F273" s="19">
        <f>C273/(D273-0.5)*10</f>
        <v>1780</v>
      </c>
      <c r="G273" s="19">
        <f>C273/(D273-0.75)*10</f>
        <v>3560</v>
      </c>
    </row>
    <row r="274" spans="1:7" ht="15" customHeight="1">
      <c r="A274" s="26">
        <v>272</v>
      </c>
      <c r="B274" s="7" t="s">
        <v>198</v>
      </c>
      <c r="C274" s="27">
        <v>90</v>
      </c>
      <c r="D274" s="26">
        <v>1</v>
      </c>
      <c r="E274" s="17">
        <f>C274/D274*10</f>
        <v>900</v>
      </c>
      <c r="F274" s="19">
        <f>C274/(D274-0.5)*10</f>
        <v>1800</v>
      </c>
      <c r="G274" s="19">
        <f>C274/(D274-0.75)*10</f>
        <v>3600</v>
      </c>
    </row>
    <row r="275" spans="1:7" ht="15" customHeight="1">
      <c r="A275" s="26">
        <v>273</v>
      </c>
      <c r="B275" s="7" t="s">
        <v>376</v>
      </c>
      <c r="C275" s="27">
        <v>91</v>
      </c>
      <c r="D275" s="26">
        <v>1</v>
      </c>
      <c r="E275" s="17">
        <f>C275/D275*10</f>
        <v>910</v>
      </c>
      <c r="F275" s="19">
        <f>C275/(D275-0.5)*10</f>
        <v>1820</v>
      </c>
      <c r="G275" s="19">
        <f>C275/(D275-0.75)*10</f>
        <v>3640</v>
      </c>
    </row>
    <row r="276" spans="1:7" ht="15" customHeight="1">
      <c r="A276" s="26">
        <v>274</v>
      </c>
      <c r="B276" s="7" t="s">
        <v>347</v>
      </c>
      <c r="C276" s="27">
        <v>92</v>
      </c>
      <c r="D276" s="26">
        <v>1</v>
      </c>
      <c r="E276" s="17">
        <f>C276/D276*10</f>
        <v>920</v>
      </c>
      <c r="F276" s="19">
        <f>C276/(D276-0.5)*10</f>
        <v>1840</v>
      </c>
      <c r="G276" s="19">
        <f>C276/(D276-0.75)*10</f>
        <v>3680</v>
      </c>
    </row>
    <row r="277" spans="1:7" ht="15" customHeight="1">
      <c r="A277" s="26">
        <v>275</v>
      </c>
      <c r="B277" s="7" t="s">
        <v>245</v>
      </c>
      <c r="C277" s="27">
        <v>92</v>
      </c>
      <c r="D277" s="26">
        <v>1</v>
      </c>
      <c r="E277" s="17">
        <f>C277/D277*10</f>
        <v>920</v>
      </c>
      <c r="F277" s="19">
        <f>C277/(D277-0.5)*10</f>
        <v>1840</v>
      </c>
      <c r="G277" s="19">
        <f>C277/(D277-0.75)*10</f>
        <v>3680</v>
      </c>
    </row>
    <row r="278" spans="1:7" ht="15" customHeight="1">
      <c r="A278" s="26">
        <v>276</v>
      </c>
      <c r="B278" s="7" t="s">
        <v>348</v>
      </c>
      <c r="C278" s="27">
        <v>93</v>
      </c>
      <c r="D278" s="26">
        <v>1</v>
      </c>
      <c r="E278" s="17">
        <f>C278/D278*10</f>
        <v>930</v>
      </c>
      <c r="F278" s="19">
        <f>C278/(D278-0.5)*10</f>
        <v>1860</v>
      </c>
      <c r="G278" s="19">
        <f>C278/(D278-0.75)*10</f>
        <v>3720</v>
      </c>
    </row>
    <row r="279" spans="1:7" ht="15" customHeight="1">
      <c r="A279" s="26">
        <v>277</v>
      </c>
      <c r="B279" s="7" t="s">
        <v>200</v>
      </c>
      <c r="C279" s="27">
        <v>93</v>
      </c>
      <c r="D279" s="26">
        <v>1</v>
      </c>
      <c r="E279" s="17">
        <f>C279/D279*10</f>
        <v>930</v>
      </c>
      <c r="F279" s="19">
        <f>C279/(D279-0.5)*10</f>
        <v>1860</v>
      </c>
      <c r="G279" s="19">
        <f>C279/(D279-0.75)*10</f>
        <v>3720</v>
      </c>
    </row>
    <row r="280" spans="1:7" ht="15" customHeight="1">
      <c r="A280" s="26">
        <v>278</v>
      </c>
      <c r="B280" s="7" t="s">
        <v>349</v>
      </c>
      <c r="C280" s="27">
        <v>94</v>
      </c>
      <c r="D280" s="26">
        <v>1</v>
      </c>
      <c r="E280" s="17">
        <f>C280/D280*10</f>
        <v>940</v>
      </c>
      <c r="F280" s="19">
        <f>C280/(D280-0.5)*10</f>
        <v>1880</v>
      </c>
      <c r="G280" s="19">
        <f>C280/(D280-0.75)*10</f>
        <v>3760</v>
      </c>
    </row>
    <row r="281" spans="1:7" ht="15" customHeight="1">
      <c r="A281" s="26">
        <v>279</v>
      </c>
      <c r="B281" s="7" t="s">
        <v>350</v>
      </c>
      <c r="C281" s="27">
        <v>95</v>
      </c>
      <c r="D281" s="26">
        <v>1</v>
      </c>
      <c r="E281" s="17">
        <f>C281/D281*10</f>
        <v>950</v>
      </c>
      <c r="F281" s="19">
        <f>C281/(D281-0.5)*10</f>
        <v>1900</v>
      </c>
      <c r="G281" s="19">
        <f>C281/(D281-0.75)*10</f>
        <v>3800</v>
      </c>
    </row>
    <row r="282" spans="1:7" ht="15" customHeight="1">
      <c r="A282" s="26">
        <v>280</v>
      </c>
      <c r="B282" s="7" t="s">
        <v>377</v>
      </c>
      <c r="C282" s="27">
        <v>96</v>
      </c>
      <c r="D282" s="26">
        <v>1</v>
      </c>
      <c r="E282" s="17">
        <f>C282/D282*10</f>
        <v>960</v>
      </c>
      <c r="F282" s="19">
        <f>C282/(D282-0.5)*10</f>
        <v>1920</v>
      </c>
      <c r="G282" s="19">
        <f>C282/(D282-0.75)*10</f>
        <v>3840</v>
      </c>
    </row>
    <row r="283" spans="1:7" ht="15" customHeight="1">
      <c r="A283" s="26">
        <v>281</v>
      </c>
      <c r="B283" s="7" t="s">
        <v>247</v>
      </c>
      <c r="C283" s="27">
        <v>97</v>
      </c>
      <c r="D283" s="26">
        <v>1</v>
      </c>
      <c r="E283" s="17">
        <f>C283/D283*10</f>
        <v>970</v>
      </c>
      <c r="F283" s="19">
        <f>C283/(D283-0.5)*10</f>
        <v>1940</v>
      </c>
      <c r="G283" s="19">
        <f>C283/(D283-0.75)*10</f>
        <v>3880</v>
      </c>
    </row>
    <row r="284" spans="1:7" ht="15" customHeight="1">
      <c r="A284" s="26">
        <v>282</v>
      </c>
      <c r="B284" s="7" t="s">
        <v>378</v>
      </c>
      <c r="C284" s="27">
        <v>97</v>
      </c>
      <c r="D284" s="26">
        <v>1</v>
      </c>
      <c r="E284" s="17">
        <f>C284/D284*10</f>
        <v>970</v>
      </c>
      <c r="F284" s="19">
        <f>C284/(D284-0.5)*10</f>
        <v>1940</v>
      </c>
      <c r="G284" s="19">
        <f>C284/(D284-0.75)*10</f>
        <v>3880</v>
      </c>
    </row>
    <row r="285" spans="1:7" ht="15" customHeight="1">
      <c r="A285" s="26">
        <v>283</v>
      </c>
      <c r="B285" s="7" t="s">
        <v>351</v>
      </c>
      <c r="C285" s="27">
        <v>97</v>
      </c>
      <c r="D285" s="26">
        <v>1</v>
      </c>
      <c r="E285" s="17">
        <f>C285/D285*10</f>
        <v>970</v>
      </c>
      <c r="F285" s="19">
        <f>C285/(D285-0.5)*10</f>
        <v>1940</v>
      </c>
      <c r="G285" s="19">
        <f>C285/(D285-0.75)*10</f>
        <v>3880</v>
      </c>
    </row>
    <row r="286" spans="1:7" ht="15" customHeight="1">
      <c r="A286" s="26">
        <v>284</v>
      </c>
      <c r="B286" s="7" t="s">
        <v>379</v>
      </c>
      <c r="C286" s="27">
        <v>99</v>
      </c>
      <c r="D286" s="26">
        <v>1</v>
      </c>
      <c r="E286" s="17">
        <f>C286/D286*10</f>
        <v>990</v>
      </c>
      <c r="F286" s="19">
        <f>C286/(D286-0.5)*10</f>
        <v>1980</v>
      </c>
      <c r="G286" s="19">
        <f>C286/(D286-0.75)*10</f>
        <v>3960</v>
      </c>
    </row>
    <row r="287" spans="1:7" ht="15" customHeight="1">
      <c r="A287" s="26">
        <v>285</v>
      </c>
      <c r="B287" s="7" t="s">
        <v>259</v>
      </c>
      <c r="C287" s="27">
        <v>99</v>
      </c>
      <c r="D287" s="26">
        <v>1</v>
      </c>
      <c r="E287" s="17">
        <f>C287/D287*10</f>
        <v>990</v>
      </c>
      <c r="F287" s="19">
        <f>C287/(D287-0.5)*10</f>
        <v>1980</v>
      </c>
      <c r="G287" s="19">
        <f>C287/(D287-0.75)*10</f>
        <v>3960</v>
      </c>
    </row>
    <row r="288" spans="1:7" ht="15" customHeight="1">
      <c r="A288" s="26">
        <v>286</v>
      </c>
      <c r="B288" s="7" t="s">
        <v>249</v>
      </c>
      <c r="C288" s="27">
        <v>100</v>
      </c>
      <c r="D288" s="26">
        <v>1</v>
      </c>
      <c r="E288" s="17">
        <f>C288/D288*10</f>
        <v>1000</v>
      </c>
      <c r="F288" s="19">
        <f>C288/(D288-0.5)*10</f>
        <v>2000</v>
      </c>
      <c r="G288" s="19">
        <f>C288/(D288-0.75)*10</f>
        <v>4000</v>
      </c>
    </row>
    <row r="289" spans="1:7" ht="15" customHeight="1">
      <c r="A289" s="26">
        <v>287</v>
      </c>
      <c r="B289" s="7" t="s">
        <v>380</v>
      </c>
      <c r="C289" s="27">
        <v>100</v>
      </c>
      <c r="D289" s="26">
        <v>1</v>
      </c>
      <c r="E289" s="17">
        <f>C289/D289*10</f>
        <v>1000</v>
      </c>
      <c r="F289" s="19">
        <f>C289/(D289-0.5)*10</f>
        <v>2000</v>
      </c>
      <c r="G289" s="19">
        <f>C289/(D289-0.75)*10</f>
        <v>4000</v>
      </c>
    </row>
  </sheetData>
  <sortState xmlns:xlrd2="http://schemas.microsoft.com/office/spreadsheetml/2017/richdata2" ref="A3:G289">
    <sortCondition ref="G3:G289"/>
    <sortCondition descending="1" ref="D3:D289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5"/>
  <sheetViews>
    <sheetView workbookViewId="0"/>
  </sheetViews>
  <sheetFormatPr defaultColWidth="12.6640625" defaultRowHeight="15" customHeight="1"/>
  <cols>
    <col min="1" max="1" width="8.33203125" customWidth="1"/>
    <col min="2" max="2" width="5.6640625" customWidth="1"/>
    <col min="3" max="3" width="49.88671875" customWidth="1"/>
    <col min="4" max="5" width="8.6640625" customWidth="1"/>
    <col min="6" max="6" width="49.88671875" customWidth="1"/>
    <col min="7" max="23" width="8.6640625" customWidth="1"/>
  </cols>
  <sheetData>
    <row r="1" spans="1:23" ht="15.75" customHeight="1">
      <c r="A1" s="20" t="s">
        <v>8</v>
      </c>
      <c r="B1" s="20" t="s">
        <v>0</v>
      </c>
      <c r="C1" s="21" t="s">
        <v>1</v>
      </c>
      <c r="D1" s="20" t="s">
        <v>8</v>
      </c>
      <c r="E1" s="20" t="s">
        <v>0</v>
      </c>
      <c r="F1" s="21" t="s">
        <v>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>
      <c r="A2" s="28" t="s">
        <v>9</v>
      </c>
      <c r="B2" s="23">
        <v>1</v>
      </c>
      <c r="C2" s="7" t="s">
        <v>14</v>
      </c>
      <c r="D2" s="28" t="s">
        <v>9</v>
      </c>
      <c r="E2" s="23">
        <v>61</v>
      </c>
      <c r="F2" s="7" t="s">
        <v>44</v>
      </c>
    </row>
    <row r="3" spans="1:23" ht="15.75" customHeight="1">
      <c r="A3" s="28" t="s">
        <v>9</v>
      </c>
      <c r="B3" s="23">
        <v>2</v>
      </c>
      <c r="C3" s="7" t="s">
        <v>59</v>
      </c>
      <c r="D3" s="28" t="s">
        <v>9</v>
      </c>
      <c r="E3" s="23">
        <v>62</v>
      </c>
      <c r="F3" s="7" t="s">
        <v>109</v>
      </c>
    </row>
    <row r="4" spans="1:23" ht="15.75" customHeight="1">
      <c r="A4" s="28" t="s">
        <v>9</v>
      </c>
      <c r="B4" s="23">
        <v>3</v>
      </c>
      <c r="C4" s="7" t="s">
        <v>13</v>
      </c>
      <c r="D4" s="28" t="s">
        <v>9</v>
      </c>
      <c r="E4" s="23">
        <v>63</v>
      </c>
      <c r="F4" s="7" t="s">
        <v>175</v>
      </c>
    </row>
    <row r="5" spans="1:23" ht="15.75" customHeight="1">
      <c r="A5" s="28" t="s">
        <v>9</v>
      </c>
      <c r="B5" s="23">
        <v>4</v>
      </c>
      <c r="C5" s="7" t="s">
        <v>20</v>
      </c>
      <c r="D5" s="28" t="s">
        <v>9</v>
      </c>
      <c r="E5" s="23">
        <v>64</v>
      </c>
      <c r="F5" s="7" t="s">
        <v>183</v>
      </c>
    </row>
    <row r="6" spans="1:23" ht="15.75" customHeight="1">
      <c r="A6" s="28" t="s">
        <v>9</v>
      </c>
      <c r="B6" s="23">
        <v>5</v>
      </c>
      <c r="C6" s="7" t="s">
        <v>99</v>
      </c>
      <c r="D6" s="28" t="s">
        <v>9</v>
      </c>
      <c r="E6" s="23">
        <v>65</v>
      </c>
      <c r="F6" s="7" t="s">
        <v>137</v>
      </c>
    </row>
    <row r="7" spans="1:23" ht="15.75" customHeight="1">
      <c r="A7" s="28" t="s">
        <v>9</v>
      </c>
      <c r="B7" s="23">
        <v>6</v>
      </c>
      <c r="C7" s="7" t="s">
        <v>69</v>
      </c>
      <c r="D7" s="28" t="s">
        <v>9</v>
      </c>
      <c r="E7" s="23">
        <v>66</v>
      </c>
      <c r="F7" s="7" t="s">
        <v>142</v>
      </c>
    </row>
    <row r="8" spans="1:23" ht="15.75" customHeight="1">
      <c r="A8" s="28" t="s">
        <v>9</v>
      </c>
      <c r="B8" s="23">
        <v>7</v>
      </c>
      <c r="C8" s="7" t="s">
        <v>23</v>
      </c>
      <c r="D8" s="28" t="s">
        <v>9</v>
      </c>
      <c r="E8" s="23">
        <v>67</v>
      </c>
      <c r="F8" s="7" t="s">
        <v>161</v>
      </c>
    </row>
    <row r="9" spans="1:23" ht="15.75" customHeight="1">
      <c r="A9" s="28" t="s">
        <v>9</v>
      </c>
      <c r="B9" s="23">
        <v>8</v>
      </c>
      <c r="C9" s="7" t="s">
        <v>25</v>
      </c>
      <c r="D9" s="28" t="s">
        <v>9</v>
      </c>
      <c r="E9" s="23">
        <v>68</v>
      </c>
      <c r="F9" s="7" t="s">
        <v>146</v>
      </c>
    </row>
    <row r="10" spans="1:23" ht="15.75" customHeight="1">
      <c r="A10" s="28" t="s">
        <v>9</v>
      </c>
      <c r="B10" s="23">
        <v>9</v>
      </c>
      <c r="C10" s="7" t="s">
        <v>98</v>
      </c>
      <c r="D10" s="28" t="s">
        <v>9</v>
      </c>
      <c r="E10" s="23">
        <v>69</v>
      </c>
      <c r="F10" s="7" t="s">
        <v>131</v>
      </c>
    </row>
    <row r="11" spans="1:23" ht="15.75" customHeight="1">
      <c r="A11" s="28" t="s">
        <v>9</v>
      </c>
      <c r="B11" s="23">
        <v>10</v>
      </c>
      <c r="C11" s="7" t="s">
        <v>55</v>
      </c>
      <c r="D11" s="28" t="s">
        <v>9</v>
      </c>
      <c r="E11" s="23">
        <v>70</v>
      </c>
      <c r="F11" s="7" t="s">
        <v>152</v>
      </c>
    </row>
    <row r="12" spans="1:23" ht="15.75" customHeight="1">
      <c r="A12" s="28" t="s">
        <v>9</v>
      </c>
      <c r="B12" s="23">
        <v>11</v>
      </c>
      <c r="C12" s="7" t="s">
        <v>29</v>
      </c>
      <c r="D12" s="28" t="s">
        <v>9</v>
      </c>
      <c r="E12" s="23">
        <v>71</v>
      </c>
      <c r="F12" s="7" t="s">
        <v>178</v>
      </c>
    </row>
    <row r="13" spans="1:23" ht="15.75" customHeight="1">
      <c r="A13" s="28" t="s">
        <v>9</v>
      </c>
      <c r="B13" s="23">
        <v>12</v>
      </c>
      <c r="C13" s="7" t="s">
        <v>61</v>
      </c>
      <c r="D13" s="28" t="s">
        <v>9</v>
      </c>
      <c r="E13" s="23">
        <v>72</v>
      </c>
      <c r="F13" s="7" t="s">
        <v>50</v>
      </c>
    </row>
    <row r="14" spans="1:23" ht="15.75" customHeight="1">
      <c r="A14" s="28" t="s">
        <v>9</v>
      </c>
      <c r="B14" s="23">
        <v>13</v>
      </c>
      <c r="C14" s="7" t="s">
        <v>102</v>
      </c>
      <c r="D14" s="28" t="s">
        <v>9</v>
      </c>
      <c r="E14" s="23">
        <v>73</v>
      </c>
      <c r="F14" s="7" t="s">
        <v>114</v>
      </c>
    </row>
    <row r="15" spans="1:23" ht="15.75" customHeight="1">
      <c r="A15" s="28" t="s">
        <v>9</v>
      </c>
      <c r="B15" s="23">
        <v>14</v>
      </c>
      <c r="C15" s="7" t="s">
        <v>107</v>
      </c>
      <c r="D15" s="28" t="s">
        <v>9</v>
      </c>
      <c r="E15" s="23">
        <v>74</v>
      </c>
      <c r="F15" s="7" t="s">
        <v>117</v>
      </c>
    </row>
    <row r="16" spans="1:23" ht="15.75" customHeight="1">
      <c r="A16" s="28" t="s">
        <v>9</v>
      </c>
      <c r="B16" s="23">
        <v>15</v>
      </c>
      <c r="C16" s="7" t="s">
        <v>54</v>
      </c>
      <c r="D16" s="28" t="s">
        <v>9</v>
      </c>
      <c r="E16" s="23">
        <v>75</v>
      </c>
      <c r="F16" s="7" t="s">
        <v>189</v>
      </c>
    </row>
    <row r="17" spans="1:6" ht="15.75" customHeight="1">
      <c r="A17" s="28" t="s">
        <v>9</v>
      </c>
      <c r="B17" s="23">
        <v>16</v>
      </c>
      <c r="C17" s="7" t="s">
        <v>15</v>
      </c>
      <c r="D17" s="28" t="s">
        <v>9</v>
      </c>
      <c r="E17" s="23">
        <v>76</v>
      </c>
      <c r="F17" s="7" t="s">
        <v>160</v>
      </c>
    </row>
    <row r="18" spans="1:6" ht="15.75" customHeight="1">
      <c r="A18" s="28" t="s">
        <v>9</v>
      </c>
      <c r="B18" s="23">
        <v>17</v>
      </c>
      <c r="C18" s="7" t="s">
        <v>12</v>
      </c>
      <c r="D18" s="28" t="s">
        <v>9</v>
      </c>
      <c r="E18" s="23">
        <v>77</v>
      </c>
      <c r="F18" s="7" t="s">
        <v>188</v>
      </c>
    </row>
    <row r="19" spans="1:6" ht="15.75" customHeight="1">
      <c r="A19" s="28" t="s">
        <v>9</v>
      </c>
      <c r="B19" s="23">
        <v>18</v>
      </c>
      <c r="C19" s="7" t="s">
        <v>37</v>
      </c>
      <c r="D19" s="28" t="s">
        <v>9</v>
      </c>
      <c r="E19" s="23">
        <v>78</v>
      </c>
      <c r="F19" s="7" t="s">
        <v>84</v>
      </c>
    </row>
    <row r="20" spans="1:6" ht="15.75" customHeight="1">
      <c r="A20" s="28" t="s">
        <v>9</v>
      </c>
      <c r="B20" s="23">
        <v>19</v>
      </c>
      <c r="C20" s="7" t="s">
        <v>26</v>
      </c>
      <c r="D20" s="28" t="s">
        <v>9</v>
      </c>
      <c r="E20" s="23">
        <v>79</v>
      </c>
      <c r="F20" s="7" t="s">
        <v>115</v>
      </c>
    </row>
    <row r="21" spans="1:6" ht="15.75" customHeight="1">
      <c r="A21" s="28" t="s">
        <v>9</v>
      </c>
      <c r="B21" s="23">
        <v>20</v>
      </c>
      <c r="C21" s="7" t="s">
        <v>110</v>
      </c>
      <c r="D21" s="28" t="s">
        <v>9</v>
      </c>
      <c r="E21" s="23">
        <v>80</v>
      </c>
      <c r="F21" s="7" t="s">
        <v>224</v>
      </c>
    </row>
    <row r="22" spans="1:6" ht="15.75" customHeight="1">
      <c r="A22" s="28" t="s">
        <v>9</v>
      </c>
      <c r="B22" s="23">
        <v>21</v>
      </c>
      <c r="C22" s="7" t="s">
        <v>28</v>
      </c>
      <c r="D22" s="28" t="s">
        <v>9</v>
      </c>
      <c r="E22" s="23">
        <v>81</v>
      </c>
      <c r="F22" s="7" t="s">
        <v>72</v>
      </c>
    </row>
    <row r="23" spans="1:6" ht="15.75" customHeight="1">
      <c r="A23" s="28" t="s">
        <v>9</v>
      </c>
      <c r="B23" s="23">
        <v>22</v>
      </c>
      <c r="C23" s="7" t="s">
        <v>60</v>
      </c>
      <c r="D23" s="28" t="s">
        <v>9</v>
      </c>
      <c r="E23" s="23">
        <v>82</v>
      </c>
      <c r="F23" s="7" t="s">
        <v>33</v>
      </c>
    </row>
    <row r="24" spans="1:6" ht="15.75" customHeight="1">
      <c r="A24" s="28" t="s">
        <v>9</v>
      </c>
      <c r="B24" s="23">
        <v>23</v>
      </c>
      <c r="C24" s="7" t="s">
        <v>80</v>
      </c>
      <c r="D24" s="28" t="s">
        <v>9</v>
      </c>
      <c r="E24" s="23">
        <v>83</v>
      </c>
      <c r="F24" s="7" t="s">
        <v>132</v>
      </c>
    </row>
    <row r="25" spans="1:6" ht="15.75" customHeight="1">
      <c r="A25" s="28" t="s">
        <v>9</v>
      </c>
      <c r="B25" s="23">
        <v>24</v>
      </c>
      <c r="C25" s="7" t="s">
        <v>66</v>
      </c>
      <c r="D25" s="28" t="s">
        <v>9</v>
      </c>
      <c r="E25" s="23">
        <v>84</v>
      </c>
      <c r="F25" s="7" t="s">
        <v>292</v>
      </c>
    </row>
    <row r="26" spans="1:6" ht="15.75" customHeight="1">
      <c r="A26" s="28" t="s">
        <v>9</v>
      </c>
      <c r="B26" s="23">
        <v>25</v>
      </c>
      <c r="C26" s="7" t="s">
        <v>52</v>
      </c>
      <c r="D26" s="28" t="s">
        <v>9</v>
      </c>
      <c r="E26" s="23">
        <v>85</v>
      </c>
      <c r="F26" s="7" t="s">
        <v>306</v>
      </c>
    </row>
    <row r="27" spans="1:6" ht="15.75" customHeight="1">
      <c r="A27" s="28" t="s">
        <v>9</v>
      </c>
      <c r="B27" s="23">
        <v>26</v>
      </c>
      <c r="C27" s="7" t="s">
        <v>63</v>
      </c>
      <c r="D27" s="28" t="s">
        <v>9</v>
      </c>
      <c r="E27" s="23">
        <v>86</v>
      </c>
      <c r="F27" s="7" t="s">
        <v>284</v>
      </c>
    </row>
    <row r="28" spans="1:6" ht="15.75" customHeight="1">
      <c r="A28" s="28" t="s">
        <v>9</v>
      </c>
      <c r="B28" s="23">
        <v>27</v>
      </c>
      <c r="C28" s="7" t="s">
        <v>76</v>
      </c>
      <c r="D28" s="28" t="s">
        <v>9</v>
      </c>
      <c r="E28" s="23">
        <v>87</v>
      </c>
      <c r="F28" s="7" t="s">
        <v>135</v>
      </c>
    </row>
    <row r="29" spans="1:6" ht="15.75" customHeight="1">
      <c r="A29" s="28" t="s">
        <v>9</v>
      </c>
      <c r="B29" s="23">
        <v>28</v>
      </c>
      <c r="C29" s="7" t="s">
        <v>31</v>
      </c>
      <c r="D29" s="28" t="s">
        <v>9</v>
      </c>
      <c r="E29" s="23">
        <v>88</v>
      </c>
      <c r="F29" s="7" t="s">
        <v>231</v>
      </c>
    </row>
    <row r="30" spans="1:6" ht="15.75" customHeight="1">
      <c r="A30" s="28" t="s">
        <v>9</v>
      </c>
      <c r="B30" s="23">
        <v>29</v>
      </c>
      <c r="C30" s="7" t="s">
        <v>19</v>
      </c>
      <c r="D30" s="28" t="s">
        <v>9</v>
      </c>
      <c r="E30" s="23">
        <v>89</v>
      </c>
      <c r="F30" s="7" t="s">
        <v>233</v>
      </c>
    </row>
    <row r="31" spans="1:6" ht="15.75" customHeight="1">
      <c r="A31" s="28" t="s">
        <v>9</v>
      </c>
      <c r="B31" s="23">
        <v>30</v>
      </c>
      <c r="C31" s="7" t="s">
        <v>51</v>
      </c>
      <c r="D31" s="28" t="s">
        <v>9</v>
      </c>
      <c r="E31" s="23">
        <v>90</v>
      </c>
      <c r="F31" s="7" t="s">
        <v>134</v>
      </c>
    </row>
    <row r="32" spans="1:6" ht="15.75" customHeight="1">
      <c r="A32" s="28" t="s">
        <v>9</v>
      </c>
      <c r="B32" s="23">
        <v>31</v>
      </c>
      <c r="C32" s="7" t="s">
        <v>148</v>
      </c>
      <c r="D32" s="28" t="s">
        <v>9</v>
      </c>
      <c r="E32" s="23">
        <v>91</v>
      </c>
      <c r="F32" s="7" t="s">
        <v>373</v>
      </c>
    </row>
    <row r="33" spans="1:6" ht="15.75" customHeight="1">
      <c r="A33" s="28" t="s">
        <v>9</v>
      </c>
      <c r="B33" s="23">
        <v>32</v>
      </c>
      <c r="C33" s="7" t="s">
        <v>43</v>
      </c>
      <c r="D33" s="28" t="s">
        <v>9</v>
      </c>
      <c r="E33" s="23">
        <v>92</v>
      </c>
      <c r="F33" s="7" t="s">
        <v>162</v>
      </c>
    </row>
    <row r="34" spans="1:6" ht="15.75" customHeight="1">
      <c r="A34" s="28" t="s">
        <v>9</v>
      </c>
      <c r="B34" s="23">
        <v>33</v>
      </c>
      <c r="C34" s="7" t="s">
        <v>81</v>
      </c>
      <c r="D34" s="28" t="s">
        <v>9</v>
      </c>
      <c r="E34" s="23">
        <v>93</v>
      </c>
      <c r="F34" s="7" t="s">
        <v>93</v>
      </c>
    </row>
    <row r="35" spans="1:6" ht="15.75" customHeight="1">
      <c r="A35" s="28" t="s">
        <v>9</v>
      </c>
      <c r="B35" s="23">
        <v>34</v>
      </c>
      <c r="C35" s="7" t="s">
        <v>172</v>
      </c>
      <c r="D35" s="28" t="s">
        <v>9</v>
      </c>
      <c r="E35" s="23">
        <v>94</v>
      </c>
      <c r="F35" s="7" t="s">
        <v>192</v>
      </c>
    </row>
    <row r="36" spans="1:6" ht="15.75" customHeight="1">
      <c r="A36" s="28" t="s">
        <v>9</v>
      </c>
      <c r="B36" s="23">
        <v>35</v>
      </c>
      <c r="C36" s="7" t="s">
        <v>30</v>
      </c>
      <c r="D36" s="28" t="s">
        <v>9</v>
      </c>
      <c r="E36" s="23">
        <v>95</v>
      </c>
      <c r="F36" s="7" t="s">
        <v>139</v>
      </c>
    </row>
    <row r="37" spans="1:6" ht="15.75" customHeight="1">
      <c r="A37" s="28" t="s">
        <v>9</v>
      </c>
      <c r="B37" s="23">
        <v>36</v>
      </c>
      <c r="C37" s="7" t="s">
        <v>35</v>
      </c>
      <c r="D37" s="28" t="s">
        <v>9</v>
      </c>
      <c r="E37" s="23">
        <v>96</v>
      </c>
      <c r="F37" s="7" t="s">
        <v>215</v>
      </c>
    </row>
    <row r="38" spans="1:6" ht="15.75" customHeight="1">
      <c r="A38" s="28" t="s">
        <v>9</v>
      </c>
      <c r="B38" s="23">
        <v>37</v>
      </c>
      <c r="C38" s="7" t="s">
        <v>88</v>
      </c>
      <c r="D38" s="28" t="s">
        <v>9</v>
      </c>
      <c r="E38" s="23">
        <v>97</v>
      </c>
      <c r="F38" s="7" t="s">
        <v>293</v>
      </c>
    </row>
    <row r="39" spans="1:6" ht="15.75" customHeight="1">
      <c r="A39" s="28" t="s">
        <v>9</v>
      </c>
      <c r="B39" s="23">
        <v>38</v>
      </c>
      <c r="C39" s="7" t="s">
        <v>113</v>
      </c>
      <c r="D39" s="28" t="s">
        <v>9</v>
      </c>
      <c r="E39" s="23">
        <v>98</v>
      </c>
      <c r="F39" s="7" t="s">
        <v>219</v>
      </c>
    </row>
    <row r="40" spans="1:6" ht="15.75" customHeight="1">
      <c r="A40" s="28" t="s">
        <v>9</v>
      </c>
      <c r="B40" s="23">
        <v>39</v>
      </c>
      <c r="C40" s="7" t="s">
        <v>163</v>
      </c>
      <c r="D40" s="28" t="s">
        <v>9</v>
      </c>
      <c r="E40" s="23">
        <v>99</v>
      </c>
      <c r="F40" s="7" t="s">
        <v>86</v>
      </c>
    </row>
    <row r="41" spans="1:6" ht="15.75" customHeight="1">
      <c r="A41" s="28" t="s">
        <v>9</v>
      </c>
      <c r="B41" s="23">
        <v>40</v>
      </c>
      <c r="C41" s="7" t="s">
        <v>268</v>
      </c>
      <c r="D41" s="28" t="s">
        <v>9</v>
      </c>
      <c r="E41" s="23">
        <v>100</v>
      </c>
      <c r="F41" s="7" t="s">
        <v>111</v>
      </c>
    </row>
    <row r="42" spans="1:6" ht="15.75" customHeight="1">
      <c r="A42" s="28" t="s">
        <v>9</v>
      </c>
      <c r="B42" s="23">
        <v>41</v>
      </c>
      <c r="C42" s="7" t="s">
        <v>39</v>
      </c>
      <c r="D42" s="28" t="s">
        <v>9</v>
      </c>
      <c r="E42" s="23">
        <v>101</v>
      </c>
      <c r="F42" s="7" t="s">
        <v>122</v>
      </c>
    </row>
    <row r="43" spans="1:6" ht="15.75" customHeight="1">
      <c r="A43" s="28" t="s">
        <v>9</v>
      </c>
      <c r="B43" s="23">
        <v>42</v>
      </c>
      <c r="C43" s="7" t="s">
        <v>22</v>
      </c>
      <c r="D43" s="28" t="s">
        <v>9</v>
      </c>
      <c r="E43" s="23">
        <v>102</v>
      </c>
      <c r="F43" s="7" t="s">
        <v>68</v>
      </c>
    </row>
    <row r="44" spans="1:6" ht="15.75" customHeight="1">
      <c r="A44" s="28" t="s">
        <v>9</v>
      </c>
      <c r="B44" s="23">
        <v>43</v>
      </c>
      <c r="C44" s="7" t="s">
        <v>38</v>
      </c>
      <c r="D44" s="28" t="s">
        <v>9</v>
      </c>
      <c r="E44" s="23">
        <v>103</v>
      </c>
      <c r="F44" s="7" t="s">
        <v>185</v>
      </c>
    </row>
    <row r="45" spans="1:6" ht="15.75" customHeight="1">
      <c r="A45" s="28" t="s">
        <v>9</v>
      </c>
      <c r="B45" s="23">
        <v>44</v>
      </c>
      <c r="C45" s="7" t="s">
        <v>166</v>
      </c>
      <c r="D45" s="28" t="s">
        <v>9</v>
      </c>
      <c r="E45" s="23">
        <v>104</v>
      </c>
      <c r="F45" s="7" t="s">
        <v>75</v>
      </c>
    </row>
    <row r="46" spans="1:6" ht="15.75" customHeight="1">
      <c r="A46" s="28" t="s">
        <v>9</v>
      </c>
      <c r="B46" s="23">
        <v>45</v>
      </c>
      <c r="C46" s="7" t="s">
        <v>149</v>
      </c>
      <c r="D46" s="28" t="s">
        <v>9</v>
      </c>
      <c r="E46" s="23">
        <v>105</v>
      </c>
      <c r="F46" s="7" t="s">
        <v>246</v>
      </c>
    </row>
    <row r="47" spans="1:6" ht="15.75" customHeight="1">
      <c r="A47" s="28" t="s">
        <v>9</v>
      </c>
      <c r="B47" s="23">
        <v>46</v>
      </c>
      <c r="C47" s="7" t="s">
        <v>74</v>
      </c>
      <c r="D47" s="28" t="s">
        <v>9</v>
      </c>
      <c r="E47" s="23">
        <v>106</v>
      </c>
      <c r="F47" s="7" t="s">
        <v>197</v>
      </c>
    </row>
    <row r="48" spans="1:6" ht="15.75" customHeight="1">
      <c r="A48" s="28" t="s">
        <v>9</v>
      </c>
      <c r="B48" s="23">
        <v>47</v>
      </c>
      <c r="C48" s="7" t="s">
        <v>65</v>
      </c>
      <c r="D48" s="28" t="s">
        <v>9</v>
      </c>
      <c r="E48" s="23">
        <v>107</v>
      </c>
      <c r="F48" s="7" t="s">
        <v>230</v>
      </c>
    </row>
    <row r="49" spans="1:6" ht="15.75" customHeight="1">
      <c r="A49" s="28" t="s">
        <v>9</v>
      </c>
      <c r="B49" s="23">
        <v>48</v>
      </c>
      <c r="C49" s="7" t="s">
        <v>16</v>
      </c>
      <c r="D49" s="28" t="s">
        <v>9</v>
      </c>
      <c r="E49" s="23">
        <v>108</v>
      </c>
      <c r="F49" s="7" t="s">
        <v>140</v>
      </c>
    </row>
    <row r="50" spans="1:6" ht="15.75" customHeight="1">
      <c r="A50" s="28" t="s">
        <v>9</v>
      </c>
      <c r="B50" s="23">
        <v>49</v>
      </c>
      <c r="C50" s="7" t="s">
        <v>67</v>
      </c>
      <c r="D50" s="28" t="s">
        <v>9</v>
      </c>
      <c r="E50" s="23">
        <v>109</v>
      </c>
      <c r="F50" s="7" t="s">
        <v>239</v>
      </c>
    </row>
    <row r="51" spans="1:6" ht="15.75" customHeight="1">
      <c r="A51" s="28" t="s">
        <v>9</v>
      </c>
      <c r="B51" s="23">
        <v>50</v>
      </c>
      <c r="C51" s="7" t="s">
        <v>267</v>
      </c>
      <c r="D51" s="28" t="s">
        <v>9</v>
      </c>
      <c r="E51" s="23">
        <v>110</v>
      </c>
      <c r="F51" s="7" t="s">
        <v>90</v>
      </c>
    </row>
    <row r="52" spans="1:6" ht="15.75" customHeight="1">
      <c r="A52" s="28" t="s">
        <v>9</v>
      </c>
      <c r="B52" s="23">
        <v>51</v>
      </c>
      <c r="C52" s="7" t="s">
        <v>34</v>
      </c>
      <c r="D52" s="28" t="s">
        <v>9</v>
      </c>
      <c r="E52" s="23">
        <v>111</v>
      </c>
      <c r="F52" s="7" t="s">
        <v>307</v>
      </c>
    </row>
    <row r="53" spans="1:6" ht="15.75" customHeight="1">
      <c r="A53" s="28" t="s">
        <v>9</v>
      </c>
      <c r="B53" s="23">
        <v>52</v>
      </c>
      <c r="C53" s="7" t="s">
        <v>181</v>
      </c>
      <c r="D53" s="28" t="s">
        <v>9</v>
      </c>
      <c r="E53" s="23">
        <v>112</v>
      </c>
      <c r="F53" s="7" t="s">
        <v>133</v>
      </c>
    </row>
    <row r="54" spans="1:6" ht="15.75" customHeight="1">
      <c r="A54" s="28" t="s">
        <v>9</v>
      </c>
      <c r="B54" s="23">
        <v>53</v>
      </c>
      <c r="C54" s="7" t="s">
        <v>32</v>
      </c>
      <c r="D54" s="28" t="s">
        <v>9</v>
      </c>
      <c r="E54" s="23">
        <v>113</v>
      </c>
      <c r="F54" s="7" t="s">
        <v>201</v>
      </c>
    </row>
    <row r="55" spans="1:6" ht="15.75" customHeight="1">
      <c r="A55" s="28" t="s">
        <v>9</v>
      </c>
      <c r="B55" s="23">
        <v>54</v>
      </c>
      <c r="C55" s="7" t="s">
        <v>147</v>
      </c>
      <c r="D55" s="28" t="s">
        <v>9</v>
      </c>
      <c r="E55" s="23">
        <v>114</v>
      </c>
      <c r="F55" s="7" t="s">
        <v>119</v>
      </c>
    </row>
    <row r="56" spans="1:6" ht="15.75" customHeight="1">
      <c r="A56" s="28" t="s">
        <v>9</v>
      </c>
      <c r="B56" s="23">
        <v>55</v>
      </c>
      <c r="C56" s="7" t="s">
        <v>83</v>
      </c>
      <c r="D56" s="28" t="s">
        <v>9</v>
      </c>
      <c r="E56" s="23">
        <v>115</v>
      </c>
      <c r="F56" s="7" t="s">
        <v>156</v>
      </c>
    </row>
    <row r="57" spans="1:6" ht="15.75" customHeight="1">
      <c r="A57" s="28" t="s">
        <v>9</v>
      </c>
      <c r="B57" s="23">
        <v>56</v>
      </c>
      <c r="C57" s="7" t="s">
        <v>71</v>
      </c>
      <c r="D57" s="28" t="s">
        <v>9</v>
      </c>
      <c r="E57" s="23">
        <v>116</v>
      </c>
      <c r="F57" s="7" t="s">
        <v>214</v>
      </c>
    </row>
    <row r="58" spans="1:6" ht="15.75" customHeight="1">
      <c r="A58" s="28" t="s">
        <v>9</v>
      </c>
      <c r="B58" s="23">
        <v>57</v>
      </c>
      <c r="C58" s="7" t="s">
        <v>106</v>
      </c>
      <c r="D58" s="28" t="s">
        <v>9</v>
      </c>
      <c r="E58" s="23">
        <v>117</v>
      </c>
      <c r="F58" s="7" t="s">
        <v>220</v>
      </c>
    </row>
    <row r="59" spans="1:6" ht="15.75" customHeight="1">
      <c r="A59" s="28" t="s">
        <v>9</v>
      </c>
      <c r="B59" s="23">
        <v>58</v>
      </c>
      <c r="C59" s="7" t="s">
        <v>263</v>
      </c>
      <c r="D59" s="28" t="s">
        <v>9</v>
      </c>
      <c r="E59" s="23">
        <v>118</v>
      </c>
      <c r="F59" s="7" t="s">
        <v>308</v>
      </c>
    </row>
    <row r="60" spans="1:6" ht="15.75" customHeight="1">
      <c r="A60" s="28" t="s">
        <v>9</v>
      </c>
      <c r="B60" s="23">
        <v>59</v>
      </c>
      <c r="C60" s="7" t="s">
        <v>213</v>
      </c>
      <c r="D60" s="28" t="s">
        <v>9</v>
      </c>
      <c r="E60" s="23">
        <v>119</v>
      </c>
      <c r="F60" s="7" t="s">
        <v>387</v>
      </c>
    </row>
    <row r="61" spans="1:6" ht="15.75" customHeight="1">
      <c r="A61" s="28" t="s">
        <v>9</v>
      </c>
      <c r="B61" s="23">
        <v>60</v>
      </c>
      <c r="C61" s="7" t="s">
        <v>62</v>
      </c>
      <c r="D61" s="28" t="s">
        <v>9</v>
      </c>
      <c r="E61" s="23">
        <v>120</v>
      </c>
      <c r="F61" s="7" t="s">
        <v>85</v>
      </c>
    </row>
    <row r="62" spans="1:6" ht="15.75" customHeight="1">
      <c r="A62" s="20" t="s">
        <v>8</v>
      </c>
      <c r="B62" s="20" t="s">
        <v>0</v>
      </c>
      <c r="C62" s="21" t="s">
        <v>1</v>
      </c>
      <c r="D62" s="20" t="s">
        <v>8</v>
      </c>
      <c r="E62" s="20" t="s">
        <v>0</v>
      </c>
      <c r="F62" s="21" t="s">
        <v>1</v>
      </c>
    </row>
    <row r="63" spans="1:6" ht="15.75" customHeight="1">
      <c r="A63" s="28" t="s">
        <v>9</v>
      </c>
      <c r="B63" s="23">
        <v>121</v>
      </c>
      <c r="C63" s="7" t="s">
        <v>191</v>
      </c>
      <c r="D63" s="28" t="s">
        <v>9</v>
      </c>
      <c r="E63" s="23">
        <v>181</v>
      </c>
      <c r="F63" s="7" t="s">
        <v>323</v>
      </c>
    </row>
    <row r="64" spans="1:6" ht="15.75" customHeight="1">
      <c r="A64" s="28" t="s">
        <v>9</v>
      </c>
      <c r="B64" s="23">
        <v>122</v>
      </c>
      <c r="C64" s="7" t="s">
        <v>229</v>
      </c>
      <c r="D64" s="28" t="s">
        <v>9</v>
      </c>
      <c r="E64" s="23">
        <v>182</v>
      </c>
      <c r="F64" s="7" t="s">
        <v>157</v>
      </c>
    </row>
    <row r="65" spans="1:6" ht="15.75" customHeight="1">
      <c r="A65" s="28" t="s">
        <v>9</v>
      </c>
      <c r="B65" s="23">
        <v>123</v>
      </c>
      <c r="C65" s="7" t="s">
        <v>314</v>
      </c>
      <c r="D65" s="28" t="s">
        <v>9</v>
      </c>
      <c r="E65" s="23">
        <v>183</v>
      </c>
      <c r="F65" s="7" t="s">
        <v>141</v>
      </c>
    </row>
    <row r="66" spans="1:6" ht="15.75" customHeight="1">
      <c r="A66" s="28" t="s">
        <v>9</v>
      </c>
      <c r="B66" s="23">
        <v>124</v>
      </c>
      <c r="C66" s="7" t="s">
        <v>225</v>
      </c>
      <c r="D66" s="28" t="s">
        <v>9</v>
      </c>
      <c r="E66" s="23">
        <v>184</v>
      </c>
      <c r="F66" s="7" t="s">
        <v>36</v>
      </c>
    </row>
    <row r="67" spans="1:6" ht="15.75" customHeight="1">
      <c r="A67" s="28" t="s">
        <v>9</v>
      </c>
      <c r="B67" s="23">
        <v>125</v>
      </c>
      <c r="C67" s="7" t="s">
        <v>100</v>
      </c>
      <c r="D67" s="28" t="s">
        <v>9</v>
      </c>
      <c r="E67" s="23">
        <v>185</v>
      </c>
      <c r="F67" s="7" t="s">
        <v>357</v>
      </c>
    </row>
    <row r="68" spans="1:6" ht="15.75" customHeight="1">
      <c r="A68" s="28" t="s">
        <v>9</v>
      </c>
      <c r="B68" s="23">
        <v>126</v>
      </c>
      <c r="C68" s="7" t="s">
        <v>309</v>
      </c>
      <c r="D68" s="28" t="s">
        <v>9</v>
      </c>
      <c r="E68" s="23">
        <v>186</v>
      </c>
      <c r="F68" s="7" t="s">
        <v>324</v>
      </c>
    </row>
    <row r="69" spans="1:6" ht="15.75" customHeight="1">
      <c r="A69" s="28" t="s">
        <v>9</v>
      </c>
      <c r="B69" s="23">
        <v>127</v>
      </c>
      <c r="C69" s="7" t="s">
        <v>399</v>
      </c>
      <c r="D69" s="28" t="s">
        <v>9</v>
      </c>
      <c r="E69" s="23">
        <v>187</v>
      </c>
      <c r="F69" s="7" t="s">
        <v>73</v>
      </c>
    </row>
    <row r="70" spans="1:6" ht="15.75" customHeight="1">
      <c r="A70" s="28" t="s">
        <v>9</v>
      </c>
      <c r="B70" s="23">
        <v>128</v>
      </c>
      <c r="C70" s="7" t="s">
        <v>187</v>
      </c>
      <c r="D70" s="28" t="s">
        <v>9</v>
      </c>
      <c r="E70" s="23">
        <v>188</v>
      </c>
      <c r="F70" s="7" t="s">
        <v>158</v>
      </c>
    </row>
    <row r="71" spans="1:6" ht="15.75" customHeight="1">
      <c r="A71" s="28" t="s">
        <v>9</v>
      </c>
      <c r="B71" s="23">
        <v>129</v>
      </c>
      <c r="C71" s="7" t="s">
        <v>240</v>
      </c>
      <c r="D71" s="28" t="s">
        <v>9</v>
      </c>
      <c r="E71" s="23">
        <v>189</v>
      </c>
      <c r="F71" s="7" t="s">
        <v>265</v>
      </c>
    </row>
    <row r="72" spans="1:6" ht="15.75" customHeight="1">
      <c r="A72" s="28" t="s">
        <v>9</v>
      </c>
      <c r="B72" s="23">
        <v>130</v>
      </c>
      <c r="C72" s="7" t="s">
        <v>103</v>
      </c>
      <c r="D72" s="28" t="s">
        <v>9</v>
      </c>
      <c r="E72" s="23">
        <v>190</v>
      </c>
      <c r="F72" s="7" t="s">
        <v>159</v>
      </c>
    </row>
    <row r="73" spans="1:6" ht="15.75" customHeight="1">
      <c r="A73" s="28" t="s">
        <v>9</v>
      </c>
      <c r="B73" s="23">
        <v>131</v>
      </c>
      <c r="C73" s="7" t="s">
        <v>334</v>
      </c>
      <c r="D73" s="28" t="s">
        <v>9</v>
      </c>
      <c r="E73" s="23">
        <v>191</v>
      </c>
      <c r="F73" s="7" t="s">
        <v>358</v>
      </c>
    </row>
    <row r="74" spans="1:6" ht="15.75" customHeight="1">
      <c r="A74" s="28" t="s">
        <v>9</v>
      </c>
      <c r="B74" s="23">
        <v>132</v>
      </c>
      <c r="C74" s="7" t="s">
        <v>202</v>
      </c>
      <c r="D74" s="28" t="s">
        <v>9</v>
      </c>
      <c r="E74" s="23">
        <v>192</v>
      </c>
      <c r="F74" s="7" t="s">
        <v>40</v>
      </c>
    </row>
    <row r="75" spans="1:6" ht="15.75" customHeight="1">
      <c r="A75" s="28" t="s">
        <v>9</v>
      </c>
      <c r="B75" s="23">
        <v>133</v>
      </c>
      <c r="C75" s="7" t="s">
        <v>82</v>
      </c>
      <c r="D75" s="28" t="s">
        <v>9</v>
      </c>
      <c r="E75" s="23">
        <v>193</v>
      </c>
      <c r="F75" s="7" t="s">
        <v>41</v>
      </c>
    </row>
    <row r="76" spans="1:6" ht="15.75" customHeight="1">
      <c r="A76" s="28" t="s">
        <v>9</v>
      </c>
      <c r="B76" s="23">
        <v>134</v>
      </c>
      <c r="C76" s="7" t="s">
        <v>138</v>
      </c>
      <c r="D76" s="28" t="s">
        <v>9</v>
      </c>
      <c r="E76" s="23">
        <v>194</v>
      </c>
      <c r="F76" s="7" t="s">
        <v>398</v>
      </c>
    </row>
    <row r="77" spans="1:6" ht="15.75" customHeight="1">
      <c r="A77" s="28" t="s">
        <v>9</v>
      </c>
      <c r="B77" s="23">
        <v>135</v>
      </c>
      <c r="C77" s="7" t="s">
        <v>217</v>
      </c>
      <c r="D77" s="28" t="s">
        <v>9</v>
      </c>
      <c r="E77" s="23">
        <v>195</v>
      </c>
      <c r="F77" s="7" t="s">
        <v>42</v>
      </c>
    </row>
    <row r="78" spans="1:6" ht="15.75" customHeight="1">
      <c r="A78" s="28" t="s">
        <v>9</v>
      </c>
      <c r="B78" s="23">
        <v>136</v>
      </c>
      <c r="C78" s="7" t="s">
        <v>150</v>
      </c>
      <c r="D78" s="28" t="s">
        <v>9</v>
      </c>
      <c r="E78" s="23">
        <v>196</v>
      </c>
      <c r="F78" s="7" t="s">
        <v>164</v>
      </c>
    </row>
    <row r="79" spans="1:6" ht="15.75" customHeight="1">
      <c r="A79" s="28" t="s">
        <v>9</v>
      </c>
      <c r="B79" s="23">
        <v>137</v>
      </c>
      <c r="C79" s="7" t="s">
        <v>388</v>
      </c>
      <c r="D79" s="28" t="s">
        <v>9</v>
      </c>
      <c r="E79" s="23">
        <v>197</v>
      </c>
      <c r="F79" s="7" t="s">
        <v>165</v>
      </c>
    </row>
    <row r="80" spans="1:6" ht="15.75" customHeight="1">
      <c r="A80" s="28" t="s">
        <v>9</v>
      </c>
      <c r="B80" s="23">
        <v>138</v>
      </c>
      <c r="C80" s="7" t="s">
        <v>173</v>
      </c>
      <c r="D80" s="28" t="s">
        <v>9</v>
      </c>
      <c r="E80" s="23">
        <v>198</v>
      </c>
      <c r="F80" s="7" t="s">
        <v>397</v>
      </c>
    </row>
    <row r="81" spans="1:6" ht="15.75" customHeight="1">
      <c r="A81" s="28" t="s">
        <v>9</v>
      </c>
      <c r="B81" s="23">
        <v>139</v>
      </c>
      <c r="C81" s="7" t="s">
        <v>116</v>
      </c>
      <c r="D81" s="28" t="s">
        <v>9</v>
      </c>
      <c r="E81" s="23">
        <v>199</v>
      </c>
      <c r="F81" s="7" t="s">
        <v>118</v>
      </c>
    </row>
    <row r="82" spans="1:6" ht="15.75" customHeight="1">
      <c r="A82" s="28" t="s">
        <v>9</v>
      </c>
      <c r="B82" s="23">
        <v>140</v>
      </c>
      <c r="C82" s="7" t="s">
        <v>237</v>
      </c>
      <c r="D82" s="28" t="s">
        <v>9</v>
      </c>
      <c r="E82" s="23">
        <v>200</v>
      </c>
      <c r="F82" s="7" t="s">
        <v>325</v>
      </c>
    </row>
    <row r="83" spans="1:6" ht="15.75" customHeight="1">
      <c r="A83" s="28" t="s">
        <v>9</v>
      </c>
      <c r="B83" s="23">
        <v>141</v>
      </c>
      <c r="C83" s="7" t="s">
        <v>310</v>
      </c>
      <c r="D83" s="28" t="s">
        <v>9</v>
      </c>
      <c r="E83" s="23">
        <v>201</v>
      </c>
      <c r="F83" s="7" t="s">
        <v>167</v>
      </c>
    </row>
    <row r="84" spans="1:6" ht="15.75" customHeight="1">
      <c r="A84" s="28" t="s">
        <v>9</v>
      </c>
      <c r="B84" s="23">
        <v>142</v>
      </c>
      <c r="C84" s="7" t="s">
        <v>223</v>
      </c>
      <c r="D84" s="28" t="s">
        <v>9</v>
      </c>
      <c r="E84" s="23">
        <v>202</v>
      </c>
      <c r="F84" s="7" t="s">
        <v>326</v>
      </c>
    </row>
    <row r="85" spans="1:6" ht="15.75" customHeight="1">
      <c r="A85" s="28" t="s">
        <v>9</v>
      </c>
      <c r="B85" s="23">
        <v>143</v>
      </c>
      <c r="C85" s="7" t="s">
        <v>151</v>
      </c>
      <c r="D85" s="28" t="s">
        <v>9</v>
      </c>
      <c r="E85" s="23">
        <v>203</v>
      </c>
      <c r="F85" s="7" t="s">
        <v>359</v>
      </c>
    </row>
    <row r="86" spans="1:6" ht="15.75" customHeight="1">
      <c r="A86" s="28" t="s">
        <v>9</v>
      </c>
      <c r="B86" s="23">
        <v>144</v>
      </c>
      <c r="C86" s="7" t="s">
        <v>311</v>
      </c>
      <c r="D86" s="28" t="s">
        <v>9</v>
      </c>
      <c r="E86" s="23">
        <v>204</v>
      </c>
      <c r="F86" s="7" t="s">
        <v>269</v>
      </c>
    </row>
    <row r="87" spans="1:6" ht="15.75" customHeight="1">
      <c r="A87" s="28" t="s">
        <v>9</v>
      </c>
      <c r="B87" s="23">
        <v>145</v>
      </c>
      <c r="C87" s="7" t="s">
        <v>389</v>
      </c>
      <c r="D87" s="28" t="s">
        <v>9</v>
      </c>
      <c r="E87" s="23">
        <v>205</v>
      </c>
      <c r="F87" s="7" t="s">
        <v>327</v>
      </c>
    </row>
    <row r="88" spans="1:6" ht="15.75" customHeight="1">
      <c r="A88" s="28" t="s">
        <v>9</v>
      </c>
      <c r="B88" s="23">
        <v>146</v>
      </c>
      <c r="C88" s="7" t="s">
        <v>21</v>
      </c>
      <c r="D88" s="28" t="s">
        <v>9</v>
      </c>
      <c r="E88" s="23">
        <v>206</v>
      </c>
      <c r="F88" s="7" t="s">
        <v>168</v>
      </c>
    </row>
    <row r="89" spans="1:6" ht="15.75" customHeight="1">
      <c r="A89" s="28" t="s">
        <v>9</v>
      </c>
      <c r="B89" s="23">
        <v>147</v>
      </c>
      <c r="C89" s="7" t="s">
        <v>295</v>
      </c>
      <c r="D89" s="28" t="s">
        <v>9</v>
      </c>
      <c r="E89" s="23">
        <v>207</v>
      </c>
      <c r="F89" s="7" t="s">
        <v>169</v>
      </c>
    </row>
    <row r="90" spans="1:6" ht="15.75" customHeight="1">
      <c r="A90" s="28" t="s">
        <v>9</v>
      </c>
      <c r="B90" s="23">
        <v>148</v>
      </c>
      <c r="C90" s="7" t="s">
        <v>120</v>
      </c>
      <c r="D90" s="28" t="s">
        <v>9</v>
      </c>
      <c r="E90" s="23">
        <v>208</v>
      </c>
      <c r="F90" s="7" t="s">
        <v>328</v>
      </c>
    </row>
    <row r="91" spans="1:6" ht="15.75" customHeight="1">
      <c r="A91" s="28" t="s">
        <v>9</v>
      </c>
      <c r="B91" s="23">
        <v>149</v>
      </c>
      <c r="C91" s="7" t="s">
        <v>136</v>
      </c>
      <c r="D91" s="28" t="s">
        <v>9</v>
      </c>
      <c r="E91" s="23">
        <v>209</v>
      </c>
      <c r="F91" s="7" t="s">
        <v>360</v>
      </c>
    </row>
    <row r="92" spans="1:6" ht="15.75" customHeight="1">
      <c r="A92" s="28" t="s">
        <v>9</v>
      </c>
      <c r="B92" s="23">
        <v>150</v>
      </c>
      <c r="C92" s="7" t="s">
        <v>340</v>
      </c>
      <c r="D92" s="28" t="s">
        <v>9</v>
      </c>
      <c r="E92" s="23">
        <v>210</v>
      </c>
      <c r="F92" s="7" t="s">
        <v>396</v>
      </c>
    </row>
    <row r="93" spans="1:6" ht="15.75" customHeight="1">
      <c r="A93" s="28" t="s">
        <v>9</v>
      </c>
      <c r="B93" s="23">
        <v>151</v>
      </c>
      <c r="C93" s="7" t="s">
        <v>216</v>
      </c>
      <c r="D93" s="28" t="s">
        <v>9</v>
      </c>
      <c r="E93" s="23">
        <v>211</v>
      </c>
      <c r="F93" s="7" t="s">
        <v>361</v>
      </c>
    </row>
    <row r="94" spans="1:6" ht="15.75" customHeight="1">
      <c r="A94" s="28" t="s">
        <v>9</v>
      </c>
      <c r="B94" s="23">
        <v>152</v>
      </c>
      <c r="C94" s="7" t="s">
        <v>321</v>
      </c>
      <c r="D94" s="28" t="s">
        <v>9</v>
      </c>
      <c r="E94" s="23">
        <v>212</v>
      </c>
      <c r="F94" s="7" t="s">
        <v>270</v>
      </c>
    </row>
    <row r="95" spans="1:6" ht="15.75" customHeight="1">
      <c r="A95" s="28" t="s">
        <v>9</v>
      </c>
      <c r="B95" s="23">
        <v>153</v>
      </c>
      <c r="C95" s="7" t="s">
        <v>355</v>
      </c>
      <c r="D95" s="28" t="s">
        <v>9</v>
      </c>
      <c r="E95" s="23">
        <v>213</v>
      </c>
      <c r="F95" s="7" t="s">
        <v>87</v>
      </c>
    </row>
    <row r="96" spans="1:6" ht="15.75" customHeight="1">
      <c r="A96" s="28" t="s">
        <v>9</v>
      </c>
      <c r="B96" s="23">
        <v>154</v>
      </c>
      <c r="C96" s="7" t="s">
        <v>124</v>
      </c>
      <c r="D96" s="28" t="s">
        <v>9</v>
      </c>
      <c r="E96" s="23">
        <v>214</v>
      </c>
      <c r="F96" s="7" t="s">
        <v>170</v>
      </c>
    </row>
    <row r="97" spans="1:6" ht="15.75" customHeight="1">
      <c r="A97" s="28" t="s">
        <v>9</v>
      </c>
      <c r="B97" s="23">
        <v>155</v>
      </c>
      <c r="C97" s="7" t="s">
        <v>312</v>
      </c>
      <c r="D97" s="28" t="s">
        <v>9</v>
      </c>
      <c r="E97" s="23">
        <v>215</v>
      </c>
      <c r="F97" s="7" t="s">
        <v>218</v>
      </c>
    </row>
    <row r="98" spans="1:6" ht="15.75" customHeight="1">
      <c r="A98" s="28" t="s">
        <v>9</v>
      </c>
      <c r="B98" s="23">
        <v>156</v>
      </c>
      <c r="C98" s="7" t="s">
        <v>238</v>
      </c>
      <c r="D98" s="28" t="s">
        <v>9</v>
      </c>
      <c r="E98" s="23">
        <v>216</v>
      </c>
      <c r="F98" s="7" t="s">
        <v>171</v>
      </c>
    </row>
    <row r="99" spans="1:6" ht="15.75" customHeight="1">
      <c r="A99" s="28" t="s">
        <v>9</v>
      </c>
      <c r="B99" s="23">
        <v>157</v>
      </c>
      <c r="C99" s="7" t="s">
        <v>253</v>
      </c>
      <c r="D99" s="28" t="s">
        <v>9</v>
      </c>
      <c r="E99" s="23">
        <v>217</v>
      </c>
      <c r="F99" s="7" t="s">
        <v>221</v>
      </c>
    </row>
    <row r="100" spans="1:6" ht="15.75" customHeight="1">
      <c r="A100" s="28" t="s">
        <v>9</v>
      </c>
      <c r="B100" s="23">
        <v>158</v>
      </c>
      <c r="C100" s="7" t="s">
        <v>77</v>
      </c>
      <c r="D100" s="28" t="s">
        <v>9</v>
      </c>
      <c r="E100" s="23">
        <v>218</v>
      </c>
      <c r="F100" s="7" t="s">
        <v>362</v>
      </c>
    </row>
    <row r="101" spans="1:6" ht="15.75" customHeight="1">
      <c r="A101" s="28" t="s">
        <v>9</v>
      </c>
      <c r="B101" s="23">
        <v>159</v>
      </c>
      <c r="C101" s="7" t="s">
        <v>244</v>
      </c>
      <c r="D101" s="28" t="s">
        <v>9</v>
      </c>
      <c r="E101" s="23">
        <v>219</v>
      </c>
      <c r="F101" s="7" t="s">
        <v>89</v>
      </c>
    </row>
    <row r="102" spans="1:6" ht="15.75" customHeight="1">
      <c r="A102" s="28" t="s">
        <v>9</v>
      </c>
      <c r="B102" s="23">
        <v>160</v>
      </c>
      <c r="C102" s="7" t="s">
        <v>184</v>
      </c>
      <c r="D102" s="28" t="s">
        <v>9</v>
      </c>
      <c r="E102" s="23">
        <v>220</v>
      </c>
      <c r="F102" s="7" t="s">
        <v>91</v>
      </c>
    </row>
    <row r="103" spans="1:6" ht="15.75" customHeight="1">
      <c r="A103" s="28" t="s">
        <v>9</v>
      </c>
      <c r="B103" s="23">
        <v>161</v>
      </c>
      <c r="C103" s="7" t="s">
        <v>236</v>
      </c>
      <c r="D103" s="28" t="s">
        <v>9</v>
      </c>
      <c r="E103" s="23">
        <v>221</v>
      </c>
      <c r="F103" s="7" t="s">
        <v>363</v>
      </c>
    </row>
    <row r="104" spans="1:6" ht="15.75" customHeight="1">
      <c r="A104" s="28" t="s">
        <v>9</v>
      </c>
      <c r="B104" s="23">
        <v>162</v>
      </c>
      <c r="C104" s="7" t="s">
        <v>121</v>
      </c>
      <c r="D104" s="28" t="s">
        <v>9</v>
      </c>
      <c r="E104" s="23">
        <v>222</v>
      </c>
      <c r="F104" s="7" t="s">
        <v>92</v>
      </c>
    </row>
    <row r="105" spans="1:6" ht="15.75" customHeight="1">
      <c r="A105" s="28" t="s">
        <v>9</v>
      </c>
      <c r="B105" s="23">
        <v>163</v>
      </c>
      <c r="C105" s="7" t="s">
        <v>153</v>
      </c>
      <c r="D105" s="28" t="s">
        <v>9</v>
      </c>
      <c r="E105" s="23">
        <v>223</v>
      </c>
      <c r="F105" s="7" t="s">
        <v>174</v>
      </c>
    </row>
    <row r="106" spans="1:6" ht="15.75" customHeight="1">
      <c r="A106" s="28" t="s">
        <v>9</v>
      </c>
      <c r="B106" s="23">
        <v>164</v>
      </c>
      <c r="C106" s="7" t="s">
        <v>318</v>
      </c>
      <c r="D106" s="28" t="s">
        <v>9</v>
      </c>
      <c r="E106" s="23">
        <v>224</v>
      </c>
      <c r="F106" s="7" t="s">
        <v>257</v>
      </c>
    </row>
    <row r="107" spans="1:6" ht="15.75" customHeight="1">
      <c r="A107" s="28" t="s">
        <v>9</v>
      </c>
      <c r="B107" s="23">
        <v>165</v>
      </c>
      <c r="C107" s="7" t="s">
        <v>271</v>
      </c>
      <c r="D107" s="28" t="s">
        <v>9</v>
      </c>
      <c r="E107" s="23">
        <v>225</v>
      </c>
      <c r="F107" s="7" t="s">
        <v>176</v>
      </c>
    </row>
    <row r="108" spans="1:6" ht="15.75" customHeight="1">
      <c r="A108" s="28" t="s">
        <v>9</v>
      </c>
      <c r="B108" s="23">
        <v>166</v>
      </c>
      <c r="C108" s="7" t="s">
        <v>199</v>
      </c>
      <c r="D108" s="28" t="s">
        <v>9</v>
      </c>
      <c r="E108" s="23">
        <v>226</v>
      </c>
      <c r="F108" s="7" t="s">
        <v>177</v>
      </c>
    </row>
    <row r="109" spans="1:6" ht="15.75" customHeight="1">
      <c r="A109" s="28" t="s">
        <v>9</v>
      </c>
      <c r="B109" s="23">
        <v>167</v>
      </c>
      <c r="C109" s="7" t="s">
        <v>49</v>
      </c>
      <c r="D109" s="28" t="s">
        <v>9</v>
      </c>
      <c r="E109" s="23">
        <v>227</v>
      </c>
      <c r="F109" s="7" t="s">
        <v>408</v>
      </c>
    </row>
    <row r="110" spans="1:6" ht="15.75" customHeight="1">
      <c r="A110" s="28" t="s">
        <v>9</v>
      </c>
      <c r="B110" s="23">
        <v>168</v>
      </c>
      <c r="C110" s="7" t="s">
        <v>273</v>
      </c>
      <c r="D110" s="28" t="s">
        <v>9</v>
      </c>
      <c r="E110" s="23">
        <v>228</v>
      </c>
      <c r="F110" s="7" t="s">
        <v>364</v>
      </c>
    </row>
    <row r="111" spans="1:6" ht="15.75" customHeight="1">
      <c r="A111" s="28" t="s">
        <v>9</v>
      </c>
      <c r="B111" s="23">
        <v>169</v>
      </c>
      <c r="C111" s="7" t="s">
        <v>203</v>
      </c>
      <c r="D111" s="28" t="s">
        <v>9</v>
      </c>
      <c r="E111" s="23">
        <v>229</v>
      </c>
      <c r="F111" s="7" t="s">
        <v>227</v>
      </c>
    </row>
    <row r="112" spans="1:6" ht="15.75" customHeight="1">
      <c r="A112" s="28" t="s">
        <v>9</v>
      </c>
      <c r="B112" s="23">
        <v>170</v>
      </c>
      <c r="C112" s="7" t="s">
        <v>356</v>
      </c>
      <c r="D112" s="28" t="s">
        <v>9</v>
      </c>
      <c r="E112" s="23">
        <v>230</v>
      </c>
      <c r="F112" s="7" t="s">
        <v>254</v>
      </c>
    </row>
    <row r="113" spans="1:6" ht="15.75" customHeight="1">
      <c r="A113" s="28" t="s">
        <v>9</v>
      </c>
      <c r="B113" s="23">
        <v>171</v>
      </c>
      <c r="C113" s="7" t="s">
        <v>154</v>
      </c>
      <c r="D113" s="28" t="s">
        <v>9</v>
      </c>
      <c r="E113" s="23">
        <v>231</v>
      </c>
      <c r="F113" s="7" t="s">
        <v>179</v>
      </c>
    </row>
    <row r="114" spans="1:6" ht="15.75" customHeight="1">
      <c r="A114" s="28" t="s">
        <v>9</v>
      </c>
      <c r="B114" s="23">
        <v>172</v>
      </c>
      <c r="C114" s="7" t="s">
        <v>196</v>
      </c>
      <c r="D114" s="28" t="s">
        <v>9</v>
      </c>
      <c r="E114" s="23">
        <v>232</v>
      </c>
      <c r="F114" s="7" t="s">
        <v>329</v>
      </c>
    </row>
    <row r="115" spans="1:6" ht="15.75" customHeight="1">
      <c r="A115" s="28" t="s">
        <v>9</v>
      </c>
      <c r="B115" s="23">
        <v>173</v>
      </c>
      <c r="C115" s="7" t="s">
        <v>155</v>
      </c>
      <c r="D115" s="28" t="s">
        <v>9</v>
      </c>
      <c r="E115" s="23">
        <v>233</v>
      </c>
      <c r="F115" s="7" t="s">
        <v>180</v>
      </c>
    </row>
    <row r="116" spans="1:6" ht="15.75" customHeight="1">
      <c r="A116" s="28" t="s">
        <v>9</v>
      </c>
      <c r="B116" s="23">
        <v>174</v>
      </c>
      <c r="C116" s="7" t="s">
        <v>322</v>
      </c>
      <c r="D116" s="28" t="s">
        <v>9</v>
      </c>
      <c r="E116" s="23">
        <v>234</v>
      </c>
      <c r="F116" s="7" t="s">
        <v>330</v>
      </c>
    </row>
    <row r="117" spans="1:6" ht="15.75" customHeight="1">
      <c r="A117" s="28" t="s">
        <v>9</v>
      </c>
      <c r="B117" s="23">
        <v>175</v>
      </c>
      <c r="C117" s="7" t="s">
        <v>248</v>
      </c>
      <c r="D117" s="28" t="s">
        <v>9</v>
      </c>
      <c r="E117" s="23">
        <v>235</v>
      </c>
      <c r="F117" s="7" t="s">
        <v>331</v>
      </c>
    </row>
    <row r="118" spans="1:6" ht="15.75" customHeight="1">
      <c r="A118" s="28" t="s">
        <v>9</v>
      </c>
      <c r="B118" s="23">
        <v>176</v>
      </c>
      <c r="C118" s="7" t="s">
        <v>112</v>
      </c>
      <c r="D118" s="28" t="s">
        <v>9</v>
      </c>
      <c r="E118" s="23">
        <v>236</v>
      </c>
      <c r="F118" s="7" t="s">
        <v>332</v>
      </c>
    </row>
    <row r="119" spans="1:6" ht="15.75" customHeight="1">
      <c r="A119" s="28" t="s">
        <v>9</v>
      </c>
      <c r="B119" s="23">
        <v>177</v>
      </c>
      <c r="C119" s="7" t="s">
        <v>313</v>
      </c>
      <c r="D119" s="28" t="s">
        <v>9</v>
      </c>
      <c r="E119" s="23">
        <v>237</v>
      </c>
      <c r="F119" s="7" t="s">
        <v>365</v>
      </c>
    </row>
    <row r="120" spans="1:6" ht="15.75" customHeight="1">
      <c r="A120" s="28" t="s">
        <v>9</v>
      </c>
      <c r="B120" s="23">
        <v>178</v>
      </c>
      <c r="C120" s="7" t="s">
        <v>70</v>
      </c>
      <c r="D120" s="28" t="s">
        <v>9</v>
      </c>
      <c r="E120" s="23">
        <v>238</v>
      </c>
      <c r="F120" s="7" t="s">
        <v>272</v>
      </c>
    </row>
    <row r="121" spans="1:6" ht="15.75" customHeight="1">
      <c r="A121" s="28" t="s">
        <v>9</v>
      </c>
      <c r="B121" s="23">
        <v>179</v>
      </c>
      <c r="C121" s="7" t="s">
        <v>252</v>
      </c>
      <c r="D121" s="28" t="s">
        <v>9</v>
      </c>
      <c r="E121" s="23">
        <v>239</v>
      </c>
      <c r="F121" s="7" t="s">
        <v>366</v>
      </c>
    </row>
    <row r="122" spans="1:6" ht="15.75" customHeight="1">
      <c r="A122" s="28" t="s">
        <v>9</v>
      </c>
      <c r="B122" s="23">
        <v>180</v>
      </c>
      <c r="C122" s="7" t="s">
        <v>285</v>
      </c>
      <c r="D122" s="28" t="s">
        <v>9</v>
      </c>
      <c r="E122" s="23">
        <v>240</v>
      </c>
      <c r="F122" s="7" t="s">
        <v>186</v>
      </c>
    </row>
    <row r="123" spans="1:6" ht="15.75" customHeight="1">
      <c r="A123" s="20"/>
      <c r="B123" s="20"/>
      <c r="C123" s="21"/>
    </row>
    <row r="124" spans="1:6" ht="15.75" customHeight="1">
      <c r="A124" s="28"/>
      <c r="B124" s="23"/>
      <c r="C124" s="7"/>
    </row>
    <row r="125" spans="1:6" ht="15.75" customHeight="1">
      <c r="A125" s="28"/>
      <c r="B125" s="23"/>
      <c r="C125" s="7"/>
    </row>
    <row r="126" spans="1:6" ht="15.75" customHeight="1">
      <c r="A126" s="28"/>
      <c r="B126" s="23"/>
      <c r="C126" s="7"/>
    </row>
    <row r="127" spans="1:6" ht="15.75" customHeight="1">
      <c r="A127" s="28"/>
      <c r="B127" s="23"/>
      <c r="C127" s="7"/>
    </row>
    <row r="128" spans="1:6" ht="15.75" customHeight="1">
      <c r="A128" s="28"/>
      <c r="B128" s="23"/>
      <c r="C128" s="9"/>
    </row>
    <row r="129" spans="1:3" ht="15.75" customHeight="1">
      <c r="A129" s="28"/>
      <c r="B129" s="23"/>
      <c r="C129" s="7"/>
    </row>
    <row r="130" spans="1:3" ht="15.75" customHeight="1">
      <c r="A130" s="28"/>
      <c r="B130" s="23"/>
      <c r="C130" s="9"/>
    </row>
    <row r="131" spans="1:3" ht="15.75" customHeight="1">
      <c r="A131" s="28"/>
      <c r="B131" s="23"/>
      <c r="C131" s="7"/>
    </row>
    <row r="132" spans="1:3" ht="15.75" customHeight="1">
      <c r="A132" s="28"/>
      <c r="B132" s="23"/>
      <c r="C132" s="7"/>
    </row>
    <row r="133" spans="1:3" ht="15.75" customHeight="1">
      <c r="A133" s="28"/>
      <c r="B133" s="23"/>
      <c r="C133" s="7"/>
    </row>
    <row r="134" spans="1:3" ht="15.75" customHeight="1">
      <c r="A134" s="28"/>
      <c r="B134" s="23"/>
      <c r="C134" s="9"/>
    </row>
    <row r="135" spans="1:3" ht="15.75" customHeight="1">
      <c r="A135" s="28"/>
      <c r="B135" s="23"/>
      <c r="C135" s="7"/>
    </row>
    <row r="136" spans="1:3" ht="15.75" customHeight="1">
      <c r="A136" s="28"/>
      <c r="B136" s="23"/>
      <c r="C136" s="7"/>
    </row>
    <row r="137" spans="1:3" ht="15.75" customHeight="1">
      <c r="A137" s="28"/>
      <c r="B137" s="23"/>
      <c r="C137" s="7"/>
    </row>
    <row r="138" spans="1:3" ht="15.75" customHeight="1">
      <c r="A138" s="28"/>
      <c r="B138" s="23"/>
      <c r="C138" s="7"/>
    </row>
    <row r="139" spans="1:3" ht="15.75" customHeight="1">
      <c r="A139" s="28"/>
      <c r="B139" s="23"/>
      <c r="C139" s="7"/>
    </row>
    <row r="140" spans="1:3" ht="15.75" customHeight="1">
      <c r="A140" s="28"/>
      <c r="B140" s="23"/>
      <c r="C140" s="7"/>
    </row>
    <row r="141" spans="1:3" ht="15.75" customHeight="1">
      <c r="A141" s="28"/>
      <c r="B141" s="23"/>
      <c r="C141" s="7"/>
    </row>
    <row r="142" spans="1:3" ht="15.75" customHeight="1">
      <c r="A142" s="28"/>
      <c r="B142" s="23"/>
      <c r="C142" s="7"/>
    </row>
    <row r="143" spans="1:3" ht="15.75" customHeight="1">
      <c r="A143" s="28"/>
      <c r="B143" s="23"/>
      <c r="C143" s="7"/>
    </row>
    <row r="144" spans="1:3" ht="15.75" customHeight="1">
      <c r="A144" s="28"/>
      <c r="B144" s="23"/>
      <c r="C144" s="7"/>
    </row>
    <row r="145" spans="1:3" ht="15.75" customHeight="1">
      <c r="A145" s="28"/>
      <c r="B145" s="23"/>
      <c r="C145" s="7"/>
    </row>
    <row r="146" spans="1:3" ht="15.75" customHeight="1">
      <c r="A146" s="28"/>
      <c r="B146" s="23"/>
      <c r="C146" s="7"/>
    </row>
    <row r="147" spans="1:3" ht="15.75" customHeight="1">
      <c r="A147" s="28"/>
      <c r="B147" s="23"/>
      <c r="C147" s="7"/>
    </row>
    <row r="148" spans="1:3" ht="15.75" customHeight="1">
      <c r="A148" s="28"/>
      <c r="B148" s="23"/>
      <c r="C148" s="7"/>
    </row>
    <row r="149" spans="1:3" ht="15.75" customHeight="1">
      <c r="A149" s="28"/>
      <c r="B149" s="23"/>
      <c r="C149" s="7"/>
    </row>
    <row r="150" spans="1:3" ht="15.75" customHeight="1">
      <c r="A150" s="28"/>
      <c r="B150" s="23"/>
      <c r="C150" s="7"/>
    </row>
    <row r="151" spans="1:3" ht="15.75" customHeight="1">
      <c r="A151" s="28"/>
      <c r="B151" s="23"/>
      <c r="C151" s="9"/>
    </row>
    <row r="152" spans="1:3" ht="15.75" customHeight="1">
      <c r="A152" s="28"/>
      <c r="B152" s="23"/>
      <c r="C152" s="7"/>
    </row>
    <row r="153" spans="1:3" ht="15.75" customHeight="1">
      <c r="A153" s="28"/>
      <c r="B153" s="23"/>
      <c r="C153" s="7"/>
    </row>
    <row r="154" spans="1:3" ht="15.75" customHeight="1">
      <c r="A154" s="28"/>
      <c r="B154" s="23"/>
      <c r="C154" s="7"/>
    </row>
    <row r="155" spans="1:3" ht="15.75" customHeight="1">
      <c r="A155" s="28"/>
      <c r="B155" s="23"/>
      <c r="C155" s="7"/>
    </row>
    <row r="156" spans="1:3" ht="15.75" customHeight="1">
      <c r="A156" s="28"/>
      <c r="B156" s="23"/>
      <c r="C156" s="7"/>
    </row>
    <row r="157" spans="1:3" ht="15.75" customHeight="1">
      <c r="A157" s="28"/>
      <c r="B157" s="23"/>
      <c r="C157" s="7"/>
    </row>
    <row r="158" spans="1:3" ht="15.75" customHeight="1">
      <c r="A158" s="28"/>
      <c r="B158" s="23"/>
      <c r="C158" s="7"/>
    </row>
    <row r="159" spans="1:3" ht="15.75" customHeight="1">
      <c r="A159" s="28"/>
      <c r="B159" s="23"/>
      <c r="C159" s="7"/>
    </row>
    <row r="160" spans="1:3" ht="15.75" customHeight="1">
      <c r="A160" s="28"/>
      <c r="B160" s="23"/>
      <c r="C160" s="9"/>
    </row>
    <row r="161" spans="1:3" ht="15.75" customHeight="1">
      <c r="A161" s="28"/>
      <c r="B161" s="23"/>
      <c r="C161" s="7"/>
    </row>
    <row r="162" spans="1:3" ht="15.75" customHeight="1">
      <c r="A162" s="28"/>
      <c r="B162" s="23"/>
      <c r="C162" s="7"/>
    </row>
    <row r="163" spans="1:3" ht="15.75" customHeight="1">
      <c r="A163" s="28"/>
      <c r="B163" s="23"/>
      <c r="C163" s="7"/>
    </row>
    <row r="164" spans="1:3" ht="15.75" customHeight="1">
      <c r="A164" s="28"/>
      <c r="B164" s="23"/>
      <c r="C164" s="7"/>
    </row>
    <row r="165" spans="1:3" ht="15.75" customHeight="1">
      <c r="A165" s="28"/>
      <c r="B165" s="23"/>
      <c r="C165" s="7"/>
    </row>
    <row r="166" spans="1:3" ht="15.75" customHeight="1">
      <c r="A166" s="28"/>
      <c r="B166" s="23"/>
      <c r="C166" s="7"/>
    </row>
    <row r="167" spans="1:3" ht="15.75" customHeight="1">
      <c r="A167" s="28"/>
      <c r="B167" s="23"/>
      <c r="C167" s="7"/>
    </row>
    <row r="168" spans="1:3" ht="15.75" customHeight="1">
      <c r="A168" s="28"/>
      <c r="B168" s="23"/>
      <c r="C168" s="7"/>
    </row>
    <row r="169" spans="1:3" ht="15.75" customHeight="1">
      <c r="A169" s="28"/>
      <c r="B169" s="23"/>
      <c r="C169" s="7"/>
    </row>
    <row r="170" spans="1:3" ht="15.75" customHeight="1">
      <c r="A170" s="28"/>
      <c r="B170" s="23"/>
      <c r="C170" s="7"/>
    </row>
    <row r="171" spans="1:3" ht="15.75" customHeight="1">
      <c r="A171" s="28"/>
      <c r="B171" s="23"/>
      <c r="C171" s="9"/>
    </row>
    <row r="172" spans="1:3" ht="15.75" customHeight="1">
      <c r="A172" s="28"/>
      <c r="B172" s="23"/>
      <c r="C172" s="7"/>
    </row>
    <row r="173" spans="1:3" ht="15.75" customHeight="1">
      <c r="A173" s="28"/>
      <c r="B173" s="23"/>
      <c r="C173" s="7"/>
    </row>
    <row r="174" spans="1:3" ht="15.75" customHeight="1">
      <c r="A174" s="28"/>
      <c r="B174" s="23"/>
      <c r="C174" s="7"/>
    </row>
    <row r="175" spans="1:3" ht="15.75" customHeight="1">
      <c r="A175" s="28"/>
      <c r="B175" s="23"/>
      <c r="C175" s="7"/>
    </row>
    <row r="176" spans="1:3" ht="15.75" customHeight="1">
      <c r="A176" s="28"/>
      <c r="B176" s="23"/>
      <c r="C176" s="7"/>
    </row>
    <row r="177" spans="1:3" ht="15.75" customHeight="1">
      <c r="A177" s="28"/>
      <c r="B177" s="23"/>
      <c r="C177" s="7"/>
    </row>
    <row r="178" spans="1:3" ht="15.75" customHeight="1">
      <c r="A178" s="28"/>
      <c r="B178" s="23"/>
      <c r="C178" s="7"/>
    </row>
    <row r="179" spans="1:3" ht="15.75" customHeight="1">
      <c r="A179" s="28"/>
      <c r="B179" s="23"/>
      <c r="C179" s="7"/>
    </row>
    <row r="180" spans="1:3" ht="15.75" customHeight="1">
      <c r="A180" s="28"/>
      <c r="B180" s="23"/>
      <c r="C180" s="7"/>
    </row>
    <row r="181" spans="1:3" ht="15.75" customHeight="1">
      <c r="A181" s="28"/>
      <c r="B181" s="23"/>
      <c r="C181" s="7"/>
    </row>
    <row r="182" spans="1:3" ht="15.75" customHeight="1">
      <c r="A182" s="28"/>
      <c r="B182" s="23"/>
      <c r="C182" s="7"/>
    </row>
    <row r="183" spans="1:3" ht="15.75" customHeight="1">
      <c r="A183" s="28"/>
      <c r="B183" s="23"/>
      <c r="C183" s="7"/>
    </row>
    <row r="184" spans="1:3" ht="15.75" customHeight="1">
      <c r="A184" s="20"/>
      <c r="B184" s="20"/>
      <c r="C184" s="21"/>
    </row>
    <row r="185" spans="1:3" ht="15.75" customHeight="1">
      <c r="A185" s="28"/>
      <c r="B185" s="23"/>
      <c r="C185" s="7"/>
    </row>
    <row r="186" spans="1:3" ht="15.75" customHeight="1">
      <c r="A186" s="28"/>
      <c r="B186" s="23"/>
      <c r="C186" s="9"/>
    </row>
    <row r="187" spans="1:3" ht="15.75" customHeight="1">
      <c r="A187" s="28"/>
      <c r="B187" s="23"/>
      <c r="C187" s="9"/>
    </row>
    <row r="188" spans="1:3" ht="15.75" customHeight="1">
      <c r="A188" s="28"/>
      <c r="B188" s="23"/>
      <c r="C188" s="9"/>
    </row>
    <row r="189" spans="1:3" ht="15.75" customHeight="1">
      <c r="A189" s="28"/>
      <c r="B189" s="23"/>
      <c r="C189" s="9"/>
    </row>
    <row r="190" spans="1:3" ht="15.75" customHeight="1">
      <c r="A190" s="28"/>
      <c r="B190" s="23"/>
      <c r="C190" s="9"/>
    </row>
    <row r="191" spans="1:3" ht="15.75" customHeight="1">
      <c r="A191" s="28"/>
      <c r="B191" s="23"/>
      <c r="C191" s="7"/>
    </row>
    <row r="192" spans="1:3" ht="15.75" customHeight="1">
      <c r="A192" s="28"/>
      <c r="B192" s="23"/>
      <c r="C192" s="9"/>
    </row>
    <row r="193" spans="1:3" ht="15.75" customHeight="1">
      <c r="A193" s="28"/>
      <c r="B193" s="23"/>
      <c r="C193" s="7"/>
    </row>
    <row r="194" spans="1:3" ht="15.75" customHeight="1">
      <c r="A194" s="28"/>
      <c r="B194" s="23"/>
      <c r="C194" s="7"/>
    </row>
    <row r="195" spans="1:3" ht="15.75" customHeight="1">
      <c r="A195" s="28"/>
      <c r="B195" s="23"/>
      <c r="C195" s="9"/>
    </row>
    <row r="196" spans="1:3" ht="15.75" customHeight="1">
      <c r="A196" s="28"/>
      <c r="B196" s="23"/>
      <c r="C196" s="7"/>
    </row>
    <row r="197" spans="1:3" ht="15.75" customHeight="1">
      <c r="A197" s="28"/>
      <c r="B197" s="23"/>
      <c r="C197" s="7"/>
    </row>
    <row r="198" spans="1:3" ht="15.75" customHeight="1">
      <c r="A198" s="28"/>
      <c r="B198" s="23"/>
      <c r="C198" s="7"/>
    </row>
    <row r="199" spans="1:3" ht="15.75" customHeight="1">
      <c r="A199" s="28"/>
      <c r="B199" s="23"/>
      <c r="C199" s="9"/>
    </row>
    <row r="200" spans="1:3" ht="15.75" customHeight="1">
      <c r="A200" s="28"/>
      <c r="B200" s="23"/>
      <c r="C200" s="9"/>
    </row>
    <row r="201" spans="1:3" ht="15.75" customHeight="1">
      <c r="A201" s="28"/>
      <c r="B201" s="23"/>
      <c r="C201" s="9"/>
    </row>
    <row r="202" spans="1:3" ht="15.75" customHeight="1">
      <c r="A202" s="28"/>
      <c r="B202" s="23"/>
      <c r="C202" s="9"/>
    </row>
    <row r="203" spans="1:3" ht="15.75" customHeight="1">
      <c r="A203" s="28"/>
      <c r="B203" s="23"/>
      <c r="C203" s="7"/>
    </row>
    <row r="204" spans="1:3" ht="15.75" customHeight="1">
      <c r="A204" s="28"/>
      <c r="B204" s="23"/>
      <c r="C204" s="7"/>
    </row>
    <row r="205" spans="1:3" ht="15.75" customHeight="1">
      <c r="A205" s="28"/>
      <c r="B205" s="23"/>
      <c r="C205" s="9"/>
    </row>
    <row r="206" spans="1:3" ht="15.75" customHeight="1">
      <c r="A206" s="28"/>
      <c r="B206" s="23"/>
      <c r="C206" s="7"/>
    </row>
    <row r="207" spans="1:3" ht="15.75" customHeight="1">
      <c r="A207" s="28"/>
      <c r="B207" s="23"/>
      <c r="C207" s="9"/>
    </row>
    <row r="208" spans="1:3" ht="15.75" customHeight="1">
      <c r="A208" s="28"/>
      <c r="B208" s="23"/>
      <c r="C208" s="9"/>
    </row>
    <row r="209" spans="1:3" ht="15.75" customHeight="1">
      <c r="A209" s="28"/>
      <c r="B209" s="23"/>
      <c r="C209" s="7"/>
    </row>
    <row r="210" spans="1:3" ht="15.75" customHeight="1">
      <c r="A210" s="28"/>
      <c r="B210" s="23"/>
      <c r="C210" s="7"/>
    </row>
    <row r="211" spans="1:3" ht="15.75" customHeight="1">
      <c r="A211" s="28"/>
      <c r="B211" s="23"/>
      <c r="C211" s="9"/>
    </row>
    <row r="212" spans="1:3" ht="15.75" customHeight="1">
      <c r="A212" s="28"/>
      <c r="B212" s="23"/>
      <c r="C212" s="7"/>
    </row>
    <row r="213" spans="1:3" ht="15.75" customHeight="1">
      <c r="A213" s="28"/>
      <c r="B213" s="23"/>
      <c r="C213" s="7"/>
    </row>
    <row r="214" spans="1:3" ht="15.75" customHeight="1">
      <c r="A214" s="28"/>
      <c r="B214" s="23"/>
      <c r="C214" s="9"/>
    </row>
    <row r="215" spans="1:3" ht="15.75" customHeight="1">
      <c r="A215" s="28"/>
      <c r="B215" s="23"/>
      <c r="C215" s="9"/>
    </row>
    <row r="216" spans="1:3" ht="15.75" customHeight="1">
      <c r="A216" s="28"/>
      <c r="B216" s="23"/>
      <c r="C216" s="9"/>
    </row>
    <row r="217" spans="1:3" ht="15.75" customHeight="1">
      <c r="A217" s="28"/>
      <c r="B217" s="23"/>
      <c r="C217" s="9"/>
    </row>
    <row r="218" spans="1:3" ht="15.75" customHeight="1">
      <c r="A218" s="28"/>
      <c r="B218" s="23"/>
      <c r="C218" s="9"/>
    </row>
    <row r="219" spans="1:3" ht="15.75" customHeight="1">
      <c r="A219" s="28"/>
      <c r="B219" s="23"/>
      <c r="C219" s="9"/>
    </row>
    <row r="220" spans="1:3" ht="15.75" customHeight="1">
      <c r="A220" s="28"/>
      <c r="B220" s="23"/>
      <c r="C220" s="7"/>
    </row>
    <row r="221" spans="1:3" ht="15.75" customHeight="1">
      <c r="A221" s="28"/>
      <c r="B221" s="23"/>
      <c r="C221" s="7"/>
    </row>
    <row r="222" spans="1:3" ht="15.75" customHeight="1">
      <c r="A222" s="28"/>
      <c r="B222" s="23"/>
      <c r="C222" s="9"/>
    </row>
    <row r="223" spans="1:3" ht="15.75" customHeight="1">
      <c r="A223" s="28"/>
      <c r="B223" s="23"/>
      <c r="C223" s="9"/>
    </row>
    <row r="224" spans="1:3" ht="15.75" customHeight="1">
      <c r="A224" s="28"/>
      <c r="B224" s="23"/>
      <c r="C224" s="9"/>
    </row>
    <row r="225" spans="1:3" ht="15.75" customHeight="1">
      <c r="A225" s="28"/>
      <c r="B225" s="23"/>
      <c r="C225" s="9"/>
    </row>
    <row r="226" spans="1:3" ht="15.75" customHeight="1">
      <c r="A226" s="28"/>
      <c r="B226" s="23"/>
      <c r="C226" s="9"/>
    </row>
    <row r="227" spans="1:3" ht="15.75" customHeight="1">
      <c r="A227" s="28"/>
      <c r="B227" s="23"/>
      <c r="C227" s="7"/>
    </row>
    <row r="228" spans="1:3" ht="15.75" customHeight="1">
      <c r="A228" s="28"/>
      <c r="B228" s="23"/>
      <c r="C228" s="9"/>
    </row>
    <row r="229" spans="1:3" ht="15.75" customHeight="1">
      <c r="A229" s="28"/>
      <c r="B229" s="23"/>
      <c r="C229" s="7"/>
    </row>
    <row r="230" spans="1:3" ht="15.75" customHeight="1">
      <c r="A230" s="28"/>
      <c r="B230" s="23"/>
      <c r="C230" s="9"/>
    </row>
    <row r="231" spans="1:3" ht="15.75" customHeight="1">
      <c r="A231" s="28"/>
      <c r="B231" s="23"/>
      <c r="C231" s="7"/>
    </row>
    <row r="232" spans="1:3" ht="15.75" customHeight="1">
      <c r="A232" s="28"/>
      <c r="B232" s="23"/>
      <c r="C232" s="9"/>
    </row>
    <row r="233" spans="1:3" ht="15.75" customHeight="1">
      <c r="A233" s="28"/>
      <c r="B233" s="23"/>
      <c r="C233" s="7"/>
    </row>
    <row r="234" spans="1:3" ht="15.75" customHeight="1">
      <c r="A234" s="28"/>
      <c r="B234" s="23"/>
      <c r="C234" s="7"/>
    </row>
    <row r="235" spans="1:3" ht="15.75" customHeight="1">
      <c r="A235" s="28"/>
      <c r="B235" s="23"/>
      <c r="C235" s="9"/>
    </row>
    <row r="236" spans="1:3" ht="15.75" customHeight="1">
      <c r="A236" s="28"/>
      <c r="B236" s="23"/>
      <c r="C236" s="9"/>
    </row>
    <row r="237" spans="1:3" ht="15.75" customHeight="1">
      <c r="A237" s="28"/>
      <c r="B237" s="23"/>
      <c r="C237" s="9"/>
    </row>
    <row r="238" spans="1:3" ht="15.75" customHeight="1">
      <c r="A238" s="28"/>
      <c r="B238" s="23"/>
      <c r="C238" s="7"/>
    </row>
    <row r="239" spans="1:3" ht="15.75" customHeight="1">
      <c r="A239" s="28"/>
      <c r="B239" s="23"/>
      <c r="C239" s="9"/>
    </row>
    <row r="240" spans="1:3" ht="15.75" customHeight="1">
      <c r="A240" s="28"/>
      <c r="B240" s="23"/>
      <c r="C240" s="9"/>
    </row>
    <row r="241" spans="1:3" ht="15.75" customHeight="1">
      <c r="A241" s="28"/>
      <c r="B241" s="23"/>
      <c r="C241" s="7"/>
    </row>
    <row r="242" spans="1:3" ht="15.75" customHeight="1">
      <c r="A242" s="28"/>
      <c r="B242" s="23"/>
      <c r="C242" s="9"/>
    </row>
    <row r="243" spans="1:3" ht="15.75" customHeight="1">
      <c r="A243" s="28"/>
      <c r="B243" s="23"/>
      <c r="C243" s="7"/>
    </row>
    <row r="244" spans="1:3" ht="15.75" customHeight="1">
      <c r="A244" s="28"/>
      <c r="B244" s="23"/>
      <c r="C244" s="9"/>
    </row>
    <row r="245" spans="1:3" ht="15.75" customHeight="1">
      <c r="A245" s="22"/>
      <c r="B245" s="23"/>
      <c r="C245" s="7"/>
    </row>
    <row r="246" spans="1:3" ht="15.75" customHeight="1">
      <c r="A246" s="22"/>
      <c r="B246" s="23"/>
      <c r="C246" s="7"/>
    </row>
    <row r="247" spans="1:3" ht="15.75" customHeight="1">
      <c r="A247" s="22"/>
      <c r="B247" s="23"/>
      <c r="C247" s="7"/>
    </row>
    <row r="248" spans="1:3" ht="15.75" customHeight="1">
      <c r="A248" s="22"/>
      <c r="B248" s="23"/>
      <c r="C248" s="7"/>
    </row>
    <row r="249" spans="1:3" ht="15.75" customHeight="1">
      <c r="A249" s="22"/>
      <c r="B249" s="23"/>
      <c r="C249" s="7"/>
    </row>
    <row r="250" spans="1:3" ht="15.75" customHeight="1">
      <c r="A250" s="22"/>
      <c r="B250" s="23"/>
      <c r="C250" s="7"/>
    </row>
    <row r="251" spans="1:3" ht="15.75" customHeight="1">
      <c r="A251" s="22"/>
      <c r="B251" s="23"/>
      <c r="C251" s="9"/>
    </row>
    <row r="252" spans="1:3" ht="15.75" customHeight="1">
      <c r="A252" s="22"/>
      <c r="B252" s="23"/>
      <c r="C252" s="7"/>
    </row>
    <row r="253" spans="1:3" ht="15.75" customHeight="1">
      <c r="A253" s="22"/>
      <c r="B253" s="23"/>
      <c r="C253" s="7"/>
    </row>
    <row r="254" spans="1:3" ht="15.75" customHeight="1">
      <c r="A254" s="22"/>
      <c r="B254" s="23"/>
      <c r="C254" s="7"/>
    </row>
    <row r="255" spans="1:3" ht="15.75" customHeight="1">
      <c r="A255" s="22"/>
      <c r="B255" s="23"/>
      <c r="C255" s="7"/>
    </row>
    <row r="256" spans="1:3" ht="15.75" customHeight="1">
      <c r="A256" s="22"/>
      <c r="B256" s="23"/>
      <c r="C256" s="7"/>
    </row>
    <row r="257" spans="1:3" ht="15.75" customHeight="1">
      <c r="A257" s="22"/>
      <c r="B257" s="23"/>
      <c r="C257" s="9"/>
    </row>
    <row r="258" spans="1:3" ht="15.75" customHeight="1">
      <c r="A258" s="22"/>
      <c r="B258" s="23"/>
      <c r="C258" s="7"/>
    </row>
    <row r="259" spans="1:3" ht="15.75" customHeight="1">
      <c r="A259" s="22"/>
      <c r="B259" s="23"/>
      <c r="C259" s="7"/>
    </row>
    <row r="260" spans="1:3" ht="15.75" customHeight="1">
      <c r="A260" s="22"/>
      <c r="B260" s="23"/>
      <c r="C260" s="7"/>
    </row>
    <row r="261" spans="1:3" ht="15.75" customHeight="1">
      <c r="A261" s="22"/>
      <c r="B261" s="23"/>
      <c r="C261" s="7"/>
    </row>
    <row r="262" spans="1:3" ht="15.75" customHeight="1">
      <c r="A262" s="22"/>
      <c r="B262" s="23"/>
      <c r="C262" s="9"/>
    </row>
    <row r="263" spans="1:3" ht="15.75" customHeight="1">
      <c r="A263" s="22"/>
      <c r="B263" s="23"/>
      <c r="C263" s="9"/>
    </row>
    <row r="264" spans="1:3" ht="15.75" customHeight="1">
      <c r="A264" s="22"/>
      <c r="B264" s="23"/>
      <c r="C264" s="9"/>
    </row>
    <row r="265" spans="1:3" ht="15.75" customHeight="1">
      <c r="A265" s="22"/>
      <c r="B265" s="23"/>
      <c r="C265" s="7"/>
    </row>
    <row r="266" spans="1:3" ht="15.75" customHeight="1">
      <c r="A266" s="22"/>
      <c r="B266" s="23"/>
      <c r="C266" s="9"/>
    </row>
    <row r="267" spans="1:3" ht="15.75" customHeight="1">
      <c r="A267" s="22"/>
      <c r="B267" s="23"/>
      <c r="C267" s="7"/>
    </row>
    <row r="268" spans="1:3" ht="15.75" customHeight="1">
      <c r="A268" s="22"/>
      <c r="B268" s="23"/>
      <c r="C268" s="7"/>
    </row>
    <row r="269" spans="1:3" ht="15.75" customHeight="1">
      <c r="A269" s="22"/>
      <c r="B269" s="23"/>
      <c r="C269" s="9"/>
    </row>
    <row r="270" spans="1:3" ht="15.75" customHeight="1">
      <c r="A270" s="22"/>
      <c r="B270" s="23"/>
      <c r="C270" s="9"/>
    </row>
    <row r="271" spans="1:3" ht="15.75" customHeight="1">
      <c r="A271" s="22"/>
      <c r="B271" s="23"/>
      <c r="C271" s="9"/>
    </row>
    <row r="272" spans="1:3" ht="15.75" customHeight="1">
      <c r="A272" s="22"/>
      <c r="B272" s="23"/>
      <c r="C272" s="7"/>
    </row>
    <row r="273" spans="1:3" ht="15.75" customHeight="1">
      <c r="A273" s="22"/>
      <c r="B273" s="23"/>
      <c r="C273" s="7"/>
    </row>
    <row r="274" spans="1:3" ht="15.75" customHeight="1">
      <c r="A274" s="22"/>
      <c r="B274" s="23"/>
      <c r="C274" s="7"/>
    </row>
    <row r="275" spans="1:3" ht="15.75" customHeight="1">
      <c r="A275" s="22"/>
      <c r="B275" s="23"/>
      <c r="C275" s="7"/>
    </row>
    <row r="276" spans="1:3" ht="15.75" customHeight="1">
      <c r="A276" s="22"/>
      <c r="B276" s="23"/>
      <c r="C276" s="9"/>
    </row>
    <row r="277" spans="1:3" ht="15.75" customHeight="1">
      <c r="A277" s="22"/>
      <c r="B277" s="23"/>
      <c r="C277" s="9"/>
    </row>
    <row r="278" spans="1:3" ht="15.75" customHeight="1">
      <c r="A278" s="22"/>
      <c r="B278" s="23"/>
      <c r="C278" s="9"/>
    </row>
    <row r="279" spans="1:3" ht="15.75" customHeight="1">
      <c r="A279" s="22"/>
      <c r="B279" s="23"/>
      <c r="C279" s="9"/>
    </row>
    <row r="280" spans="1:3" ht="15.75" customHeight="1">
      <c r="A280" s="22"/>
      <c r="B280" s="23"/>
      <c r="C280" s="7"/>
    </row>
    <row r="281" spans="1:3" ht="15.75" customHeight="1">
      <c r="A281" s="22"/>
      <c r="B281" s="23"/>
      <c r="C281" s="7"/>
    </row>
    <row r="282" spans="1:3" ht="15.75" customHeight="1">
      <c r="A282" s="22"/>
      <c r="B282" s="23"/>
      <c r="C282" s="9"/>
    </row>
    <row r="283" spans="1:3" ht="15.75" customHeight="1">
      <c r="A283" s="22"/>
      <c r="B283" s="23"/>
      <c r="C283" s="9"/>
    </row>
    <row r="284" spans="1:3" ht="15.75" customHeight="1">
      <c r="A284" s="22"/>
      <c r="B284" s="23"/>
      <c r="C284" s="9"/>
    </row>
    <row r="285" spans="1:3" ht="15.75" customHeight="1">
      <c r="A285" s="22"/>
      <c r="B285" s="23"/>
      <c r="C285" s="9"/>
    </row>
    <row r="286" spans="1:3" ht="15.75" customHeight="1">
      <c r="A286" s="22"/>
      <c r="B286" s="23"/>
      <c r="C286" s="7"/>
    </row>
    <row r="287" spans="1:3" ht="15.75" customHeight="1">
      <c r="A287" s="22"/>
      <c r="B287" s="23"/>
      <c r="C287" s="9"/>
    </row>
    <row r="288" spans="1:3" ht="15.75" customHeight="1">
      <c r="A288" s="22"/>
      <c r="B288" s="23"/>
      <c r="C288" s="7"/>
    </row>
    <row r="289" spans="1:3" ht="15.75" customHeight="1">
      <c r="A289" s="22"/>
      <c r="B289" s="23"/>
      <c r="C289" s="7"/>
    </row>
    <row r="290" spans="1:3" ht="15.75" customHeight="1">
      <c r="A290" s="22"/>
      <c r="B290" s="23"/>
      <c r="C290" s="9"/>
    </row>
    <row r="291" spans="1:3" ht="15.75" customHeight="1">
      <c r="A291" s="22"/>
      <c r="B291" s="23"/>
      <c r="C291" s="9"/>
    </row>
    <row r="292" spans="1:3" ht="15.75" customHeight="1">
      <c r="A292" s="22"/>
      <c r="B292" s="23"/>
      <c r="C292" s="9"/>
    </row>
    <row r="293" spans="1:3" ht="15.75" customHeight="1">
      <c r="A293" s="22"/>
      <c r="B293" s="23"/>
      <c r="C293" s="9"/>
    </row>
    <row r="294" spans="1:3" ht="15.75" customHeight="1">
      <c r="A294" s="22"/>
      <c r="B294" s="23"/>
      <c r="C294" s="7"/>
    </row>
    <row r="295" spans="1:3" ht="15.75" customHeight="1">
      <c r="A295" s="22"/>
      <c r="B295" s="23"/>
      <c r="C295" s="7"/>
    </row>
    <row r="296" spans="1:3" ht="15.75" customHeight="1">
      <c r="A296" s="22"/>
      <c r="B296" s="23"/>
      <c r="C296" s="9"/>
    </row>
    <row r="297" spans="1:3" ht="15.75" customHeight="1">
      <c r="A297" s="22"/>
      <c r="B297" s="23"/>
      <c r="C297" s="7"/>
    </row>
    <row r="298" spans="1:3" ht="15.75" customHeight="1">
      <c r="A298" s="22"/>
      <c r="B298" s="23"/>
      <c r="C298" s="7"/>
    </row>
    <row r="299" spans="1:3" ht="15.75" customHeight="1">
      <c r="A299" s="22"/>
      <c r="B299" s="23"/>
      <c r="C299" s="7"/>
    </row>
    <row r="300" spans="1:3" ht="15.75" customHeight="1">
      <c r="A300" s="22"/>
      <c r="B300" s="23"/>
      <c r="C300" s="7"/>
    </row>
    <row r="301" spans="1:3" ht="15.75" customHeight="1">
      <c r="A301" s="22"/>
      <c r="B301" s="23"/>
      <c r="C301" s="9"/>
    </row>
    <row r="302" spans="1:3" ht="15.75" customHeight="1">
      <c r="A302" s="22"/>
      <c r="B302" s="23"/>
      <c r="C302" s="9"/>
    </row>
    <row r="303" spans="1:3" ht="15.75" customHeight="1">
      <c r="A303" s="16"/>
      <c r="B303" s="16"/>
      <c r="C303" s="9"/>
    </row>
    <row r="304" spans="1:3" ht="15.75" customHeight="1">
      <c r="A304" s="16"/>
      <c r="B304" s="16"/>
      <c r="C304" s="9"/>
    </row>
    <row r="305" spans="1:3" ht="15.75" customHeight="1">
      <c r="A305" s="16"/>
      <c r="B305" s="16"/>
      <c r="C305" s="9"/>
    </row>
    <row r="306" spans="1:3" ht="15.75" customHeight="1">
      <c r="A306" s="16"/>
      <c r="B306" s="16"/>
      <c r="C306" s="9"/>
    </row>
    <row r="307" spans="1:3" ht="15.75" customHeight="1">
      <c r="A307" s="16"/>
      <c r="B307" s="16"/>
      <c r="C307" s="9"/>
    </row>
    <row r="308" spans="1:3" ht="15.75" customHeight="1">
      <c r="A308" s="16"/>
      <c r="B308" s="16"/>
      <c r="C308" s="9"/>
    </row>
    <row r="309" spans="1:3" ht="15.75" customHeight="1">
      <c r="A309" s="16"/>
      <c r="B309" s="16"/>
      <c r="C309" s="9"/>
    </row>
    <row r="310" spans="1:3" ht="15.75" customHeight="1">
      <c r="A310" s="16"/>
      <c r="B310" s="16"/>
      <c r="C310" s="9"/>
    </row>
    <row r="311" spans="1:3" ht="15.75" customHeight="1">
      <c r="A311" s="16"/>
      <c r="B311" s="16"/>
      <c r="C311" s="9"/>
    </row>
    <row r="312" spans="1:3" ht="15.75" customHeight="1">
      <c r="A312" s="16"/>
      <c r="B312" s="16"/>
      <c r="C312" s="9"/>
    </row>
    <row r="313" spans="1:3" ht="15.75" customHeight="1">
      <c r="A313" s="16"/>
      <c r="B313" s="16"/>
      <c r="C313" s="9"/>
    </row>
    <row r="314" spans="1:3" ht="15.75" customHeight="1">
      <c r="A314" s="16"/>
      <c r="B314" s="16"/>
      <c r="C314" s="9"/>
    </row>
    <row r="315" spans="1:3" ht="15.75" customHeight="1">
      <c r="A315" s="16"/>
      <c r="B315" s="16"/>
      <c r="C315" s="9"/>
    </row>
    <row r="316" spans="1:3" ht="15.75" customHeight="1">
      <c r="A316" s="16"/>
      <c r="B316" s="16"/>
      <c r="C316" s="9"/>
    </row>
    <row r="317" spans="1:3" ht="15.75" customHeight="1">
      <c r="A317" s="16"/>
      <c r="B317" s="16"/>
      <c r="C317" s="9"/>
    </row>
    <row r="318" spans="1:3" ht="15.75" customHeight="1">
      <c r="A318" s="16"/>
      <c r="B318" s="16"/>
      <c r="C318" s="9"/>
    </row>
    <row r="319" spans="1:3" ht="15.75" customHeight="1">
      <c r="A319" s="16"/>
      <c r="B319" s="16"/>
      <c r="C319" s="9"/>
    </row>
    <row r="320" spans="1:3" ht="15.75" customHeight="1">
      <c r="A320" s="16"/>
      <c r="B320" s="16"/>
      <c r="C320" s="9"/>
    </row>
    <row r="321" spans="1:3" ht="15.75" customHeight="1">
      <c r="A321" s="16"/>
      <c r="B321" s="16"/>
      <c r="C321" s="9"/>
    </row>
    <row r="322" spans="1:3" ht="15.75" customHeight="1">
      <c r="A322" s="16"/>
      <c r="B322" s="16"/>
      <c r="C322" s="9"/>
    </row>
    <row r="323" spans="1:3" ht="15.75" customHeight="1">
      <c r="A323" s="16"/>
      <c r="B323" s="16"/>
      <c r="C323" s="9"/>
    </row>
    <row r="324" spans="1:3" ht="15.75" customHeight="1">
      <c r="A324" s="16"/>
      <c r="B324" s="16"/>
      <c r="C324" s="9"/>
    </row>
    <row r="325" spans="1:3" ht="15.75" customHeight="1">
      <c r="A325" s="16"/>
      <c r="B325" s="16"/>
      <c r="C325" s="9"/>
    </row>
    <row r="326" spans="1:3" ht="15.75" customHeight="1">
      <c r="A326" s="16"/>
      <c r="B326" s="16"/>
      <c r="C326" s="9"/>
    </row>
    <row r="327" spans="1:3" ht="15.75" customHeight="1">
      <c r="A327" s="16"/>
      <c r="B327" s="16"/>
      <c r="C327" s="9"/>
    </row>
    <row r="328" spans="1:3" ht="15.75" customHeight="1">
      <c r="A328" s="16"/>
      <c r="B328" s="16"/>
      <c r="C328" s="9"/>
    </row>
    <row r="329" spans="1:3" ht="15.75" customHeight="1">
      <c r="A329" s="16"/>
      <c r="B329" s="16"/>
      <c r="C329" s="9"/>
    </row>
    <row r="330" spans="1:3" ht="15.75" customHeight="1">
      <c r="A330" s="16"/>
      <c r="B330" s="16"/>
      <c r="C330" s="9"/>
    </row>
    <row r="331" spans="1:3" ht="15.75" customHeight="1">
      <c r="A331" s="16"/>
      <c r="B331" s="16"/>
      <c r="C331" s="9"/>
    </row>
    <row r="332" spans="1:3" ht="15.75" customHeight="1">
      <c r="A332" s="16"/>
      <c r="B332" s="16"/>
      <c r="C332" s="9"/>
    </row>
    <row r="333" spans="1:3" ht="15.75" customHeight="1">
      <c r="A333" s="16"/>
      <c r="B333" s="16"/>
      <c r="C333" s="9"/>
    </row>
    <row r="334" spans="1:3" ht="15.75" customHeight="1">
      <c r="A334" s="16"/>
      <c r="B334" s="16"/>
      <c r="C334" s="9"/>
    </row>
    <row r="335" spans="1:3" ht="15.75" customHeight="1">
      <c r="A335" s="16"/>
      <c r="B335" s="16"/>
      <c r="C335" s="9"/>
    </row>
    <row r="336" spans="1:3" ht="15.75" customHeight="1">
      <c r="A336" s="16"/>
      <c r="B336" s="16"/>
      <c r="C336" s="9"/>
    </row>
    <row r="337" spans="1:3" ht="15.75" customHeight="1">
      <c r="A337" s="16"/>
      <c r="B337" s="16"/>
      <c r="C337" s="9"/>
    </row>
    <row r="338" spans="1:3" ht="15.75" customHeight="1">
      <c r="A338" s="16"/>
      <c r="B338" s="16"/>
      <c r="C338" s="9"/>
    </row>
    <row r="339" spans="1:3" ht="15.75" customHeight="1">
      <c r="A339" s="16"/>
      <c r="B339" s="16"/>
      <c r="C339" s="9"/>
    </row>
    <row r="340" spans="1:3" ht="15.75" customHeight="1">
      <c r="A340" s="16"/>
      <c r="B340" s="16"/>
      <c r="C340" s="9"/>
    </row>
    <row r="341" spans="1:3" ht="15.75" customHeight="1">
      <c r="A341" s="16"/>
      <c r="B341" s="16"/>
      <c r="C341" s="9"/>
    </row>
    <row r="342" spans="1:3" ht="15.75" customHeight="1">
      <c r="A342" s="16"/>
      <c r="B342" s="16"/>
      <c r="C342" s="9"/>
    </row>
    <row r="343" spans="1:3" ht="15.75" customHeight="1">
      <c r="A343" s="16"/>
      <c r="B343" s="16"/>
      <c r="C343" s="9"/>
    </row>
    <row r="344" spans="1:3" ht="15.75" customHeight="1">
      <c r="A344" s="16"/>
      <c r="B344" s="16"/>
      <c r="C344" s="9"/>
    </row>
    <row r="345" spans="1:3" ht="15.75" customHeight="1">
      <c r="A345" s="16"/>
      <c r="B345" s="16"/>
      <c r="C345" s="9"/>
    </row>
    <row r="346" spans="1:3" ht="15.75" customHeight="1">
      <c r="A346" s="16"/>
      <c r="B346" s="16"/>
      <c r="C346" s="9"/>
    </row>
    <row r="347" spans="1:3" ht="15.75" customHeight="1">
      <c r="A347" s="16"/>
      <c r="B347" s="16"/>
      <c r="C347" s="9"/>
    </row>
    <row r="348" spans="1:3" ht="15.75" customHeight="1">
      <c r="A348" s="16"/>
      <c r="B348" s="16"/>
      <c r="C348" s="9"/>
    </row>
    <row r="349" spans="1:3" ht="15.75" customHeight="1">
      <c r="A349" s="16"/>
      <c r="B349" s="16"/>
      <c r="C349" s="9"/>
    </row>
    <row r="350" spans="1:3" ht="15.75" customHeight="1">
      <c r="A350" s="16"/>
      <c r="B350" s="16"/>
      <c r="C350" s="9"/>
    </row>
    <row r="351" spans="1:3" ht="15.75" customHeight="1">
      <c r="A351" s="16"/>
      <c r="B351" s="16"/>
      <c r="C351" s="9"/>
    </row>
    <row r="352" spans="1:3" ht="15.75" customHeight="1">
      <c r="A352" s="16"/>
      <c r="B352" s="16"/>
      <c r="C352" s="9"/>
    </row>
    <row r="353" spans="1:3" ht="15.75" customHeight="1">
      <c r="A353" s="16"/>
      <c r="B353" s="16"/>
      <c r="C353" s="9"/>
    </row>
    <row r="354" spans="1:3" ht="15.75" customHeight="1">
      <c r="A354" s="16"/>
      <c r="B354" s="16"/>
      <c r="C354" s="9"/>
    </row>
    <row r="355" spans="1:3" ht="15.75" customHeight="1">
      <c r="A355" s="16"/>
      <c r="B355" s="16"/>
      <c r="C355" s="9"/>
    </row>
    <row r="356" spans="1:3" ht="15.75" customHeight="1">
      <c r="A356" s="16"/>
      <c r="B356" s="16"/>
      <c r="C356" s="9"/>
    </row>
    <row r="357" spans="1:3" ht="15.75" customHeight="1">
      <c r="A357" s="16"/>
      <c r="B357" s="16"/>
      <c r="C357" s="9"/>
    </row>
    <row r="358" spans="1:3" ht="15.75" customHeight="1">
      <c r="A358" s="16"/>
      <c r="B358" s="16"/>
      <c r="C358" s="9"/>
    </row>
    <row r="359" spans="1:3" ht="15.75" customHeight="1">
      <c r="A359" s="16"/>
      <c r="B359" s="16"/>
      <c r="C359" s="9"/>
    </row>
    <row r="360" spans="1:3" ht="15.75" customHeight="1">
      <c r="A360" s="16"/>
      <c r="B360" s="16"/>
      <c r="C360" s="9"/>
    </row>
    <row r="361" spans="1:3" ht="15.75" customHeight="1">
      <c r="A361" s="16"/>
      <c r="B361" s="16"/>
      <c r="C361" s="9"/>
    </row>
    <row r="362" spans="1:3" ht="15.75" customHeight="1">
      <c r="A362" s="16"/>
      <c r="B362" s="16"/>
      <c r="C362" s="9"/>
    </row>
    <row r="363" spans="1:3" ht="15.75" customHeight="1">
      <c r="A363" s="16"/>
      <c r="B363" s="16"/>
      <c r="C363" s="9"/>
    </row>
    <row r="364" spans="1:3" ht="15.75" customHeight="1">
      <c r="A364" s="16"/>
      <c r="B364" s="16"/>
      <c r="C364" s="9"/>
    </row>
    <row r="365" spans="1:3" ht="15.75" customHeight="1">
      <c r="A365" s="16"/>
      <c r="B365" s="16"/>
      <c r="C365" s="9"/>
    </row>
    <row r="366" spans="1:3" ht="15.75" customHeight="1">
      <c r="A366" s="16"/>
      <c r="B366" s="16"/>
      <c r="C366" s="9"/>
    </row>
    <row r="367" spans="1:3" ht="15.75" customHeight="1">
      <c r="A367" s="16"/>
      <c r="B367" s="16"/>
      <c r="C367" s="9"/>
    </row>
    <row r="368" spans="1:3" ht="15.75" customHeight="1">
      <c r="A368" s="16"/>
      <c r="B368" s="16"/>
      <c r="C368" s="9"/>
    </row>
    <row r="369" spans="1:3" ht="15.75" customHeight="1">
      <c r="A369" s="16"/>
      <c r="B369" s="16"/>
      <c r="C369" s="9"/>
    </row>
    <row r="370" spans="1:3" ht="15.75" customHeight="1">
      <c r="A370" s="16"/>
      <c r="B370" s="16"/>
      <c r="C370" s="9"/>
    </row>
    <row r="371" spans="1:3" ht="15.75" customHeight="1">
      <c r="A371" s="16"/>
      <c r="B371" s="16"/>
      <c r="C371" s="9"/>
    </row>
    <row r="372" spans="1:3" ht="15.75" customHeight="1">
      <c r="A372" s="16"/>
      <c r="B372" s="16"/>
      <c r="C372" s="9"/>
    </row>
    <row r="373" spans="1:3" ht="15.75" customHeight="1">
      <c r="A373" s="16"/>
      <c r="B373" s="16"/>
      <c r="C373" s="9"/>
    </row>
    <row r="374" spans="1:3" ht="15.75" customHeight="1">
      <c r="A374" s="16"/>
      <c r="B374" s="16"/>
      <c r="C374" s="9"/>
    </row>
    <row r="375" spans="1:3" ht="15.75" customHeight="1">
      <c r="A375" s="16"/>
      <c r="B375" s="16"/>
      <c r="C375" s="9"/>
    </row>
    <row r="376" spans="1:3" ht="15.75" customHeight="1">
      <c r="A376" s="16"/>
      <c r="B376" s="16"/>
      <c r="C376" s="9"/>
    </row>
    <row r="377" spans="1:3" ht="15.75" customHeight="1">
      <c r="A377" s="16"/>
      <c r="B377" s="16"/>
      <c r="C377" s="9"/>
    </row>
    <row r="378" spans="1:3" ht="15.75" customHeight="1">
      <c r="A378" s="16"/>
      <c r="B378" s="16"/>
      <c r="C378" s="9"/>
    </row>
    <row r="379" spans="1:3" ht="15.75" customHeight="1">
      <c r="A379" s="16"/>
      <c r="B379" s="16"/>
      <c r="C379" s="9"/>
    </row>
    <row r="380" spans="1:3" ht="15.75" customHeight="1">
      <c r="A380" s="16"/>
      <c r="B380" s="16"/>
      <c r="C380" s="9"/>
    </row>
    <row r="381" spans="1:3" ht="15.75" customHeight="1">
      <c r="A381" s="16"/>
      <c r="B381" s="16"/>
      <c r="C381" s="9"/>
    </row>
    <row r="382" spans="1:3" ht="15.75" customHeight="1">
      <c r="A382" s="16"/>
      <c r="B382" s="16"/>
      <c r="C382" s="9"/>
    </row>
    <row r="383" spans="1:3" ht="15.75" customHeight="1">
      <c r="A383" s="16"/>
      <c r="B383" s="16"/>
      <c r="C383" s="9"/>
    </row>
    <row r="384" spans="1:3" ht="15.75" customHeight="1">
      <c r="A384" s="16"/>
      <c r="B384" s="16"/>
      <c r="C384" s="9"/>
    </row>
    <row r="385" spans="1:3" ht="15.75" customHeight="1">
      <c r="A385" s="16"/>
      <c r="B385" s="16"/>
      <c r="C385" s="9"/>
    </row>
    <row r="386" spans="1:3" ht="15.75" customHeight="1">
      <c r="A386" s="16"/>
      <c r="B386" s="16"/>
      <c r="C386" s="9"/>
    </row>
    <row r="387" spans="1:3" ht="15.75" customHeight="1">
      <c r="A387" s="16"/>
      <c r="B387" s="16"/>
      <c r="C387" s="9"/>
    </row>
    <row r="388" spans="1:3" ht="15.75" customHeight="1">
      <c r="A388" s="16"/>
      <c r="B388" s="16"/>
      <c r="C388" s="9"/>
    </row>
    <row r="389" spans="1:3" ht="15.75" customHeight="1">
      <c r="A389" s="16"/>
      <c r="B389" s="16"/>
      <c r="C389" s="9"/>
    </row>
    <row r="390" spans="1:3" ht="15.75" customHeight="1">
      <c r="A390" s="16"/>
      <c r="B390" s="16"/>
      <c r="C390" s="9"/>
    </row>
    <row r="391" spans="1:3" ht="15.75" customHeight="1">
      <c r="A391" s="16"/>
      <c r="B391" s="16"/>
      <c r="C391" s="9"/>
    </row>
    <row r="392" spans="1:3" ht="15.75" customHeight="1">
      <c r="A392" s="16"/>
      <c r="B392" s="16"/>
      <c r="C392" s="9"/>
    </row>
    <row r="393" spans="1:3" ht="15.75" customHeight="1">
      <c r="A393" s="16"/>
      <c r="B393" s="16"/>
      <c r="C393" s="9"/>
    </row>
    <row r="394" spans="1:3" ht="15.75" customHeight="1">
      <c r="A394" s="16"/>
      <c r="B394" s="16"/>
      <c r="C394" s="9"/>
    </row>
    <row r="395" spans="1:3" ht="15.75" customHeight="1">
      <c r="A395" s="16"/>
      <c r="B395" s="16"/>
      <c r="C395" s="9"/>
    </row>
    <row r="396" spans="1:3" ht="15.75" customHeight="1">
      <c r="A396" s="16"/>
      <c r="B396" s="16"/>
      <c r="C396" s="9"/>
    </row>
    <row r="397" spans="1:3" ht="15.75" customHeight="1">
      <c r="A397" s="16"/>
      <c r="B397" s="16"/>
      <c r="C397" s="9"/>
    </row>
    <row r="398" spans="1:3" ht="15.75" customHeight="1">
      <c r="A398" s="16"/>
      <c r="B398" s="16"/>
      <c r="C398" s="9"/>
    </row>
    <row r="399" spans="1:3" ht="15.75" customHeight="1">
      <c r="A399" s="16"/>
      <c r="B399" s="16"/>
      <c r="C399" s="9"/>
    </row>
    <row r="400" spans="1:3" ht="15.75" customHeight="1">
      <c r="A400" s="16"/>
      <c r="B400" s="16"/>
      <c r="C400" s="9"/>
    </row>
    <row r="401" spans="1:3" ht="15.75" customHeight="1">
      <c r="A401" s="16"/>
      <c r="B401" s="16"/>
      <c r="C401" s="9"/>
    </row>
    <row r="402" spans="1:3" ht="15.75" customHeight="1">
      <c r="A402" s="16"/>
      <c r="B402" s="16"/>
      <c r="C402" s="9"/>
    </row>
    <row r="403" spans="1:3" ht="15.75" customHeight="1">
      <c r="A403" s="16"/>
      <c r="B403" s="16"/>
      <c r="C403" s="9"/>
    </row>
    <row r="404" spans="1:3" ht="15.75" customHeight="1">
      <c r="A404" s="16"/>
      <c r="B404" s="16"/>
      <c r="C404" s="9"/>
    </row>
    <row r="405" spans="1:3" ht="15.75" customHeight="1">
      <c r="A405" s="16"/>
      <c r="B405" s="16"/>
      <c r="C405" s="9"/>
    </row>
    <row r="406" spans="1:3" ht="15.75" customHeight="1">
      <c r="A406" s="16"/>
      <c r="B406" s="16"/>
      <c r="C406" s="9"/>
    </row>
    <row r="407" spans="1:3" ht="15.75" customHeight="1">
      <c r="A407" s="16"/>
      <c r="B407" s="16"/>
      <c r="C407" s="9"/>
    </row>
    <row r="408" spans="1:3" ht="15.75" customHeight="1">
      <c r="A408" s="16"/>
      <c r="B408" s="16"/>
      <c r="C408" s="9"/>
    </row>
    <row r="409" spans="1:3" ht="15.75" customHeight="1">
      <c r="A409" s="16"/>
      <c r="B409" s="16"/>
      <c r="C409" s="9"/>
    </row>
    <row r="410" spans="1:3" ht="15.75" customHeight="1">
      <c r="A410" s="16"/>
      <c r="B410" s="16"/>
      <c r="C410" s="9"/>
    </row>
    <row r="411" spans="1:3" ht="15.75" customHeight="1">
      <c r="A411" s="16"/>
      <c r="B411" s="16"/>
      <c r="C411" s="9"/>
    </row>
    <row r="412" spans="1:3" ht="15.75" customHeight="1">
      <c r="A412" s="16"/>
      <c r="B412" s="16"/>
      <c r="C412" s="9"/>
    </row>
    <row r="413" spans="1:3" ht="15.75" customHeight="1">
      <c r="A413" s="16"/>
      <c r="B413" s="16"/>
      <c r="C413" s="9"/>
    </row>
    <row r="414" spans="1:3" ht="15.75" customHeight="1">
      <c r="A414" s="16"/>
      <c r="B414" s="16"/>
      <c r="C414" s="9"/>
    </row>
    <row r="415" spans="1:3" ht="15.75" customHeight="1">
      <c r="A415" s="16"/>
      <c r="B415" s="16"/>
      <c r="C415" s="9"/>
    </row>
    <row r="416" spans="1:3" ht="15.75" customHeight="1">
      <c r="A416" s="16"/>
      <c r="B416" s="16"/>
      <c r="C416" s="9"/>
    </row>
    <row r="417" spans="1:3" ht="15.75" customHeight="1">
      <c r="A417" s="16"/>
      <c r="B417" s="16"/>
      <c r="C417" s="9"/>
    </row>
    <row r="418" spans="1:3" ht="15.75" customHeight="1">
      <c r="A418" s="16"/>
      <c r="B418" s="16"/>
      <c r="C418" s="9"/>
    </row>
    <row r="419" spans="1:3" ht="15.75" customHeight="1">
      <c r="A419" s="16"/>
      <c r="B419" s="16"/>
      <c r="C419" s="9"/>
    </row>
    <row r="420" spans="1:3" ht="15.75" customHeight="1">
      <c r="A420" s="16"/>
      <c r="B420" s="16"/>
      <c r="C420" s="9"/>
    </row>
    <row r="421" spans="1:3" ht="15.75" customHeight="1">
      <c r="A421" s="16"/>
      <c r="B421" s="16"/>
      <c r="C421" s="9"/>
    </row>
    <row r="422" spans="1:3" ht="15.75" customHeight="1">
      <c r="A422" s="16"/>
      <c r="B422" s="16"/>
      <c r="C422" s="9"/>
    </row>
    <row r="423" spans="1:3" ht="15.75" customHeight="1">
      <c r="A423" s="16"/>
      <c r="B423" s="16"/>
      <c r="C423" s="9"/>
    </row>
    <row r="424" spans="1:3" ht="15.75" customHeight="1">
      <c r="A424" s="16"/>
      <c r="B424" s="16"/>
      <c r="C424" s="9"/>
    </row>
    <row r="425" spans="1:3" ht="15.75" customHeight="1">
      <c r="A425" s="16"/>
      <c r="B425" s="16"/>
      <c r="C425" s="9"/>
    </row>
    <row r="426" spans="1:3" ht="15.75" customHeight="1">
      <c r="A426" s="16"/>
      <c r="B426" s="16"/>
      <c r="C426" s="9"/>
    </row>
    <row r="427" spans="1:3" ht="15.75" customHeight="1">
      <c r="A427" s="16"/>
      <c r="B427" s="16"/>
      <c r="C427" s="9"/>
    </row>
    <row r="428" spans="1:3" ht="15.75" customHeight="1">
      <c r="A428" s="16"/>
      <c r="B428" s="16"/>
      <c r="C428" s="9"/>
    </row>
    <row r="429" spans="1:3" ht="15.75" customHeight="1">
      <c r="A429" s="16"/>
      <c r="B429" s="16"/>
      <c r="C429" s="9"/>
    </row>
    <row r="430" spans="1:3" ht="15.75" customHeight="1">
      <c r="A430" s="16"/>
      <c r="B430" s="16"/>
      <c r="C430" s="9"/>
    </row>
    <row r="431" spans="1:3" ht="15.75" customHeight="1">
      <c r="A431" s="16"/>
      <c r="B431" s="16"/>
      <c r="C431" s="9"/>
    </row>
    <row r="432" spans="1:3" ht="15.75" customHeight="1">
      <c r="A432" s="16"/>
      <c r="B432" s="16"/>
      <c r="C432" s="9"/>
    </row>
    <row r="433" spans="1:3" ht="15.75" customHeight="1">
      <c r="A433" s="16"/>
      <c r="B433" s="16"/>
      <c r="C433" s="9"/>
    </row>
    <row r="434" spans="1:3" ht="15.75" customHeight="1">
      <c r="A434" s="16"/>
      <c r="B434" s="16"/>
      <c r="C434" s="9"/>
    </row>
    <row r="435" spans="1:3" ht="15.75" customHeight="1">
      <c r="A435" s="16"/>
      <c r="B435" s="16"/>
      <c r="C435" s="9"/>
    </row>
    <row r="436" spans="1:3" ht="15.75" customHeight="1">
      <c r="A436" s="16"/>
      <c r="B436" s="16"/>
      <c r="C436" s="9"/>
    </row>
    <row r="437" spans="1:3" ht="15.75" customHeight="1">
      <c r="A437" s="16"/>
      <c r="B437" s="16"/>
      <c r="C437" s="9"/>
    </row>
    <row r="438" spans="1:3" ht="15.75" customHeight="1">
      <c r="A438" s="16"/>
      <c r="B438" s="16"/>
      <c r="C438" s="9"/>
    </row>
    <row r="439" spans="1:3" ht="15.75" customHeight="1">
      <c r="A439" s="16"/>
      <c r="B439" s="16"/>
      <c r="C439" s="9"/>
    </row>
    <row r="440" spans="1:3" ht="15.75" customHeight="1">
      <c r="A440" s="16"/>
      <c r="B440" s="16"/>
      <c r="C440" s="9"/>
    </row>
    <row r="441" spans="1:3" ht="15.75" customHeight="1">
      <c r="A441" s="16"/>
      <c r="B441" s="16"/>
      <c r="C441" s="9"/>
    </row>
    <row r="442" spans="1:3" ht="15.75" customHeight="1">
      <c r="A442" s="16"/>
      <c r="B442" s="16"/>
      <c r="C442" s="9"/>
    </row>
    <row r="443" spans="1:3" ht="15.75" customHeight="1">
      <c r="A443" s="16"/>
      <c r="B443" s="16"/>
      <c r="C443" s="9"/>
    </row>
    <row r="444" spans="1:3" ht="15.75" customHeight="1">
      <c r="A444" s="16"/>
      <c r="B444" s="16"/>
      <c r="C444" s="9"/>
    </row>
    <row r="445" spans="1:3" ht="15.75" customHeight="1">
      <c r="A445" s="16"/>
      <c r="B445" s="16"/>
      <c r="C445" s="9"/>
    </row>
    <row r="446" spans="1:3" ht="15.75" customHeight="1">
      <c r="A446" s="16"/>
      <c r="B446" s="16"/>
      <c r="C446" s="9"/>
    </row>
    <row r="447" spans="1:3" ht="15.75" customHeight="1">
      <c r="A447" s="16"/>
      <c r="B447" s="16"/>
      <c r="C447" s="9"/>
    </row>
    <row r="448" spans="1:3" ht="15.75" customHeight="1">
      <c r="A448" s="16"/>
      <c r="B448" s="16"/>
      <c r="C448" s="9"/>
    </row>
    <row r="449" spans="1:3" ht="15.75" customHeight="1">
      <c r="A449" s="16"/>
      <c r="B449" s="16"/>
      <c r="C449" s="9"/>
    </row>
    <row r="450" spans="1:3" ht="15.75" customHeight="1">
      <c r="A450" s="16"/>
      <c r="B450" s="16"/>
      <c r="C450" s="9"/>
    </row>
    <row r="451" spans="1:3" ht="15.75" customHeight="1">
      <c r="A451" s="16"/>
      <c r="B451" s="16"/>
      <c r="C451" s="9"/>
    </row>
    <row r="452" spans="1:3" ht="15.75" customHeight="1">
      <c r="A452" s="16"/>
      <c r="B452" s="16"/>
      <c r="C452" s="9"/>
    </row>
    <row r="453" spans="1:3" ht="15.75" customHeight="1">
      <c r="A453" s="16"/>
      <c r="B453" s="16"/>
      <c r="C453" s="9"/>
    </row>
    <row r="454" spans="1:3" ht="15.75" customHeight="1">
      <c r="A454" s="16"/>
      <c r="B454" s="16"/>
      <c r="C454" s="9"/>
    </row>
    <row r="455" spans="1:3" ht="15.75" customHeight="1">
      <c r="A455" s="16"/>
      <c r="B455" s="16"/>
      <c r="C455" s="9"/>
    </row>
    <row r="456" spans="1:3" ht="15.75" customHeight="1">
      <c r="A456" s="16"/>
      <c r="B456" s="16"/>
      <c r="C456" s="9"/>
    </row>
    <row r="457" spans="1:3" ht="15.75" customHeight="1">
      <c r="A457" s="16"/>
      <c r="B457" s="16"/>
      <c r="C457" s="9"/>
    </row>
    <row r="458" spans="1:3" ht="15.75" customHeight="1">
      <c r="A458" s="16"/>
      <c r="B458" s="16"/>
      <c r="C458" s="9"/>
    </row>
    <row r="459" spans="1:3" ht="15.75" customHeight="1">
      <c r="A459" s="16"/>
      <c r="B459" s="16"/>
      <c r="C459" s="9"/>
    </row>
    <row r="460" spans="1:3" ht="15.75" customHeight="1">
      <c r="A460" s="16"/>
      <c r="B460" s="16"/>
      <c r="C460" s="9"/>
    </row>
    <row r="461" spans="1:3" ht="15.75" customHeight="1">
      <c r="A461" s="16"/>
      <c r="B461" s="16"/>
      <c r="C461" s="9"/>
    </row>
    <row r="462" spans="1:3" ht="15.75" customHeight="1">
      <c r="A462" s="16"/>
      <c r="B462" s="16"/>
      <c r="C462" s="9"/>
    </row>
    <row r="463" spans="1:3" ht="15.75" customHeight="1">
      <c r="A463" s="16"/>
      <c r="B463" s="16"/>
      <c r="C463" s="9"/>
    </row>
    <row r="464" spans="1:3" ht="15.75" customHeight="1">
      <c r="A464" s="16"/>
      <c r="B464" s="16"/>
      <c r="C464" s="9"/>
    </row>
    <row r="465" spans="1:3" ht="15.75" customHeight="1">
      <c r="A465" s="16"/>
      <c r="B465" s="16"/>
      <c r="C465" s="9"/>
    </row>
    <row r="466" spans="1:3" ht="15.75" customHeight="1">
      <c r="A466" s="16"/>
      <c r="B466" s="16"/>
      <c r="C466" s="9"/>
    </row>
    <row r="467" spans="1:3" ht="15.75" customHeight="1">
      <c r="A467" s="16"/>
      <c r="B467" s="16"/>
      <c r="C467" s="9"/>
    </row>
    <row r="468" spans="1:3" ht="15.75" customHeight="1">
      <c r="A468" s="16"/>
      <c r="B468" s="16"/>
      <c r="C468" s="9"/>
    </row>
    <row r="469" spans="1:3" ht="15.75" customHeight="1">
      <c r="A469" s="16"/>
      <c r="B469" s="16"/>
      <c r="C469" s="9"/>
    </row>
    <row r="470" spans="1:3" ht="15.75" customHeight="1">
      <c r="A470" s="16"/>
      <c r="B470" s="16"/>
      <c r="C470" s="9"/>
    </row>
    <row r="471" spans="1:3" ht="15.75" customHeight="1">
      <c r="A471" s="16"/>
      <c r="B471" s="16"/>
      <c r="C471" s="9"/>
    </row>
    <row r="472" spans="1:3" ht="15.75" customHeight="1">
      <c r="A472" s="16"/>
      <c r="B472" s="16"/>
      <c r="C472" s="9"/>
    </row>
    <row r="473" spans="1:3" ht="15.75" customHeight="1">
      <c r="A473" s="16"/>
      <c r="B473" s="16"/>
      <c r="C473" s="9"/>
    </row>
    <row r="474" spans="1:3" ht="15.75" customHeight="1">
      <c r="A474" s="16"/>
      <c r="B474" s="16"/>
      <c r="C474" s="9"/>
    </row>
    <row r="475" spans="1:3" ht="15.75" customHeight="1">
      <c r="A475" s="16"/>
      <c r="B475" s="16"/>
      <c r="C475" s="9"/>
    </row>
    <row r="476" spans="1:3" ht="15.75" customHeight="1">
      <c r="A476" s="16"/>
      <c r="B476" s="16"/>
      <c r="C476" s="9"/>
    </row>
    <row r="477" spans="1:3" ht="15.75" customHeight="1">
      <c r="A477" s="16"/>
      <c r="B477" s="16"/>
      <c r="C477" s="9"/>
    </row>
    <row r="478" spans="1:3" ht="15.75" customHeight="1">
      <c r="A478" s="16"/>
      <c r="B478" s="16"/>
      <c r="C478" s="9"/>
    </row>
    <row r="479" spans="1:3" ht="15.75" customHeight="1">
      <c r="A479" s="16"/>
      <c r="B479" s="16"/>
      <c r="C479" s="9"/>
    </row>
    <row r="480" spans="1:3" ht="15.75" customHeight="1">
      <c r="A480" s="16"/>
      <c r="B480" s="16"/>
      <c r="C480" s="9"/>
    </row>
    <row r="481" spans="1:3" ht="15.75" customHeight="1">
      <c r="A481" s="16"/>
      <c r="B481" s="16"/>
      <c r="C481" s="9"/>
    </row>
    <row r="482" spans="1:3" ht="15.75" customHeight="1">
      <c r="A482" s="16"/>
      <c r="B482" s="16"/>
      <c r="C482" s="9"/>
    </row>
    <row r="483" spans="1:3" ht="15.75" customHeight="1">
      <c r="A483" s="16"/>
      <c r="B483" s="16"/>
      <c r="C483" s="9"/>
    </row>
    <row r="484" spans="1:3" ht="15.75" customHeight="1">
      <c r="A484" s="16"/>
      <c r="B484" s="16"/>
      <c r="C484" s="9"/>
    </row>
    <row r="485" spans="1:3" ht="15.75" customHeight="1">
      <c r="A485" s="16"/>
      <c r="B485" s="16"/>
      <c r="C485" s="9"/>
    </row>
    <row r="486" spans="1:3" ht="15.75" customHeight="1">
      <c r="A486" s="16"/>
      <c r="B486" s="16"/>
      <c r="C486" s="9"/>
    </row>
    <row r="487" spans="1:3" ht="15.75" customHeight="1">
      <c r="A487" s="16"/>
      <c r="B487" s="16"/>
      <c r="C487" s="9"/>
    </row>
    <row r="488" spans="1:3" ht="15.75" customHeight="1">
      <c r="A488" s="16"/>
      <c r="B488" s="16"/>
      <c r="C488" s="9"/>
    </row>
    <row r="489" spans="1:3" ht="15.75" customHeight="1">
      <c r="A489" s="16"/>
      <c r="B489" s="16"/>
      <c r="C489" s="9"/>
    </row>
    <row r="490" spans="1:3" ht="15.75" customHeight="1">
      <c r="A490" s="16"/>
      <c r="B490" s="16"/>
      <c r="C490" s="9"/>
    </row>
    <row r="491" spans="1:3" ht="15.75" customHeight="1">
      <c r="A491" s="16"/>
      <c r="B491" s="16"/>
      <c r="C491" s="9"/>
    </row>
    <row r="492" spans="1:3" ht="15.75" customHeight="1">
      <c r="A492" s="16"/>
      <c r="B492" s="16"/>
      <c r="C492" s="9"/>
    </row>
    <row r="493" spans="1:3" ht="15.75" customHeight="1">
      <c r="A493" s="16"/>
      <c r="B493" s="16"/>
      <c r="C493" s="9"/>
    </row>
    <row r="494" spans="1:3" ht="15.75" customHeight="1">
      <c r="A494" s="16"/>
      <c r="B494" s="16"/>
      <c r="C494" s="9"/>
    </row>
    <row r="495" spans="1:3" ht="15.75" customHeight="1">
      <c r="A495" s="16"/>
      <c r="B495" s="16"/>
      <c r="C495" s="9"/>
    </row>
    <row r="496" spans="1:3" ht="15.75" customHeight="1">
      <c r="A496" s="16"/>
      <c r="B496" s="16"/>
      <c r="C496" s="9"/>
    </row>
    <row r="497" spans="1:3" ht="15.75" customHeight="1">
      <c r="A497" s="16"/>
      <c r="B497" s="16"/>
      <c r="C497" s="9"/>
    </row>
    <row r="498" spans="1:3" ht="15.75" customHeight="1">
      <c r="A498" s="16"/>
      <c r="B498" s="16"/>
      <c r="C498" s="9"/>
    </row>
    <row r="499" spans="1:3" ht="15.75" customHeight="1">
      <c r="A499" s="16"/>
      <c r="B499" s="16"/>
      <c r="C499" s="9"/>
    </row>
    <row r="500" spans="1:3" ht="15.75" customHeight="1">
      <c r="A500" s="16"/>
      <c r="B500" s="16"/>
      <c r="C500" s="9"/>
    </row>
    <row r="501" spans="1:3" ht="15.75" customHeight="1">
      <c r="A501" s="16"/>
      <c r="B501" s="16"/>
      <c r="C501" s="9"/>
    </row>
    <row r="502" spans="1:3" ht="15.75" customHeight="1">
      <c r="A502" s="16"/>
      <c r="B502" s="16"/>
      <c r="C502" s="9"/>
    </row>
    <row r="503" spans="1:3" ht="15.75" customHeight="1">
      <c r="A503" s="16"/>
      <c r="B503" s="16"/>
      <c r="C503" s="9"/>
    </row>
    <row r="504" spans="1:3" ht="15.75" customHeight="1">
      <c r="A504" s="16"/>
      <c r="B504" s="16"/>
      <c r="C504" s="9"/>
    </row>
    <row r="505" spans="1:3" ht="15.75" customHeight="1">
      <c r="A505" s="16"/>
      <c r="B505" s="16"/>
      <c r="C505" s="9"/>
    </row>
    <row r="506" spans="1:3" ht="15.75" customHeight="1">
      <c r="A506" s="16"/>
      <c r="B506" s="16"/>
      <c r="C506" s="9"/>
    </row>
    <row r="507" spans="1:3" ht="15.75" customHeight="1">
      <c r="A507" s="16"/>
      <c r="B507" s="16"/>
      <c r="C507" s="9"/>
    </row>
    <row r="508" spans="1:3" ht="15.75" customHeight="1">
      <c r="A508" s="16"/>
      <c r="B508" s="16"/>
      <c r="C508" s="9"/>
    </row>
    <row r="509" spans="1:3" ht="15.75" customHeight="1">
      <c r="A509" s="16"/>
      <c r="B509" s="16"/>
      <c r="C509" s="9"/>
    </row>
    <row r="510" spans="1:3" ht="15.75" customHeight="1">
      <c r="A510" s="16"/>
      <c r="B510" s="16"/>
      <c r="C510" s="9"/>
    </row>
    <row r="511" spans="1:3" ht="15.75" customHeight="1">
      <c r="A511" s="16"/>
      <c r="B511" s="16"/>
      <c r="C511" s="9"/>
    </row>
    <row r="512" spans="1:3" ht="15.75" customHeight="1">
      <c r="A512" s="16"/>
      <c r="B512" s="16"/>
      <c r="C512" s="9"/>
    </row>
    <row r="513" spans="1:3" ht="15.75" customHeight="1">
      <c r="A513" s="16"/>
      <c r="B513" s="16"/>
      <c r="C513" s="9"/>
    </row>
    <row r="514" spans="1:3" ht="15.75" customHeight="1">
      <c r="A514" s="16"/>
      <c r="B514" s="16"/>
      <c r="C514" s="9"/>
    </row>
    <row r="515" spans="1:3" ht="15.75" customHeight="1">
      <c r="A515" s="16"/>
      <c r="B515" s="16"/>
      <c r="C515" s="9"/>
    </row>
    <row r="516" spans="1:3" ht="15.75" customHeight="1">
      <c r="A516" s="16"/>
      <c r="B516" s="16"/>
      <c r="C516" s="9"/>
    </row>
    <row r="517" spans="1:3" ht="15.75" customHeight="1">
      <c r="A517" s="16"/>
      <c r="B517" s="16"/>
      <c r="C517" s="9"/>
    </row>
    <row r="518" spans="1:3" ht="15.75" customHeight="1">
      <c r="A518" s="16"/>
      <c r="B518" s="16"/>
      <c r="C518" s="9"/>
    </row>
    <row r="519" spans="1:3" ht="15.75" customHeight="1">
      <c r="A519" s="16"/>
      <c r="B519" s="16"/>
      <c r="C519" s="9"/>
    </row>
    <row r="520" spans="1:3" ht="15.75" customHeight="1">
      <c r="A520" s="16"/>
      <c r="B520" s="16"/>
      <c r="C520" s="9"/>
    </row>
    <row r="521" spans="1:3" ht="15.75" customHeight="1">
      <c r="A521" s="16"/>
      <c r="B521" s="16"/>
      <c r="C521" s="9"/>
    </row>
    <row r="522" spans="1:3" ht="15.75" customHeight="1">
      <c r="A522" s="16"/>
      <c r="B522" s="16"/>
      <c r="C522" s="9"/>
    </row>
    <row r="523" spans="1:3" ht="15.75" customHeight="1">
      <c r="A523" s="16"/>
      <c r="B523" s="16"/>
      <c r="C523" s="9"/>
    </row>
    <row r="524" spans="1:3" ht="15.75" customHeight="1">
      <c r="A524" s="16"/>
      <c r="B524" s="16"/>
      <c r="C524" s="9"/>
    </row>
    <row r="525" spans="1:3" ht="15.75" customHeight="1">
      <c r="A525" s="16"/>
      <c r="B525" s="16"/>
      <c r="C525" s="9"/>
    </row>
    <row r="526" spans="1:3" ht="15.75" customHeight="1">
      <c r="A526" s="16"/>
      <c r="B526" s="16"/>
      <c r="C526" s="9"/>
    </row>
    <row r="527" spans="1:3" ht="15.75" customHeight="1">
      <c r="A527" s="16"/>
      <c r="B527" s="16"/>
      <c r="C527" s="9"/>
    </row>
    <row r="528" spans="1:3" ht="15.75" customHeight="1">
      <c r="A528" s="16"/>
      <c r="B528" s="16"/>
      <c r="C528" s="9"/>
    </row>
    <row r="529" spans="1:3" ht="15.75" customHeight="1">
      <c r="A529" s="16"/>
      <c r="B529" s="16"/>
      <c r="C529" s="9"/>
    </row>
    <row r="530" spans="1:3" ht="15.75" customHeight="1">
      <c r="A530" s="16"/>
      <c r="B530" s="16"/>
      <c r="C530" s="9"/>
    </row>
    <row r="531" spans="1:3" ht="15.75" customHeight="1">
      <c r="A531" s="16"/>
      <c r="B531" s="16"/>
      <c r="C531" s="9"/>
    </row>
    <row r="532" spans="1:3" ht="15.75" customHeight="1">
      <c r="A532" s="16"/>
      <c r="B532" s="16"/>
      <c r="C532" s="9"/>
    </row>
    <row r="533" spans="1:3" ht="15.75" customHeight="1">
      <c r="A533" s="16"/>
      <c r="B533" s="16"/>
      <c r="C533" s="9"/>
    </row>
    <row r="534" spans="1:3" ht="15.75" customHeight="1">
      <c r="A534" s="16"/>
      <c r="B534" s="16"/>
      <c r="C534" s="9"/>
    </row>
    <row r="535" spans="1:3" ht="15.75" customHeight="1">
      <c r="A535" s="16"/>
      <c r="B535" s="16"/>
      <c r="C535" s="9"/>
    </row>
    <row r="536" spans="1:3" ht="15.75" customHeight="1">
      <c r="A536" s="16"/>
      <c r="B536" s="16"/>
      <c r="C536" s="9"/>
    </row>
    <row r="537" spans="1:3" ht="15.75" customHeight="1">
      <c r="A537" s="16"/>
      <c r="B537" s="16"/>
      <c r="C537" s="9"/>
    </row>
    <row r="538" spans="1:3" ht="15.75" customHeight="1">
      <c r="A538" s="16"/>
      <c r="B538" s="16"/>
      <c r="C538" s="9"/>
    </row>
    <row r="539" spans="1:3" ht="15.75" customHeight="1">
      <c r="A539" s="16"/>
      <c r="B539" s="16"/>
      <c r="C539" s="9"/>
    </row>
    <row r="540" spans="1:3" ht="15.75" customHeight="1">
      <c r="A540" s="16"/>
      <c r="B540" s="16"/>
      <c r="C540" s="9"/>
    </row>
    <row r="541" spans="1:3" ht="15.75" customHeight="1">
      <c r="A541" s="16"/>
      <c r="B541" s="16"/>
      <c r="C541" s="9"/>
    </row>
    <row r="542" spans="1:3" ht="15.75" customHeight="1">
      <c r="A542" s="16"/>
      <c r="B542" s="16"/>
      <c r="C542" s="9"/>
    </row>
    <row r="543" spans="1:3" ht="15.75" customHeight="1">
      <c r="A543" s="16"/>
      <c r="B543" s="16"/>
      <c r="C543" s="9"/>
    </row>
    <row r="544" spans="1:3" ht="15.75" customHeight="1">
      <c r="A544" s="16"/>
      <c r="B544" s="16"/>
      <c r="C544" s="9"/>
    </row>
    <row r="545" spans="1:3" ht="15.75" customHeight="1">
      <c r="A545" s="16"/>
      <c r="B545" s="16"/>
      <c r="C545" s="9"/>
    </row>
    <row r="546" spans="1:3" ht="15.75" customHeight="1">
      <c r="A546" s="16"/>
      <c r="B546" s="16"/>
      <c r="C546" s="9"/>
    </row>
    <row r="547" spans="1:3" ht="15.75" customHeight="1">
      <c r="A547" s="16"/>
      <c r="B547" s="16"/>
      <c r="C547" s="9"/>
    </row>
    <row r="548" spans="1:3" ht="15.75" customHeight="1">
      <c r="A548" s="16"/>
      <c r="B548" s="16"/>
      <c r="C548" s="9"/>
    </row>
    <row r="549" spans="1:3" ht="15.75" customHeight="1">
      <c r="A549" s="16"/>
      <c r="B549" s="16"/>
      <c r="C549" s="9"/>
    </row>
    <row r="550" spans="1:3" ht="15.75" customHeight="1">
      <c r="A550" s="16"/>
      <c r="B550" s="16"/>
      <c r="C550" s="9"/>
    </row>
    <row r="551" spans="1:3" ht="15.75" customHeight="1">
      <c r="A551" s="16"/>
      <c r="B551" s="16"/>
      <c r="C551" s="9"/>
    </row>
    <row r="552" spans="1:3" ht="15.75" customHeight="1">
      <c r="A552" s="16"/>
      <c r="B552" s="16"/>
      <c r="C552" s="9"/>
    </row>
    <row r="553" spans="1:3" ht="15.75" customHeight="1">
      <c r="A553" s="16"/>
      <c r="B553" s="16"/>
      <c r="C553" s="9"/>
    </row>
    <row r="554" spans="1:3" ht="15.75" customHeight="1">
      <c r="A554" s="16"/>
      <c r="B554" s="16"/>
      <c r="C554" s="9"/>
    </row>
    <row r="555" spans="1:3" ht="15.75" customHeight="1">
      <c r="A555" s="16"/>
      <c r="B555" s="16"/>
      <c r="C555" s="9"/>
    </row>
    <row r="556" spans="1:3" ht="15.75" customHeight="1">
      <c r="A556" s="16"/>
      <c r="B556" s="16"/>
      <c r="C556" s="9"/>
    </row>
    <row r="557" spans="1:3" ht="15.75" customHeight="1">
      <c r="A557" s="16"/>
      <c r="B557" s="16"/>
      <c r="C557" s="9"/>
    </row>
    <row r="558" spans="1:3" ht="15.75" customHeight="1">
      <c r="A558" s="16"/>
      <c r="B558" s="16"/>
      <c r="C558" s="9"/>
    </row>
    <row r="559" spans="1:3" ht="15.75" customHeight="1">
      <c r="A559" s="16"/>
      <c r="B559" s="16"/>
      <c r="C559" s="9"/>
    </row>
    <row r="560" spans="1:3" ht="15.75" customHeight="1">
      <c r="A560" s="16"/>
      <c r="B560" s="16"/>
      <c r="C560" s="9"/>
    </row>
    <row r="561" spans="1:3" ht="15.75" customHeight="1">
      <c r="A561" s="16"/>
      <c r="B561" s="16"/>
      <c r="C561" s="9"/>
    </row>
    <row r="562" spans="1:3" ht="15.75" customHeight="1">
      <c r="A562" s="16"/>
      <c r="B562" s="16"/>
      <c r="C562" s="9"/>
    </row>
    <row r="563" spans="1:3" ht="15.75" customHeight="1">
      <c r="A563" s="16"/>
      <c r="B563" s="16"/>
      <c r="C563" s="9"/>
    </row>
    <row r="564" spans="1:3" ht="15.75" customHeight="1">
      <c r="A564" s="16"/>
      <c r="B564" s="16"/>
      <c r="C564" s="9"/>
    </row>
    <row r="565" spans="1:3" ht="15.75" customHeight="1">
      <c r="A565" s="16"/>
      <c r="B565" s="16"/>
      <c r="C565" s="9"/>
    </row>
    <row r="566" spans="1:3" ht="15.75" customHeight="1">
      <c r="A566" s="16"/>
      <c r="B566" s="16"/>
      <c r="C566" s="9"/>
    </row>
    <row r="567" spans="1:3" ht="15.75" customHeight="1">
      <c r="A567" s="16"/>
      <c r="B567" s="16"/>
      <c r="C567" s="9"/>
    </row>
    <row r="568" spans="1:3" ht="15.75" customHeight="1">
      <c r="A568" s="16"/>
      <c r="B568" s="16"/>
      <c r="C568" s="9"/>
    </row>
    <row r="569" spans="1:3" ht="15.75" customHeight="1">
      <c r="A569" s="16"/>
      <c r="B569" s="16"/>
      <c r="C569" s="9"/>
    </row>
    <row r="570" spans="1:3" ht="15.75" customHeight="1">
      <c r="A570" s="16"/>
      <c r="B570" s="16"/>
      <c r="C570" s="9"/>
    </row>
    <row r="571" spans="1:3" ht="15.75" customHeight="1">
      <c r="A571" s="16"/>
      <c r="B571" s="16"/>
      <c r="C571" s="9"/>
    </row>
    <row r="572" spans="1:3" ht="15.75" customHeight="1">
      <c r="A572" s="16"/>
      <c r="B572" s="16"/>
      <c r="C572" s="9"/>
    </row>
    <row r="573" spans="1:3" ht="15.75" customHeight="1">
      <c r="A573" s="16"/>
      <c r="B573" s="16"/>
      <c r="C573" s="9"/>
    </row>
    <row r="574" spans="1:3" ht="15.75" customHeight="1">
      <c r="A574" s="16"/>
      <c r="B574" s="16"/>
      <c r="C574" s="9"/>
    </row>
    <row r="575" spans="1:3" ht="15.75" customHeight="1">
      <c r="A575" s="16"/>
      <c r="B575" s="16"/>
      <c r="C575" s="9"/>
    </row>
    <row r="576" spans="1:3" ht="15.75" customHeight="1">
      <c r="A576" s="16"/>
      <c r="B576" s="16"/>
      <c r="C576" s="9"/>
    </row>
    <row r="577" spans="1:3" ht="15.75" customHeight="1">
      <c r="A577" s="16"/>
      <c r="B577" s="16"/>
      <c r="C577" s="9"/>
    </row>
    <row r="578" spans="1:3" ht="15.75" customHeight="1">
      <c r="A578" s="16"/>
      <c r="B578" s="16"/>
      <c r="C578" s="9"/>
    </row>
    <row r="579" spans="1:3" ht="15.75" customHeight="1">
      <c r="A579" s="16"/>
      <c r="B579" s="16"/>
      <c r="C579" s="9"/>
    </row>
    <row r="580" spans="1:3" ht="15.75" customHeight="1">
      <c r="A580" s="16"/>
      <c r="B580" s="16"/>
      <c r="C580" s="9"/>
    </row>
    <row r="581" spans="1:3" ht="15.75" customHeight="1">
      <c r="A581" s="16"/>
      <c r="B581" s="16"/>
      <c r="C581" s="9"/>
    </row>
    <row r="582" spans="1:3" ht="15.75" customHeight="1">
      <c r="A582" s="16"/>
      <c r="B582" s="16"/>
      <c r="C582" s="9"/>
    </row>
    <row r="583" spans="1:3" ht="15.75" customHeight="1">
      <c r="A583" s="16"/>
      <c r="B583" s="16"/>
      <c r="C583" s="9"/>
    </row>
    <row r="584" spans="1:3" ht="15.75" customHeight="1">
      <c r="A584" s="16"/>
      <c r="B584" s="16"/>
      <c r="C584" s="9"/>
    </row>
    <row r="585" spans="1:3" ht="15.75" customHeight="1">
      <c r="A585" s="16"/>
      <c r="B585" s="16"/>
      <c r="C585" s="9"/>
    </row>
    <row r="586" spans="1:3" ht="15.75" customHeight="1">
      <c r="A586" s="16"/>
      <c r="B586" s="16"/>
      <c r="C586" s="9"/>
    </row>
    <row r="587" spans="1:3" ht="15.75" customHeight="1">
      <c r="A587" s="16"/>
      <c r="B587" s="16"/>
      <c r="C587" s="9"/>
    </row>
    <row r="588" spans="1:3" ht="15.75" customHeight="1">
      <c r="A588" s="16"/>
      <c r="B588" s="16"/>
      <c r="C588" s="9"/>
    </row>
    <row r="589" spans="1:3" ht="15.75" customHeight="1">
      <c r="A589" s="16"/>
      <c r="B589" s="16"/>
      <c r="C589" s="9"/>
    </row>
    <row r="590" spans="1:3" ht="15.75" customHeight="1">
      <c r="A590" s="16"/>
      <c r="B590" s="16"/>
      <c r="C590" s="9"/>
    </row>
    <row r="591" spans="1:3" ht="15.75" customHeight="1">
      <c r="A591" s="16"/>
      <c r="B591" s="16"/>
      <c r="C591" s="9"/>
    </row>
    <row r="592" spans="1:3" ht="15.75" customHeight="1">
      <c r="A592" s="16"/>
      <c r="B592" s="16"/>
      <c r="C592" s="9"/>
    </row>
    <row r="593" spans="1:3" ht="15.75" customHeight="1">
      <c r="A593" s="16"/>
      <c r="B593" s="16"/>
      <c r="C593" s="9"/>
    </row>
    <row r="594" spans="1:3" ht="15.75" customHeight="1">
      <c r="A594" s="16"/>
      <c r="B594" s="16"/>
      <c r="C594" s="9"/>
    </row>
    <row r="595" spans="1:3" ht="15.75" customHeight="1">
      <c r="A595" s="16"/>
      <c r="B595" s="16"/>
      <c r="C595" s="9"/>
    </row>
    <row r="596" spans="1:3" ht="15.75" customHeight="1">
      <c r="A596" s="16"/>
      <c r="B596" s="16"/>
      <c r="C596" s="9"/>
    </row>
    <row r="597" spans="1:3" ht="15.75" customHeight="1">
      <c r="A597" s="16"/>
      <c r="B597" s="16"/>
      <c r="C597" s="9"/>
    </row>
    <row r="598" spans="1:3" ht="15.75" customHeight="1">
      <c r="A598" s="16"/>
      <c r="B598" s="16"/>
      <c r="C598" s="9"/>
    </row>
    <row r="599" spans="1:3" ht="15.75" customHeight="1">
      <c r="A599" s="16"/>
      <c r="B599" s="16"/>
      <c r="C599" s="9"/>
    </row>
    <row r="600" spans="1:3" ht="15.75" customHeight="1">
      <c r="A600" s="16"/>
      <c r="B600" s="16"/>
      <c r="C600" s="9"/>
    </row>
    <row r="601" spans="1:3" ht="15.75" customHeight="1">
      <c r="A601" s="16"/>
      <c r="B601" s="16"/>
      <c r="C601" s="9"/>
    </row>
    <row r="602" spans="1:3" ht="15.75" customHeight="1">
      <c r="A602" s="16"/>
      <c r="B602" s="16"/>
      <c r="C602" s="9"/>
    </row>
    <row r="603" spans="1:3" ht="15.75" customHeight="1">
      <c r="A603" s="16"/>
      <c r="B603" s="16"/>
      <c r="C603" s="9"/>
    </row>
    <row r="604" spans="1:3" ht="15.75" customHeight="1">
      <c r="A604" s="16"/>
      <c r="B604" s="16"/>
      <c r="C604" s="9"/>
    </row>
    <row r="605" spans="1:3" ht="15.75" customHeight="1">
      <c r="A605" s="16"/>
      <c r="B605" s="16"/>
      <c r="C605" s="9"/>
    </row>
    <row r="606" spans="1:3" ht="15.75" customHeight="1">
      <c r="A606" s="16"/>
      <c r="B606" s="16"/>
      <c r="C606" s="9"/>
    </row>
    <row r="607" spans="1:3" ht="15.75" customHeight="1">
      <c r="A607" s="16"/>
      <c r="B607" s="16"/>
      <c r="C607" s="9"/>
    </row>
    <row r="608" spans="1:3" ht="15.75" customHeight="1">
      <c r="A608" s="16"/>
      <c r="B608" s="16"/>
      <c r="C608" s="9"/>
    </row>
    <row r="609" spans="1:3" ht="15.75" customHeight="1">
      <c r="A609" s="16"/>
      <c r="B609" s="16"/>
      <c r="C609" s="9"/>
    </row>
    <row r="610" spans="1:3" ht="15.75" customHeight="1">
      <c r="A610" s="16"/>
      <c r="B610" s="16"/>
      <c r="C610" s="9"/>
    </row>
    <row r="611" spans="1:3" ht="15.75" customHeight="1">
      <c r="A611" s="16"/>
      <c r="B611" s="16"/>
      <c r="C611" s="9"/>
    </row>
    <row r="612" spans="1:3" ht="15.75" customHeight="1">
      <c r="A612" s="16"/>
      <c r="B612" s="16"/>
      <c r="C612" s="9"/>
    </row>
    <row r="613" spans="1:3" ht="15.75" customHeight="1">
      <c r="A613" s="16"/>
      <c r="B613" s="16"/>
      <c r="C613" s="9"/>
    </row>
    <row r="614" spans="1:3" ht="15.75" customHeight="1">
      <c r="A614" s="16"/>
      <c r="B614" s="16"/>
      <c r="C614" s="9"/>
    </row>
    <row r="615" spans="1:3" ht="15.75" customHeight="1">
      <c r="A615" s="16"/>
      <c r="B615" s="16"/>
      <c r="C615" s="9"/>
    </row>
    <row r="616" spans="1:3" ht="15.75" customHeight="1">
      <c r="A616" s="16"/>
      <c r="B616" s="16"/>
      <c r="C616" s="9"/>
    </row>
    <row r="617" spans="1:3" ht="15.75" customHeight="1">
      <c r="A617" s="16"/>
      <c r="B617" s="16"/>
      <c r="C617" s="9"/>
    </row>
    <row r="618" spans="1:3" ht="15.75" customHeight="1">
      <c r="A618" s="16"/>
      <c r="B618" s="16"/>
      <c r="C618" s="9"/>
    </row>
    <row r="619" spans="1:3" ht="15.75" customHeight="1">
      <c r="A619" s="16"/>
      <c r="B619" s="16"/>
      <c r="C619" s="9"/>
    </row>
    <row r="620" spans="1:3" ht="15.75" customHeight="1">
      <c r="A620" s="16"/>
      <c r="B620" s="16"/>
      <c r="C620" s="9"/>
    </row>
    <row r="621" spans="1:3" ht="15.75" customHeight="1">
      <c r="A621" s="16"/>
      <c r="B621" s="16"/>
      <c r="C621" s="9"/>
    </row>
    <row r="622" spans="1:3" ht="15.75" customHeight="1">
      <c r="A622" s="16"/>
      <c r="B622" s="16"/>
      <c r="C622" s="9"/>
    </row>
    <row r="623" spans="1:3" ht="15.75" customHeight="1">
      <c r="A623" s="16"/>
      <c r="B623" s="16"/>
      <c r="C623" s="9"/>
    </row>
    <row r="624" spans="1:3" ht="15.75" customHeight="1">
      <c r="A624" s="16"/>
      <c r="B624" s="16"/>
      <c r="C624" s="9"/>
    </row>
    <row r="625" spans="1:3" ht="15.75" customHeight="1">
      <c r="A625" s="16"/>
      <c r="B625" s="16"/>
      <c r="C625" s="9"/>
    </row>
    <row r="626" spans="1:3" ht="15.75" customHeight="1">
      <c r="A626" s="16"/>
      <c r="B626" s="16"/>
      <c r="C626" s="9"/>
    </row>
    <row r="627" spans="1:3" ht="15.75" customHeight="1">
      <c r="A627" s="16"/>
      <c r="B627" s="16"/>
      <c r="C627" s="9"/>
    </row>
    <row r="628" spans="1:3" ht="15.75" customHeight="1">
      <c r="A628" s="16"/>
      <c r="B628" s="16"/>
      <c r="C628" s="9"/>
    </row>
    <row r="629" spans="1:3" ht="15.75" customHeight="1">
      <c r="A629" s="16"/>
      <c r="B629" s="16"/>
      <c r="C629" s="9"/>
    </row>
    <row r="630" spans="1:3" ht="15.75" customHeight="1">
      <c r="A630" s="16"/>
      <c r="B630" s="16"/>
      <c r="C630" s="9"/>
    </row>
    <row r="631" spans="1:3" ht="15.75" customHeight="1">
      <c r="A631" s="16"/>
      <c r="B631" s="16"/>
      <c r="C631" s="9"/>
    </row>
    <row r="632" spans="1:3" ht="15.75" customHeight="1">
      <c r="A632" s="16"/>
      <c r="B632" s="16"/>
      <c r="C632" s="9"/>
    </row>
    <row r="633" spans="1:3" ht="15.75" customHeight="1">
      <c r="A633" s="16"/>
      <c r="B633" s="16"/>
      <c r="C633" s="9"/>
    </row>
    <row r="634" spans="1:3" ht="15.75" customHeight="1">
      <c r="A634" s="16"/>
      <c r="B634" s="16"/>
      <c r="C634" s="9"/>
    </row>
    <row r="635" spans="1:3" ht="15.75" customHeight="1">
      <c r="A635" s="16"/>
      <c r="B635" s="16"/>
      <c r="C635" s="9"/>
    </row>
    <row r="636" spans="1:3" ht="15.75" customHeight="1">
      <c r="A636" s="16"/>
      <c r="B636" s="16"/>
      <c r="C636" s="9"/>
    </row>
    <row r="637" spans="1:3" ht="15.75" customHeight="1">
      <c r="A637" s="16"/>
      <c r="B637" s="16"/>
      <c r="C637" s="9"/>
    </row>
    <row r="638" spans="1:3" ht="15.75" customHeight="1">
      <c r="A638" s="16"/>
      <c r="B638" s="16"/>
      <c r="C638" s="9"/>
    </row>
    <row r="639" spans="1:3" ht="15.75" customHeight="1">
      <c r="A639" s="16"/>
      <c r="B639" s="16"/>
      <c r="C639" s="9"/>
    </row>
    <row r="640" spans="1:3" ht="15.75" customHeight="1">
      <c r="A640" s="16"/>
      <c r="B640" s="16"/>
      <c r="C640" s="9"/>
    </row>
    <row r="641" spans="1:3" ht="15.75" customHeight="1">
      <c r="A641" s="16"/>
      <c r="B641" s="16"/>
      <c r="C641" s="9"/>
    </row>
    <row r="642" spans="1:3" ht="15.75" customHeight="1">
      <c r="A642" s="16"/>
      <c r="B642" s="16"/>
      <c r="C642" s="9"/>
    </row>
    <row r="643" spans="1:3" ht="15.75" customHeight="1">
      <c r="A643" s="16"/>
      <c r="B643" s="16"/>
      <c r="C643" s="9"/>
    </row>
    <row r="644" spans="1:3" ht="15.75" customHeight="1">
      <c r="A644" s="16"/>
      <c r="B644" s="16"/>
      <c r="C644" s="9"/>
    </row>
    <row r="645" spans="1:3" ht="15.75" customHeight="1">
      <c r="A645" s="16"/>
      <c r="B645" s="16"/>
      <c r="C645" s="9"/>
    </row>
    <row r="646" spans="1:3" ht="15.75" customHeight="1">
      <c r="A646" s="16"/>
      <c r="B646" s="16"/>
      <c r="C646" s="9"/>
    </row>
    <row r="647" spans="1:3" ht="15.75" customHeight="1">
      <c r="A647" s="16"/>
      <c r="B647" s="16"/>
      <c r="C647" s="9"/>
    </row>
    <row r="648" spans="1:3" ht="15.75" customHeight="1">
      <c r="A648" s="16"/>
      <c r="B648" s="16"/>
      <c r="C648" s="9"/>
    </row>
    <row r="649" spans="1:3" ht="15.75" customHeight="1">
      <c r="A649" s="16"/>
      <c r="B649" s="16"/>
      <c r="C649" s="9"/>
    </row>
    <row r="650" spans="1:3" ht="15.75" customHeight="1">
      <c r="A650" s="16"/>
      <c r="B650" s="16"/>
      <c r="C650" s="9"/>
    </row>
    <row r="651" spans="1:3" ht="15.75" customHeight="1">
      <c r="A651" s="16"/>
      <c r="B651" s="16"/>
      <c r="C651" s="9"/>
    </row>
    <row r="652" spans="1:3" ht="15.75" customHeight="1">
      <c r="A652" s="16"/>
      <c r="B652" s="16"/>
      <c r="C652" s="9"/>
    </row>
    <row r="653" spans="1:3" ht="15.75" customHeight="1">
      <c r="A653" s="16"/>
      <c r="B653" s="16"/>
      <c r="C653" s="9"/>
    </row>
    <row r="654" spans="1:3" ht="15.75" customHeight="1">
      <c r="A654" s="16"/>
      <c r="B654" s="16"/>
      <c r="C654" s="9"/>
    </row>
    <row r="655" spans="1:3" ht="15.75" customHeight="1">
      <c r="A655" s="16"/>
      <c r="B655" s="16"/>
      <c r="C655" s="9"/>
    </row>
    <row r="656" spans="1:3" ht="15.75" customHeight="1">
      <c r="A656" s="16"/>
      <c r="B656" s="16"/>
      <c r="C656" s="9"/>
    </row>
    <row r="657" spans="1:3" ht="15.75" customHeight="1">
      <c r="A657" s="16"/>
      <c r="B657" s="16"/>
      <c r="C657" s="9"/>
    </row>
    <row r="658" spans="1:3" ht="15.75" customHeight="1">
      <c r="A658" s="16"/>
      <c r="B658" s="16"/>
      <c r="C658" s="9"/>
    </row>
    <row r="659" spans="1:3" ht="15.75" customHeight="1">
      <c r="A659" s="16"/>
      <c r="B659" s="16"/>
      <c r="C659" s="9"/>
    </row>
    <row r="660" spans="1:3" ht="15.75" customHeight="1">
      <c r="A660" s="16"/>
      <c r="B660" s="16"/>
      <c r="C660" s="9"/>
    </row>
    <row r="661" spans="1:3" ht="15.75" customHeight="1">
      <c r="A661" s="16"/>
      <c r="B661" s="16"/>
      <c r="C661" s="9"/>
    </row>
    <row r="662" spans="1:3" ht="15.75" customHeight="1">
      <c r="A662" s="16"/>
      <c r="B662" s="16"/>
      <c r="C662" s="9"/>
    </row>
    <row r="663" spans="1:3" ht="15.75" customHeight="1">
      <c r="A663" s="16"/>
      <c r="B663" s="16"/>
      <c r="C663" s="9"/>
    </row>
    <row r="664" spans="1:3" ht="15.75" customHeight="1">
      <c r="A664" s="16"/>
      <c r="B664" s="16"/>
      <c r="C664" s="9"/>
    </row>
    <row r="665" spans="1:3" ht="15.75" customHeight="1">
      <c r="A665" s="16"/>
      <c r="B665" s="16"/>
      <c r="C665" s="9"/>
    </row>
    <row r="666" spans="1:3" ht="15.75" customHeight="1">
      <c r="A666" s="16"/>
      <c r="B666" s="16"/>
      <c r="C666" s="9"/>
    </row>
    <row r="667" spans="1:3" ht="15.75" customHeight="1">
      <c r="A667" s="16"/>
      <c r="B667" s="16"/>
      <c r="C667" s="9"/>
    </row>
    <row r="668" spans="1:3" ht="15.75" customHeight="1">
      <c r="A668" s="16"/>
      <c r="B668" s="16"/>
      <c r="C668" s="9"/>
    </row>
    <row r="669" spans="1:3" ht="15.75" customHeight="1">
      <c r="A669" s="16"/>
      <c r="B669" s="16"/>
      <c r="C669" s="9"/>
    </row>
    <row r="670" spans="1:3" ht="15.75" customHeight="1">
      <c r="A670" s="16"/>
      <c r="B670" s="16"/>
      <c r="C670" s="9"/>
    </row>
    <row r="671" spans="1:3" ht="15.75" customHeight="1">
      <c r="A671" s="16"/>
      <c r="B671" s="16"/>
      <c r="C671" s="9"/>
    </row>
    <row r="672" spans="1:3" ht="15.75" customHeight="1">
      <c r="A672" s="16"/>
      <c r="B672" s="16"/>
      <c r="C672" s="9"/>
    </row>
    <row r="673" spans="1:3" ht="15.75" customHeight="1">
      <c r="A673" s="16"/>
      <c r="B673" s="16"/>
      <c r="C673" s="9"/>
    </row>
    <row r="674" spans="1:3" ht="15.75" customHeight="1">
      <c r="A674" s="16"/>
      <c r="B674" s="16"/>
      <c r="C674" s="9"/>
    </row>
    <row r="675" spans="1:3" ht="15.75" customHeight="1">
      <c r="A675" s="16"/>
      <c r="B675" s="16"/>
      <c r="C675" s="9"/>
    </row>
    <row r="676" spans="1:3" ht="15.75" customHeight="1">
      <c r="A676" s="16"/>
      <c r="B676" s="16"/>
      <c r="C676" s="9"/>
    </row>
    <row r="677" spans="1:3" ht="15.75" customHeight="1">
      <c r="A677" s="16"/>
      <c r="B677" s="16"/>
      <c r="C677" s="9"/>
    </row>
    <row r="678" spans="1:3" ht="15.75" customHeight="1">
      <c r="A678" s="16"/>
      <c r="B678" s="16"/>
      <c r="C678" s="9"/>
    </row>
    <row r="679" spans="1:3" ht="15.75" customHeight="1">
      <c r="A679" s="16"/>
      <c r="B679" s="16"/>
      <c r="C679" s="9"/>
    </row>
    <row r="680" spans="1:3" ht="15.75" customHeight="1">
      <c r="A680" s="16"/>
      <c r="B680" s="16"/>
      <c r="C680" s="9"/>
    </row>
    <row r="681" spans="1:3" ht="15.75" customHeight="1">
      <c r="A681" s="16"/>
      <c r="B681" s="16"/>
      <c r="C681" s="9"/>
    </row>
    <row r="682" spans="1:3" ht="15.75" customHeight="1">
      <c r="A682" s="16"/>
      <c r="B682" s="16"/>
      <c r="C682" s="9"/>
    </row>
    <row r="683" spans="1:3" ht="15.75" customHeight="1">
      <c r="A683" s="16"/>
      <c r="B683" s="16"/>
      <c r="C683" s="9"/>
    </row>
    <row r="684" spans="1:3" ht="15.75" customHeight="1">
      <c r="A684" s="16"/>
      <c r="B684" s="16"/>
      <c r="C684" s="9"/>
    </row>
    <row r="685" spans="1:3" ht="15.75" customHeight="1">
      <c r="A685" s="16"/>
      <c r="B685" s="16"/>
      <c r="C685" s="9"/>
    </row>
    <row r="686" spans="1:3" ht="15.75" customHeight="1">
      <c r="A686" s="16"/>
      <c r="B686" s="16"/>
      <c r="C686" s="9"/>
    </row>
    <row r="687" spans="1:3" ht="15.75" customHeight="1">
      <c r="A687" s="16"/>
      <c r="B687" s="16"/>
      <c r="C687" s="9"/>
    </row>
    <row r="688" spans="1:3" ht="15.75" customHeight="1">
      <c r="A688" s="16"/>
      <c r="B688" s="16"/>
      <c r="C688" s="9"/>
    </row>
    <row r="689" spans="1:3" ht="15.75" customHeight="1">
      <c r="A689" s="16"/>
      <c r="B689" s="16"/>
      <c r="C689" s="9"/>
    </row>
    <row r="690" spans="1:3" ht="15.75" customHeight="1">
      <c r="A690" s="16"/>
      <c r="B690" s="16"/>
      <c r="C690" s="9"/>
    </row>
    <row r="691" spans="1:3" ht="15.75" customHeight="1">
      <c r="A691" s="16"/>
      <c r="B691" s="16"/>
      <c r="C691" s="9"/>
    </row>
    <row r="692" spans="1:3" ht="15.75" customHeight="1">
      <c r="A692" s="16"/>
      <c r="B692" s="16"/>
      <c r="C692" s="9"/>
    </row>
    <row r="693" spans="1:3" ht="15.75" customHeight="1">
      <c r="A693" s="16"/>
      <c r="B693" s="16"/>
      <c r="C693" s="9"/>
    </row>
    <row r="694" spans="1:3" ht="15.75" customHeight="1">
      <c r="A694" s="16"/>
      <c r="B694" s="16"/>
      <c r="C694" s="9"/>
    </row>
    <row r="695" spans="1:3" ht="15.75" customHeight="1">
      <c r="A695" s="16"/>
      <c r="B695" s="16"/>
      <c r="C695" s="9"/>
    </row>
    <row r="696" spans="1:3" ht="15.75" customHeight="1">
      <c r="A696" s="16"/>
      <c r="B696" s="16"/>
      <c r="C696" s="9"/>
    </row>
    <row r="697" spans="1:3" ht="15.75" customHeight="1">
      <c r="A697" s="16"/>
      <c r="B697" s="16"/>
      <c r="C697" s="9"/>
    </row>
    <row r="698" spans="1:3" ht="15.75" customHeight="1">
      <c r="A698" s="16"/>
      <c r="B698" s="16"/>
      <c r="C698" s="9"/>
    </row>
    <row r="699" spans="1:3" ht="15.75" customHeight="1">
      <c r="A699" s="16"/>
      <c r="B699" s="16"/>
      <c r="C699" s="9"/>
    </row>
    <row r="700" spans="1:3" ht="15.75" customHeight="1">
      <c r="A700" s="16"/>
      <c r="B700" s="16"/>
      <c r="C700" s="9"/>
    </row>
    <row r="701" spans="1:3" ht="15.75" customHeight="1">
      <c r="A701" s="16"/>
      <c r="B701" s="16"/>
      <c r="C701" s="9"/>
    </row>
    <row r="702" spans="1:3" ht="15.75" customHeight="1">
      <c r="A702" s="16"/>
      <c r="B702" s="16"/>
      <c r="C702" s="9"/>
    </row>
    <row r="703" spans="1:3" ht="15.75" customHeight="1">
      <c r="A703" s="16"/>
      <c r="B703" s="16"/>
      <c r="C703" s="9"/>
    </row>
    <row r="704" spans="1:3" ht="15.75" customHeight="1">
      <c r="A704" s="16"/>
      <c r="B704" s="16"/>
      <c r="C704" s="9"/>
    </row>
    <row r="705" spans="1:3" ht="15.75" customHeight="1">
      <c r="A705" s="16"/>
      <c r="B705" s="16"/>
      <c r="C705" s="9"/>
    </row>
    <row r="706" spans="1:3" ht="15.75" customHeight="1">
      <c r="A706" s="16"/>
      <c r="B706" s="16"/>
      <c r="C706" s="9"/>
    </row>
    <row r="707" spans="1:3" ht="15.75" customHeight="1">
      <c r="A707" s="16"/>
      <c r="B707" s="16"/>
      <c r="C707" s="9"/>
    </row>
    <row r="708" spans="1:3" ht="15.75" customHeight="1">
      <c r="A708" s="16"/>
      <c r="B708" s="16"/>
      <c r="C708" s="9"/>
    </row>
    <row r="709" spans="1:3" ht="15.75" customHeight="1">
      <c r="A709" s="16"/>
      <c r="B709" s="16"/>
      <c r="C709" s="9"/>
    </row>
    <row r="710" spans="1:3" ht="15.75" customHeight="1">
      <c r="A710" s="16"/>
      <c r="B710" s="16"/>
      <c r="C710" s="9"/>
    </row>
    <row r="711" spans="1:3" ht="15.75" customHeight="1">
      <c r="A711" s="16"/>
      <c r="B711" s="16"/>
      <c r="C711" s="9"/>
    </row>
    <row r="712" spans="1:3" ht="15.75" customHeight="1">
      <c r="A712" s="16"/>
      <c r="B712" s="16"/>
      <c r="C712" s="9"/>
    </row>
    <row r="713" spans="1:3" ht="15.75" customHeight="1">
      <c r="A713" s="16"/>
      <c r="B713" s="16"/>
      <c r="C713" s="9"/>
    </row>
    <row r="714" spans="1:3" ht="15.75" customHeight="1">
      <c r="A714" s="16"/>
      <c r="B714" s="16"/>
      <c r="C714" s="9"/>
    </row>
    <row r="715" spans="1:3" ht="15.75" customHeight="1">
      <c r="A715" s="16"/>
      <c r="B715" s="16"/>
      <c r="C715" s="9"/>
    </row>
    <row r="716" spans="1:3" ht="15.75" customHeight="1">
      <c r="A716" s="16"/>
      <c r="B716" s="16"/>
      <c r="C716" s="9"/>
    </row>
    <row r="717" spans="1:3" ht="15.75" customHeight="1">
      <c r="A717" s="16"/>
      <c r="B717" s="16"/>
      <c r="C717" s="9"/>
    </row>
    <row r="718" spans="1:3" ht="15.75" customHeight="1">
      <c r="A718" s="16"/>
      <c r="B718" s="16"/>
      <c r="C718" s="9"/>
    </row>
    <row r="719" spans="1:3" ht="15.75" customHeight="1">
      <c r="A719" s="16"/>
      <c r="B719" s="16"/>
      <c r="C719" s="9"/>
    </row>
    <row r="720" spans="1:3" ht="15.75" customHeight="1">
      <c r="A720" s="16"/>
      <c r="B720" s="16"/>
      <c r="C720" s="9"/>
    </row>
    <row r="721" spans="1:3" ht="15.75" customHeight="1">
      <c r="A721" s="16"/>
      <c r="B721" s="16"/>
      <c r="C721" s="9"/>
    </row>
    <row r="722" spans="1:3" ht="15.75" customHeight="1">
      <c r="A722" s="16"/>
      <c r="B722" s="16"/>
      <c r="C722" s="9"/>
    </row>
    <row r="723" spans="1:3" ht="15.75" customHeight="1">
      <c r="A723" s="16"/>
      <c r="B723" s="16"/>
      <c r="C723" s="9"/>
    </row>
    <row r="724" spans="1:3" ht="15.75" customHeight="1">
      <c r="A724" s="16"/>
      <c r="B724" s="16"/>
      <c r="C724" s="9"/>
    </row>
    <row r="725" spans="1:3" ht="15.75" customHeight="1">
      <c r="A725" s="16"/>
      <c r="B725" s="16"/>
      <c r="C725" s="9"/>
    </row>
    <row r="726" spans="1:3" ht="15.75" customHeight="1">
      <c r="A726" s="16"/>
      <c r="B726" s="16"/>
      <c r="C726" s="9"/>
    </row>
    <row r="727" spans="1:3" ht="15.75" customHeight="1">
      <c r="A727" s="16"/>
      <c r="B727" s="16"/>
      <c r="C727" s="9"/>
    </row>
    <row r="728" spans="1:3" ht="15.75" customHeight="1">
      <c r="A728" s="16"/>
      <c r="B728" s="16"/>
      <c r="C728" s="9"/>
    </row>
    <row r="729" spans="1:3" ht="15.75" customHeight="1">
      <c r="A729" s="16"/>
      <c r="B729" s="16"/>
      <c r="C729" s="9"/>
    </row>
    <row r="730" spans="1:3" ht="15.75" customHeight="1">
      <c r="A730" s="16"/>
      <c r="B730" s="16"/>
      <c r="C730" s="9"/>
    </row>
    <row r="731" spans="1:3" ht="15.75" customHeight="1">
      <c r="A731" s="16"/>
      <c r="B731" s="16"/>
      <c r="C731" s="9"/>
    </row>
    <row r="732" spans="1:3" ht="15.75" customHeight="1">
      <c r="A732" s="16"/>
      <c r="B732" s="16"/>
      <c r="C732" s="9"/>
    </row>
    <row r="733" spans="1:3" ht="15.75" customHeight="1">
      <c r="A733" s="16"/>
      <c r="B733" s="16"/>
      <c r="C733" s="9"/>
    </row>
    <row r="734" spans="1:3" ht="15.75" customHeight="1">
      <c r="A734" s="16"/>
      <c r="B734" s="16"/>
      <c r="C734" s="9"/>
    </row>
    <row r="735" spans="1:3" ht="15.75" customHeight="1">
      <c r="A735" s="16"/>
      <c r="B735" s="16"/>
      <c r="C735" s="9"/>
    </row>
    <row r="736" spans="1:3" ht="15.75" customHeight="1">
      <c r="A736" s="16"/>
      <c r="B736" s="16"/>
      <c r="C736" s="9"/>
    </row>
    <row r="737" spans="1:3" ht="15.75" customHeight="1">
      <c r="A737" s="16"/>
      <c r="B737" s="16"/>
      <c r="C737" s="9"/>
    </row>
    <row r="738" spans="1:3" ht="15.75" customHeight="1">
      <c r="A738" s="16"/>
      <c r="B738" s="16"/>
      <c r="C738" s="9"/>
    </row>
    <row r="739" spans="1:3" ht="15.75" customHeight="1">
      <c r="A739" s="16"/>
      <c r="B739" s="16"/>
      <c r="C739" s="9"/>
    </row>
    <row r="740" spans="1:3" ht="15.75" customHeight="1">
      <c r="A740" s="16"/>
      <c r="B740" s="16"/>
      <c r="C740" s="9"/>
    </row>
    <row r="741" spans="1:3" ht="15.75" customHeight="1">
      <c r="A741" s="16"/>
      <c r="B741" s="16"/>
      <c r="C741" s="9"/>
    </row>
    <row r="742" spans="1:3" ht="15.75" customHeight="1">
      <c r="A742" s="16"/>
      <c r="B742" s="16"/>
      <c r="C742" s="9"/>
    </row>
    <row r="743" spans="1:3" ht="15.75" customHeight="1">
      <c r="A743" s="16"/>
      <c r="B743" s="16"/>
      <c r="C743" s="9"/>
    </row>
    <row r="744" spans="1:3" ht="15.75" customHeight="1">
      <c r="A744" s="16"/>
      <c r="B744" s="16"/>
      <c r="C744" s="9"/>
    </row>
    <row r="745" spans="1:3" ht="15.75" customHeight="1">
      <c r="A745" s="16"/>
      <c r="B745" s="16"/>
      <c r="C745" s="9"/>
    </row>
    <row r="746" spans="1:3" ht="15.75" customHeight="1">
      <c r="A746" s="16"/>
      <c r="B746" s="16"/>
      <c r="C746" s="9"/>
    </row>
    <row r="747" spans="1:3" ht="15.75" customHeight="1">
      <c r="A747" s="16"/>
      <c r="B747" s="16"/>
      <c r="C747" s="9"/>
    </row>
    <row r="748" spans="1:3" ht="15.75" customHeight="1">
      <c r="A748" s="16"/>
      <c r="B748" s="16"/>
      <c r="C748" s="9"/>
    </row>
    <row r="749" spans="1:3" ht="15.75" customHeight="1">
      <c r="A749" s="16"/>
      <c r="B749" s="16"/>
      <c r="C749" s="9"/>
    </row>
    <row r="750" spans="1:3" ht="15.75" customHeight="1">
      <c r="A750" s="16"/>
      <c r="B750" s="16"/>
      <c r="C750" s="9"/>
    </row>
    <row r="751" spans="1:3" ht="15.75" customHeight="1">
      <c r="A751" s="16"/>
      <c r="B751" s="16"/>
      <c r="C751" s="9"/>
    </row>
    <row r="752" spans="1:3" ht="15.75" customHeight="1">
      <c r="A752" s="16"/>
      <c r="B752" s="16"/>
      <c r="C752" s="9"/>
    </row>
    <row r="753" spans="1:3" ht="15.75" customHeight="1">
      <c r="A753" s="16"/>
      <c r="B753" s="16"/>
      <c r="C753" s="9"/>
    </row>
    <row r="754" spans="1:3" ht="15.75" customHeight="1">
      <c r="A754" s="16"/>
      <c r="B754" s="16"/>
      <c r="C754" s="9"/>
    </row>
    <row r="755" spans="1:3" ht="15.75" customHeight="1">
      <c r="A755" s="16"/>
      <c r="B755" s="16"/>
      <c r="C755" s="9"/>
    </row>
    <row r="756" spans="1:3" ht="15.75" customHeight="1">
      <c r="A756" s="16"/>
      <c r="B756" s="16"/>
      <c r="C756" s="9"/>
    </row>
    <row r="757" spans="1:3" ht="15.75" customHeight="1">
      <c r="A757" s="16"/>
      <c r="B757" s="16"/>
      <c r="C757" s="9"/>
    </row>
    <row r="758" spans="1:3" ht="15.75" customHeight="1">
      <c r="A758" s="16"/>
      <c r="B758" s="16"/>
      <c r="C758" s="9"/>
    </row>
    <row r="759" spans="1:3" ht="15.75" customHeight="1">
      <c r="A759" s="16"/>
      <c r="B759" s="16"/>
      <c r="C759" s="9"/>
    </row>
    <row r="760" spans="1:3" ht="15.75" customHeight="1">
      <c r="A760" s="16"/>
      <c r="B760" s="16"/>
      <c r="C760" s="9"/>
    </row>
    <row r="761" spans="1:3" ht="15.75" customHeight="1">
      <c r="A761" s="16"/>
      <c r="B761" s="16"/>
      <c r="C761" s="9"/>
    </row>
    <row r="762" spans="1:3" ht="15.75" customHeight="1">
      <c r="A762" s="16"/>
      <c r="B762" s="16"/>
      <c r="C762" s="9"/>
    </row>
    <row r="763" spans="1:3" ht="15.75" customHeight="1">
      <c r="A763" s="16"/>
      <c r="B763" s="16"/>
      <c r="C763" s="9"/>
    </row>
    <row r="764" spans="1:3" ht="15.75" customHeight="1">
      <c r="A764" s="16"/>
      <c r="B764" s="16"/>
      <c r="C764" s="9"/>
    </row>
    <row r="765" spans="1:3" ht="15.75" customHeight="1">
      <c r="A765" s="16"/>
      <c r="B765" s="16"/>
      <c r="C765" s="9"/>
    </row>
    <row r="766" spans="1:3" ht="15.75" customHeight="1">
      <c r="A766" s="16"/>
      <c r="B766" s="16"/>
      <c r="C766" s="9"/>
    </row>
    <row r="767" spans="1:3" ht="15.75" customHeight="1">
      <c r="A767" s="16"/>
      <c r="B767" s="16"/>
      <c r="C767" s="9"/>
    </row>
    <row r="768" spans="1:3" ht="15.75" customHeight="1">
      <c r="A768" s="16"/>
      <c r="B768" s="16"/>
      <c r="C768" s="9"/>
    </row>
    <row r="769" spans="1:3" ht="15.75" customHeight="1">
      <c r="A769" s="16"/>
      <c r="B769" s="16"/>
      <c r="C769" s="9"/>
    </row>
    <row r="770" spans="1:3" ht="15.75" customHeight="1">
      <c r="A770" s="16"/>
      <c r="B770" s="16"/>
      <c r="C770" s="9"/>
    </row>
    <row r="771" spans="1:3" ht="15.75" customHeight="1">
      <c r="A771" s="16"/>
      <c r="B771" s="16"/>
      <c r="C771" s="9"/>
    </row>
    <row r="772" spans="1:3" ht="15.75" customHeight="1">
      <c r="A772" s="16"/>
      <c r="B772" s="16"/>
      <c r="C772" s="9"/>
    </row>
    <row r="773" spans="1:3" ht="15.75" customHeight="1">
      <c r="A773" s="16"/>
      <c r="B773" s="16"/>
      <c r="C773" s="9"/>
    </row>
    <row r="774" spans="1:3" ht="15.75" customHeight="1">
      <c r="A774" s="16"/>
      <c r="B774" s="16"/>
      <c r="C774" s="9"/>
    </row>
    <row r="775" spans="1:3" ht="15.75" customHeight="1">
      <c r="A775" s="16"/>
      <c r="B775" s="16"/>
      <c r="C775" s="9"/>
    </row>
    <row r="776" spans="1:3" ht="15.75" customHeight="1">
      <c r="A776" s="16"/>
      <c r="B776" s="16"/>
      <c r="C776" s="9"/>
    </row>
    <row r="777" spans="1:3" ht="15.75" customHeight="1">
      <c r="A777" s="16"/>
      <c r="B777" s="16"/>
      <c r="C777" s="9"/>
    </row>
    <row r="778" spans="1:3" ht="15.75" customHeight="1">
      <c r="A778" s="16"/>
      <c r="B778" s="16"/>
      <c r="C778" s="9"/>
    </row>
    <row r="779" spans="1:3" ht="15.75" customHeight="1">
      <c r="A779" s="16"/>
      <c r="B779" s="16"/>
      <c r="C779" s="9"/>
    </row>
    <row r="780" spans="1:3" ht="15.75" customHeight="1">
      <c r="A780" s="16"/>
      <c r="B780" s="16"/>
      <c r="C780" s="9"/>
    </row>
    <row r="781" spans="1:3" ht="15.75" customHeight="1">
      <c r="A781" s="16"/>
      <c r="B781" s="16"/>
      <c r="C781" s="9"/>
    </row>
    <row r="782" spans="1:3" ht="15.75" customHeight="1">
      <c r="A782" s="16"/>
      <c r="B782" s="16"/>
      <c r="C782" s="9"/>
    </row>
    <row r="783" spans="1:3" ht="15.75" customHeight="1">
      <c r="A783" s="16"/>
      <c r="B783" s="16"/>
      <c r="C783" s="9"/>
    </row>
    <row r="784" spans="1:3" ht="15.75" customHeight="1">
      <c r="A784" s="16"/>
      <c r="B784" s="16"/>
      <c r="C784" s="9"/>
    </row>
    <row r="785" spans="1:3" ht="15.75" customHeight="1">
      <c r="A785" s="16"/>
      <c r="B785" s="16"/>
      <c r="C785" s="9"/>
    </row>
    <row r="786" spans="1:3" ht="15.75" customHeight="1">
      <c r="A786" s="16"/>
      <c r="B786" s="16"/>
      <c r="C786" s="9"/>
    </row>
    <row r="787" spans="1:3" ht="15.75" customHeight="1">
      <c r="A787" s="16"/>
      <c r="B787" s="16"/>
      <c r="C787" s="9"/>
    </row>
    <row r="788" spans="1:3" ht="15.75" customHeight="1">
      <c r="A788" s="16"/>
      <c r="B788" s="16"/>
      <c r="C788" s="9"/>
    </row>
    <row r="789" spans="1:3" ht="15.75" customHeight="1">
      <c r="A789" s="16"/>
      <c r="B789" s="16"/>
      <c r="C789" s="9"/>
    </row>
    <row r="790" spans="1:3" ht="15.75" customHeight="1">
      <c r="A790" s="16"/>
      <c r="B790" s="16"/>
      <c r="C790" s="9"/>
    </row>
    <row r="791" spans="1:3" ht="15.75" customHeight="1">
      <c r="A791" s="16"/>
      <c r="B791" s="16"/>
      <c r="C791" s="9"/>
    </row>
    <row r="792" spans="1:3" ht="15.75" customHeight="1">
      <c r="A792" s="16"/>
      <c r="B792" s="16"/>
      <c r="C792" s="9"/>
    </row>
    <row r="793" spans="1:3" ht="15.75" customHeight="1">
      <c r="A793" s="16"/>
      <c r="B793" s="16"/>
      <c r="C793" s="9"/>
    </row>
    <row r="794" spans="1:3" ht="15.75" customHeight="1">
      <c r="A794" s="16"/>
      <c r="B794" s="16"/>
      <c r="C794" s="9"/>
    </row>
    <row r="795" spans="1:3" ht="15.75" customHeight="1">
      <c r="A795" s="16"/>
      <c r="B795" s="16"/>
      <c r="C795" s="9"/>
    </row>
    <row r="796" spans="1:3" ht="15.75" customHeight="1">
      <c r="A796" s="16"/>
      <c r="B796" s="16"/>
      <c r="C796" s="9"/>
    </row>
    <row r="797" spans="1:3" ht="15.75" customHeight="1">
      <c r="A797" s="16"/>
      <c r="B797" s="16"/>
      <c r="C797" s="9"/>
    </row>
    <row r="798" spans="1:3" ht="15.75" customHeight="1">
      <c r="A798" s="16"/>
      <c r="B798" s="16"/>
      <c r="C798" s="9"/>
    </row>
    <row r="799" spans="1:3" ht="15.75" customHeight="1">
      <c r="A799" s="16"/>
      <c r="B799" s="16"/>
      <c r="C799" s="9"/>
    </row>
    <row r="800" spans="1:3" ht="15.75" customHeight="1">
      <c r="A800" s="16"/>
      <c r="B800" s="16"/>
      <c r="C800" s="9"/>
    </row>
    <row r="801" spans="1:3" ht="15.75" customHeight="1">
      <c r="A801" s="16"/>
      <c r="B801" s="16"/>
      <c r="C801" s="9"/>
    </row>
    <row r="802" spans="1:3" ht="15.75" customHeight="1">
      <c r="A802" s="16"/>
      <c r="B802" s="16"/>
      <c r="C802" s="9"/>
    </row>
    <row r="803" spans="1:3" ht="15.75" customHeight="1">
      <c r="A803" s="16"/>
      <c r="B803" s="16"/>
      <c r="C803" s="9"/>
    </row>
    <row r="804" spans="1:3" ht="15.75" customHeight="1">
      <c r="A804" s="16"/>
      <c r="B804" s="16"/>
      <c r="C804" s="9"/>
    </row>
    <row r="805" spans="1:3" ht="15.75" customHeight="1">
      <c r="A805" s="16"/>
      <c r="B805" s="16"/>
      <c r="C805" s="9"/>
    </row>
    <row r="806" spans="1:3" ht="15.75" customHeight="1">
      <c r="A806" s="16"/>
      <c r="B806" s="16"/>
      <c r="C806" s="9"/>
    </row>
    <row r="807" spans="1:3" ht="15.75" customHeight="1">
      <c r="A807" s="16"/>
      <c r="B807" s="16"/>
      <c r="C807" s="9"/>
    </row>
    <row r="808" spans="1:3" ht="15.75" customHeight="1">
      <c r="A808" s="16"/>
      <c r="B808" s="16"/>
      <c r="C808" s="9"/>
    </row>
    <row r="809" spans="1:3" ht="15.75" customHeight="1">
      <c r="A809" s="16"/>
      <c r="B809" s="16"/>
      <c r="C809" s="9"/>
    </row>
    <row r="810" spans="1:3" ht="15.75" customHeight="1">
      <c r="A810" s="16"/>
      <c r="B810" s="16"/>
      <c r="C810" s="9"/>
    </row>
    <row r="811" spans="1:3" ht="15.75" customHeight="1">
      <c r="A811" s="16"/>
      <c r="B811" s="16"/>
      <c r="C811" s="9"/>
    </row>
    <row r="812" spans="1:3" ht="15.75" customHeight="1">
      <c r="A812" s="16"/>
      <c r="B812" s="16"/>
      <c r="C812" s="9"/>
    </row>
    <row r="813" spans="1:3" ht="15.75" customHeight="1">
      <c r="A813" s="16"/>
      <c r="B813" s="16"/>
      <c r="C813" s="9"/>
    </row>
    <row r="814" spans="1:3" ht="15.75" customHeight="1">
      <c r="A814" s="16"/>
      <c r="B814" s="16"/>
      <c r="C814" s="9"/>
    </row>
    <row r="815" spans="1:3" ht="15.75" customHeight="1">
      <c r="A815" s="16"/>
      <c r="B815" s="16"/>
      <c r="C815" s="9"/>
    </row>
    <row r="816" spans="1:3" ht="15.75" customHeight="1">
      <c r="A816" s="16"/>
      <c r="B816" s="16"/>
      <c r="C816" s="9"/>
    </row>
    <row r="817" spans="1:3" ht="15.75" customHeight="1">
      <c r="A817" s="16"/>
      <c r="B817" s="16"/>
      <c r="C817" s="9"/>
    </row>
    <row r="818" spans="1:3" ht="15.75" customHeight="1">
      <c r="A818" s="16"/>
      <c r="B818" s="16"/>
      <c r="C818" s="9"/>
    </row>
    <row r="819" spans="1:3" ht="15.75" customHeight="1">
      <c r="A819" s="16"/>
      <c r="B819" s="16"/>
      <c r="C819" s="9"/>
    </row>
    <row r="820" spans="1:3" ht="15.75" customHeight="1">
      <c r="A820" s="16"/>
      <c r="B820" s="16"/>
      <c r="C820" s="9"/>
    </row>
    <row r="821" spans="1:3" ht="15.75" customHeight="1">
      <c r="A821" s="16"/>
      <c r="B821" s="16"/>
      <c r="C821" s="9"/>
    </row>
    <row r="822" spans="1:3" ht="15.75" customHeight="1">
      <c r="A822" s="16"/>
      <c r="B822" s="16"/>
      <c r="C822" s="9"/>
    </row>
    <row r="823" spans="1:3" ht="15.75" customHeight="1">
      <c r="A823" s="16"/>
      <c r="B823" s="16"/>
      <c r="C823" s="9"/>
    </row>
    <row r="824" spans="1:3" ht="15.75" customHeight="1">
      <c r="A824" s="16"/>
      <c r="B824" s="16"/>
      <c r="C824" s="9"/>
    </row>
    <row r="825" spans="1:3" ht="15.75" customHeight="1">
      <c r="A825" s="16"/>
      <c r="B825" s="16"/>
      <c r="C825" s="9"/>
    </row>
    <row r="826" spans="1:3" ht="15.75" customHeight="1">
      <c r="A826" s="16"/>
      <c r="B826" s="16"/>
      <c r="C826" s="9"/>
    </row>
    <row r="827" spans="1:3" ht="15.75" customHeight="1">
      <c r="A827" s="16"/>
      <c r="B827" s="16"/>
      <c r="C827" s="9"/>
    </row>
    <row r="828" spans="1:3" ht="15.75" customHeight="1">
      <c r="A828" s="16"/>
      <c r="B828" s="16"/>
      <c r="C828" s="9"/>
    </row>
    <row r="829" spans="1:3" ht="15.75" customHeight="1">
      <c r="A829" s="16"/>
      <c r="B829" s="16"/>
      <c r="C829" s="9"/>
    </row>
    <row r="830" spans="1:3" ht="15.75" customHeight="1">
      <c r="A830" s="16"/>
      <c r="B830" s="16"/>
      <c r="C830" s="9"/>
    </row>
    <row r="831" spans="1:3" ht="15.75" customHeight="1">
      <c r="A831" s="16"/>
      <c r="B831" s="16"/>
      <c r="C831" s="9"/>
    </row>
    <row r="832" spans="1:3" ht="15.75" customHeight="1">
      <c r="A832" s="16"/>
      <c r="B832" s="16"/>
      <c r="C832" s="9"/>
    </row>
    <row r="833" spans="1:3" ht="15.75" customHeight="1">
      <c r="A833" s="16"/>
      <c r="B833" s="16"/>
      <c r="C833" s="9"/>
    </row>
    <row r="834" spans="1:3" ht="15.75" customHeight="1">
      <c r="A834" s="16"/>
      <c r="B834" s="16"/>
      <c r="C834" s="9"/>
    </row>
    <row r="835" spans="1:3" ht="15.75" customHeight="1">
      <c r="A835" s="16"/>
      <c r="B835" s="16"/>
      <c r="C835" s="9"/>
    </row>
    <row r="836" spans="1:3" ht="15.75" customHeight="1">
      <c r="A836" s="16"/>
      <c r="B836" s="16"/>
      <c r="C836" s="9"/>
    </row>
    <row r="837" spans="1:3" ht="15.75" customHeight="1">
      <c r="A837" s="16"/>
      <c r="B837" s="16"/>
      <c r="C837" s="9"/>
    </row>
    <row r="838" spans="1:3" ht="15.75" customHeight="1">
      <c r="A838" s="16"/>
      <c r="B838" s="16"/>
      <c r="C838" s="9"/>
    </row>
    <row r="839" spans="1:3" ht="15.75" customHeight="1">
      <c r="A839" s="16"/>
      <c r="B839" s="16"/>
      <c r="C839" s="9"/>
    </row>
    <row r="840" spans="1:3" ht="15.75" customHeight="1">
      <c r="A840" s="16"/>
      <c r="B840" s="16"/>
      <c r="C840" s="9"/>
    </row>
    <row r="841" spans="1:3" ht="15.75" customHeight="1">
      <c r="A841" s="16"/>
      <c r="B841" s="16"/>
      <c r="C841" s="9"/>
    </row>
    <row r="842" spans="1:3" ht="15.75" customHeight="1">
      <c r="A842" s="16"/>
      <c r="B842" s="16"/>
      <c r="C842" s="9"/>
    </row>
    <row r="843" spans="1:3" ht="15.75" customHeight="1">
      <c r="A843" s="16"/>
      <c r="B843" s="16"/>
      <c r="C843" s="9"/>
    </row>
    <row r="844" spans="1:3" ht="15.75" customHeight="1">
      <c r="A844" s="16"/>
      <c r="B844" s="16"/>
      <c r="C844" s="9"/>
    </row>
    <row r="845" spans="1:3" ht="15.75" customHeight="1">
      <c r="A845" s="16"/>
      <c r="B845" s="16"/>
      <c r="C845" s="9"/>
    </row>
    <row r="846" spans="1:3" ht="15.75" customHeight="1">
      <c r="A846" s="16"/>
      <c r="B846" s="16"/>
      <c r="C846" s="9"/>
    </row>
    <row r="847" spans="1:3" ht="15.75" customHeight="1">
      <c r="A847" s="16"/>
      <c r="B847" s="16"/>
      <c r="C847" s="9"/>
    </row>
    <row r="848" spans="1:3" ht="15.75" customHeight="1">
      <c r="A848" s="16"/>
      <c r="B848" s="16"/>
      <c r="C848" s="9"/>
    </row>
    <row r="849" spans="1:3" ht="15.75" customHeight="1">
      <c r="A849" s="16"/>
      <c r="B849" s="16"/>
      <c r="C849" s="9"/>
    </row>
    <row r="850" spans="1:3" ht="15.75" customHeight="1">
      <c r="A850" s="16"/>
      <c r="B850" s="16"/>
      <c r="C850" s="9"/>
    </row>
    <row r="851" spans="1:3" ht="15.75" customHeight="1">
      <c r="A851" s="16"/>
      <c r="B851" s="16"/>
      <c r="C851" s="9"/>
    </row>
    <row r="852" spans="1:3" ht="15.75" customHeight="1">
      <c r="A852" s="16"/>
      <c r="B852" s="16"/>
      <c r="C852" s="9"/>
    </row>
    <row r="853" spans="1:3" ht="15.75" customHeight="1">
      <c r="A853" s="16"/>
      <c r="B853" s="16"/>
      <c r="C853" s="9"/>
    </row>
    <row r="854" spans="1:3" ht="15.75" customHeight="1">
      <c r="A854" s="16"/>
      <c r="B854" s="16"/>
      <c r="C854" s="9"/>
    </row>
    <row r="855" spans="1:3" ht="15.75" customHeight="1">
      <c r="A855" s="16"/>
      <c r="B855" s="16"/>
      <c r="C855" s="9"/>
    </row>
    <row r="856" spans="1:3" ht="15.75" customHeight="1">
      <c r="A856" s="16"/>
      <c r="B856" s="16"/>
      <c r="C856" s="9"/>
    </row>
    <row r="857" spans="1:3" ht="15.75" customHeight="1">
      <c r="A857" s="16"/>
      <c r="B857" s="16"/>
      <c r="C857" s="9"/>
    </row>
    <row r="858" spans="1:3" ht="15.75" customHeight="1">
      <c r="A858" s="16"/>
      <c r="B858" s="16"/>
      <c r="C858" s="9"/>
    </row>
    <row r="859" spans="1:3" ht="15.75" customHeight="1">
      <c r="A859" s="16"/>
      <c r="B859" s="16"/>
      <c r="C859" s="9"/>
    </row>
    <row r="860" spans="1:3" ht="15.75" customHeight="1">
      <c r="A860" s="16"/>
      <c r="B860" s="16"/>
      <c r="C860" s="9"/>
    </row>
    <row r="861" spans="1:3" ht="15.75" customHeight="1">
      <c r="A861" s="16"/>
      <c r="B861" s="16"/>
      <c r="C861" s="9"/>
    </row>
    <row r="862" spans="1:3" ht="15.75" customHeight="1">
      <c r="A862" s="16"/>
      <c r="B862" s="16"/>
      <c r="C862" s="9"/>
    </row>
    <row r="863" spans="1:3" ht="15.75" customHeight="1">
      <c r="A863" s="16"/>
      <c r="B863" s="16"/>
      <c r="C863" s="9"/>
    </row>
    <row r="864" spans="1:3" ht="15.75" customHeight="1">
      <c r="A864" s="16"/>
      <c r="B864" s="16"/>
      <c r="C864" s="9"/>
    </row>
    <row r="865" spans="1:3" ht="15.75" customHeight="1">
      <c r="A865" s="16"/>
      <c r="B865" s="16"/>
      <c r="C865" s="9"/>
    </row>
    <row r="866" spans="1:3" ht="15.75" customHeight="1">
      <c r="A866" s="16"/>
      <c r="B866" s="16"/>
      <c r="C866" s="9"/>
    </row>
    <row r="867" spans="1:3" ht="15.75" customHeight="1">
      <c r="A867" s="16"/>
      <c r="B867" s="16"/>
      <c r="C867" s="9"/>
    </row>
    <row r="868" spans="1:3" ht="15.75" customHeight="1">
      <c r="A868" s="16"/>
      <c r="B868" s="16"/>
      <c r="C868" s="9"/>
    </row>
    <row r="869" spans="1:3" ht="15.75" customHeight="1">
      <c r="A869" s="16"/>
      <c r="B869" s="16"/>
      <c r="C869" s="9"/>
    </row>
    <row r="870" spans="1:3" ht="15.75" customHeight="1">
      <c r="A870" s="16"/>
      <c r="B870" s="16"/>
      <c r="C870" s="9"/>
    </row>
    <row r="871" spans="1:3" ht="15.75" customHeight="1">
      <c r="A871" s="16"/>
      <c r="B871" s="16"/>
      <c r="C871" s="9"/>
    </row>
    <row r="872" spans="1:3" ht="15.75" customHeight="1">
      <c r="A872" s="16"/>
      <c r="B872" s="16"/>
      <c r="C872" s="9"/>
    </row>
    <row r="873" spans="1:3" ht="15.75" customHeight="1">
      <c r="A873" s="16"/>
      <c r="B873" s="16"/>
      <c r="C873" s="9"/>
    </row>
    <row r="874" spans="1:3" ht="15.75" customHeight="1">
      <c r="A874" s="16"/>
      <c r="B874" s="16"/>
      <c r="C874" s="9"/>
    </row>
    <row r="875" spans="1:3" ht="15.75" customHeight="1">
      <c r="A875" s="16"/>
      <c r="B875" s="16"/>
      <c r="C875" s="9"/>
    </row>
    <row r="876" spans="1:3" ht="15.75" customHeight="1">
      <c r="A876" s="16"/>
      <c r="B876" s="16"/>
      <c r="C876" s="9"/>
    </row>
    <row r="877" spans="1:3" ht="15.75" customHeight="1">
      <c r="A877" s="16"/>
      <c r="B877" s="16"/>
      <c r="C877" s="9"/>
    </row>
    <row r="878" spans="1:3" ht="15.75" customHeight="1">
      <c r="A878" s="16"/>
      <c r="B878" s="16"/>
      <c r="C878" s="9"/>
    </row>
    <row r="879" spans="1:3" ht="15.75" customHeight="1">
      <c r="A879" s="16"/>
      <c r="B879" s="16"/>
      <c r="C879" s="9"/>
    </row>
    <row r="880" spans="1:3" ht="15.75" customHeight="1">
      <c r="A880" s="16"/>
      <c r="B880" s="16"/>
      <c r="C880" s="9"/>
    </row>
    <row r="881" spans="1:3" ht="15.75" customHeight="1">
      <c r="A881" s="16"/>
      <c r="B881" s="16"/>
      <c r="C881" s="9"/>
    </row>
    <row r="882" spans="1:3" ht="15.75" customHeight="1">
      <c r="A882" s="16"/>
      <c r="B882" s="16"/>
      <c r="C882" s="9"/>
    </row>
    <row r="883" spans="1:3" ht="15.75" customHeight="1">
      <c r="A883" s="16"/>
      <c r="B883" s="16"/>
      <c r="C883" s="9"/>
    </row>
    <row r="884" spans="1:3" ht="15.75" customHeight="1">
      <c r="A884" s="16"/>
      <c r="B884" s="16"/>
      <c r="C884" s="9"/>
    </row>
    <row r="885" spans="1:3" ht="15.75" customHeight="1">
      <c r="A885" s="16"/>
      <c r="B885" s="16"/>
      <c r="C885" s="9"/>
    </row>
    <row r="886" spans="1:3" ht="15.75" customHeight="1">
      <c r="A886" s="16"/>
      <c r="B886" s="16"/>
      <c r="C886" s="9"/>
    </row>
    <row r="887" spans="1:3" ht="15.75" customHeight="1">
      <c r="A887" s="16"/>
      <c r="B887" s="16"/>
      <c r="C887" s="9"/>
    </row>
    <row r="888" spans="1:3" ht="15.75" customHeight="1">
      <c r="A888" s="16"/>
      <c r="B888" s="16"/>
      <c r="C888" s="9"/>
    </row>
    <row r="889" spans="1:3" ht="15.75" customHeight="1">
      <c r="A889" s="16"/>
      <c r="B889" s="16"/>
      <c r="C889" s="9"/>
    </row>
    <row r="890" spans="1:3" ht="15.75" customHeight="1">
      <c r="A890" s="16"/>
      <c r="B890" s="16"/>
      <c r="C890" s="9"/>
    </row>
    <row r="891" spans="1:3" ht="15.75" customHeight="1">
      <c r="A891" s="16"/>
      <c r="B891" s="16"/>
      <c r="C891" s="9"/>
    </row>
    <row r="892" spans="1:3" ht="15.75" customHeight="1">
      <c r="A892" s="16"/>
      <c r="B892" s="16"/>
      <c r="C892" s="9"/>
    </row>
    <row r="893" spans="1:3" ht="15.75" customHeight="1">
      <c r="A893" s="16"/>
      <c r="B893" s="16"/>
      <c r="C893" s="9"/>
    </row>
    <row r="894" spans="1:3" ht="15.75" customHeight="1">
      <c r="A894" s="16"/>
      <c r="B894" s="16"/>
      <c r="C894" s="9"/>
    </row>
    <row r="895" spans="1:3" ht="15.75" customHeight="1">
      <c r="A895" s="16"/>
      <c r="B895" s="16"/>
      <c r="C895" s="9"/>
    </row>
    <row r="896" spans="1:3" ht="15.75" customHeight="1">
      <c r="A896" s="16"/>
      <c r="B896" s="16"/>
      <c r="C896" s="9"/>
    </row>
    <row r="897" spans="1:3" ht="15.75" customHeight="1">
      <c r="A897" s="16"/>
      <c r="B897" s="16"/>
      <c r="C897" s="9"/>
    </row>
    <row r="898" spans="1:3" ht="15.75" customHeight="1">
      <c r="A898" s="16"/>
      <c r="B898" s="16"/>
      <c r="C898" s="9"/>
    </row>
    <row r="899" spans="1:3" ht="15.75" customHeight="1">
      <c r="A899" s="16"/>
      <c r="B899" s="16"/>
      <c r="C899" s="9"/>
    </row>
    <row r="900" spans="1:3" ht="15.75" customHeight="1">
      <c r="A900" s="16"/>
      <c r="B900" s="16"/>
      <c r="C900" s="9"/>
    </row>
    <row r="901" spans="1:3" ht="15.75" customHeight="1">
      <c r="A901" s="16"/>
      <c r="B901" s="16"/>
      <c r="C901" s="9"/>
    </row>
    <row r="902" spans="1:3" ht="15.75" customHeight="1">
      <c r="A902" s="16"/>
      <c r="B902" s="16"/>
      <c r="C902" s="9"/>
    </row>
    <row r="903" spans="1:3" ht="15.75" customHeight="1">
      <c r="A903" s="16"/>
      <c r="B903" s="16"/>
      <c r="C903" s="9"/>
    </row>
    <row r="904" spans="1:3" ht="15.75" customHeight="1">
      <c r="A904" s="16"/>
      <c r="B904" s="16"/>
      <c r="C904" s="9"/>
    </row>
    <row r="905" spans="1:3" ht="15.75" customHeight="1">
      <c r="A905" s="16"/>
      <c r="B905" s="16"/>
      <c r="C905" s="9"/>
    </row>
    <row r="906" spans="1:3" ht="15.75" customHeight="1">
      <c r="A906" s="16"/>
      <c r="B906" s="16"/>
      <c r="C906" s="9"/>
    </row>
    <row r="907" spans="1:3" ht="15.75" customHeight="1">
      <c r="A907" s="16"/>
      <c r="B907" s="16"/>
      <c r="C907" s="9"/>
    </row>
    <row r="908" spans="1:3" ht="15.75" customHeight="1">
      <c r="A908" s="16"/>
      <c r="B908" s="16"/>
      <c r="C908" s="9"/>
    </row>
    <row r="909" spans="1:3" ht="15.75" customHeight="1">
      <c r="A909" s="16"/>
      <c r="B909" s="16"/>
      <c r="C909" s="9"/>
    </row>
    <row r="910" spans="1:3" ht="15.75" customHeight="1">
      <c r="A910" s="16"/>
      <c r="B910" s="16"/>
      <c r="C910" s="9"/>
    </row>
    <row r="911" spans="1:3" ht="15.75" customHeight="1">
      <c r="A911" s="16"/>
      <c r="B911" s="16"/>
      <c r="C911" s="9"/>
    </row>
    <row r="912" spans="1:3" ht="15.75" customHeight="1">
      <c r="A912" s="16"/>
      <c r="B912" s="16"/>
      <c r="C912" s="9"/>
    </row>
    <row r="913" spans="1:3" ht="15.75" customHeight="1">
      <c r="A913" s="16"/>
      <c r="B913" s="16"/>
      <c r="C913" s="9"/>
    </row>
    <row r="914" spans="1:3" ht="15.75" customHeight="1">
      <c r="A914" s="16"/>
      <c r="B914" s="16"/>
      <c r="C914" s="9"/>
    </row>
    <row r="915" spans="1:3" ht="15.75" customHeight="1">
      <c r="A915" s="16"/>
      <c r="B915" s="16"/>
      <c r="C915" s="9"/>
    </row>
    <row r="916" spans="1:3" ht="15.75" customHeight="1">
      <c r="A916" s="16"/>
      <c r="B916" s="16"/>
      <c r="C916" s="9"/>
    </row>
    <row r="917" spans="1:3" ht="15.75" customHeight="1">
      <c r="A917" s="16"/>
      <c r="B917" s="16"/>
      <c r="C917" s="9"/>
    </row>
    <row r="918" spans="1:3" ht="15.75" customHeight="1">
      <c r="A918" s="16"/>
      <c r="B918" s="16"/>
      <c r="C918" s="9"/>
    </row>
    <row r="919" spans="1:3" ht="15.75" customHeight="1">
      <c r="A919" s="16"/>
      <c r="B919" s="16"/>
      <c r="C919" s="9"/>
    </row>
    <row r="920" spans="1:3" ht="15.75" customHeight="1">
      <c r="A920" s="16"/>
      <c r="B920" s="16"/>
      <c r="C920" s="9"/>
    </row>
    <row r="921" spans="1:3" ht="15.75" customHeight="1">
      <c r="A921" s="16"/>
      <c r="B921" s="16"/>
      <c r="C921" s="9"/>
    </row>
    <row r="922" spans="1:3" ht="15.75" customHeight="1">
      <c r="A922" s="16"/>
      <c r="B922" s="16"/>
      <c r="C922" s="9"/>
    </row>
    <row r="923" spans="1:3" ht="15.75" customHeight="1">
      <c r="A923" s="16"/>
      <c r="B923" s="16"/>
      <c r="C923" s="9"/>
    </row>
    <row r="924" spans="1:3" ht="15.75" customHeight="1">
      <c r="A924" s="16"/>
      <c r="B924" s="16"/>
      <c r="C924" s="9"/>
    </row>
    <row r="925" spans="1:3" ht="15.75" customHeight="1">
      <c r="A925" s="16"/>
      <c r="B925" s="16"/>
      <c r="C925" s="9"/>
    </row>
    <row r="926" spans="1:3" ht="15.75" customHeight="1">
      <c r="A926" s="16"/>
      <c r="B926" s="16"/>
      <c r="C926" s="9"/>
    </row>
    <row r="927" spans="1:3" ht="15.75" customHeight="1">
      <c r="A927" s="16"/>
      <c r="B927" s="16"/>
      <c r="C927" s="9"/>
    </row>
    <row r="928" spans="1:3" ht="15.75" customHeight="1">
      <c r="A928" s="16"/>
      <c r="B928" s="16"/>
      <c r="C928" s="9"/>
    </row>
    <row r="929" spans="1:3" ht="15.75" customHeight="1">
      <c r="A929" s="16"/>
      <c r="B929" s="16"/>
      <c r="C929" s="9"/>
    </row>
    <row r="930" spans="1:3" ht="15.75" customHeight="1">
      <c r="A930" s="16"/>
      <c r="B930" s="16"/>
      <c r="C930" s="9"/>
    </row>
    <row r="931" spans="1:3" ht="15.75" customHeight="1">
      <c r="A931" s="16"/>
      <c r="B931" s="16"/>
      <c r="C931" s="9"/>
    </row>
    <row r="932" spans="1:3" ht="15.75" customHeight="1">
      <c r="A932" s="16"/>
      <c r="B932" s="16"/>
      <c r="C932" s="9"/>
    </row>
    <row r="933" spans="1:3" ht="15.75" customHeight="1">
      <c r="A933" s="16"/>
      <c r="B933" s="16"/>
      <c r="C933" s="9"/>
    </row>
    <row r="934" spans="1:3" ht="15.75" customHeight="1">
      <c r="A934" s="16"/>
      <c r="B934" s="16"/>
      <c r="C934" s="9"/>
    </row>
    <row r="935" spans="1:3" ht="15.75" customHeight="1">
      <c r="A935" s="16"/>
      <c r="B935" s="16"/>
      <c r="C935" s="9"/>
    </row>
    <row r="936" spans="1:3" ht="15.75" customHeight="1">
      <c r="A936" s="16"/>
      <c r="B936" s="16"/>
      <c r="C936" s="9"/>
    </row>
    <row r="937" spans="1:3" ht="15.75" customHeight="1">
      <c r="A937" s="16"/>
      <c r="B937" s="16"/>
      <c r="C937" s="9"/>
    </row>
    <row r="938" spans="1:3" ht="15.75" customHeight="1">
      <c r="A938" s="16"/>
      <c r="B938" s="16"/>
      <c r="C938" s="9"/>
    </row>
    <row r="939" spans="1:3" ht="15.75" customHeight="1">
      <c r="A939" s="16"/>
      <c r="B939" s="16"/>
      <c r="C939" s="9"/>
    </row>
    <row r="940" spans="1:3" ht="15.75" customHeight="1">
      <c r="A940" s="16"/>
      <c r="B940" s="16"/>
      <c r="C940" s="9"/>
    </row>
    <row r="941" spans="1:3" ht="15.75" customHeight="1">
      <c r="A941" s="16"/>
      <c r="B941" s="16"/>
      <c r="C941" s="9"/>
    </row>
    <row r="942" spans="1:3" ht="15.75" customHeight="1">
      <c r="A942" s="16"/>
      <c r="B942" s="16"/>
      <c r="C942" s="9"/>
    </row>
    <row r="943" spans="1:3" ht="15.75" customHeight="1">
      <c r="A943" s="16"/>
      <c r="B943" s="16"/>
      <c r="C943" s="9"/>
    </row>
    <row r="944" spans="1:3" ht="15.75" customHeight="1">
      <c r="A944" s="16"/>
      <c r="B944" s="16"/>
      <c r="C944" s="9"/>
    </row>
    <row r="945" spans="1:3" ht="15.75" customHeight="1">
      <c r="A945" s="16"/>
      <c r="B945" s="16"/>
      <c r="C945" s="9"/>
    </row>
    <row r="946" spans="1:3" ht="15.75" customHeight="1">
      <c r="A946" s="16"/>
      <c r="B946" s="16"/>
      <c r="C946" s="9"/>
    </row>
    <row r="947" spans="1:3" ht="15.75" customHeight="1">
      <c r="A947" s="16"/>
      <c r="B947" s="16"/>
      <c r="C947" s="9"/>
    </row>
    <row r="948" spans="1:3" ht="15.75" customHeight="1">
      <c r="A948" s="16"/>
      <c r="B948" s="16"/>
      <c r="C948" s="9"/>
    </row>
    <row r="949" spans="1:3" ht="15.75" customHeight="1">
      <c r="A949" s="16"/>
      <c r="B949" s="16"/>
      <c r="C949" s="9"/>
    </row>
    <row r="950" spans="1:3" ht="15.75" customHeight="1">
      <c r="A950" s="16"/>
      <c r="B950" s="16"/>
      <c r="C950" s="9"/>
    </row>
    <row r="951" spans="1:3" ht="15.75" customHeight="1">
      <c r="A951" s="16"/>
      <c r="B951" s="16"/>
      <c r="C951" s="9"/>
    </row>
    <row r="952" spans="1:3" ht="15.75" customHeight="1">
      <c r="A952" s="16"/>
      <c r="B952" s="16"/>
      <c r="C952" s="9"/>
    </row>
    <row r="953" spans="1:3" ht="15.75" customHeight="1">
      <c r="A953" s="16"/>
      <c r="B953" s="16"/>
      <c r="C953" s="9"/>
    </row>
    <row r="954" spans="1:3" ht="15.75" customHeight="1">
      <c r="A954" s="16"/>
      <c r="B954" s="16"/>
      <c r="C954" s="9"/>
    </row>
    <row r="955" spans="1:3" ht="15.75" customHeight="1">
      <c r="A955" s="16"/>
      <c r="B955" s="16"/>
      <c r="C955" s="9"/>
    </row>
    <row r="956" spans="1:3" ht="15.75" customHeight="1">
      <c r="A956" s="16"/>
      <c r="B956" s="16"/>
      <c r="C956" s="9"/>
    </row>
    <row r="957" spans="1:3" ht="15.75" customHeight="1">
      <c r="A957" s="16"/>
      <c r="B957" s="16"/>
      <c r="C957" s="9"/>
    </row>
    <row r="958" spans="1:3" ht="15.75" customHeight="1">
      <c r="A958" s="16"/>
      <c r="B958" s="16"/>
      <c r="C958" s="9"/>
    </row>
    <row r="959" spans="1:3" ht="15.75" customHeight="1">
      <c r="A959" s="16"/>
      <c r="B959" s="16"/>
      <c r="C959" s="9"/>
    </row>
    <row r="960" spans="1:3" ht="15.75" customHeight="1">
      <c r="A960" s="16"/>
      <c r="B960" s="16"/>
      <c r="C960" s="9"/>
    </row>
    <row r="961" spans="1:3" ht="15.75" customHeight="1">
      <c r="A961" s="16"/>
      <c r="B961" s="16"/>
      <c r="C961" s="9"/>
    </row>
    <row r="962" spans="1:3" ht="15.75" customHeight="1">
      <c r="A962" s="16"/>
      <c r="B962" s="16"/>
      <c r="C962" s="9"/>
    </row>
    <row r="963" spans="1:3" ht="15.75" customHeight="1">
      <c r="A963" s="16"/>
      <c r="B963" s="16"/>
      <c r="C963" s="9"/>
    </row>
    <row r="964" spans="1:3" ht="15.75" customHeight="1">
      <c r="A964" s="16"/>
      <c r="B964" s="16"/>
      <c r="C964" s="9"/>
    </row>
    <row r="965" spans="1:3" ht="15.75" customHeight="1">
      <c r="A965" s="16"/>
      <c r="B965" s="16"/>
      <c r="C965" s="9"/>
    </row>
    <row r="966" spans="1:3" ht="15.75" customHeight="1">
      <c r="A966" s="16"/>
      <c r="B966" s="16"/>
      <c r="C966" s="9"/>
    </row>
    <row r="967" spans="1:3" ht="15.75" customHeight="1">
      <c r="A967" s="16"/>
      <c r="B967" s="16"/>
      <c r="C967" s="9"/>
    </row>
    <row r="968" spans="1:3" ht="15.75" customHeight="1">
      <c r="A968" s="16"/>
      <c r="B968" s="16"/>
      <c r="C968" s="9"/>
    </row>
    <row r="969" spans="1:3" ht="15.75" customHeight="1">
      <c r="A969" s="16"/>
      <c r="B969" s="16"/>
      <c r="C969" s="9"/>
    </row>
    <row r="970" spans="1:3" ht="15.75" customHeight="1">
      <c r="A970" s="16"/>
      <c r="B970" s="16"/>
      <c r="C970" s="9"/>
    </row>
    <row r="971" spans="1:3" ht="15.75" customHeight="1">
      <c r="A971" s="16"/>
      <c r="B971" s="16"/>
      <c r="C971" s="9"/>
    </row>
    <row r="972" spans="1:3" ht="15.75" customHeight="1">
      <c r="A972" s="16"/>
      <c r="B972" s="16"/>
      <c r="C972" s="9"/>
    </row>
    <row r="973" spans="1:3" ht="15.75" customHeight="1">
      <c r="A973" s="16"/>
      <c r="B973" s="16"/>
      <c r="C973" s="9"/>
    </row>
    <row r="974" spans="1:3" ht="15.75" customHeight="1">
      <c r="A974" s="16"/>
      <c r="B974" s="16"/>
      <c r="C974" s="9"/>
    </row>
    <row r="975" spans="1:3" ht="15.75" customHeight="1">
      <c r="A975" s="16"/>
      <c r="B975" s="16"/>
      <c r="C975" s="9"/>
    </row>
    <row r="976" spans="1:3" ht="15.75" customHeight="1">
      <c r="A976" s="16"/>
      <c r="B976" s="16"/>
      <c r="C976" s="9"/>
    </row>
    <row r="977" spans="1:3" ht="15.75" customHeight="1">
      <c r="A977" s="16"/>
      <c r="B977" s="16"/>
      <c r="C977" s="9"/>
    </row>
    <row r="978" spans="1:3" ht="15.75" customHeight="1">
      <c r="A978" s="16"/>
      <c r="B978" s="16"/>
      <c r="C978" s="9"/>
    </row>
    <row r="979" spans="1:3" ht="15.75" customHeight="1">
      <c r="A979" s="16"/>
      <c r="B979" s="16"/>
      <c r="C979" s="9"/>
    </row>
    <row r="980" spans="1:3" ht="15.75" customHeight="1">
      <c r="A980" s="16"/>
      <c r="B980" s="16"/>
      <c r="C980" s="9"/>
    </row>
    <row r="981" spans="1:3" ht="15.75" customHeight="1">
      <c r="A981" s="16"/>
      <c r="B981" s="16"/>
      <c r="C981" s="9"/>
    </row>
    <row r="982" spans="1:3" ht="15.75" customHeight="1">
      <c r="A982" s="16"/>
      <c r="B982" s="16"/>
      <c r="C982" s="9"/>
    </row>
    <row r="983" spans="1:3" ht="15.75" customHeight="1">
      <c r="A983" s="16"/>
      <c r="B983" s="16"/>
      <c r="C983" s="9"/>
    </row>
    <row r="984" spans="1:3" ht="15.75" customHeight="1">
      <c r="A984" s="16"/>
      <c r="B984" s="16"/>
      <c r="C984" s="9"/>
    </row>
    <row r="985" spans="1:3" ht="15.75" customHeight="1">
      <c r="A985" s="16"/>
      <c r="B985" s="16"/>
      <c r="C985" s="9"/>
    </row>
    <row r="986" spans="1:3" ht="15.75" customHeight="1">
      <c r="A986" s="16"/>
      <c r="B986" s="16"/>
      <c r="C986" s="9"/>
    </row>
    <row r="987" spans="1:3" ht="15.75" customHeight="1">
      <c r="A987" s="16"/>
      <c r="B987" s="16"/>
      <c r="C987" s="9"/>
    </row>
    <row r="988" spans="1:3" ht="15.75" customHeight="1">
      <c r="A988" s="16"/>
      <c r="B988" s="16"/>
      <c r="C988" s="9"/>
    </row>
    <row r="989" spans="1:3" ht="15.75" customHeight="1">
      <c r="A989" s="16"/>
      <c r="B989" s="16"/>
      <c r="C989" s="9"/>
    </row>
    <row r="990" spans="1:3" ht="15.75" customHeight="1">
      <c r="A990" s="16"/>
      <c r="B990" s="16"/>
      <c r="C990" s="9"/>
    </row>
    <row r="991" spans="1:3" ht="15.75" customHeight="1">
      <c r="A991" s="16"/>
      <c r="B991" s="16"/>
      <c r="C991" s="9"/>
    </row>
    <row r="992" spans="1:3" ht="15.75" customHeight="1">
      <c r="A992" s="16"/>
      <c r="B992" s="16"/>
      <c r="C992" s="9"/>
    </row>
    <row r="993" spans="1:3" ht="15.75" customHeight="1">
      <c r="A993" s="16"/>
      <c r="B993" s="16"/>
      <c r="C993" s="9"/>
    </row>
    <row r="994" spans="1:3" ht="15.75" customHeight="1">
      <c r="A994" s="16"/>
      <c r="B994" s="16"/>
      <c r="C994" s="9"/>
    </row>
    <row r="995" spans="1:3" ht="15.75" customHeight="1">
      <c r="A995" s="16"/>
      <c r="B995" s="16"/>
      <c r="C995" s="9"/>
    </row>
    <row r="996" spans="1:3" ht="15.75" customHeight="1">
      <c r="A996" s="16"/>
      <c r="B996" s="16"/>
      <c r="C996" s="9"/>
    </row>
    <row r="997" spans="1:3" ht="15.75" customHeight="1">
      <c r="A997" s="16"/>
      <c r="B997" s="16"/>
      <c r="C997" s="9"/>
    </row>
    <row r="998" spans="1:3" ht="15.75" customHeight="1">
      <c r="A998" s="16"/>
      <c r="B998" s="16"/>
      <c r="C998" s="9"/>
    </row>
    <row r="999" spans="1:3" ht="15.75" customHeight="1">
      <c r="A999" s="16"/>
      <c r="B999" s="16"/>
      <c r="C999" s="9"/>
    </row>
    <row r="1000" spans="1:3" ht="15.75" customHeight="1">
      <c r="A1000" s="16"/>
      <c r="B1000" s="16"/>
      <c r="C1000" s="9"/>
    </row>
    <row r="1001" spans="1:3" ht="15" customHeight="1">
      <c r="A1001" s="16"/>
      <c r="B1001" s="16"/>
      <c r="C1001" s="9"/>
    </row>
    <row r="1002" spans="1:3" ht="15" customHeight="1">
      <c r="A1002" s="16"/>
      <c r="B1002" s="16"/>
      <c r="C1002" s="9"/>
    </row>
    <row r="1003" spans="1:3" ht="15" customHeight="1">
      <c r="A1003" s="16"/>
      <c r="B1003" s="16"/>
      <c r="C1003" s="9"/>
    </row>
    <row r="1004" spans="1:3" ht="15" customHeight="1">
      <c r="A1004" s="16"/>
      <c r="B1004" s="16"/>
      <c r="C1004" s="9"/>
    </row>
    <row r="1005" spans="1:3" ht="15" customHeight="1">
      <c r="A1005" s="16"/>
      <c r="B1005" s="16"/>
      <c r="C1005" s="9"/>
    </row>
  </sheetData>
  <printOptions horizontalCentered="1"/>
  <pageMargins left="0.45" right="0.45" top="0.8" bottom="0.75" header="0.5" footer="0.5"/>
  <pageSetup scale="75" fitToHeight="0" orientation="portrait" r:id="rId1"/>
  <headerFooter>
    <oddHeader>&amp;CGreatest Spy Movies of All Time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2023-01-14T13:50:06Z</cp:lastPrinted>
  <dcterms:created xsi:type="dcterms:W3CDTF">2020-08-31T21:40:34Z</dcterms:created>
  <dcterms:modified xsi:type="dcterms:W3CDTF">2023-01-14T14:02:43Z</dcterms:modified>
</cp:coreProperties>
</file>