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2055" documentId="8_{F5F7964A-82A8-4917-A2A4-D9B750962B16}" xr6:coauthVersionLast="47" xr6:coauthVersionMax="47" xr10:uidLastSave="{EF890301-8382-481D-9524-2ED3FE2FC711}"/>
  <bookViews>
    <workbookView xWindow="-108" yWindow="-108" windowWidth="23256" windowHeight="12456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3" l="1"/>
  <c r="E144" i="3"/>
  <c r="E38" i="3"/>
  <c r="E137" i="3"/>
  <c r="E18" i="3"/>
  <c r="E74" i="3"/>
  <c r="E28" i="3"/>
  <c r="E191" i="3"/>
  <c r="E11" i="3"/>
  <c r="E131" i="3"/>
  <c r="E209" i="3"/>
  <c r="E78" i="3"/>
  <c r="E176" i="3"/>
  <c r="E32" i="3"/>
  <c r="E110" i="3"/>
  <c r="E124" i="3"/>
  <c r="E40" i="3"/>
  <c r="E156" i="3"/>
  <c r="E214" i="3"/>
  <c r="E120" i="3"/>
  <c r="E100" i="3"/>
  <c r="E224" i="3"/>
  <c r="E154" i="3"/>
  <c r="E58" i="3"/>
  <c r="E186" i="3"/>
  <c r="E73" i="3"/>
  <c r="E169" i="3"/>
  <c r="E60" i="3"/>
  <c r="E220" i="3"/>
  <c r="E145" i="3"/>
  <c r="E6" i="3"/>
  <c r="E213" i="3"/>
  <c r="E93" i="3"/>
  <c r="E243" i="3"/>
  <c r="E190" i="3"/>
  <c r="E115" i="3"/>
  <c r="E82" i="3"/>
  <c r="E216" i="3"/>
  <c r="E17" i="3"/>
  <c r="E35" i="3"/>
  <c r="E87" i="3"/>
  <c r="E68" i="3"/>
  <c r="E85" i="3"/>
  <c r="E139" i="3"/>
  <c r="E118" i="3"/>
  <c r="E208" i="3"/>
  <c r="E231" i="3"/>
  <c r="E90" i="3"/>
  <c r="E33" i="3"/>
  <c r="E75" i="3"/>
  <c r="E23" i="3"/>
  <c r="E205" i="3"/>
  <c r="E203" i="3"/>
  <c r="E112" i="3"/>
  <c r="E86" i="3"/>
  <c r="E29" i="3"/>
  <c r="E26" i="3"/>
  <c r="E212" i="3"/>
  <c r="E237" i="3"/>
  <c r="E227" i="3"/>
  <c r="E233" i="3"/>
  <c r="E8" i="3"/>
  <c r="E20" i="3"/>
  <c r="E222" i="3"/>
  <c r="E25" i="3"/>
  <c r="E45" i="3"/>
  <c r="E235" i="3"/>
  <c r="E179" i="3"/>
  <c r="E165" i="3"/>
  <c r="E92" i="3"/>
  <c r="E13" i="3"/>
  <c r="E114" i="3"/>
  <c r="E185" i="3"/>
  <c r="E30" i="3"/>
  <c r="E52" i="3"/>
  <c r="E49" i="3"/>
  <c r="E196" i="3"/>
  <c r="E119" i="3"/>
  <c r="E5" i="3"/>
  <c r="E109" i="3"/>
  <c r="E34" i="3"/>
  <c r="E155" i="3"/>
  <c r="E184" i="3"/>
  <c r="E180" i="3"/>
  <c r="E232" i="3"/>
  <c r="E163" i="3"/>
  <c r="E174" i="3"/>
  <c r="E122" i="3"/>
  <c r="E48" i="3"/>
  <c r="E242" i="3"/>
  <c r="E94" i="3"/>
  <c r="E101" i="3"/>
  <c r="E187" i="3"/>
  <c r="E71" i="3"/>
  <c r="E146" i="3"/>
  <c r="E125" i="3"/>
  <c r="E175" i="3"/>
  <c r="E27" i="3"/>
  <c r="E151" i="3"/>
  <c r="E43" i="3"/>
  <c r="E70" i="3"/>
  <c r="E12" i="3"/>
  <c r="E201" i="3"/>
  <c r="E161" i="3"/>
  <c r="E127" i="3"/>
  <c r="E166" i="3"/>
  <c r="E192" i="3"/>
  <c r="E172" i="3"/>
  <c r="E206" i="3"/>
  <c r="E84" i="3"/>
  <c r="E241" i="3"/>
  <c r="E158" i="3"/>
  <c r="E211" i="3"/>
  <c r="E194" i="3"/>
  <c r="E96" i="3"/>
  <c r="E204" i="3"/>
  <c r="E177" i="3"/>
  <c r="E138" i="3"/>
  <c r="E76" i="3"/>
  <c r="E79" i="3"/>
  <c r="E223" i="3"/>
  <c r="E143" i="3"/>
  <c r="E54" i="3"/>
  <c r="E234" i="3"/>
  <c r="E3" i="3"/>
  <c r="E128" i="3"/>
  <c r="E148" i="3"/>
  <c r="E188" i="3"/>
  <c r="E10" i="3"/>
  <c r="E50" i="3"/>
  <c r="E9" i="3"/>
  <c r="E230" i="3"/>
  <c r="E152" i="3"/>
  <c r="E149" i="3"/>
  <c r="E7" i="3"/>
  <c r="E181" i="3"/>
  <c r="E59" i="3"/>
  <c r="E104" i="3"/>
  <c r="E97" i="3"/>
  <c r="E162" i="3"/>
  <c r="E178" i="3"/>
  <c r="E225" i="3"/>
  <c r="E229" i="3"/>
  <c r="E31" i="3"/>
  <c r="E80" i="3"/>
  <c r="E236" i="3"/>
  <c r="E170" i="3"/>
  <c r="E160" i="3"/>
  <c r="E129" i="3"/>
  <c r="E226" i="3"/>
  <c r="E153" i="3"/>
  <c r="E200" i="3"/>
  <c r="E167" i="3"/>
  <c r="E140" i="3"/>
  <c r="E221" i="3"/>
  <c r="E197" i="3"/>
  <c r="E57" i="3"/>
  <c r="E123" i="3"/>
  <c r="E64" i="3"/>
  <c r="E103" i="3"/>
  <c r="E69" i="3"/>
  <c r="C1060" i="2"/>
  <c r="C1059" i="2"/>
  <c r="C1054" i="2"/>
  <c r="C1053" i="2"/>
  <c r="C1048" i="2"/>
  <c r="C1039" i="2"/>
  <c r="C1047" i="2"/>
  <c r="C1046" i="2"/>
  <c r="C1045" i="2"/>
  <c r="C1044" i="2"/>
  <c r="C1043" i="2"/>
  <c r="C1042" i="2"/>
  <c r="C1041" i="2"/>
  <c r="C1038" i="2"/>
  <c r="C1037" i="2"/>
  <c r="C1036" i="2"/>
  <c r="C1032" i="2"/>
  <c r="C1022" i="2"/>
  <c r="C1021" i="2"/>
  <c r="C1020" i="2"/>
  <c r="C1019" i="2"/>
  <c r="C1018" i="2"/>
  <c r="C1015" i="2"/>
  <c r="C1013" i="2"/>
  <c r="C1006" i="2"/>
  <c r="C1005" i="2"/>
  <c r="C974" i="2"/>
  <c r="C973" i="2"/>
  <c r="C972" i="2"/>
  <c r="C971" i="2"/>
  <c r="C939" i="2"/>
  <c r="C932" i="2"/>
  <c r="C904" i="2"/>
  <c r="C903" i="2"/>
  <c r="C902" i="2"/>
  <c r="C901" i="2"/>
  <c r="C866" i="2"/>
  <c r="C865" i="2"/>
  <c r="C863" i="2"/>
  <c r="C862" i="2"/>
  <c r="C861" i="2"/>
  <c r="C858" i="2"/>
  <c r="C855" i="2"/>
  <c r="C850" i="2"/>
  <c r="C854" i="2"/>
  <c r="C853" i="2"/>
  <c r="C852" i="2"/>
  <c r="C849" i="2"/>
  <c r="C848" i="2"/>
  <c r="C847" i="2"/>
  <c r="C843" i="2"/>
  <c r="C846" i="2"/>
  <c r="C842" i="2"/>
  <c r="C841" i="2"/>
  <c r="C840" i="2"/>
  <c r="C839" i="2"/>
  <c r="C838" i="2"/>
  <c r="C837" i="2"/>
  <c r="C836" i="2"/>
  <c r="C810" i="2"/>
  <c r="C805" i="2"/>
  <c r="C804" i="2"/>
  <c r="C803" i="2"/>
  <c r="C793" i="2"/>
  <c r="C790" i="2"/>
  <c r="C792" i="2"/>
  <c r="C789" i="2"/>
  <c r="C784" i="2"/>
  <c r="C783" i="2"/>
  <c r="C781" i="2"/>
  <c r="C777" i="2"/>
  <c r="C776" i="2"/>
  <c r="C774" i="2"/>
  <c r="C773" i="2"/>
  <c r="C772" i="2"/>
  <c r="C771" i="2"/>
  <c r="C770" i="2"/>
  <c r="C769" i="2"/>
  <c r="C768" i="2"/>
  <c r="C767" i="2"/>
  <c r="C757" i="2"/>
  <c r="C754" i="2"/>
  <c r="C719" i="2"/>
  <c r="C717" i="2"/>
  <c r="C716" i="2"/>
  <c r="C710" i="2"/>
  <c r="C704" i="2"/>
  <c r="C692" i="2"/>
  <c r="C691" i="2"/>
  <c r="C690" i="2"/>
  <c r="C666" i="2"/>
  <c r="C664" i="2"/>
  <c r="C663" i="2"/>
  <c r="C662" i="2"/>
  <c r="C661" i="2"/>
  <c r="C655" i="2"/>
  <c r="C637" i="2"/>
  <c r="C636" i="2"/>
  <c r="C620" i="2"/>
  <c r="C597" i="2"/>
  <c r="C596" i="2"/>
  <c r="C595" i="2"/>
  <c r="C594" i="2"/>
  <c r="C593" i="2"/>
  <c r="C578" i="2"/>
  <c r="C567" i="2"/>
  <c r="C565" i="2"/>
  <c r="C564" i="2"/>
  <c r="C563" i="2"/>
  <c r="C562" i="2"/>
  <c r="C550" i="2"/>
  <c r="C547" i="2"/>
  <c r="C540" i="2"/>
  <c r="C538" i="2"/>
  <c r="C537" i="2"/>
  <c r="C536" i="2"/>
  <c r="C535" i="2"/>
  <c r="C534" i="2"/>
  <c r="C529" i="2"/>
  <c r="C524" i="2"/>
  <c r="C521" i="2"/>
  <c r="C514" i="2"/>
  <c r="C495" i="2"/>
  <c r="C494" i="2"/>
  <c r="C492" i="2"/>
  <c r="C490" i="2"/>
  <c r="C489" i="2"/>
  <c r="C488" i="2"/>
  <c r="C485" i="2"/>
  <c r="C484" i="2"/>
  <c r="C449" i="2"/>
  <c r="C448" i="2"/>
  <c r="C447" i="2"/>
  <c r="C441" i="2"/>
  <c r="C440" i="2"/>
  <c r="C436" i="2"/>
  <c r="C435" i="2"/>
  <c r="C430" i="2"/>
  <c r="C424" i="2"/>
  <c r="C429" i="2"/>
  <c r="C428" i="2"/>
  <c r="C420" i="2"/>
  <c r="C422" i="2"/>
  <c r="C421" i="2"/>
  <c r="C410" i="2"/>
  <c r="C408" i="2"/>
  <c r="C405" i="2"/>
  <c r="C394" i="2"/>
  <c r="C391" i="2"/>
  <c r="C393" i="2"/>
  <c r="C390" i="2"/>
  <c r="C389" i="2"/>
  <c r="C366" i="2"/>
  <c r="C365" i="2"/>
  <c r="C352" i="2"/>
  <c r="C348" i="2"/>
  <c r="C330" i="2"/>
  <c r="C329" i="2"/>
  <c r="C322" i="2"/>
  <c r="C321" i="2"/>
  <c r="C316" i="2"/>
  <c r="C281" i="2"/>
  <c r="C280" i="2"/>
  <c r="C275" i="2"/>
  <c r="C274" i="2"/>
  <c r="C270" i="2"/>
  <c r="C254" i="2"/>
  <c r="C242" i="2"/>
  <c r="C239" i="2"/>
  <c r="C235" i="2"/>
  <c r="C234" i="2"/>
  <c r="C231" i="2"/>
  <c r="C228" i="2"/>
  <c r="C229" i="2"/>
  <c r="C226" i="2"/>
  <c r="C218" i="2"/>
  <c r="C215" i="2"/>
  <c r="C213" i="2"/>
  <c r="C194" i="2"/>
  <c r="C192" i="2"/>
  <c r="C187" i="2"/>
  <c r="C186" i="2"/>
  <c r="C183" i="2"/>
  <c r="C184" i="2"/>
  <c r="C181" i="2"/>
  <c r="C179" i="2"/>
  <c r="C175" i="2"/>
  <c r="C174" i="2"/>
  <c r="C173" i="2"/>
  <c r="C172" i="2"/>
  <c r="C153" i="2"/>
  <c r="C148" i="2"/>
  <c r="C146" i="2"/>
  <c r="C141" i="2"/>
  <c r="C140" i="2"/>
  <c r="C137" i="2"/>
  <c r="C136" i="2"/>
  <c r="C131" i="2"/>
  <c r="C130" i="2"/>
  <c r="C127" i="2"/>
  <c r="C126" i="2"/>
  <c r="C122" i="2"/>
  <c r="C121" i="2"/>
  <c r="C120" i="2"/>
  <c r="C119" i="2"/>
  <c r="C118" i="2"/>
  <c r="C117" i="2"/>
  <c r="C116" i="2"/>
  <c r="C114" i="2"/>
  <c r="C110" i="2"/>
  <c r="C109" i="2"/>
  <c r="C108" i="2"/>
  <c r="C107" i="2"/>
  <c r="C106" i="2"/>
  <c r="C105" i="2"/>
  <c r="C103" i="2"/>
  <c r="C102" i="2"/>
  <c r="C101" i="2"/>
  <c r="C100" i="2"/>
  <c r="C98" i="2"/>
  <c r="C97" i="2"/>
  <c r="C96" i="2"/>
  <c r="C95" i="2"/>
  <c r="C94" i="2"/>
  <c r="C92" i="2"/>
  <c r="C73" i="2"/>
  <c r="C72" i="2"/>
  <c r="C60" i="2"/>
  <c r="C43" i="2"/>
  <c r="C26" i="2"/>
  <c r="C24" i="2"/>
  <c r="C16" i="2"/>
  <c r="C14" i="2"/>
  <c r="C13" i="2"/>
  <c r="C12" i="2"/>
  <c r="C10" i="2"/>
  <c r="C9" i="2"/>
  <c r="C8" i="2"/>
  <c r="C6" i="2"/>
  <c r="C5" i="2"/>
  <c r="C3" i="2"/>
  <c r="E36" i="3"/>
  <c r="E159" i="3"/>
  <c r="E116" i="3"/>
  <c r="E42" i="3"/>
  <c r="E210" i="3"/>
  <c r="E207" i="3"/>
  <c r="E132" i="3"/>
  <c r="E15" i="3"/>
  <c r="E130" i="3"/>
  <c r="E240" i="3"/>
  <c r="E168" i="3"/>
  <c r="E89" i="3"/>
  <c r="E91" i="3"/>
  <c r="E41" i="3"/>
  <c r="E22" i="3"/>
  <c r="E83" i="3"/>
  <c r="E88" i="3"/>
  <c r="E117" i="3"/>
  <c r="E134" i="3"/>
  <c r="E195" i="3"/>
  <c r="E238" i="3"/>
  <c r="E199" i="3"/>
  <c r="E150" i="3"/>
  <c r="E24" i="3"/>
  <c r="E121" i="3"/>
  <c r="E66" i="3"/>
  <c r="E19" i="3"/>
  <c r="E228" i="3"/>
  <c r="E105" i="3"/>
  <c r="E215" i="3"/>
  <c r="E133" i="3"/>
  <c r="E157" i="3"/>
  <c r="E217" i="3"/>
  <c r="E102" i="3"/>
  <c r="E126" i="3"/>
  <c r="E77" i="3"/>
  <c r="E4" i="3"/>
  <c r="E14" i="3"/>
  <c r="E106" i="3"/>
  <c r="E135" i="3"/>
  <c r="E193" i="3"/>
  <c r="E108" i="3"/>
  <c r="E53" i="3"/>
  <c r="E107" i="3"/>
  <c r="E218" i="3"/>
  <c r="E47" i="3"/>
  <c r="E21" i="3"/>
  <c r="E99" i="3"/>
  <c r="E164" i="3"/>
  <c r="E142" i="3"/>
  <c r="E37" i="3"/>
  <c r="E189" i="3"/>
  <c r="E202" i="3"/>
  <c r="E219" i="3"/>
  <c r="E39" i="3"/>
  <c r="E113" i="3"/>
  <c r="E136" i="3"/>
  <c r="E72" i="3"/>
  <c r="E173" i="3"/>
  <c r="E183" i="3"/>
  <c r="E65" i="3"/>
  <c r="E198" i="3"/>
  <c r="E44" i="3"/>
  <c r="E98" i="3"/>
  <c r="E95" i="3"/>
  <c r="E55" i="3"/>
  <c r="E81" i="3"/>
  <c r="E61" i="3"/>
  <c r="E56" i="3"/>
  <c r="E16" i="3"/>
  <c r="E171" i="3"/>
  <c r="E111" i="3"/>
  <c r="E62" i="3"/>
  <c r="E182" i="3"/>
  <c r="E51" i="3"/>
  <c r="E141" i="3"/>
  <c r="E67" i="3"/>
  <c r="E239" i="3"/>
  <c r="E46" i="3"/>
  <c r="E147" i="3"/>
</calcChain>
</file>

<file path=xl/sharedStrings.xml><?xml version="1.0" encoding="utf-8"?>
<sst xmlns="http://schemas.openxmlformats.org/spreadsheetml/2006/main" count="2915" uniqueCount="400">
  <si>
    <t>Top 100 Witchcraft Movies of All Time</t>
  </si>
  <si>
    <t>Best Movies about Witches &amp; Witchcraft</t>
  </si>
  <si>
    <t>Best Witch Movies of All Time</t>
  </si>
  <si>
    <t>45 Best Witch Movies</t>
  </si>
  <si>
    <t>45 Best Witch Movies of All Time</t>
  </si>
  <si>
    <t>41 Witch Movies</t>
  </si>
  <si>
    <t>38 Movies about Witches</t>
  </si>
  <si>
    <t>37 Best Witch Movies</t>
  </si>
  <si>
    <t>35 Magical Witch Movies</t>
  </si>
  <si>
    <t>30 Most Fabulous Witch Movies</t>
  </si>
  <si>
    <t>30 Best Movies about Witches</t>
  </si>
  <si>
    <t>29 Best Witch Movies</t>
  </si>
  <si>
    <t>25 Best Films about Witches</t>
  </si>
  <si>
    <t>25 Best Witch Movies</t>
  </si>
  <si>
    <t>25 of the Most Essential Movies about Witches</t>
  </si>
  <si>
    <t>23 Best Witch Movies</t>
  </si>
  <si>
    <t>19 Movies Featuring Witches</t>
  </si>
  <si>
    <t>15 Best Witch Movies</t>
  </si>
  <si>
    <t>15 Best Witch Movies acc. to Witches</t>
  </si>
  <si>
    <t>13 Best Witch Movies of All Time</t>
  </si>
  <si>
    <t>Greatest Witch Movies</t>
  </si>
  <si>
    <t>Best Movies Featuring Witches</t>
  </si>
  <si>
    <t>Best Witch Movies</t>
  </si>
  <si>
    <t>Best Films About Witches</t>
  </si>
  <si>
    <t>Favorite Witchy Films</t>
  </si>
  <si>
    <t>Best 10 Films About Witches</t>
  </si>
  <si>
    <t>10 Best Witch Movies of All Time</t>
  </si>
  <si>
    <t>10 Best Witch Movies</t>
  </si>
  <si>
    <t>10 Great Films about Witches</t>
  </si>
  <si>
    <t>Best Movies About Witches Ever Made</t>
  </si>
  <si>
    <t>10 Best Witch Horror Movies</t>
  </si>
  <si>
    <t>10 Best Witch Films</t>
  </si>
  <si>
    <t>10 Greatest Witch Movies of All Time</t>
  </si>
  <si>
    <t>Top 5 Witch Movies</t>
  </si>
  <si>
    <t>5 of the Best Witchy Movies</t>
  </si>
  <si>
    <t>16 Oct 2024 - 770+ voters</t>
  </si>
  <si>
    <t>https://www.flickchart.com/charts.aspx?genre=witchcraft&amp;perpage=100</t>
  </si>
  <si>
    <t>https://www.imdb.com/search/title/?title_type=feature,tv_movie&amp;num_votes=10000,&amp;keywords=witch,witchcraft&amp;sort=user_rating,desc</t>
  </si>
  <si>
    <t>https://www.ranker.com/list/greatest-witch-movies/harper-brooks</t>
  </si>
  <si>
    <t>https://www.cosmopolitan.com/entertainment/movies/a24041947/best-witch-movies/</t>
  </si>
  <si>
    <t>https://www.today.com/popculture/movies/witch-movies-rcna31889</t>
  </si>
  <si>
    <t>https://www.yourtango.com/self/best-witch-movies-of-all-time</t>
  </si>
  <si>
    <t>https://www.seventeen.com/celebrity/g39513401/witch-movies/</t>
  </si>
  <si>
    <t>https://www.popsugar.com/entertainment/witches-from-movies-tv-11654285</t>
  </si>
  <si>
    <t>https://www.goodhousekeeping.com/holidays/halloween-ideas/g21951058/witch-movies/</t>
  </si>
  <si>
    <t>https://www.purewow.com/entertainment/witch-movies</t>
  </si>
  <si>
    <t>https://parenting.firstcry.com/articles/magazine-30-most-fabulous-witch-movies-you-can-watch-for-a-magical-movie-night/</t>
  </si>
  <si>
    <t>https://www.pastemagazine.com/movies/witches/the-25-best-movies-about-witches</t>
  </si>
  <si>
    <t>https://www.indiewire.com/gallery/best-witch-movies-witchcraft-suspiria-hocus-pocus/</t>
  </si>
  <si>
    <t>https://www.glamourmagazine.co.uk/gallery/which-witch-best-film-tv-book-witches</t>
  </si>
  <si>
    <t>https://www.goldderby.com/gallery/best-movie-witches-ranked/</t>
  </si>
  <si>
    <t>https://www.mentalfloss.com/essential-movies-about-witches</t>
  </si>
  <si>
    <t>https://www.rd.com/list/witch-movies/</t>
  </si>
  <si>
    <t>https://www.buzzfeed.com/michelelbird/best-witch-movies</t>
  </si>
  <si>
    <t>https://screenrant.com/best-witch-magic-movies/</t>
  </si>
  <si>
    <t>https://www.wideopencountry.com/witch-movies/</t>
  </si>
  <si>
    <t>https://www.themarysue.com/the-best-witch-movies-of-all-time-ranked/</t>
  </si>
  <si>
    <t>https://www.gamesradar.com/best-witch-movies/</t>
  </si>
  <si>
    <t>https://www.womansday.com/life/entertainment/g37360837/best-witch-movies/</t>
  </si>
  <si>
    <t>https://cosmicdrifters.com/the-13-best-witch-movies-of-all-time-what-to-watch-this-halloween/</t>
  </si>
  <si>
    <t>https://houseofgeekery.com/2019/10/16/greatest-witch-movies/</t>
  </si>
  <si>
    <t>https://www.looper.com/614724/the-best-movies-featuring-witches-ranked/</t>
  </si>
  <si>
    <t>https://www.thrillist.com/entertainment/nation/best-witch-movies</t>
  </si>
  <si>
    <t>https://instyleaustralia.com.au/culture/best-witch-films-to-watch/</t>
  </si>
  <si>
    <t>https://www.russh.com/best-witch-movies/</t>
  </si>
  <si>
    <t>https://1428elm.com/2023/06/03/best-witch-movies/</t>
  </si>
  <si>
    <t>https://www.cgmagonline.com/articles/features/top-ten-witch-movies/</t>
  </si>
  <si>
    <t>https://www.cbr.com/great-witch-films/</t>
  </si>
  <si>
    <t>https://www.fangoria.com/10-greatest-films-about-witches-that-will-cast-a-spell-on-you/</t>
  </si>
  <si>
    <t>https://fashionjournal.com.au/life/best-movies-witches-ever-made/</t>
  </si>
  <si>
    <t>https://www.ign.com/articles/best-witch-movies</t>
  </si>
  <si>
    <t>https://www.mychesco.com/a/entertainment/movies/the-best-witch-movies-you-need-to-watch-this-halloween-season/</t>
  </si>
  <si>
    <t>https://nofspodcast.com/all-of-them-witches-the-10-best-witch-horror-movies-to-put-a-spell-on-you</t>
  </si>
  <si>
    <t>https://observer.com/2023/10/the-10-best-films-about-witches-to-watch-for-halloween/</t>
  </si>
  <si>
    <t>https://www.sideshow.com/geel/the-10-greatest-witch-movies-of-all-time/</t>
  </si>
  <si>
    <t>https://quotecatalog.com/quotes/movies/witch-movies</t>
  </si>
  <si>
    <t>https://studyfinds.org/best-witch-movies/</t>
  </si>
  <si>
    <t>https://bijoucandles.com/blogs/the-bijou-blog/5-of-the-best-witchy-movies</t>
  </si>
  <si>
    <t>https://northtexasapocalypsebunker.com/2022/10/24/top-5-witch-movies/</t>
  </si>
  <si>
    <t>Rank</t>
  </si>
  <si>
    <t>Flickchart</t>
  </si>
  <si>
    <t>IMDb - User Ratings</t>
  </si>
  <si>
    <t>Ranker</t>
  </si>
  <si>
    <t>Cosmopolitan</t>
  </si>
  <si>
    <t>Today</t>
  </si>
  <si>
    <t>Your Tango</t>
  </si>
  <si>
    <t>Seventeen</t>
  </si>
  <si>
    <t>PopSugar</t>
  </si>
  <si>
    <t>Good Housekeeping</t>
  </si>
  <si>
    <t>PureWow</t>
  </si>
  <si>
    <t>First Cry Parenting</t>
  </si>
  <si>
    <t>Paste Magazine</t>
  </si>
  <si>
    <t>IndieWire</t>
  </si>
  <si>
    <t>Glamour Magazine UK</t>
  </si>
  <si>
    <t>GoldDerby</t>
  </si>
  <si>
    <t>Mental Floss</t>
  </si>
  <si>
    <t>Reader's Digest</t>
  </si>
  <si>
    <t>BuzzFeed</t>
  </si>
  <si>
    <t>Screen Rant</t>
  </si>
  <si>
    <t>Wide Open Country</t>
  </si>
  <si>
    <t>The Mary Sue</t>
  </si>
  <si>
    <t>Total Film</t>
  </si>
  <si>
    <t>Woman's Day</t>
  </si>
  <si>
    <t>Cosmic Drifters</t>
  </si>
  <si>
    <t>House of Geekery</t>
  </si>
  <si>
    <t>Looper</t>
  </si>
  <si>
    <t>Thrillist</t>
  </si>
  <si>
    <t>InStyle Australia</t>
  </si>
  <si>
    <t>RUSSH</t>
  </si>
  <si>
    <t>1428 Elm</t>
  </si>
  <si>
    <t>CGM Backlot Magazine</t>
  </si>
  <si>
    <t>Comic Book Resources (CBR)</t>
  </si>
  <si>
    <t>Fangoria</t>
  </si>
  <si>
    <t>Fashion Journal</t>
  </si>
  <si>
    <t>IGN</t>
  </si>
  <si>
    <t>MyChesCo</t>
  </si>
  <si>
    <t>Nightmare on Film Street</t>
  </si>
  <si>
    <t>Observer</t>
  </si>
  <si>
    <t>Sideshow</t>
  </si>
  <si>
    <t>Quote Catalog</t>
  </si>
  <si>
    <t>StudyFinds</t>
  </si>
  <si>
    <t>Bijou</t>
  </si>
  <si>
    <t>North Texas Apocalypse Bunker</t>
  </si>
  <si>
    <t>The Wizard of Oz (1939)</t>
  </si>
  <si>
    <t>Spirited Away (2001)</t>
  </si>
  <si>
    <t>The Craft (1996)</t>
  </si>
  <si>
    <t>Practical Magic (1998)</t>
  </si>
  <si>
    <t>Hocus Pocus (1993)</t>
  </si>
  <si>
    <t>Bell, Book, and Candle (1985)</t>
  </si>
  <si>
    <t>The School for Good and Evil (2022)</t>
  </si>
  <si>
    <t>Bedknobs and Broomsticks (1971)</t>
  </si>
  <si>
    <t>The Little Witch (2019)</t>
  </si>
  <si>
    <t>Eve’s Bayou (1997)</t>
  </si>
  <si>
    <t>Kiki’s Delivery Service (1989)</t>
  </si>
  <si>
    <t>The Witch (2016)</t>
  </si>
  <si>
    <t>The Witch (2015)</t>
  </si>
  <si>
    <t>Hocus Pocus 2 (2022)</t>
  </si>
  <si>
    <t>Häxan (1922)</t>
  </si>
  <si>
    <t>The Love Witch (2016)</t>
  </si>
  <si>
    <t>Season of the Witch (1973)</t>
  </si>
  <si>
    <t>The Blair Witch Project (1999)</t>
  </si>
  <si>
    <t>Suspiria (1977)</t>
  </si>
  <si>
    <t>Deadstream (2022)</t>
  </si>
  <si>
    <t>Rosemary’s Baby (1968)</t>
  </si>
  <si>
    <t>Snow White and the Seven Dwarfs (1937)</t>
  </si>
  <si>
    <t>Howl's Moving Castle (2004)</t>
  </si>
  <si>
    <t>Black Sunday (1960)</t>
  </si>
  <si>
    <t>Beastly (2011)</t>
  </si>
  <si>
    <t>I Married a Witch (1942)</t>
  </si>
  <si>
    <t>Beautiful Creatures (2013)</t>
  </si>
  <si>
    <t>Twitches (2005)</t>
  </si>
  <si>
    <t>Harry Potter and the Sorcerer's Stone (2001)</t>
  </si>
  <si>
    <t>Halloweentown (1998)</t>
  </si>
  <si>
    <t>The Witches of Eastwick (1987)</t>
  </si>
  <si>
    <t>The Witches (1990)</t>
  </si>
  <si>
    <t>Bell, Book and Candle (1958)</t>
  </si>
  <si>
    <t>Elvira: Mistress of the Dark (1988)</t>
  </si>
  <si>
    <t>Suspiria (2018)</t>
  </si>
  <si>
    <t>His House (2020)</t>
  </si>
  <si>
    <t>Sabrina: The Teenage Witch (1996)</t>
  </si>
  <si>
    <t>Harry Potter and the Prisoner of Azkaban (2004)</t>
  </si>
  <si>
    <t>Day of Wrath (1943)</t>
  </si>
  <si>
    <t>Nightbooks (2021)</t>
  </si>
  <si>
    <t>A Simple Wish (1997)</t>
  </si>
  <si>
    <t>Sabrina the Teenage Witch (1996)</t>
  </si>
  <si>
    <t>Harry Potter and the Deathly Hallows: Part 2 (2011)</t>
  </si>
  <si>
    <t>Hereditary (2018)</t>
  </si>
  <si>
    <t>The Autopsy of Jane Doe (2016)</t>
  </si>
  <si>
    <t>Sleeping Beauty (1959)</t>
  </si>
  <si>
    <t>The Woods (2006)</t>
  </si>
  <si>
    <t>The Wicker Man (1973)</t>
  </si>
  <si>
    <t>The House of the Devil (2009)</t>
  </si>
  <si>
    <t>Casper and Wendy (1998)</t>
  </si>
  <si>
    <t>You Won’t Be Alone (2022)</t>
  </si>
  <si>
    <t>Woman Who Came Back (1945)</t>
  </si>
  <si>
    <t>Sleepy Hollow (1999)</t>
  </si>
  <si>
    <t>The City of the Dead (1960)</t>
  </si>
  <si>
    <t>Stardust (2007)</t>
  </si>
  <si>
    <t>Beauty and the Beast (1991)</t>
  </si>
  <si>
    <t>Burn, Witch, Burn! (1962)</t>
  </si>
  <si>
    <t>Doctor Strange in the Multiverse of Madness (2022)</t>
  </si>
  <si>
    <t>The Little Mermaid (1989)</t>
  </si>
  <si>
    <t>The Witches (2020)</t>
  </si>
  <si>
    <t>Bell, Book, and Candle (1958)</t>
  </si>
  <si>
    <t>A Wrinkle in Time (2018)</t>
  </si>
  <si>
    <t>Oz the Great and Powerful (2013)</t>
  </si>
  <si>
    <t>Return to Oz (1985)</t>
  </si>
  <si>
    <t>Macbeth (1971)</t>
  </si>
  <si>
    <t>Blair Witch (2016)</t>
  </si>
  <si>
    <t>Drag Me to Hell (2009)</t>
  </si>
  <si>
    <t>Song of the Sea (2014)</t>
  </si>
  <si>
    <t>Escape To Witch Mountain (1975)</t>
  </si>
  <si>
    <t>Scooby-Doo and the Witch's Ghost (1999)</t>
  </si>
  <si>
    <t>Escape to Witch Mountain (1975)</t>
  </si>
  <si>
    <t>Maleficent (2014)</t>
  </si>
  <si>
    <t>Bewitched (2005)</t>
  </si>
  <si>
    <t>Hellbender (2021)</t>
  </si>
  <si>
    <t>The Crucible (1996)</t>
  </si>
  <si>
    <t>Teen Witch (1989)</t>
  </si>
  <si>
    <t>Harry Potter and the Goblet of Fire (2005)</t>
  </si>
  <si>
    <t>The Blue Elephant 2 (2019)</t>
  </si>
  <si>
    <t>Spellbinder (1988)</t>
  </si>
  <si>
    <t>Enchanted (2007)</t>
  </si>
  <si>
    <t>Double, Double, Toil and Trouble (1993)</t>
  </si>
  <si>
    <t>Burn, Witch, Burn (1962)</t>
  </si>
  <si>
    <t>Mary and the Witch’s Flower (2017)</t>
  </si>
  <si>
    <t>The Conjuring (2013)</t>
  </si>
  <si>
    <t>The Covenant (2006)</t>
  </si>
  <si>
    <t>The Chronicles of Narnia: The Lion, The Witch, And The Wardrobe (2005)</t>
  </si>
  <si>
    <t>Into the Woods (2014)</t>
  </si>
  <si>
    <t>She Will (2021)</t>
  </si>
  <si>
    <t>Donkey Skin (1970)</t>
  </si>
  <si>
    <t>Season of the Witch (2011)</t>
  </si>
  <si>
    <t>Hellbender (2022)</t>
  </si>
  <si>
    <t>Witchfinder General (1968)</t>
  </si>
  <si>
    <t>The House with a Clock in Its Walls (2018)</t>
  </si>
  <si>
    <t>Fantastic Beasts: The Secrets of Dumbledore (2022)</t>
  </si>
  <si>
    <t>The Old Ways (2020)</t>
  </si>
  <si>
    <t>Hansel &amp; Gretel: Witch Hunters (2013)</t>
  </si>
  <si>
    <t>The Lords of Salem (2012)</t>
  </si>
  <si>
    <t>Harry Potter and the Half-Blood Prince (2009)</t>
  </si>
  <si>
    <t>The Haunted Mansion (2003)</t>
  </si>
  <si>
    <t>Howl’s Moving Castle (2004)</t>
  </si>
  <si>
    <t>The Chronicles of Narnia: The Lion, the Witch, and the Wardrobe (2005)</t>
  </si>
  <si>
    <t>Witching and Bitching (2013)</t>
  </si>
  <si>
    <t>Witchhammer (1970)</t>
  </si>
  <si>
    <t>City of the Dead (1960)</t>
  </si>
  <si>
    <t>Harry Potter and the Order of the Phoenix (2007)</t>
  </si>
  <si>
    <t>The Name of the Rose (1986)</t>
  </si>
  <si>
    <t>The Witch (2020)</t>
  </si>
  <si>
    <t>The Worst Witch (1986)</t>
  </si>
  <si>
    <t>The Last Witch Hunter (2015)</t>
  </si>
  <si>
    <t>Maleficent: Mistress of Evil (2019)</t>
  </si>
  <si>
    <t>Pumpkinhead (1989)</t>
  </si>
  <si>
    <t>Pumpkinhead (1988)</t>
  </si>
  <si>
    <t>Harry Potter and the Chamber of Secrets (2002)</t>
  </si>
  <si>
    <t>The Wretched (2020)</t>
  </si>
  <si>
    <t>Kubo and the Two Strings (2016)</t>
  </si>
  <si>
    <t>Gretel &amp; Hansel (2020)</t>
  </si>
  <si>
    <t>An American Haunting (2006)</t>
  </si>
  <si>
    <t>Clash of the Titans (1981)</t>
  </si>
  <si>
    <t>Snow White and the Huntsman (2012)</t>
  </si>
  <si>
    <t>Harry Potter and the Deathly Hallows: Part 1 (2010)</t>
  </si>
  <si>
    <t>The Tragedy of Macbeth (2021)</t>
  </si>
  <si>
    <t>The Huntsman: Winter's War (2016)</t>
  </si>
  <si>
    <t>The Sword in the Stone (1963)</t>
  </si>
  <si>
    <t>Dark Shadows (2012)</t>
  </si>
  <si>
    <t>The Black Cauldron (1985)</t>
  </si>
  <si>
    <t>Halloween III: Season of the Witch (1982)</t>
  </si>
  <si>
    <t>Season of the Witch (1972)</t>
  </si>
  <si>
    <t>Doctor Strange (2016)</t>
  </si>
  <si>
    <t>Brave (2012)</t>
  </si>
  <si>
    <t>The Lords of Salem (2013)</t>
  </si>
  <si>
    <t>Conan the Barbarian (1982)</t>
  </si>
  <si>
    <t>I Am Not a Witch (2017)</t>
  </si>
  <si>
    <t>Fantastic Beasts and Where to Find Them (2016)</t>
  </si>
  <si>
    <t>Eve's Bayou (1997)</t>
  </si>
  <si>
    <t>Inferno (1980)</t>
  </si>
  <si>
    <t>The Craft: Legacy (2020)</t>
  </si>
  <si>
    <t>Mother of Tears (2008)</t>
  </si>
  <si>
    <t>You Won't Be Alone (2021)</t>
  </si>
  <si>
    <t>The Mother of Tears (2007)</t>
  </si>
  <si>
    <t>The Sorcerer's Apprentice (2010)</t>
  </si>
  <si>
    <t>Witching &amp; Bitching (2013)</t>
  </si>
  <si>
    <t>Seventh Son (2014)</t>
  </si>
  <si>
    <t>Mirror Mirror (2012)</t>
  </si>
  <si>
    <t>Witch Hunt (2021)</t>
  </si>
  <si>
    <t>The Wailing (2016)</t>
  </si>
  <si>
    <t>Excalibur (1981)</t>
  </si>
  <si>
    <t>Fear Street: Part One - 1994 (2021)</t>
  </si>
  <si>
    <t>House (1977)</t>
  </si>
  <si>
    <t>ParaNorman (2012)</t>
  </si>
  <si>
    <t>The Lego Batman Movie (2017)</t>
  </si>
  <si>
    <t>The Wizard of Oz (1925)</t>
  </si>
  <si>
    <t>Dungeons &amp; Dragons: Honor Among Thieves (2023)</t>
  </si>
  <si>
    <t>The Wretched (2019)</t>
  </si>
  <si>
    <t>The Witch: Subversion (2018)</t>
  </si>
  <si>
    <t>Child's Play (1988)</t>
  </si>
  <si>
    <t>The Little Mermaid (2023)</t>
  </si>
  <si>
    <t>Night of the Eagle (1962)</t>
  </si>
  <si>
    <t>Twitches Too (2007)</t>
  </si>
  <si>
    <t>The Wiz (1978)</t>
  </si>
  <si>
    <t>Earwig and the Witch (2020)</t>
  </si>
  <si>
    <t>Where the Crawdads Sing (2022)</t>
  </si>
  <si>
    <t>The Doors (1991)</t>
  </si>
  <si>
    <t>Nanny McPhee (2005)</t>
  </si>
  <si>
    <t>Halloweentown High (2004)</t>
  </si>
  <si>
    <t>Matilda (1996)</t>
  </si>
  <si>
    <t>Hansel and Gretel: Witch Hunters (2013)</t>
  </si>
  <si>
    <t>Conan the Destroyer (1984)</t>
  </si>
  <si>
    <t>Halloweentown II: Kalabar’s Revenge (2001)</t>
  </si>
  <si>
    <t>Rosemary's Baby (1968)</t>
  </si>
  <si>
    <t>The Raven (1963)</t>
  </si>
  <si>
    <t>Oz: The Great and Powerful (2013)</t>
  </si>
  <si>
    <t>WandaVision (2021)</t>
  </si>
  <si>
    <t>Arsenic and Old Lace (1944)</t>
  </si>
  <si>
    <t>Four Rooms (1995)</t>
  </si>
  <si>
    <t>The Mummy (1932)</t>
  </si>
  <si>
    <t>Return to Halloweentown (2006)</t>
  </si>
  <si>
    <t>They're Watching (2016)</t>
  </si>
  <si>
    <t>The Good Witch (2008)</t>
  </si>
  <si>
    <t>The Black Cat (1934)</t>
  </si>
  <si>
    <t>Ella Enchanted (2004)</t>
  </si>
  <si>
    <t>The Lion, the Witch and the Wardrobe (1979)</t>
  </si>
  <si>
    <t>The New Mutants (2020)</t>
  </si>
  <si>
    <t>Wildwitch (2018)</t>
  </si>
  <si>
    <t>Blood on Satan's Claw (1971)</t>
  </si>
  <si>
    <t>Now and Then (1995)</t>
  </si>
  <si>
    <t>Viy (1967)</t>
  </si>
  <si>
    <t>Mary and the Witch's Flower (2017)</t>
  </si>
  <si>
    <t>Warlock (1989)</t>
  </si>
  <si>
    <t>The Ninth Gate (1999)</t>
  </si>
  <si>
    <t>Abigail (2019)</t>
  </si>
  <si>
    <t>Mark of the Devil (1970)</t>
  </si>
  <si>
    <t>Black Death (2010)</t>
  </si>
  <si>
    <t>The Green Knight (2021)</t>
  </si>
  <si>
    <t>The Lion, the Witch and the Wardrobe (1988)</t>
  </si>
  <si>
    <t>The Skull (1965)</t>
  </si>
  <si>
    <t>Macbeth (2015)</t>
  </si>
  <si>
    <t>Thinner (1996)</t>
  </si>
  <si>
    <t>The Enchanted Well (1903)</t>
  </si>
  <si>
    <t>The Bell Witch Haunting (2004)</t>
  </si>
  <si>
    <t>The Wonderful Wizard of Oz (1910)</t>
  </si>
  <si>
    <t>Doctor Strange (2007)</t>
  </si>
  <si>
    <t>Fantastic Beasts: The Crimes of Grindelwald (2018)</t>
  </si>
  <si>
    <t>The Dunwich Horror (1970)</t>
  </si>
  <si>
    <t>Book of Shadows: Blair Witch 2 (2000)</t>
  </si>
  <si>
    <t>The Boxer's Omen (1983)</t>
  </si>
  <si>
    <t>The Old Ways (2021)</t>
  </si>
  <si>
    <t>Night Watch (2004)</t>
  </si>
  <si>
    <t>The Witches (1966)</t>
  </si>
  <si>
    <t>The Kid Who Would Be King (2019)</t>
  </si>
  <si>
    <t>Return from Witch Mountain (1978)</t>
  </si>
  <si>
    <t>Day Watch (2006)</t>
  </si>
  <si>
    <t>Justice League Dark (2017)</t>
  </si>
  <si>
    <t>The Night of the Witches (1971)</t>
  </si>
  <si>
    <t>Descendants (2015)</t>
  </si>
  <si>
    <t>The Ritual (2017)</t>
  </si>
  <si>
    <t>Witches' Hammer (1970)</t>
  </si>
  <si>
    <t>The Conjuring: The Devil Made Me Do It (2021)</t>
  </si>
  <si>
    <t>Burn the Witch (2023)</t>
  </si>
  <si>
    <t>Cast a Deadly Spell (1991)</t>
  </si>
  <si>
    <t>Halloweentown II: Kalabar's Revenge (2001)</t>
  </si>
  <si>
    <t>Baba Yaga (1973)</t>
  </si>
  <si>
    <t>White Zombie (1932)</t>
  </si>
  <si>
    <t>47 Ronin (2013)</t>
  </si>
  <si>
    <t>The Midnight Hour (1985)</t>
  </si>
  <si>
    <t>Crypt of the Vampire (1964)</t>
  </si>
  <si>
    <t>The Seventh Curse (1986)</t>
  </si>
  <si>
    <t>Solomon Kane (2009)</t>
  </si>
  <si>
    <t>The Oblong Box (1969)</t>
  </si>
  <si>
    <t>Snow White: A Tale of Terror (1997)</t>
  </si>
  <si>
    <t>Eyes of Fire (1983)</t>
  </si>
  <si>
    <t>Shirley (2020)</t>
  </si>
  <si>
    <t>Lady Terminator (1988)</t>
  </si>
  <si>
    <t>Mother of Tears: Third Mother (2007)</t>
  </si>
  <si>
    <t>Curse of the Blair Witch (1999)</t>
  </si>
  <si>
    <t>The Resurrected (1991)</t>
  </si>
  <si>
    <t>Suicide Squad (2016)</t>
  </si>
  <si>
    <t>Puella Magi Madoka Magica the Movie Part III: The Rebellion Story (2013)</t>
  </si>
  <si>
    <t>Medea (1969)</t>
  </si>
  <si>
    <t>Revenge Is Sweet (1903)</t>
  </si>
  <si>
    <t>Ewoks: The Battle for Endor (1985)</t>
  </si>
  <si>
    <t>Cry of the Banshee (1970)</t>
  </si>
  <si>
    <t>Hellboy (2019)</t>
  </si>
  <si>
    <t>Friend Request (2016)</t>
  </si>
  <si>
    <t>Witchcraft (1964)</t>
  </si>
  <si>
    <t>Paranormal Activity: The Marked Ones (2014)</t>
  </si>
  <si>
    <t>Tamara (2005)</t>
  </si>
  <si>
    <t>The Unnamable (1988)</t>
  </si>
  <si>
    <t>Mother of Tears (2007)</t>
  </si>
  <si>
    <t>Mystics in Bali (1981)</t>
  </si>
  <si>
    <t>Warlock: The Armageddon (1993)</t>
  </si>
  <si>
    <t>Troll (1986)</t>
  </si>
  <si>
    <t>Supergirl (1984)</t>
  </si>
  <si>
    <t>Curse of the Crimson Altar (1968)</t>
  </si>
  <si>
    <t>Troll 2 (1990)</t>
  </si>
  <si>
    <t>The Witch's Mirror (1962)</t>
  </si>
  <si>
    <t>Simon, King of the Witches (1971)</t>
  </si>
  <si>
    <t>The Girl on the Broomstick (1972)</t>
  </si>
  <si>
    <t>Superstition (1982)</t>
  </si>
  <si>
    <t>The Witch (1952)</t>
  </si>
  <si>
    <t>The Bachelor's Paradise (1901)</t>
  </si>
  <si>
    <t>Virgin Witch (1972)</t>
  </si>
  <si>
    <t>Betwitched (2005)</t>
  </si>
  <si>
    <t>Summer of Fear (1978)</t>
  </si>
  <si>
    <t>Deadtime Stories (1986)</t>
  </si>
  <si>
    <t>Dr. Strange (1978)</t>
  </si>
  <si>
    <t>A Miracle Under the Inquisition (1904)</t>
  </si>
  <si>
    <t>The Queen of Black Magic (1983)</t>
  </si>
  <si>
    <t>The House That Would Not Die (1970)</t>
  </si>
  <si>
    <t>Race to Witch Mountain (2009)</t>
  </si>
  <si>
    <t>Title</t>
  </si>
  <si>
    <t>AVERAGE</t>
  </si>
  <si>
    <t>(43 lists total)</t>
  </si>
  <si>
    <t>AVERAGE RANK</t>
  </si>
  <si>
    <t>COUNT</t>
  </si>
  <si>
    <t>WEIGHTED SCORE</t>
  </si>
  <si>
    <t>Seen it?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</si>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</sst>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16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0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1" fillId="0" borderId="0"/>
    <xf numFmtId="0" fontId="15" fillId="0" borderId="0"/>
  </cellStyleXfs>
  <cellXfs count="25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 wrapText="1"/>
    </xf>
    <xf numFmtId="0" fontId="9" fillId="0" borderId="0" xfId="0" applyFont="1"/>
    <xf numFmtId="2" fontId="10" fillId="0" borderId="0" xfId="0" applyNumberFormat="1" applyFont="1" applyAlignment="1">
      <alignment horizont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12" fillId="0" borderId="0" xfId="2" applyFont="1"/>
  </cellXfs>
  <cellStyles count="4">
    <cellStyle name="Hyperlink" xfId="1" builtinId="8"/>
    <cellStyle name="Normal" xfId="0" builtinId="0"/>
    <cellStyle name="Normal 2" xfId="2" xr:uid="{2AA5443C-E0B4-4E84-91D8-85DC8F10453C}"/>
    <cellStyle name="Normal 3" xfId="3" xr:uid="{2C624927-E32C-4B68-B30D-7117B15D0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tudyfinds.org/best-witch-movies/" TargetMode="External"/><Relationship Id="rId18" Type="http://schemas.openxmlformats.org/officeDocument/2006/relationships/hyperlink" Target="https://www.seventeen.com/celebrity/g39513401/witch-movies/" TargetMode="External"/><Relationship Id="rId26" Type="http://schemas.openxmlformats.org/officeDocument/2006/relationships/hyperlink" Target="https://northtexasapocalypsebunker.com/2022/10/24/top-5-witch-movies/" TargetMode="External"/><Relationship Id="rId3" Type="http://schemas.openxmlformats.org/officeDocument/2006/relationships/hyperlink" Target="https://www.cgmagonline.com/articles/features/top-ten-witch-movies/" TargetMode="External"/><Relationship Id="rId21" Type="http://schemas.openxmlformats.org/officeDocument/2006/relationships/hyperlink" Target="https://observer.com/2023/10/the-10-best-films-about-witches-to-watch-for-halloween/" TargetMode="External"/><Relationship Id="rId34" Type="http://schemas.openxmlformats.org/officeDocument/2006/relationships/hyperlink" Target="https://www.looper.com/614724/the-best-movies-featuring-witches-ranked/" TargetMode="External"/><Relationship Id="rId7" Type="http://schemas.openxmlformats.org/officeDocument/2006/relationships/hyperlink" Target="https://www.ranker.com/list/greatest-witch-movies/harper-brooks" TargetMode="External"/><Relationship Id="rId12" Type="http://schemas.openxmlformats.org/officeDocument/2006/relationships/hyperlink" Target="https://www.rd.com/list/witch-movies/" TargetMode="External"/><Relationship Id="rId17" Type="http://schemas.openxmlformats.org/officeDocument/2006/relationships/hyperlink" Target="https://www.russh.com/best-witch-movies/" TargetMode="External"/><Relationship Id="rId25" Type="http://schemas.openxmlformats.org/officeDocument/2006/relationships/hyperlink" Target="https://www.popsugar.com/entertainment/witches-from-movies-tv-11654285" TargetMode="External"/><Relationship Id="rId33" Type="http://schemas.openxmlformats.org/officeDocument/2006/relationships/hyperlink" Target="https://fashionjournal.com.au/life/best-movies-witches-ever-made/" TargetMode="External"/><Relationship Id="rId2" Type="http://schemas.openxmlformats.org/officeDocument/2006/relationships/hyperlink" Target="https://1428elm.com/2023/06/03/best-witch-movies/" TargetMode="External"/><Relationship Id="rId16" Type="http://schemas.openxmlformats.org/officeDocument/2006/relationships/hyperlink" Target="https://quotecatalog.com/quotes/movies/witch-movies" TargetMode="External"/><Relationship Id="rId20" Type="http://schemas.openxmlformats.org/officeDocument/2006/relationships/hyperlink" Target="https://www.mentalfloss.com/essential-movies-about-witches" TargetMode="External"/><Relationship Id="rId29" Type="http://schemas.openxmlformats.org/officeDocument/2006/relationships/hyperlink" Target="https://www.sideshow.com/geel/the-10-greatest-witch-movies-of-all-time/" TargetMode="External"/><Relationship Id="rId1" Type="http://schemas.openxmlformats.org/officeDocument/2006/relationships/hyperlink" Target="https://nofspodcast.com/all-of-them-witches-the-10-best-witch-horror-movies-to-put-a-spell-on-you" TargetMode="External"/><Relationship Id="rId6" Type="http://schemas.openxmlformats.org/officeDocument/2006/relationships/hyperlink" Target="https://www.yourtango.com/self/best-witch-movies-of-all-time" TargetMode="External"/><Relationship Id="rId11" Type="http://schemas.openxmlformats.org/officeDocument/2006/relationships/hyperlink" Target="https://www.flickchart.com/charts.aspx?genre=witchcraft&amp;perpage=100" TargetMode="External"/><Relationship Id="rId24" Type="http://schemas.openxmlformats.org/officeDocument/2006/relationships/hyperlink" Target="https://www.glamourmagazine.co.uk/gallery/which-witch-best-film-tv-book-witches" TargetMode="External"/><Relationship Id="rId32" Type="http://schemas.openxmlformats.org/officeDocument/2006/relationships/hyperlink" Target="https://www.fangoria.com/10-greatest-films-about-witches-that-will-cast-a-spell-on-you/" TargetMode="External"/><Relationship Id="rId5" Type="http://schemas.openxmlformats.org/officeDocument/2006/relationships/hyperlink" Target="https://screenrant.com/best-witch-magic-movies/" TargetMode="External"/><Relationship Id="rId15" Type="http://schemas.openxmlformats.org/officeDocument/2006/relationships/hyperlink" Target="https://www.cbr.com/great-witch-films/" TargetMode="External"/><Relationship Id="rId23" Type="http://schemas.openxmlformats.org/officeDocument/2006/relationships/hyperlink" Target="https://www.purewow.com/entertainment/witch-movies" TargetMode="External"/><Relationship Id="rId28" Type="http://schemas.openxmlformats.org/officeDocument/2006/relationships/hyperlink" Target="https://www.womansday.com/life/entertainment/g37360837/best-witch-movies/" TargetMode="External"/><Relationship Id="rId10" Type="http://schemas.openxmlformats.org/officeDocument/2006/relationships/hyperlink" Target="https://cosmicdrifters.com/the-13-best-witch-movies-of-all-time-what-to-watch-this-halloween/" TargetMode="External"/><Relationship Id="rId19" Type="http://schemas.openxmlformats.org/officeDocument/2006/relationships/hyperlink" Target="https://bijoucandles.com/blogs/the-bijou-blog/5-of-the-best-witchy-movies" TargetMode="External"/><Relationship Id="rId31" Type="http://schemas.openxmlformats.org/officeDocument/2006/relationships/hyperlink" Target="https://www.thrillist.com/entertainment/nation/best-witch-movies" TargetMode="External"/><Relationship Id="rId4" Type="http://schemas.openxmlformats.org/officeDocument/2006/relationships/hyperlink" Target="https://www.gamesradar.com/best-witch-movies/" TargetMode="External"/><Relationship Id="rId9" Type="http://schemas.openxmlformats.org/officeDocument/2006/relationships/hyperlink" Target="https://www.goldderby.com/gallery/best-movie-witches-ranked/" TargetMode="External"/><Relationship Id="rId14" Type="http://schemas.openxmlformats.org/officeDocument/2006/relationships/hyperlink" Target="https://www.mychesco.com/a/entertainment/movies/the-best-witch-movies-you-need-to-watch-this-halloween-season/" TargetMode="External"/><Relationship Id="rId22" Type="http://schemas.openxmlformats.org/officeDocument/2006/relationships/hyperlink" Target="https://instyleaustralia.com.au/culture/best-witch-films-to-watch/" TargetMode="External"/><Relationship Id="rId27" Type="http://schemas.openxmlformats.org/officeDocument/2006/relationships/hyperlink" Target="https://www.wideopencountry.com/witch-movies/" TargetMode="External"/><Relationship Id="rId30" Type="http://schemas.openxmlformats.org/officeDocument/2006/relationships/hyperlink" Target="https://parenting.firstcry.com/articles/magazine-30-most-fabulous-witch-movies-you-can-watch-for-a-magical-movie-night/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www.themarysue.com/the-best-witch-movies-of-all-time-ranke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5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44140625" defaultRowHeight="15.75" customHeight="1" x14ac:dyDescent="0.25"/>
  <cols>
    <col min="1" max="1" width="8.33203125" customWidth="1"/>
    <col min="2" max="62" width="32.88671875" customWidth="1"/>
  </cols>
  <sheetData>
    <row r="1" spans="1:62" ht="15.75" customHeight="1" x14ac:dyDescent="0.3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2</v>
      </c>
      <c r="W1" s="2" t="s">
        <v>17</v>
      </c>
      <c r="X1" s="2" t="s">
        <v>17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27</v>
      </c>
      <c r="AH1" s="2" t="s">
        <v>28</v>
      </c>
      <c r="AI1" s="2" t="s">
        <v>29</v>
      </c>
      <c r="AJ1" s="2" t="s">
        <v>26</v>
      </c>
      <c r="AK1" s="2" t="s">
        <v>22</v>
      </c>
      <c r="AL1" s="2" t="s">
        <v>30</v>
      </c>
      <c r="AM1" s="2" t="s">
        <v>31</v>
      </c>
      <c r="AN1" s="2" t="s">
        <v>32</v>
      </c>
      <c r="AO1" s="2" t="s">
        <v>22</v>
      </c>
      <c r="AP1" s="2" t="s">
        <v>33</v>
      </c>
      <c r="AQ1" s="2" t="s">
        <v>34</v>
      </c>
      <c r="AR1" s="2" t="s">
        <v>33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s="1" customFormat="1" ht="15.75" customHeight="1" x14ac:dyDescent="0.3">
      <c r="C2" s="1">
        <v>45589</v>
      </c>
      <c r="D2" s="1" t="s">
        <v>35</v>
      </c>
      <c r="E2" s="1">
        <v>45140</v>
      </c>
      <c r="F2" s="1">
        <v>44741</v>
      </c>
      <c r="G2" s="1">
        <v>45016</v>
      </c>
      <c r="H2" s="1">
        <v>45118</v>
      </c>
      <c r="I2" s="1">
        <v>45196</v>
      </c>
      <c r="J2" s="1">
        <v>45137</v>
      </c>
      <c r="K2" s="1">
        <v>44828</v>
      </c>
      <c r="L2" s="1">
        <v>44370</v>
      </c>
      <c r="M2" s="1">
        <v>45573</v>
      </c>
      <c r="N2" s="1">
        <v>45574</v>
      </c>
      <c r="O2" s="1">
        <v>45217</v>
      </c>
      <c r="P2" s="1">
        <v>45581</v>
      </c>
      <c r="Q2" s="1">
        <v>45589</v>
      </c>
      <c r="R2" s="1">
        <v>45516</v>
      </c>
      <c r="S2" s="1">
        <v>45563</v>
      </c>
      <c r="T2" s="1">
        <v>45127</v>
      </c>
      <c r="U2" s="1">
        <v>45222</v>
      </c>
      <c r="V2" s="1">
        <v>45198</v>
      </c>
      <c r="W2" s="1">
        <v>45231</v>
      </c>
      <c r="X2" s="1">
        <v>44431</v>
      </c>
      <c r="Y2" s="1">
        <v>45196</v>
      </c>
      <c r="Z2" s="1">
        <v>43754</v>
      </c>
      <c r="AA2" s="1">
        <v>44463</v>
      </c>
      <c r="AB2" s="1">
        <v>43747</v>
      </c>
      <c r="AC2" s="1">
        <v>44835</v>
      </c>
      <c r="AD2" s="1">
        <v>44844</v>
      </c>
      <c r="AE2" s="1">
        <v>45080</v>
      </c>
      <c r="AF2" s="1">
        <v>44491</v>
      </c>
      <c r="AG2" s="1">
        <v>44865</v>
      </c>
      <c r="AH2" s="1">
        <v>45429</v>
      </c>
      <c r="AI2" s="1">
        <v>43657</v>
      </c>
      <c r="AJ2" s="1">
        <v>45303</v>
      </c>
      <c r="AK2" s="1">
        <v>44832</v>
      </c>
      <c r="AL2" s="1">
        <v>45320</v>
      </c>
      <c r="AM2" s="1">
        <v>45228</v>
      </c>
      <c r="AN2" s="1">
        <v>43766</v>
      </c>
      <c r="AP2" s="1">
        <v>45261</v>
      </c>
      <c r="AQ2" s="1">
        <v>45584</v>
      </c>
      <c r="AR2" s="1">
        <v>44858</v>
      </c>
    </row>
    <row r="3" spans="1:62" ht="15.75" customHeight="1" x14ac:dyDescent="0.3">
      <c r="A3" s="5"/>
      <c r="B3" s="9" t="s">
        <v>36</v>
      </c>
      <c r="C3" s="9" t="s">
        <v>37</v>
      </c>
      <c r="D3" s="9" t="s">
        <v>38</v>
      </c>
      <c r="E3" s="9" t="s">
        <v>39</v>
      </c>
      <c r="F3" s="9" t="s">
        <v>40</v>
      </c>
      <c r="G3" s="9" t="s">
        <v>41</v>
      </c>
      <c r="H3" s="9" t="s">
        <v>42</v>
      </c>
      <c r="I3" s="9" t="s">
        <v>43</v>
      </c>
      <c r="J3" s="9" t="s">
        <v>44</v>
      </c>
      <c r="K3" s="9" t="s">
        <v>45</v>
      </c>
      <c r="L3" s="9" t="s">
        <v>46</v>
      </c>
      <c r="M3" s="9" t="s">
        <v>47</v>
      </c>
      <c r="N3" s="9" t="s">
        <v>48</v>
      </c>
      <c r="O3" s="9" t="s">
        <v>49</v>
      </c>
      <c r="P3" s="9" t="s">
        <v>50</v>
      </c>
      <c r="Q3" s="9" t="s">
        <v>51</v>
      </c>
      <c r="R3" s="9" t="s">
        <v>52</v>
      </c>
      <c r="S3" s="9" t="s">
        <v>53</v>
      </c>
      <c r="T3" s="9" t="s">
        <v>54</v>
      </c>
      <c r="U3" s="9" t="s">
        <v>55</v>
      </c>
      <c r="V3" s="9" t="s">
        <v>56</v>
      </c>
      <c r="W3" s="9" t="s">
        <v>57</v>
      </c>
      <c r="X3" s="9" t="s">
        <v>58</v>
      </c>
      <c r="Y3" s="9" t="s">
        <v>59</v>
      </c>
      <c r="Z3" s="9" t="s">
        <v>60</v>
      </c>
      <c r="AA3" s="9" t="s">
        <v>61</v>
      </c>
      <c r="AB3" s="9" t="s">
        <v>62</v>
      </c>
      <c r="AC3" s="9" t="s">
        <v>63</v>
      </c>
      <c r="AD3" s="9" t="s">
        <v>64</v>
      </c>
      <c r="AE3" s="9" t="s">
        <v>65</v>
      </c>
      <c r="AF3" s="9" t="s">
        <v>66</v>
      </c>
      <c r="AG3" s="9" t="s">
        <v>67</v>
      </c>
      <c r="AH3" s="9" t="s">
        <v>68</v>
      </c>
      <c r="AI3" s="9" t="s">
        <v>69</v>
      </c>
      <c r="AJ3" s="9" t="s">
        <v>70</v>
      </c>
      <c r="AK3" s="9" t="s">
        <v>71</v>
      </c>
      <c r="AL3" s="9" t="s">
        <v>72</v>
      </c>
      <c r="AM3" s="9" t="s">
        <v>73</v>
      </c>
      <c r="AN3" s="9" t="s">
        <v>74</v>
      </c>
      <c r="AO3" s="9" t="s">
        <v>75</v>
      </c>
      <c r="AP3" s="9" t="s">
        <v>76</v>
      </c>
      <c r="AQ3" s="9" t="s">
        <v>77</v>
      </c>
      <c r="AR3" s="9" t="s">
        <v>78</v>
      </c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</row>
    <row r="4" spans="1:62" ht="15.75" customHeight="1" x14ac:dyDescent="0.3">
      <c r="A4" s="4" t="s">
        <v>79</v>
      </c>
      <c r="B4" s="15" t="s">
        <v>80</v>
      </c>
      <c r="C4" s="15" t="s">
        <v>81</v>
      </c>
      <c r="D4" s="15" t="s">
        <v>82</v>
      </c>
      <c r="E4" s="15" t="s">
        <v>83</v>
      </c>
      <c r="F4" s="15" t="s">
        <v>84</v>
      </c>
      <c r="G4" s="15" t="s">
        <v>85</v>
      </c>
      <c r="H4" s="15" t="s">
        <v>86</v>
      </c>
      <c r="I4" s="15" t="s">
        <v>87</v>
      </c>
      <c r="J4" s="15" t="s">
        <v>88</v>
      </c>
      <c r="K4" s="15" t="s">
        <v>89</v>
      </c>
      <c r="L4" s="15" t="s">
        <v>90</v>
      </c>
      <c r="M4" s="15" t="s">
        <v>91</v>
      </c>
      <c r="N4" s="15" t="s">
        <v>92</v>
      </c>
      <c r="O4" s="15" t="s">
        <v>93</v>
      </c>
      <c r="P4" s="15" t="s">
        <v>94</v>
      </c>
      <c r="Q4" s="15" t="s">
        <v>95</v>
      </c>
      <c r="R4" s="15" t="s">
        <v>96</v>
      </c>
      <c r="S4" s="15" t="s">
        <v>97</v>
      </c>
      <c r="T4" s="15" t="s">
        <v>98</v>
      </c>
      <c r="U4" s="15" t="s">
        <v>99</v>
      </c>
      <c r="V4" s="15" t="s">
        <v>100</v>
      </c>
      <c r="W4" s="15" t="s">
        <v>101</v>
      </c>
      <c r="X4" s="15" t="s">
        <v>102</v>
      </c>
      <c r="Y4" s="15" t="s">
        <v>103</v>
      </c>
      <c r="Z4" s="15" t="s">
        <v>104</v>
      </c>
      <c r="AA4" s="15" t="s">
        <v>105</v>
      </c>
      <c r="AB4" s="15" t="s">
        <v>106</v>
      </c>
      <c r="AC4" s="15" t="s">
        <v>107</v>
      </c>
      <c r="AD4" s="15" t="s">
        <v>108</v>
      </c>
      <c r="AE4" s="15" t="s">
        <v>109</v>
      </c>
      <c r="AF4" s="15" t="s">
        <v>110</v>
      </c>
      <c r="AG4" s="15" t="s">
        <v>111</v>
      </c>
      <c r="AH4" s="15" t="s">
        <v>112</v>
      </c>
      <c r="AI4" s="15" t="s">
        <v>113</v>
      </c>
      <c r="AJ4" s="15" t="s">
        <v>114</v>
      </c>
      <c r="AK4" s="15" t="s">
        <v>115</v>
      </c>
      <c r="AL4" s="15" t="s">
        <v>116</v>
      </c>
      <c r="AM4" s="15" t="s">
        <v>117</v>
      </c>
      <c r="AN4" s="15" t="s">
        <v>118</v>
      </c>
      <c r="AO4" s="15" t="s">
        <v>119</v>
      </c>
      <c r="AP4" s="15" t="s">
        <v>120</v>
      </c>
      <c r="AQ4" s="15" t="s">
        <v>121</v>
      </c>
      <c r="AR4" s="15" t="s">
        <v>122</v>
      </c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</row>
    <row r="5" spans="1:62" ht="15.75" customHeight="1" x14ac:dyDescent="0.3">
      <c r="A5" s="5">
        <v>1</v>
      </c>
      <c r="B5" s="6" t="s">
        <v>123</v>
      </c>
      <c r="C5" s="6" t="s">
        <v>124</v>
      </c>
      <c r="D5" s="6" t="s">
        <v>125</v>
      </c>
      <c r="E5" s="6" t="s">
        <v>126</v>
      </c>
      <c r="F5" s="6" t="s">
        <v>127</v>
      </c>
      <c r="G5" s="6" t="s">
        <v>128</v>
      </c>
      <c r="H5" s="6" t="s">
        <v>129</v>
      </c>
      <c r="I5" s="6" t="s">
        <v>130</v>
      </c>
      <c r="J5" s="6" t="s">
        <v>131</v>
      </c>
      <c r="K5" s="6" t="s">
        <v>132</v>
      </c>
      <c r="L5" s="6" t="s">
        <v>133</v>
      </c>
      <c r="M5" s="6" t="s">
        <v>134</v>
      </c>
      <c r="N5" s="6" t="s">
        <v>135</v>
      </c>
      <c r="O5" s="6" t="s">
        <v>136</v>
      </c>
      <c r="P5" s="6" t="s">
        <v>123</v>
      </c>
      <c r="Q5" s="6" t="s">
        <v>137</v>
      </c>
      <c r="R5" s="6" t="s">
        <v>138</v>
      </c>
      <c r="S5" s="6" t="s">
        <v>125</v>
      </c>
      <c r="T5" s="6" t="s">
        <v>125</v>
      </c>
      <c r="U5" s="6" t="s">
        <v>139</v>
      </c>
      <c r="V5" s="6" t="s">
        <v>125</v>
      </c>
      <c r="W5" s="6" t="s">
        <v>135</v>
      </c>
      <c r="X5" s="6" t="s">
        <v>123</v>
      </c>
      <c r="Y5" s="6" t="s">
        <v>126</v>
      </c>
      <c r="Z5" s="6" t="s">
        <v>137</v>
      </c>
      <c r="AA5" s="6" t="s">
        <v>123</v>
      </c>
      <c r="AB5" s="6" t="s">
        <v>140</v>
      </c>
      <c r="AC5" s="6" t="s">
        <v>127</v>
      </c>
      <c r="AD5" s="6" t="s">
        <v>125</v>
      </c>
      <c r="AE5" s="6" t="s">
        <v>135</v>
      </c>
      <c r="AF5" s="6" t="s">
        <v>141</v>
      </c>
      <c r="AG5" s="6" t="s">
        <v>125</v>
      </c>
      <c r="AH5" s="6" t="s">
        <v>142</v>
      </c>
      <c r="AI5" s="6" t="s">
        <v>126</v>
      </c>
      <c r="AJ5" s="6" t="s">
        <v>135</v>
      </c>
      <c r="AK5" s="6" t="s">
        <v>125</v>
      </c>
      <c r="AL5" s="6" t="s">
        <v>143</v>
      </c>
      <c r="AM5" s="6" t="s">
        <v>130</v>
      </c>
      <c r="AN5" s="6" t="s">
        <v>125</v>
      </c>
      <c r="AO5" s="6" t="s">
        <v>144</v>
      </c>
      <c r="AP5" s="6" t="s">
        <v>123</v>
      </c>
      <c r="AQ5" s="6" t="s">
        <v>135</v>
      </c>
      <c r="AR5" s="6" t="s">
        <v>135</v>
      </c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62" ht="15.75" customHeight="1" x14ac:dyDescent="0.3">
      <c r="A6" s="5">
        <v>2</v>
      </c>
      <c r="B6" s="6" t="s">
        <v>141</v>
      </c>
      <c r="C6" s="6" t="s">
        <v>145</v>
      </c>
      <c r="D6" s="6" t="s">
        <v>127</v>
      </c>
      <c r="E6" s="6" t="s">
        <v>135</v>
      </c>
      <c r="F6" s="6" t="s">
        <v>126</v>
      </c>
      <c r="G6" s="6" t="s">
        <v>146</v>
      </c>
      <c r="H6" s="6" t="s">
        <v>147</v>
      </c>
      <c r="I6" s="6" t="s">
        <v>148</v>
      </c>
      <c r="J6" s="6" t="s">
        <v>126</v>
      </c>
      <c r="K6" s="6" t="s">
        <v>138</v>
      </c>
      <c r="L6" s="6" t="s">
        <v>149</v>
      </c>
      <c r="M6" s="6" t="s">
        <v>141</v>
      </c>
      <c r="N6" s="6" t="s">
        <v>133</v>
      </c>
      <c r="O6" s="6" t="s">
        <v>150</v>
      </c>
      <c r="P6" s="6" t="s">
        <v>151</v>
      </c>
      <c r="Q6" s="6" t="s">
        <v>144</v>
      </c>
      <c r="R6" s="6" t="s">
        <v>126</v>
      </c>
      <c r="S6" s="6" t="s">
        <v>152</v>
      </c>
      <c r="T6" s="6" t="s">
        <v>135</v>
      </c>
      <c r="U6" s="6" t="s">
        <v>126</v>
      </c>
      <c r="V6" s="6" t="s">
        <v>135</v>
      </c>
      <c r="W6" s="6" t="s">
        <v>125</v>
      </c>
      <c r="X6" s="6" t="s">
        <v>153</v>
      </c>
      <c r="Y6" s="6" t="s">
        <v>127</v>
      </c>
      <c r="Z6" s="6" t="s">
        <v>123</v>
      </c>
      <c r="AA6" s="6" t="s">
        <v>133</v>
      </c>
      <c r="AB6" s="6" t="s">
        <v>125</v>
      </c>
      <c r="AC6" s="6" t="s">
        <v>130</v>
      </c>
      <c r="AD6" s="6" t="s">
        <v>138</v>
      </c>
      <c r="AE6" s="6" t="s">
        <v>125</v>
      </c>
      <c r="AF6" s="6" t="s">
        <v>154</v>
      </c>
      <c r="AG6" s="6" t="s">
        <v>126</v>
      </c>
      <c r="AH6" s="6" t="s">
        <v>135</v>
      </c>
      <c r="AI6" s="6" t="s">
        <v>138</v>
      </c>
      <c r="AJ6" s="6" t="s">
        <v>123</v>
      </c>
      <c r="AK6" s="6" t="s">
        <v>127</v>
      </c>
      <c r="AL6" s="6" t="s">
        <v>141</v>
      </c>
      <c r="AM6" s="6" t="s">
        <v>155</v>
      </c>
      <c r="AN6" s="6" t="s">
        <v>151</v>
      </c>
      <c r="AO6" s="6" t="s">
        <v>156</v>
      </c>
      <c r="AP6" s="6" t="s">
        <v>135</v>
      </c>
      <c r="AQ6" s="6" t="s">
        <v>126</v>
      </c>
      <c r="AR6" s="6" t="s">
        <v>141</v>
      </c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62" ht="15.75" customHeight="1" x14ac:dyDescent="0.3">
      <c r="A7" s="5">
        <v>3</v>
      </c>
      <c r="B7" s="6" t="s">
        <v>133</v>
      </c>
      <c r="C7" s="6" t="s">
        <v>123</v>
      </c>
      <c r="D7" s="6" t="s">
        <v>154</v>
      </c>
      <c r="E7" s="6" t="s">
        <v>157</v>
      </c>
      <c r="F7" s="6" t="s">
        <v>125</v>
      </c>
      <c r="G7" s="6" t="s">
        <v>125</v>
      </c>
      <c r="H7" s="6" t="s">
        <v>158</v>
      </c>
      <c r="I7" s="6" t="s">
        <v>132</v>
      </c>
      <c r="J7" s="6" t="s">
        <v>125</v>
      </c>
      <c r="K7" s="6" t="s">
        <v>127</v>
      </c>
      <c r="L7" s="6" t="s">
        <v>137</v>
      </c>
      <c r="M7" s="6" t="s">
        <v>124</v>
      </c>
      <c r="N7" s="6" t="s">
        <v>141</v>
      </c>
      <c r="O7" s="6" t="s">
        <v>159</v>
      </c>
      <c r="P7" s="6" t="s">
        <v>144</v>
      </c>
      <c r="Q7" s="6" t="s">
        <v>123</v>
      </c>
      <c r="R7" s="6" t="s">
        <v>125</v>
      </c>
      <c r="S7" s="6" t="s">
        <v>140</v>
      </c>
      <c r="T7" s="6" t="s">
        <v>154</v>
      </c>
      <c r="U7" s="6" t="s">
        <v>135</v>
      </c>
      <c r="V7" s="6" t="s">
        <v>133</v>
      </c>
      <c r="W7" s="6" t="s">
        <v>127</v>
      </c>
      <c r="X7" s="6" t="s">
        <v>143</v>
      </c>
      <c r="Y7" s="6" t="s">
        <v>133</v>
      </c>
      <c r="Z7" s="6" t="s">
        <v>155</v>
      </c>
      <c r="AA7" s="6" t="s">
        <v>144</v>
      </c>
      <c r="AB7" s="6" t="s">
        <v>152</v>
      </c>
      <c r="AC7" s="6" t="s">
        <v>126</v>
      </c>
      <c r="AD7" s="6" t="s">
        <v>127</v>
      </c>
      <c r="AE7" s="6" t="s">
        <v>127</v>
      </c>
      <c r="AF7" s="6" t="s">
        <v>137</v>
      </c>
      <c r="AG7" s="6" t="s">
        <v>153</v>
      </c>
      <c r="AH7" s="6" t="s">
        <v>140</v>
      </c>
      <c r="AI7" s="6" t="s">
        <v>127</v>
      </c>
      <c r="AJ7" s="6" t="s">
        <v>141</v>
      </c>
      <c r="AK7" s="6" t="s">
        <v>135</v>
      </c>
      <c r="AL7" s="6" t="s">
        <v>135</v>
      </c>
      <c r="AM7" s="6" t="s">
        <v>148</v>
      </c>
      <c r="AN7" s="6" t="s">
        <v>127</v>
      </c>
      <c r="AO7" s="6" t="s">
        <v>127</v>
      </c>
      <c r="AP7" s="6" t="s">
        <v>141</v>
      </c>
      <c r="AQ7" s="6" t="s">
        <v>127</v>
      </c>
      <c r="AR7" s="6" t="s">
        <v>146</v>
      </c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62" ht="15.75" customHeight="1" x14ac:dyDescent="0.3">
      <c r="A8" s="5">
        <v>4</v>
      </c>
      <c r="B8" s="6" t="s">
        <v>160</v>
      </c>
      <c r="C8" s="6" t="s">
        <v>161</v>
      </c>
      <c r="D8" s="6" t="s">
        <v>126</v>
      </c>
      <c r="E8" s="6" t="s">
        <v>162</v>
      </c>
      <c r="F8" s="6" t="s">
        <v>151</v>
      </c>
      <c r="G8" s="6" t="s">
        <v>132</v>
      </c>
      <c r="H8" s="6" t="s">
        <v>163</v>
      </c>
      <c r="I8" s="6" t="s">
        <v>127</v>
      </c>
      <c r="J8" s="6" t="s">
        <v>164</v>
      </c>
      <c r="K8" s="6" t="s">
        <v>126</v>
      </c>
      <c r="L8" s="6" t="s">
        <v>127</v>
      </c>
      <c r="M8" s="6" t="s">
        <v>123</v>
      </c>
      <c r="N8" s="6" t="s">
        <v>140</v>
      </c>
      <c r="O8" s="6" t="s">
        <v>132</v>
      </c>
      <c r="P8" s="6" t="s">
        <v>127</v>
      </c>
      <c r="Q8" s="6" t="s">
        <v>148</v>
      </c>
      <c r="R8" s="6" t="s">
        <v>135</v>
      </c>
      <c r="S8" s="6" t="s">
        <v>126</v>
      </c>
      <c r="T8" s="6" t="s">
        <v>127</v>
      </c>
      <c r="U8" s="6" t="s">
        <v>127</v>
      </c>
      <c r="V8" s="6" t="s">
        <v>138</v>
      </c>
      <c r="W8" s="6" t="s">
        <v>141</v>
      </c>
      <c r="X8" s="6" t="s">
        <v>127</v>
      </c>
      <c r="Y8" s="6" t="s">
        <v>153</v>
      </c>
      <c r="Z8" s="6" t="s">
        <v>130</v>
      </c>
      <c r="AA8" s="6" t="s">
        <v>165</v>
      </c>
      <c r="AB8" s="6" t="s">
        <v>166</v>
      </c>
      <c r="AC8" s="6" t="s">
        <v>154</v>
      </c>
      <c r="AD8" s="6" t="s">
        <v>133</v>
      </c>
      <c r="AE8" s="6" t="s">
        <v>153</v>
      </c>
      <c r="AF8" s="6" t="s">
        <v>140</v>
      </c>
      <c r="AG8" s="6" t="s">
        <v>154</v>
      </c>
      <c r="AH8" s="6" t="s">
        <v>167</v>
      </c>
      <c r="AI8" s="6" t="s">
        <v>156</v>
      </c>
      <c r="AJ8" s="6" t="s">
        <v>140</v>
      </c>
      <c r="AK8" s="6" t="s">
        <v>123</v>
      </c>
      <c r="AL8" s="6" t="s">
        <v>167</v>
      </c>
      <c r="AM8" s="6" t="s">
        <v>126</v>
      </c>
      <c r="AN8" s="6" t="s">
        <v>135</v>
      </c>
      <c r="AO8" s="6" t="s">
        <v>168</v>
      </c>
      <c r="AP8" s="6" t="s">
        <v>133</v>
      </c>
      <c r="AQ8" s="6" t="s">
        <v>154</v>
      </c>
      <c r="AR8" s="6" t="s">
        <v>169</v>
      </c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2" ht="15.75" customHeight="1" x14ac:dyDescent="0.3">
      <c r="A9" s="5">
        <v>5</v>
      </c>
      <c r="B9" s="6" t="s">
        <v>170</v>
      </c>
      <c r="C9" s="6" t="s">
        <v>143</v>
      </c>
      <c r="D9" s="6" t="s">
        <v>153</v>
      </c>
      <c r="E9" s="6" t="s">
        <v>152</v>
      </c>
      <c r="F9" s="6" t="s">
        <v>153</v>
      </c>
      <c r="G9" s="6" t="s">
        <v>127</v>
      </c>
      <c r="H9" s="6" t="s">
        <v>171</v>
      </c>
      <c r="I9" s="6" t="s">
        <v>126</v>
      </c>
      <c r="J9" s="6" t="s">
        <v>148</v>
      </c>
      <c r="K9" s="6" t="s">
        <v>153</v>
      </c>
      <c r="L9" s="6" t="s">
        <v>172</v>
      </c>
      <c r="M9" s="6" t="s">
        <v>145</v>
      </c>
      <c r="N9" s="6" t="s">
        <v>173</v>
      </c>
      <c r="O9" s="6" t="s">
        <v>152</v>
      </c>
      <c r="P9" s="6" t="s">
        <v>154</v>
      </c>
      <c r="Q9" s="6" t="s">
        <v>174</v>
      </c>
      <c r="R9" s="6" t="s">
        <v>153</v>
      </c>
      <c r="S9" s="6" t="s">
        <v>154</v>
      </c>
      <c r="T9" s="6" t="s">
        <v>132</v>
      </c>
      <c r="U9" s="6" t="s">
        <v>141</v>
      </c>
      <c r="V9" s="6" t="s">
        <v>132</v>
      </c>
      <c r="W9" s="6" t="s">
        <v>123</v>
      </c>
      <c r="X9" s="6" t="s">
        <v>175</v>
      </c>
      <c r="Y9" s="6" t="s">
        <v>123</v>
      </c>
      <c r="Z9" s="6" t="s">
        <v>176</v>
      </c>
      <c r="AA9" s="6" t="s">
        <v>143</v>
      </c>
      <c r="AB9" s="6" t="s">
        <v>127</v>
      </c>
      <c r="AC9" s="6" t="s">
        <v>177</v>
      </c>
      <c r="AD9" s="6" t="s">
        <v>154</v>
      </c>
      <c r="AE9" s="6" t="s">
        <v>126</v>
      </c>
      <c r="AF9" s="6" t="s">
        <v>146</v>
      </c>
      <c r="AG9" s="6" t="s">
        <v>135</v>
      </c>
      <c r="AH9" s="6" t="s">
        <v>141</v>
      </c>
      <c r="AI9" s="6" t="s">
        <v>154</v>
      </c>
      <c r="AJ9" s="6" t="s">
        <v>133</v>
      </c>
      <c r="AK9" s="6" t="s">
        <v>140</v>
      </c>
      <c r="AL9" s="6" t="s">
        <v>138</v>
      </c>
      <c r="AM9" s="6" t="s">
        <v>125</v>
      </c>
      <c r="AN9" s="6" t="s">
        <v>126</v>
      </c>
      <c r="AO9" s="6" t="s">
        <v>178</v>
      </c>
      <c r="AP9" s="6" t="s">
        <v>153</v>
      </c>
      <c r="AQ9" s="6" t="s">
        <v>125</v>
      </c>
      <c r="AR9" s="6" t="s">
        <v>179</v>
      </c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</row>
    <row r="10" spans="1:62" ht="15.75" customHeight="1" x14ac:dyDescent="0.3">
      <c r="A10" s="5">
        <v>6</v>
      </c>
      <c r="B10" s="6" t="s">
        <v>151</v>
      </c>
      <c r="C10" s="6" t="s">
        <v>178</v>
      </c>
      <c r="D10" s="6" t="s">
        <v>175</v>
      </c>
      <c r="E10" s="6" t="s">
        <v>138</v>
      </c>
      <c r="F10" s="6" t="s">
        <v>140</v>
      </c>
      <c r="G10" s="6" t="s">
        <v>133</v>
      </c>
      <c r="H10" s="6" t="s">
        <v>180</v>
      </c>
      <c r="I10" s="6" t="s">
        <v>181</v>
      </c>
      <c r="J10" s="6" t="s">
        <v>157</v>
      </c>
      <c r="K10" s="6" t="s">
        <v>148</v>
      </c>
      <c r="L10" s="6" t="s">
        <v>152</v>
      </c>
      <c r="M10" s="6" t="s">
        <v>160</v>
      </c>
      <c r="N10" s="6" t="s">
        <v>143</v>
      </c>
      <c r="O10" s="6" t="s">
        <v>182</v>
      </c>
      <c r="P10" s="6" t="s">
        <v>143</v>
      </c>
      <c r="Q10" s="6" t="s">
        <v>183</v>
      </c>
      <c r="R10" s="6" t="s">
        <v>184</v>
      </c>
      <c r="S10" s="6" t="s">
        <v>164</v>
      </c>
      <c r="T10" s="6" t="s">
        <v>126</v>
      </c>
      <c r="U10" s="6" t="s">
        <v>125</v>
      </c>
      <c r="V10" s="6" t="s">
        <v>126</v>
      </c>
      <c r="W10" s="6" t="s">
        <v>138</v>
      </c>
      <c r="X10" s="6" t="s">
        <v>185</v>
      </c>
      <c r="Y10" s="6" t="s">
        <v>186</v>
      </c>
      <c r="Z10" s="6" t="s">
        <v>146</v>
      </c>
      <c r="AA10" s="6" t="s">
        <v>148</v>
      </c>
      <c r="AB10" s="6" t="s">
        <v>133</v>
      </c>
      <c r="AC10" s="6" t="s">
        <v>187</v>
      </c>
      <c r="AD10" s="6" t="s">
        <v>153</v>
      </c>
      <c r="AE10" s="6" t="s">
        <v>182</v>
      </c>
      <c r="AF10" s="6" t="s">
        <v>143</v>
      </c>
      <c r="AG10" s="6" t="s">
        <v>188</v>
      </c>
      <c r="AH10" s="6" t="s">
        <v>157</v>
      </c>
      <c r="AI10" s="6" t="s">
        <v>177</v>
      </c>
      <c r="AJ10" s="6" t="s">
        <v>126</v>
      </c>
      <c r="AK10" s="6" t="s">
        <v>137</v>
      </c>
      <c r="AL10" s="6" t="s">
        <v>171</v>
      </c>
      <c r="AM10" s="6" t="s">
        <v>127</v>
      </c>
      <c r="AN10" s="6" t="s">
        <v>152</v>
      </c>
      <c r="AO10" s="6" t="s">
        <v>189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</row>
    <row r="11" spans="1:62" ht="15.75" customHeight="1" x14ac:dyDescent="0.3">
      <c r="A11" s="5">
        <v>7</v>
      </c>
      <c r="B11" s="6" t="s">
        <v>165</v>
      </c>
      <c r="C11" s="6" t="s">
        <v>190</v>
      </c>
      <c r="D11" s="6" t="s">
        <v>151</v>
      </c>
      <c r="E11" s="6" t="s">
        <v>125</v>
      </c>
      <c r="F11" s="6" t="s">
        <v>191</v>
      </c>
      <c r="G11" s="6" t="s">
        <v>138</v>
      </c>
      <c r="H11" s="6" t="s">
        <v>192</v>
      </c>
      <c r="I11" s="6" t="s">
        <v>153</v>
      </c>
      <c r="J11" s="6" t="s">
        <v>149</v>
      </c>
      <c r="K11" s="6" t="s">
        <v>157</v>
      </c>
      <c r="L11" s="6" t="s">
        <v>126</v>
      </c>
      <c r="M11" s="6" t="s">
        <v>143</v>
      </c>
      <c r="N11" s="6" t="s">
        <v>132</v>
      </c>
      <c r="O11" s="6" t="s">
        <v>157</v>
      </c>
      <c r="P11" s="6" t="s">
        <v>141</v>
      </c>
      <c r="Q11" s="6" t="s">
        <v>146</v>
      </c>
      <c r="R11" s="6" t="s">
        <v>193</v>
      </c>
      <c r="S11" s="6" t="s">
        <v>123</v>
      </c>
      <c r="T11" s="6" t="s">
        <v>123</v>
      </c>
      <c r="U11" s="6" t="s">
        <v>143</v>
      </c>
      <c r="V11" s="6" t="s">
        <v>155</v>
      </c>
      <c r="W11" s="6" t="s">
        <v>153</v>
      </c>
      <c r="X11" s="6" t="s">
        <v>194</v>
      </c>
      <c r="Y11" s="6" t="s">
        <v>140</v>
      </c>
      <c r="Z11" s="6" t="s">
        <v>141</v>
      </c>
      <c r="AA11" s="6" t="s">
        <v>138</v>
      </c>
      <c r="AB11" s="6" t="s">
        <v>138</v>
      </c>
      <c r="AC11" s="6" t="s">
        <v>195</v>
      </c>
      <c r="AD11" s="6" t="s">
        <v>157</v>
      </c>
      <c r="AE11" s="6" t="s">
        <v>138</v>
      </c>
      <c r="AF11" s="6" t="s">
        <v>189</v>
      </c>
      <c r="AG11" s="6" t="s">
        <v>141</v>
      </c>
      <c r="AH11" s="6" t="s">
        <v>196</v>
      </c>
      <c r="AI11" s="6" t="s">
        <v>145</v>
      </c>
      <c r="AJ11" s="6" t="s">
        <v>125</v>
      </c>
      <c r="AK11" s="6" t="s">
        <v>197</v>
      </c>
      <c r="AL11" s="6" t="s">
        <v>146</v>
      </c>
      <c r="AM11" s="6" t="s">
        <v>152</v>
      </c>
      <c r="AN11" s="6" t="s">
        <v>198</v>
      </c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</row>
    <row r="12" spans="1:62" ht="15.75" customHeight="1" x14ac:dyDescent="0.3">
      <c r="A12" s="5">
        <v>8</v>
      </c>
      <c r="B12" s="6" t="s">
        <v>199</v>
      </c>
      <c r="C12" s="6" t="s">
        <v>200</v>
      </c>
      <c r="D12" s="6" t="s">
        <v>123</v>
      </c>
      <c r="E12" s="6" t="s">
        <v>201</v>
      </c>
      <c r="F12" s="6" t="s">
        <v>202</v>
      </c>
      <c r="G12" s="6" t="s">
        <v>126</v>
      </c>
      <c r="H12" s="6" t="s">
        <v>127</v>
      </c>
      <c r="I12" s="6" t="s">
        <v>198</v>
      </c>
      <c r="J12" s="6" t="s">
        <v>136</v>
      </c>
      <c r="K12" s="6" t="s">
        <v>130</v>
      </c>
      <c r="L12" s="6" t="s">
        <v>203</v>
      </c>
      <c r="M12" s="6" t="s">
        <v>146</v>
      </c>
      <c r="N12" s="6" t="s">
        <v>137</v>
      </c>
      <c r="O12" s="6" t="s">
        <v>123</v>
      </c>
      <c r="P12" s="6" t="s">
        <v>132</v>
      </c>
      <c r="Q12" s="6" t="s">
        <v>204</v>
      </c>
      <c r="R12" s="6" t="s">
        <v>123</v>
      </c>
      <c r="S12" s="6" t="s">
        <v>135</v>
      </c>
      <c r="T12" s="6" t="s">
        <v>148</v>
      </c>
      <c r="U12" s="6" t="s">
        <v>137</v>
      </c>
      <c r="V12" s="6" t="s">
        <v>170</v>
      </c>
      <c r="W12" s="6" t="s">
        <v>146</v>
      </c>
      <c r="X12" s="6" t="s">
        <v>195</v>
      </c>
      <c r="Y12" s="6" t="s">
        <v>198</v>
      </c>
      <c r="Z12" s="6" t="s">
        <v>154</v>
      </c>
      <c r="AA12" s="6" t="s">
        <v>141</v>
      </c>
      <c r="AB12" s="6" t="s">
        <v>205</v>
      </c>
      <c r="AC12" s="6" t="s">
        <v>135</v>
      </c>
      <c r="AD12" s="6" t="s">
        <v>132</v>
      </c>
      <c r="AE12" s="6" t="s">
        <v>152</v>
      </c>
      <c r="AF12" s="6" t="s">
        <v>123</v>
      </c>
      <c r="AG12" s="6" t="s">
        <v>192</v>
      </c>
      <c r="AH12" s="6" t="s">
        <v>125</v>
      </c>
      <c r="AI12" s="6" t="s">
        <v>169</v>
      </c>
      <c r="AJ12" s="6" t="s">
        <v>154</v>
      </c>
      <c r="AK12" s="6" t="s">
        <v>126</v>
      </c>
      <c r="AL12" s="6" t="s">
        <v>206</v>
      </c>
      <c r="AM12" s="6" t="s">
        <v>132</v>
      </c>
      <c r="AN12" s="6" t="s">
        <v>133</v>
      </c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</row>
    <row r="13" spans="1:62" ht="15.75" customHeight="1" x14ac:dyDescent="0.3">
      <c r="A13" s="5">
        <v>9</v>
      </c>
      <c r="B13" s="6" t="s">
        <v>137</v>
      </c>
      <c r="C13" s="6" t="s">
        <v>160</v>
      </c>
      <c r="D13" s="6" t="s">
        <v>135</v>
      </c>
      <c r="E13" s="6" t="s">
        <v>207</v>
      </c>
      <c r="F13" s="6" t="s">
        <v>144</v>
      </c>
      <c r="G13" s="6" t="s">
        <v>135</v>
      </c>
      <c r="H13" s="6" t="s">
        <v>181</v>
      </c>
      <c r="I13" s="6" t="s">
        <v>152</v>
      </c>
      <c r="J13" s="6" t="s">
        <v>154</v>
      </c>
      <c r="K13" s="6" t="s">
        <v>208</v>
      </c>
      <c r="L13" s="6" t="s">
        <v>138</v>
      </c>
      <c r="M13" s="6" t="s">
        <v>137</v>
      </c>
      <c r="N13" s="6" t="s">
        <v>124</v>
      </c>
      <c r="O13" s="6" t="s">
        <v>148</v>
      </c>
      <c r="P13" s="6" t="s">
        <v>153</v>
      </c>
      <c r="Q13" s="6" t="s">
        <v>143</v>
      </c>
      <c r="R13" s="6" t="s">
        <v>209</v>
      </c>
      <c r="S13" s="6" t="s">
        <v>153</v>
      </c>
      <c r="T13" s="6" t="s">
        <v>138</v>
      </c>
      <c r="U13" s="6" t="s">
        <v>146</v>
      </c>
      <c r="V13" s="6" t="s">
        <v>210</v>
      </c>
      <c r="W13" s="6" t="s">
        <v>154</v>
      </c>
      <c r="X13" s="6" t="s">
        <v>151</v>
      </c>
      <c r="Y13" s="6" t="s">
        <v>125</v>
      </c>
      <c r="Z13" s="6" t="s">
        <v>125</v>
      </c>
      <c r="AA13" s="6" t="s">
        <v>154</v>
      </c>
      <c r="AB13" s="6" t="s">
        <v>126</v>
      </c>
      <c r="AC13" s="6" t="s">
        <v>141</v>
      </c>
      <c r="AD13" s="6" t="s">
        <v>211</v>
      </c>
      <c r="AE13" s="6" t="s">
        <v>198</v>
      </c>
      <c r="AF13" s="6" t="s">
        <v>153</v>
      </c>
      <c r="AG13" s="6" t="s">
        <v>127</v>
      </c>
      <c r="AH13" s="6" t="s">
        <v>146</v>
      </c>
      <c r="AI13" s="6" t="s">
        <v>125</v>
      </c>
      <c r="AJ13" s="6" t="s">
        <v>132</v>
      </c>
      <c r="AK13" s="6" t="s">
        <v>212</v>
      </c>
      <c r="AL13" s="6" t="s">
        <v>213</v>
      </c>
      <c r="AM13" s="6" t="s">
        <v>138</v>
      </c>
      <c r="AN13" s="6" t="s">
        <v>153</v>
      </c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spans="1:62" ht="15.75" customHeight="1" x14ac:dyDescent="0.3">
      <c r="A14" s="5">
        <v>10</v>
      </c>
      <c r="B14" s="6" t="s">
        <v>166</v>
      </c>
      <c r="C14" s="6" t="s">
        <v>133</v>
      </c>
      <c r="D14" s="6" t="s">
        <v>177</v>
      </c>
      <c r="E14" s="6" t="s">
        <v>149</v>
      </c>
      <c r="F14" s="6" t="s">
        <v>175</v>
      </c>
      <c r="G14" s="6" t="s">
        <v>154</v>
      </c>
      <c r="H14" s="6" t="s">
        <v>126</v>
      </c>
      <c r="I14" s="6" t="s">
        <v>214</v>
      </c>
      <c r="J14" s="6" t="s">
        <v>153</v>
      </c>
      <c r="K14" s="6" t="s">
        <v>125</v>
      </c>
      <c r="L14" s="6" t="s">
        <v>197</v>
      </c>
      <c r="M14" s="6" t="s">
        <v>127</v>
      </c>
      <c r="N14" s="6" t="s">
        <v>125</v>
      </c>
      <c r="O14" s="6" t="s">
        <v>194</v>
      </c>
      <c r="P14" s="6" t="s">
        <v>130</v>
      </c>
      <c r="Q14" s="6" t="s">
        <v>130</v>
      </c>
      <c r="R14" s="6" t="s">
        <v>215</v>
      </c>
      <c r="S14" s="6" t="s">
        <v>216</v>
      </c>
      <c r="T14" s="6" t="s">
        <v>153</v>
      </c>
      <c r="U14" s="6" t="s">
        <v>198</v>
      </c>
      <c r="V14" s="6" t="s">
        <v>140</v>
      </c>
      <c r="W14" s="6" t="s">
        <v>204</v>
      </c>
      <c r="X14" s="6" t="s">
        <v>198</v>
      </c>
      <c r="Y14" s="6" t="s">
        <v>150</v>
      </c>
      <c r="Z14" s="6" t="s">
        <v>153</v>
      </c>
      <c r="AA14" s="6" t="s">
        <v>137</v>
      </c>
      <c r="AB14" s="6" t="s">
        <v>141</v>
      </c>
      <c r="AC14" s="6" t="s">
        <v>140</v>
      </c>
      <c r="AD14" s="6" t="s">
        <v>126</v>
      </c>
      <c r="AE14" s="6" t="s">
        <v>157</v>
      </c>
      <c r="AF14" s="6" t="s">
        <v>148</v>
      </c>
      <c r="AG14" s="6" t="s">
        <v>123</v>
      </c>
      <c r="AH14" s="6" t="s">
        <v>217</v>
      </c>
      <c r="AI14" s="6" t="s">
        <v>153</v>
      </c>
      <c r="AJ14" s="6" t="s">
        <v>138</v>
      </c>
      <c r="AK14" s="6" t="s">
        <v>218</v>
      </c>
      <c r="AL14" s="6" t="s">
        <v>219</v>
      </c>
      <c r="AM14" s="6" t="s">
        <v>135</v>
      </c>
      <c r="AN14" s="6" t="s">
        <v>149</v>
      </c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</row>
    <row r="15" spans="1:62" ht="15.75" customHeight="1" x14ac:dyDescent="0.3">
      <c r="A15" s="5">
        <v>11</v>
      </c>
      <c r="B15" s="6" t="s">
        <v>220</v>
      </c>
      <c r="C15" s="6" t="s">
        <v>199</v>
      </c>
      <c r="D15" s="6" t="s">
        <v>208</v>
      </c>
      <c r="E15" s="6" t="s">
        <v>203</v>
      </c>
      <c r="F15" s="6" t="s">
        <v>221</v>
      </c>
      <c r="G15" s="6" t="s">
        <v>153</v>
      </c>
      <c r="H15" s="6" t="s">
        <v>153</v>
      </c>
      <c r="I15" s="6" t="s">
        <v>222</v>
      </c>
      <c r="J15" s="6" t="s">
        <v>215</v>
      </c>
      <c r="K15" s="6" t="s">
        <v>209</v>
      </c>
      <c r="L15" s="6" t="s">
        <v>123</v>
      </c>
      <c r="M15" s="6" t="s">
        <v>181</v>
      </c>
      <c r="N15" s="6" t="s">
        <v>138</v>
      </c>
      <c r="O15" s="6" t="s">
        <v>223</v>
      </c>
      <c r="P15" s="6" t="s">
        <v>181</v>
      </c>
      <c r="Q15" s="6" t="s">
        <v>141</v>
      </c>
      <c r="R15" s="6" t="s">
        <v>224</v>
      </c>
      <c r="S15" s="6" t="s">
        <v>144</v>
      </c>
      <c r="T15" s="6" t="s">
        <v>157</v>
      </c>
      <c r="U15" s="6" t="s">
        <v>225</v>
      </c>
      <c r="V15" s="6" t="s">
        <v>141</v>
      </c>
      <c r="W15" s="6" t="s">
        <v>226</v>
      </c>
      <c r="X15" s="6" t="s">
        <v>135</v>
      </c>
      <c r="Y15" s="6" t="s">
        <v>154</v>
      </c>
      <c r="Z15" s="6" t="s">
        <v>126</v>
      </c>
      <c r="AA15" s="6" t="s">
        <v>135</v>
      </c>
      <c r="AB15" s="6" t="s">
        <v>157</v>
      </c>
      <c r="AC15" s="6" t="s">
        <v>164</v>
      </c>
      <c r="AD15" s="6" t="s">
        <v>172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</row>
    <row r="16" spans="1:62" ht="15.75" customHeight="1" x14ac:dyDescent="0.3">
      <c r="A16" s="5">
        <v>12</v>
      </c>
      <c r="B16" s="6" t="s">
        <v>227</v>
      </c>
      <c r="C16" s="6" t="s">
        <v>228</v>
      </c>
      <c r="D16" s="6" t="s">
        <v>197</v>
      </c>
      <c r="E16" s="6" t="s">
        <v>182</v>
      </c>
      <c r="F16" s="6" t="s">
        <v>181</v>
      </c>
      <c r="G16" s="6" t="s">
        <v>194</v>
      </c>
      <c r="H16" s="6" t="s">
        <v>140</v>
      </c>
      <c r="I16" s="6" t="s">
        <v>146</v>
      </c>
      <c r="J16" s="6" t="s">
        <v>229</v>
      </c>
      <c r="K16" s="6" t="s">
        <v>150</v>
      </c>
      <c r="L16" s="6" t="s">
        <v>148</v>
      </c>
      <c r="M16" s="6" t="s">
        <v>138</v>
      </c>
      <c r="N16" s="6" t="s">
        <v>214</v>
      </c>
      <c r="O16" s="6" t="s">
        <v>177</v>
      </c>
      <c r="P16" s="6" t="s">
        <v>148</v>
      </c>
      <c r="Q16" s="6" t="s">
        <v>230</v>
      </c>
      <c r="R16" s="6" t="s">
        <v>198</v>
      </c>
      <c r="S16" s="6" t="s">
        <v>157</v>
      </c>
      <c r="T16" s="6" t="s">
        <v>130</v>
      </c>
      <c r="U16" s="6" t="s">
        <v>196</v>
      </c>
      <c r="V16" s="6" t="s">
        <v>217</v>
      </c>
      <c r="W16" s="6" t="s">
        <v>152</v>
      </c>
      <c r="X16" s="6" t="s">
        <v>140</v>
      </c>
      <c r="Y16" s="6" t="s">
        <v>231</v>
      </c>
      <c r="Z16" s="6" t="s">
        <v>127</v>
      </c>
      <c r="AA16" s="6" t="s">
        <v>146</v>
      </c>
      <c r="AB16" s="6" t="s">
        <v>135</v>
      </c>
      <c r="AC16" s="6" t="s">
        <v>153</v>
      </c>
      <c r="AD16" s="6" t="s">
        <v>197</v>
      </c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</row>
    <row r="17" spans="1:62" ht="15.75" customHeight="1" x14ac:dyDescent="0.3">
      <c r="A17" s="5">
        <v>13</v>
      </c>
      <c r="B17" s="6" t="s">
        <v>135</v>
      </c>
      <c r="C17" s="6" t="s">
        <v>151</v>
      </c>
      <c r="D17" s="6" t="s">
        <v>149</v>
      </c>
      <c r="E17" s="6" t="s">
        <v>163</v>
      </c>
      <c r="F17" s="6" t="s">
        <v>138</v>
      </c>
      <c r="G17" s="6" t="s">
        <v>232</v>
      </c>
      <c r="H17" s="6" t="s">
        <v>133</v>
      </c>
      <c r="I17" s="6" t="s">
        <v>128</v>
      </c>
      <c r="J17" s="6" t="s">
        <v>138</v>
      </c>
      <c r="K17" s="6" t="s">
        <v>154</v>
      </c>
      <c r="L17" s="6" t="s">
        <v>125</v>
      </c>
      <c r="M17" s="6" t="s">
        <v>154</v>
      </c>
      <c r="N17" s="6" t="s">
        <v>233</v>
      </c>
      <c r="O17" s="6" t="s">
        <v>153</v>
      </c>
      <c r="P17" s="6" t="s">
        <v>128</v>
      </c>
      <c r="Q17" s="6" t="s">
        <v>234</v>
      </c>
      <c r="R17" s="6" t="s">
        <v>124</v>
      </c>
      <c r="S17" s="6" t="s">
        <v>198</v>
      </c>
      <c r="T17" s="6" t="s">
        <v>169</v>
      </c>
      <c r="U17" s="6" t="s">
        <v>153</v>
      </c>
      <c r="V17" s="6" t="s">
        <v>137</v>
      </c>
      <c r="W17" s="6" t="s">
        <v>133</v>
      </c>
      <c r="X17" s="6" t="s">
        <v>132</v>
      </c>
      <c r="Y17" s="6" t="s">
        <v>155</v>
      </c>
      <c r="Z17" s="6" t="s">
        <v>140</v>
      </c>
      <c r="AA17" s="6" t="s">
        <v>140</v>
      </c>
      <c r="AB17" s="6" t="s">
        <v>154</v>
      </c>
      <c r="AC17" s="6" t="s">
        <v>123</v>
      </c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</row>
    <row r="18" spans="1:62" ht="15.75" customHeight="1" x14ac:dyDescent="0.3">
      <c r="A18" s="5">
        <v>14</v>
      </c>
      <c r="B18" s="6" t="s">
        <v>235</v>
      </c>
      <c r="C18" s="6" t="s">
        <v>177</v>
      </c>
      <c r="D18" s="6" t="s">
        <v>152</v>
      </c>
      <c r="E18" s="6" t="s">
        <v>236</v>
      </c>
      <c r="F18" s="6" t="s">
        <v>133</v>
      </c>
      <c r="G18" s="6" t="s">
        <v>148</v>
      </c>
      <c r="H18" s="6" t="s">
        <v>135</v>
      </c>
      <c r="I18" s="6" t="s">
        <v>176</v>
      </c>
      <c r="J18" s="6" t="s">
        <v>132</v>
      </c>
      <c r="K18" s="6" t="s">
        <v>198</v>
      </c>
      <c r="L18" s="6" t="s">
        <v>154</v>
      </c>
      <c r="M18" s="6" t="s">
        <v>133</v>
      </c>
      <c r="N18" s="6" t="s">
        <v>123</v>
      </c>
      <c r="O18" s="6" t="s">
        <v>140</v>
      </c>
      <c r="P18" s="6" t="s">
        <v>135</v>
      </c>
      <c r="Q18" s="6" t="s">
        <v>133</v>
      </c>
      <c r="R18" s="6" t="s">
        <v>140</v>
      </c>
      <c r="S18" s="6" t="s">
        <v>203</v>
      </c>
      <c r="T18" s="6" t="s">
        <v>175</v>
      </c>
      <c r="U18" s="6" t="s">
        <v>166</v>
      </c>
      <c r="V18" s="6" t="s">
        <v>123</v>
      </c>
      <c r="W18" s="6" t="s">
        <v>126</v>
      </c>
      <c r="X18" s="6" t="s">
        <v>181</v>
      </c>
      <c r="Y18" s="6" t="s">
        <v>124</v>
      </c>
      <c r="Z18" s="6" t="s">
        <v>135</v>
      </c>
      <c r="AA18" s="6" t="s">
        <v>155</v>
      </c>
      <c r="AB18" s="6" t="s">
        <v>153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</row>
    <row r="19" spans="1:62" ht="15.75" customHeight="1" x14ac:dyDescent="0.3">
      <c r="A19" s="5">
        <v>15</v>
      </c>
      <c r="B19" s="6" t="s">
        <v>237</v>
      </c>
      <c r="C19" s="6" t="s">
        <v>181</v>
      </c>
      <c r="D19" s="6" t="s">
        <v>218</v>
      </c>
      <c r="E19" s="6" t="s">
        <v>238</v>
      </c>
      <c r="F19" s="6" t="s">
        <v>136</v>
      </c>
      <c r="G19" s="6" t="s">
        <v>209</v>
      </c>
      <c r="H19" s="6" t="s">
        <v>123</v>
      </c>
      <c r="I19" s="6" t="s">
        <v>239</v>
      </c>
      <c r="J19" s="6" t="s">
        <v>209</v>
      </c>
      <c r="K19" s="6" t="s">
        <v>135</v>
      </c>
      <c r="L19" s="6" t="s">
        <v>177</v>
      </c>
      <c r="M19" s="6" t="s">
        <v>144</v>
      </c>
      <c r="N19" s="6" t="s">
        <v>157</v>
      </c>
      <c r="O19" s="6" t="s">
        <v>240</v>
      </c>
      <c r="P19" s="6" t="s">
        <v>195</v>
      </c>
      <c r="Q19" s="6" t="s">
        <v>154</v>
      </c>
      <c r="R19" s="6" t="s">
        <v>156</v>
      </c>
      <c r="S19" s="6" t="s">
        <v>150</v>
      </c>
      <c r="T19" s="6" t="s">
        <v>241</v>
      </c>
      <c r="U19" s="6" t="s">
        <v>182</v>
      </c>
      <c r="V19" s="6" t="s">
        <v>127</v>
      </c>
      <c r="W19" s="6" t="s">
        <v>198</v>
      </c>
      <c r="X19" s="6" t="s">
        <v>209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</row>
    <row r="20" spans="1:62" ht="15.75" customHeight="1" x14ac:dyDescent="0.3">
      <c r="A20" s="5">
        <v>16</v>
      </c>
      <c r="B20" s="6" t="s">
        <v>242</v>
      </c>
      <c r="C20" s="6" t="s">
        <v>144</v>
      </c>
      <c r="D20" s="6" t="s">
        <v>130</v>
      </c>
      <c r="E20" s="6" t="s">
        <v>209</v>
      </c>
      <c r="F20" s="6" t="s">
        <v>212</v>
      </c>
      <c r="G20" s="6" t="s">
        <v>177</v>
      </c>
      <c r="H20" s="6" t="s">
        <v>150</v>
      </c>
      <c r="I20" s="6" t="s">
        <v>195</v>
      </c>
      <c r="J20" s="6" t="s">
        <v>198</v>
      </c>
      <c r="K20" s="6" t="s">
        <v>205</v>
      </c>
      <c r="L20" s="6" t="s">
        <v>143</v>
      </c>
      <c r="M20" s="6" t="s">
        <v>224</v>
      </c>
      <c r="N20" s="6" t="s">
        <v>243</v>
      </c>
      <c r="O20" s="6" t="s">
        <v>127</v>
      </c>
      <c r="P20" s="6" t="s">
        <v>125</v>
      </c>
      <c r="Q20" s="6" t="s">
        <v>125</v>
      </c>
      <c r="R20" s="6" t="s">
        <v>146</v>
      </c>
      <c r="S20" s="6" t="s">
        <v>181</v>
      </c>
      <c r="T20" s="6" t="s">
        <v>244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 ht="15.75" customHeight="1" x14ac:dyDescent="0.3">
      <c r="A21" s="5">
        <v>17</v>
      </c>
      <c r="B21" s="6" t="s">
        <v>146</v>
      </c>
      <c r="C21" s="6" t="s">
        <v>137</v>
      </c>
      <c r="D21" s="6" t="s">
        <v>245</v>
      </c>
      <c r="E21" s="6" t="s">
        <v>246</v>
      </c>
      <c r="F21" s="6" t="s">
        <v>247</v>
      </c>
      <c r="G21" s="6" t="s">
        <v>123</v>
      </c>
      <c r="H21" s="6" t="s">
        <v>149</v>
      </c>
      <c r="I21" s="6" t="s">
        <v>223</v>
      </c>
      <c r="J21" s="6" t="s">
        <v>140</v>
      </c>
      <c r="K21" s="6" t="s">
        <v>218</v>
      </c>
      <c r="L21" s="6" t="s">
        <v>208</v>
      </c>
      <c r="M21" s="6" t="s">
        <v>125</v>
      </c>
      <c r="N21" s="6" t="s">
        <v>248</v>
      </c>
      <c r="O21" s="6" t="s">
        <v>151</v>
      </c>
      <c r="P21" s="6" t="s">
        <v>126</v>
      </c>
      <c r="Q21" s="6" t="s">
        <v>132</v>
      </c>
      <c r="R21" s="6" t="s">
        <v>249</v>
      </c>
      <c r="S21" s="6" t="s">
        <v>151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ht="15.75" customHeight="1" x14ac:dyDescent="0.3">
      <c r="A22" s="5">
        <v>18</v>
      </c>
      <c r="B22" s="6" t="s">
        <v>250</v>
      </c>
      <c r="C22" s="6" t="s">
        <v>206</v>
      </c>
      <c r="D22" s="6" t="s">
        <v>251</v>
      </c>
      <c r="E22" s="6" t="s">
        <v>150</v>
      </c>
      <c r="F22" s="6" t="s">
        <v>199</v>
      </c>
      <c r="G22" s="6" t="s">
        <v>185</v>
      </c>
      <c r="H22" s="6" t="s">
        <v>198</v>
      </c>
      <c r="I22" s="6" t="s">
        <v>137</v>
      </c>
      <c r="J22" s="6" t="s">
        <v>205</v>
      </c>
      <c r="K22" s="6" t="s">
        <v>123</v>
      </c>
      <c r="L22" s="6" t="s">
        <v>155</v>
      </c>
      <c r="M22" s="6" t="s">
        <v>214</v>
      </c>
      <c r="N22" s="6" t="s">
        <v>252</v>
      </c>
      <c r="O22" s="6" t="s">
        <v>125</v>
      </c>
      <c r="P22" s="6" t="s">
        <v>209</v>
      </c>
      <c r="Q22" s="6" t="s">
        <v>152</v>
      </c>
      <c r="R22" s="6" t="s">
        <v>144</v>
      </c>
      <c r="S22" s="6" t="s">
        <v>195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</row>
    <row r="23" spans="1:62" ht="15.75" customHeight="1" x14ac:dyDescent="0.3">
      <c r="A23" s="5">
        <v>19</v>
      </c>
      <c r="B23" s="6" t="s">
        <v>253</v>
      </c>
      <c r="C23" s="6" t="s">
        <v>227</v>
      </c>
      <c r="D23" s="6" t="s">
        <v>247</v>
      </c>
      <c r="E23" s="6" t="s">
        <v>198</v>
      </c>
      <c r="F23" s="6" t="s">
        <v>254</v>
      </c>
      <c r="G23" s="6" t="s">
        <v>141</v>
      </c>
      <c r="H23" s="6" t="s">
        <v>255</v>
      </c>
      <c r="I23" s="6" t="s">
        <v>209</v>
      </c>
      <c r="J23" s="6" t="s">
        <v>151</v>
      </c>
      <c r="K23" s="6" t="s">
        <v>152</v>
      </c>
      <c r="L23" s="6" t="s">
        <v>141</v>
      </c>
      <c r="M23" s="6" t="s">
        <v>256</v>
      </c>
      <c r="N23" s="6" t="s">
        <v>154</v>
      </c>
      <c r="O23" s="6" t="s">
        <v>181</v>
      </c>
      <c r="P23" s="6" t="s">
        <v>206</v>
      </c>
      <c r="Q23" s="6" t="s">
        <v>126</v>
      </c>
      <c r="R23" s="6" t="s">
        <v>143</v>
      </c>
      <c r="S23" s="6" t="s">
        <v>127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</row>
    <row r="24" spans="1:62" ht="15.75" customHeight="1" x14ac:dyDescent="0.3">
      <c r="A24" s="5">
        <v>20</v>
      </c>
      <c r="B24" s="6" t="s">
        <v>257</v>
      </c>
      <c r="C24" s="6" t="s">
        <v>235</v>
      </c>
      <c r="D24" s="6" t="s">
        <v>198</v>
      </c>
      <c r="E24" s="6" t="s">
        <v>256</v>
      </c>
      <c r="F24" s="6" t="s">
        <v>195</v>
      </c>
      <c r="G24" s="6" t="s">
        <v>257</v>
      </c>
      <c r="H24" s="6" t="s">
        <v>151</v>
      </c>
      <c r="I24" s="6" t="s">
        <v>135</v>
      </c>
      <c r="J24" s="6" t="s">
        <v>127</v>
      </c>
      <c r="K24" s="6" t="s">
        <v>258</v>
      </c>
      <c r="L24" s="6" t="s">
        <v>257</v>
      </c>
      <c r="M24" s="6" t="s">
        <v>153</v>
      </c>
      <c r="N24" s="6" t="s">
        <v>197</v>
      </c>
      <c r="O24" s="6" t="s">
        <v>241</v>
      </c>
      <c r="P24" s="6" t="s">
        <v>124</v>
      </c>
      <c r="Q24" s="6" t="s">
        <v>135</v>
      </c>
      <c r="R24" s="6" t="s">
        <v>206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</row>
    <row r="25" spans="1:62" ht="15.75" customHeight="1" x14ac:dyDescent="0.3">
      <c r="A25" s="5">
        <v>21</v>
      </c>
      <c r="B25" s="6" t="s">
        <v>189</v>
      </c>
      <c r="C25" s="6" t="s">
        <v>187</v>
      </c>
      <c r="D25" s="6" t="s">
        <v>141</v>
      </c>
      <c r="E25" s="6" t="s">
        <v>153</v>
      </c>
      <c r="F25" s="6" t="s">
        <v>124</v>
      </c>
      <c r="G25" s="6" t="s">
        <v>259</v>
      </c>
      <c r="H25" s="6" t="s">
        <v>195</v>
      </c>
      <c r="I25" s="6" t="s">
        <v>138</v>
      </c>
      <c r="J25" s="6" t="s">
        <v>223</v>
      </c>
      <c r="K25" s="6" t="s">
        <v>260</v>
      </c>
      <c r="L25" s="6" t="s">
        <v>261</v>
      </c>
      <c r="M25" s="6" t="s">
        <v>177</v>
      </c>
      <c r="N25" s="6" t="s">
        <v>144</v>
      </c>
      <c r="O25" s="6" t="s">
        <v>143</v>
      </c>
      <c r="P25" s="6" t="s">
        <v>146</v>
      </c>
      <c r="Q25" s="6" t="s">
        <v>167</v>
      </c>
      <c r="R25" s="6" t="s">
        <v>127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</row>
    <row r="26" spans="1:62" ht="15.75" customHeight="1" x14ac:dyDescent="0.3">
      <c r="A26" s="5">
        <v>22</v>
      </c>
      <c r="B26" s="6" t="s">
        <v>177</v>
      </c>
      <c r="C26" s="6" t="s">
        <v>175</v>
      </c>
      <c r="D26" s="6" t="s">
        <v>262</v>
      </c>
      <c r="E26" s="6" t="s">
        <v>127</v>
      </c>
      <c r="F26" s="6" t="s">
        <v>167</v>
      </c>
      <c r="G26" s="6" t="s">
        <v>263</v>
      </c>
      <c r="H26" s="6" t="s">
        <v>152</v>
      </c>
      <c r="I26" s="6" t="s">
        <v>133</v>
      </c>
      <c r="J26" s="6" t="s">
        <v>218</v>
      </c>
      <c r="K26" s="6" t="s">
        <v>196</v>
      </c>
      <c r="L26" s="6" t="s">
        <v>166</v>
      </c>
      <c r="M26" s="6" t="s">
        <v>245</v>
      </c>
      <c r="N26" s="6" t="s">
        <v>153</v>
      </c>
      <c r="O26" s="6" t="s">
        <v>126</v>
      </c>
      <c r="P26" s="6" t="s">
        <v>177</v>
      </c>
      <c r="Q26" s="6" t="s">
        <v>138</v>
      </c>
      <c r="R26" s="6" t="s">
        <v>154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ht="15.75" customHeight="1" x14ac:dyDescent="0.3">
      <c r="A27" s="5">
        <v>23</v>
      </c>
      <c r="B27" s="6" t="s">
        <v>148</v>
      </c>
      <c r="C27" s="6" t="s">
        <v>141</v>
      </c>
      <c r="D27" s="6" t="s">
        <v>264</v>
      </c>
      <c r="E27" s="6" t="s">
        <v>180</v>
      </c>
      <c r="F27" s="6" t="s">
        <v>157</v>
      </c>
      <c r="G27" s="6" t="s">
        <v>140</v>
      </c>
      <c r="H27" s="6" t="s">
        <v>194</v>
      </c>
      <c r="I27" s="6" t="s">
        <v>205</v>
      </c>
      <c r="J27" s="6" t="s">
        <v>265</v>
      </c>
      <c r="K27" s="6" t="s">
        <v>266</v>
      </c>
      <c r="L27" s="6" t="s">
        <v>145</v>
      </c>
      <c r="M27" s="6" t="s">
        <v>140</v>
      </c>
      <c r="N27" s="6" t="s">
        <v>126</v>
      </c>
      <c r="O27" s="6" t="s">
        <v>144</v>
      </c>
      <c r="P27" s="6" t="s">
        <v>175</v>
      </c>
      <c r="Q27" s="6" t="s">
        <v>157</v>
      </c>
      <c r="R27" s="6" t="s">
        <v>133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</row>
    <row r="28" spans="1:62" ht="15.75" customHeight="1" x14ac:dyDescent="0.3">
      <c r="A28" s="5">
        <v>24</v>
      </c>
      <c r="B28" s="6" t="s">
        <v>267</v>
      </c>
      <c r="C28" s="6" t="s">
        <v>268</v>
      </c>
      <c r="D28" s="6" t="s">
        <v>137</v>
      </c>
      <c r="E28" s="6" t="s">
        <v>177</v>
      </c>
      <c r="F28" s="6" t="s">
        <v>197</v>
      </c>
      <c r="G28" s="6" t="s">
        <v>201</v>
      </c>
      <c r="H28" s="6" t="s">
        <v>209</v>
      </c>
      <c r="I28" s="6" t="s">
        <v>123</v>
      </c>
      <c r="J28" s="6" t="s">
        <v>124</v>
      </c>
      <c r="K28" s="6" t="s">
        <v>194</v>
      </c>
      <c r="L28" s="6" t="s">
        <v>194</v>
      </c>
      <c r="M28" s="6" t="s">
        <v>208</v>
      </c>
      <c r="N28" s="6" t="s">
        <v>148</v>
      </c>
      <c r="O28" s="6" t="s">
        <v>186</v>
      </c>
      <c r="P28" s="6" t="s">
        <v>176</v>
      </c>
      <c r="Q28" s="6" t="s">
        <v>269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  <row r="29" spans="1:62" ht="15.6" x14ac:dyDescent="0.3">
      <c r="A29" s="5">
        <v>25</v>
      </c>
      <c r="B29" s="6" t="s">
        <v>214</v>
      </c>
      <c r="C29" s="6" t="s">
        <v>270</v>
      </c>
      <c r="D29" s="6" t="s">
        <v>231</v>
      </c>
      <c r="E29" s="6" t="s">
        <v>123</v>
      </c>
      <c r="F29" s="6" t="s">
        <v>256</v>
      </c>
      <c r="G29" s="6" t="s">
        <v>198</v>
      </c>
      <c r="H29" s="6" t="s">
        <v>125</v>
      </c>
      <c r="I29" s="6" t="s">
        <v>252</v>
      </c>
      <c r="J29" s="6" t="s">
        <v>155</v>
      </c>
      <c r="K29" s="6" t="s">
        <v>177</v>
      </c>
      <c r="L29" s="6" t="s">
        <v>132</v>
      </c>
      <c r="M29" s="6" t="s">
        <v>130</v>
      </c>
      <c r="N29" s="6" t="s">
        <v>127</v>
      </c>
      <c r="O29" s="6" t="s">
        <v>130</v>
      </c>
      <c r="P29" s="6" t="s">
        <v>208</v>
      </c>
      <c r="Q29" s="6" t="s">
        <v>173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</row>
    <row r="30" spans="1:62" ht="15.6" x14ac:dyDescent="0.3">
      <c r="A30" s="5">
        <v>26</v>
      </c>
      <c r="B30" s="6" t="s">
        <v>271</v>
      </c>
      <c r="C30" s="6" t="s">
        <v>272</v>
      </c>
      <c r="D30" s="6" t="s">
        <v>243</v>
      </c>
      <c r="E30" s="6" t="s">
        <v>133</v>
      </c>
      <c r="F30" s="6" t="s">
        <v>198</v>
      </c>
      <c r="G30" s="6" t="s">
        <v>195</v>
      </c>
      <c r="H30" s="6" t="s">
        <v>130</v>
      </c>
      <c r="I30" s="6" t="s">
        <v>245</v>
      </c>
      <c r="J30" s="6" t="s">
        <v>143</v>
      </c>
      <c r="K30" s="6" t="s">
        <v>231</v>
      </c>
      <c r="L30" s="6" t="s">
        <v>146</v>
      </c>
      <c r="M30" s="6" t="s">
        <v>209</v>
      </c>
      <c r="N30" s="6" t="s">
        <v>209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</row>
    <row r="31" spans="1:62" ht="15.6" x14ac:dyDescent="0.3">
      <c r="A31" s="5">
        <v>27</v>
      </c>
      <c r="B31" s="6" t="s">
        <v>273</v>
      </c>
      <c r="C31" s="6" t="s">
        <v>274</v>
      </c>
      <c r="D31" s="6" t="s">
        <v>143</v>
      </c>
      <c r="E31" s="6" t="s">
        <v>147</v>
      </c>
      <c r="F31" s="6" t="s">
        <v>130</v>
      </c>
      <c r="G31" s="6" t="s">
        <v>137</v>
      </c>
      <c r="H31" s="6" t="s">
        <v>182</v>
      </c>
      <c r="I31" s="6" t="s">
        <v>275</v>
      </c>
      <c r="J31" s="6" t="s">
        <v>133</v>
      </c>
      <c r="K31" s="6" t="s">
        <v>276</v>
      </c>
      <c r="L31" s="6" t="s">
        <v>153</v>
      </c>
      <c r="M31" s="6" t="s">
        <v>155</v>
      </c>
      <c r="N31" s="6" t="s">
        <v>152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 ht="15.6" x14ac:dyDescent="0.3">
      <c r="A32" s="5">
        <v>28</v>
      </c>
      <c r="B32" s="6" t="s">
        <v>277</v>
      </c>
      <c r="C32" s="6" t="s">
        <v>278</v>
      </c>
      <c r="D32" s="6" t="s">
        <v>241</v>
      </c>
      <c r="E32" s="6" t="s">
        <v>197</v>
      </c>
      <c r="F32" s="6" t="s">
        <v>164</v>
      </c>
      <c r="G32" s="6" t="s">
        <v>279</v>
      </c>
      <c r="H32" s="6" t="s">
        <v>175</v>
      </c>
      <c r="I32" s="6" t="s">
        <v>143</v>
      </c>
      <c r="J32" s="6" t="s">
        <v>280</v>
      </c>
      <c r="K32" s="6" t="s">
        <v>281</v>
      </c>
      <c r="L32" s="6" t="s">
        <v>205</v>
      </c>
      <c r="M32" s="6" t="s">
        <v>126</v>
      </c>
      <c r="N32" s="6" t="s">
        <v>146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</row>
    <row r="33" spans="1:62" ht="15.6" x14ac:dyDescent="0.3">
      <c r="A33" s="5">
        <v>29</v>
      </c>
      <c r="B33" s="6" t="s">
        <v>208</v>
      </c>
      <c r="C33" s="6" t="s">
        <v>255</v>
      </c>
      <c r="D33" s="6" t="s">
        <v>244</v>
      </c>
      <c r="E33" s="6" t="s">
        <v>181</v>
      </c>
      <c r="F33" s="6" t="s">
        <v>216</v>
      </c>
      <c r="G33" s="6" t="s">
        <v>130</v>
      </c>
      <c r="H33" s="6" t="s">
        <v>177</v>
      </c>
      <c r="I33" s="6" t="s">
        <v>154</v>
      </c>
      <c r="J33" s="6" t="s">
        <v>282</v>
      </c>
      <c r="K33" s="6" t="s">
        <v>283</v>
      </c>
      <c r="L33" s="6" t="s">
        <v>169</v>
      </c>
      <c r="M33" s="6" t="s">
        <v>148</v>
      </c>
      <c r="N33" s="6" t="s">
        <v>155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</row>
    <row r="34" spans="1:62" ht="15.6" x14ac:dyDescent="0.3">
      <c r="A34" s="5">
        <v>30</v>
      </c>
      <c r="B34" s="6" t="s">
        <v>140</v>
      </c>
      <c r="C34" s="6" t="s">
        <v>284</v>
      </c>
      <c r="D34" s="6" t="s">
        <v>246</v>
      </c>
      <c r="E34" s="6" t="s">
        <v>195</v>
      </c>
      <c r="F34" s="6" t="s">
        <v>238</v>
      </c>
      <c r="G34" s="6" t="s">
        <v>169</v>
      </c>
      <c r="H34" s="6" t="s">
        <v>185</v>
      </c>
      <c r="I34" s="6" t="s">
        <v>144</v>
      </c>
      <c r="J34" s="6" t="s">
        <v>285</v>
      </c>
      <c r="K34" s="6" t="s">
        <v>280</v>
      </c>
      <c r="L34" s="6" t="s">
        <v>151</v>
      </c>
      <c r="M34" s="6" t="s">
        <v>194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</row>
    <row r="35" spans="1:62" ht="15.6" x14ac:dyDescent="0.3">
      <c r="A35" s="5">
        <v>31</v>
      </c>
      <c r="B35" s="6" t="s">
        <v>157</v>
      </c>
      <c r="C35" s="6" t="s">
        <v>168</v>
      </c>
      <c r="D35" s="6" t="s">
        <v>286</v>
      </c>
      <c r="E35" s="6" t="s">
        <v>136</v>
      </c>
      <c r="F35" s="6" t="s">
        <v>205</v>
      </c>
      <c r="G35" s="6" t="s">
        <v>149</v>
      </c>
      <c r="H35" s="6" t="s">
        <v>162</v>
      </c>
      <c r="I35" s="6" t="s">
        <v>224</v>
      </c>
      <c r="J35" s="6" t="s">
        <v>287</v>
      </c>
      <c r="K35" s="6" t="s">
        <v>137</v>
      </c>
      <c r="L35" s="6" t="s">
        <v>288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</row>
    <row r="36" spans="1:62" ht="15.6" x14ac:dyDescent="0.3">
      <c r="A36" s="5">
        <v>32</v>
      </c>
      <c r="B36" s="6" t="s">
        <v>289</v>
      </c>
      <c r="C36" s="6" t="s">
        <v>202</v>
      </c>
      <c r="D36" s="6" t="s">
        <v>290</v>
      </c>
      <c r="E36" s="6" t="s">
        <v>155</v>
      </c>
      <c r="F36" s="6" t="s">
        <v>135</v>
      </c>
      <c r="G36" s="6" t="s">
        <v>205</v>
      </c>
      <c r="H36" s="6" t="s">
        <v>132</v>
      </c>
      <c r="I36" s="6" t="s">
        <v>125</v>
      </c>
      <c r="J36" s="6" t="s">
        <v>195</v>
      </c>
      <c r="K36" s="6" t="s">
        <v>197</v>
      </c>
      <c r="L36" s="6" t="s">
        <v>130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</row>
    <row r="37" spans="1:62" ht="15.6" x14ac:dyDescent="0.3">
      <c r="A37" s="5">
        <v>33</v>
      </c>
      <c r="B37" s="6" t="s">
        <v>180</v>
      </c>
      <c r="C37" s="6" t="s">
        <v>243</v>
      </c>
      <c r="D37" s="6" t="s">
        <v>212</v>
      </c>
      <c r="E37" s="6" t="s">
        <v>194</v>
      </c>
      <c r="F37" s="6" t="s">
        <v>152</v>
      </c>
      <c r="G37" s="6" t="s">
        <v>143</v>
      </c>
      <c r="H37" s="6" t="s">
        <v>282</v>
      </c>
      <c r="I37" s="6" t="s">
        <v>140</v>
      </c>
      <c r="J37" s="6" t="s">
        <v>152</v>
      </c>
      <c r="K37" s="6" t="s">
        <v>291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</row>
    <row r="38" spans="1:62" ht="15.6" x14ac:dyDescent="0.3">
      <c r="A38" s="5">
        <v>34</v>
      </c>
      <c r="B38" s="6" t="s">
        <v>292</v>
      </c>
      <c r="C38" s="6" t="s">
        <v>130</v>
      </c>
      <c r="D38" s="6" t="s">
        <v>133</v>
      </c>
      <c r="E38" s="6" t="s">
        <v>293</v>
      </c>
      <c r="F38" s="6" t="s">
        <v>123</v>
      </c>
      <c r="G38" s="6" t="s">
        <v>164</v>
      </c>
      <c r="H38" s="6" t="s">
        <v>138</v>
      </c>
      <c r="I38" s="6" t="s">
        <v>124</v>
      </c>
      <c r="J38" s="6" t="s">
        <v>239</v>
      </c>
      <c r="K38" s="6" t="s">
        <v>139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</row>
    <row r="39" spans="1:62" ht="15.6" x14ac:dyDescent="0.3">
      <c r="A39" s="5">
        <v>35</v>
      </c>
      <c r="B39" s="6" t="s">
        <v>153</v>
      </c>
      <c r="C39" s="6" t="s">
        <v>146</v>
      </c>
      <c r="D39" s="6" t="s">
        <v>155</v>
      </c>
      <c r="E39" s="6" t="s">
        <v>148</v>
      </c>
      <c r="F39" s="6" t="s">
        <v>148</v>
      </c>
      <c r="G39" s="6" t="s">
        <v>152</v>
      </c>
      <c r="H39" s="6" t="s">
        <v>288</v>
      </c>
      <c r="I39" s="6" t="s">
        <v>157</v>
      </c>
      <c r="J39" s="6" t="s">
        <v>194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</row>
    <row r="40" spans="1:62" ht="15.6" x14ac:dyDescent="0.3">
      <c r="A40" s="5">
        <v>36</v>
      </c>
      <c r="B40" s="6" t="s">
        <v>294</v>
      </c>
      <c r="C40" s="6" t="s">
        <v>135</v>
      </c>
      <c r="D40" s="6" t="s">
        <v>150</v>
      </c>
      <c r="E40" s="6" t="s">
        <v>164</v>
      </c>
      <c r="F40" s="6" t="s">
        <v>295</v>
      </c>
      <c r="G40" s="6" t="s">
        <v>290</v>
      </c>
      <c r="H40" s="6" t="s">
        <v>223</v>
      </c>
      <c r="I40" s="6" t="s">
        <v>150</v>
      </c>
      <c r="J40" s="6" t="s">
        <v>150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</row>
    <row r="41" spans="1:62" ht="15.6" x14ac:dyDescent="0.3">
      <c r="A41" s="5">
        <v>37</v>
      </c>
      <c r="B41" s="6" t="s">
        <v>296</v>
      </c>
      <c r="C41" s="6" t="s">
        <v>297</v>
      </c>
      <c r="D41" s="6" t="s">
        <v>166</v>
      </c>
      <c r="E41" s="6" t="s">
        <v>130</v>
      </c>
      <c r="F41" s="6" t="s">
        <v>206</v>
      </c>
      <c r="G41" s="6" t="s">
        <v>286</v>
      </c>
      <c r="H41" s="6" t="s">
        <v>146</v>
      </c>
      <c r="I41" s="6" t="s">
        <v>177</v>
      </c>
      <c r="J41" s="6" t="s">
        <v>123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</row>
    <row r="42" spans="1:62" ht="15.6" x14ac:dyDescent="0.3">
      <c r="A42" s="5">
        <v>38</v>
      </c>
      <c r="B42" s="6" t="s">
        <v>155</v>
      </c>
      <c r="C42" s="6" t="s">
        <v>127</v>
      </c>
      <c r="D42" s="6" t="s">
        <v>162</v>
      </c>
      <c r="E42" s="6" t="s">
        <v>208</v>
      </c>
      <c r="F42" s="6" t="s">
        <v>208</v>
      </c>
      <c r="G42" s="6" t="s">
        <v>298</v>
      </c>
      <c r="H42" s="6" t="s">
        <v>291</v>
      </c>
      <c r="I42" s="6" t="s">
        <v>129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</row>
    <row r="43" spans="1:62" ht="15.6" x14ac:dyDescent="0.3">
      <c r="A43" s="5">
        <v>39</v>
      </c>
      <c r="B43" s="6" t="s">
        <v>154</v>
      </c>
      <c r="C43" s="6" t="s">
        <v>180</v>
      </c>
      <c r="D43" s="6" t="s">
        <v>185</v>
      </c>
      <c r="E43" s="6" t="s">
        <v>230</v>
      </c>
      <c r="F43" s="6" t="s">
        <v>209</v>
      </c>
      <c r="G43" s="6" t="s">
        <v>150</v>
      </c>
      <c r="H43" s="6" t="s">
        <v>124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</row>
    <row r="44" spans="1:62" ht="15.6" x14ac:dyDescent="0.3">
      <c r="A44" s="5">
        <v>40</v>
      </c>
      <c r="B44" s="6" t="s">
        <v>125</v>
      </c>
      <c r="C44" s="6" t="s">
        <v>194</v>
      </c>
      <c r="D44" s="6" t="s">
        <v>139</v>
      </c>
      <c r="E44" s="6" t="s">
        <v>156</v>
      </c>
      <c r="F44" s="6" t="s">
        <v>194</v>
      </c>
      <c r="G44" s="6" t="s">
        <v>280</v>
      </c>
      <c r="H44" s="6" t="s">
        <v>299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</row>
    <row r="45" spans="1:62" ht="15.6" x14ac:dyDescent="0.3">
      <c r="A45" s="5">
        <v>41</v>
      </c>
      <c r="B45" s="6" t="s">
        <v>176</v>
      </c>
      <c r="C45" s="6" t="s">
        <v>253</v>
      </c>
      <c r="D45" s="6" t="s">
        <v>300</v>
      </c>
      <c r="E45" s="6" t="s">
        <v>193</v>
      </c>
      <c r="F45" s="6" t="s">
        <v>154</v>
      </c>
      <c r="G45" s="6" t="s">
        <v>227</v>
      </c>
      <c r="H45" s="6" t="s">
        <v>205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</row>
    <row r="46" spans="1:62" ht="15.6" x14ac:dyDescent="0.3">
      <c r="A46" s="5">
        <v>42</v>
      </c>
      <c r="B46" s="6" t="s">
        <v>167</v>
      </c>
      <c r="C46" s="6" t="s">
        <v>301</v>
      </c>
      <c r="D46" s="6" t="s">
        <v>148</v>
      </c>
      <c r="E46" s="6" t="s">
        <v>231</v>
      </c>
      <c r="F46" s="6" t="s">
        <v>302</v>
      </c>
      <c r="G46" s="6" t="s">
        <v>124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</row>
    <row r="47" spans="1:62" ht="15.6" x14ac:dyDescent="0.3">
      <c r="A47" s="5">
        <v>43</v>
      </c>
      <c r="B47" s="6" t="s">
        <v>127</v>
      </c>
      <c r="C47" s="6" t="s">
        <v>167</v>
      </c>
      <c r="D47" s="6" t="s">
        <v>303</v>
      </c>
      <c r="E47" s="6" t="s">
        <v>222</v>
      </c>
      <c r="F47" s="6" t="s">
        <v>145</v>
      </c>
      <c r="G47" s="6" t="s">
        <v>206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</row>
    <row r="48" spans="1:62" ht="15.6" x14ac:dyDescent="0.3">
      <c r="A48" s="5">
        <v>44</v>
      </c>
      <c r="B48" s="6" t="s">
        <v>248</v>
      </c>
      <c r="C48" s="6" t="s">
        <v>154</v>
      </c>
      <c r="D48" s="6" t="s">
        <v>304</v>
      </c>
      <c r="E48" s="6" t="s">
        <v>305</v>
      </c>
      <c r="F48" s="6" t="s">
        <v>177</v>
      </c>
      <c r="G48" s="6" t="s">
        <v>255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</row>
    <row r="49" spans="1:62" ht="15.6" x14ac:dyDescent="0.3">
      <c r="A49" s="5">
        <v>45</v>
      </c>
      <c r="B49" s="6" t="s">
        <v>255</v>
      </c>
      <c r="C49" s="6" t="s">
        <v>197</v>
      </c>
      <c r="D49" s="6" t="s">
        <v>193</v>
      </c>
      <c r="E49" s="6" t="s">
        <v>227</v>
      </c>
      <c r="F49" s="6" t="s">
        <v>282</v>
      </c>
      <c r="G49" s="6" t="s">
        <v>162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</row>
    <row r="50" spans="1:62" ht="15.6" x14ac:dyDescent="0.3">
      <c r="A50" s="5">
        <v>46</v>
      </c>
      <c r="B50" s="6" t="s">
        <v>306</v>
      </c>
      <c r="C50" s="6" t="s">
        <v>307</v>
      </c>
      <c r="D50" s="6" t="s">
        <v>140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</row>
    <row r="51" spans="1:62" ht="15.6" x14ac:dyDescent="0.3">
      <c r="A51" s="5">
        <v>47</v>
      </c>
      <c r="B51" s="6" t="s">
        <v>308</v>
      </c>
      <c r="C51" s="6" t="s">
        <v>155</v>
      </c>
      <c r="D51" s="6" t="s">
        <v>298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</row>
    <row r="52" spans="1:62" ht="15.6" x14ac:dyDescent="0.3">
      <c r="A52" s="5">
        <v>48</v>
      </c>
      <c r="B52" s="6" t="s">
        <v>126</v>
      </c>
      <c r="C52" s="6" t="s">
        <v>309</v>
      </c>
      <c r="D52" s="6" t="s">
        <v>197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</row>
    <row r="53" spans="1:62" ht="15.6" x14ac:dyDescent="0.3">
      <c r="A53" s="5">
        <v>49</v>
      </c>
      <c r="B53" s="6" t="s">
        <v>193</v>
      </c>
      <c r="C53" s="6" t="s">
        <v>157</v>
      </c>
      <c r="D53" s="6" t="s">
        <v>280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</row>
    <row r="54" spans="1:62" ht="15.6" x14ac:dyDescent="0.3">
      <c r="A54" s="5">
        <v>50</v>
      </c>
      <c r="B54" s="6" t="s">
        <v>310</v>
      </c>
      <c r="C54" s="6" t="s">
        <v>311</v>
      </c>
      <c r="D54" s="6" t="s">
        <v>312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</row>
    <row r="55" spans="1:62" ht="15.6" x14ac:dyDescent="0.3">
      <c r="A55" s="5">
        <v>51</v>
      </c>
      <c r="B55" s="6" t="s">
        <v>156</v>
      </c>
      <c r="C55" s="6" t="s">
        <v>296</v>
      </c>
      <c r="D55" s="6" t="s">
        <v>189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</row>
    <row r="56" spans="1:62" ht="15.6" x14ac:dyDescent="0.3">
      <c r="A56" s="5">
        <v>52</v>
      </c>
      <c r="B56" s="6" t="s">
        <v>313</v>
      </c>
      <c r="C56" s="6" t="s">
        <v>214</v>
      </c>
      <c r="D56" s="6" t="s">
        <v>182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</row>
    <row r="57" spans="1:62" ht="15.6" x14ac:dyDescent="0.3">
      <c r="A57" s="5">
        <v>53</v>
      </c>
      <c r="B57" s="6" t="s">
        <v>314</v>
      </c>
      <c r="C57" s="6" t="s">
        <v>189</v>
      </c>
      <c r="D57" s="6" t="s">
        <v>138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</row>
    <row r="58" spans="1:62" ht="15.6" x14ac:dyDescent="0.3">
      <c r="A58" s="5">
        <v>54</v>
      </c>
      <c r="B58" s="6" t="s">
        <v>138</v>
      </c>
      <c r="C58" s="6" t="s">
        <v>315</v>
      </c>
      <c r="D58" s="6" t="s">
        <v>173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</row>
    <row r="59" spans="1:62" ht="15.6" x14ac:dyDescent="0.3">
      <c r="A59" s="5">
        <v>55</v>
      </c>
      <c r="B59" s="6" t="s">
        <v>316</v>
      </c>
      <c r="C59" s="6" t="s">
        <v>232</v>
      </c>
      <c r="D59" s="6" t="s">
        <v>238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</row>
    <row r="60" spans="1:62" ht="15.6" x14ac:dyDescent="0.3">
      <c r="A60" s="5">
        <v>56</v>
      </c>
      <c r="B60" s="6" t="s">
        <v>317</v>
      </c>
      <c r="C60" s="6" t="s">
        <v>318</v>
      </c>
      <c r="D60" s="6" t="s">
        <v>258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</row>
    <row r="61" spans="1:62" ht="15.6" x14ac:dyDescent="0.3">
      <c r="A61" s="5">
        <v>57</v>
      </c>
      <c r="B61" s="6" t="s">
        <v>319</v>
      </c>
      <c r="C61" s="6" t="s">
        <v>152</v>
      </c>
      <c r="D61" s="6" t="s">
        <v>209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</row>
    <row r="62" spans="1:62" ht="15.6" x14ac:dyDescent="0.3">
      <c r="A62" s="5">
        <v>58</v>
      </c>
      <c r="B62" s="6" t="s">
        <v>320</v>
      </c>
      <c r="C62" s="6" t="s">
        <v>140</v>
      </c>
      <c r="D62" s="6" t="s">
        <v>321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</row>
    <row r="63" spans="1:62" ht="15.6" x14ac:dyDescent="0.3">
      <c r="A63" s="5">
        <v>59</v>
      </c>
      <c r="B63" s="6" t="s">
        <v>322</v>
      </c>
      <c r="C63" s="6" t="s">
        <v>153</v>
      </c>
      <c r="D63" s="6" t="s">
        <v>252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</row>
    <row r="64" spans="1:62" ht="15.6" x14ac:dyDescent="0.3">
      <c r="A64" s="5">
        <v>60</v>
      </c>
      <c r="B64" s="6" t="s">
        <v>323</v>
      </c>
      <c r="C64" s="6" t="s">
        <v>324</v>
      </c>
      <c r="D64" s="6" t="s">
        <v>176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</row>
    <row r="65" spans="1:62" ht="15.6" x14ac:dyDescent="0.3">
      <c r="A65" s="5">
        <v>61</v>
      </c>
      <c r="B65" s="6" t="s">
        <v>325</v>
      </c>
      <c r="C65" s="6" t="s">
        <v>257</v>
      </c>
      <c r="D65" s="6" t="s">
        <v>326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</row>
    <row r="66" spans="1:62" ht="15.6" x14ac:dyDescent="0.3">
      <c r="A66" s="5">
        <v>62</v>
      </c>
      <c r="B66" s="6" t="s">
        <v>327</v>
      </c>
      <c r="C66" s="6" t="s">
        <v>125</v>
      </c>
      <c r="D66" s="6" t="s">
        <v>328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</row>
    <row r="67" spans="1:62" ht="15.6" x14ac:dyDescent="0.3">
      <c r="A67" s="5">
        <v>63</v>
      </c>
      <c r="B67" s="6" t="s">
        <v>246</v>
      </c>
      <c r="C67" s="6" t="s">
        <v>329</v>
      </c>
      <c r="D67" s="6" t="s">
        <v>313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</row>
    <row r="68" spans="1:62" ht="15.6" x14ac:dyDescent="0.3">
      <c r="A68" s="5">
        <v>64</v>
      </c>
      <c r="B68" s="6" t="s">
        <v>330</v>
      </c>
      <c r="C68" s="6" t="s">
        <v>224</v>
      </c>
      <c r="D68" s="6" t="s">
        <v>331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</row>
    <row r="69" spans="1:62" ht="15.6" x14ac:dyDescent="0.3">
      <c r="A69" s="5">
        <v>65</v>
      </c>
      <c r="B69" s="6" t="s">
        <v>332</v>
      </c>
      <c r="C69" s="6" t="s">
        <v>333</v>
      </c>
      <c r="D69" s="6" t="s">
        <v>275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</row>
    <row r="70" spans="1:62" ht="15.6" x14ac:dyDescent="0.3">
      <c r="A70" s="5">
        <v>66</v>
      </c>
      <c r="B70" s="6" t="s">
        <v>334</v>
      </c>
      <c r="C70" s="6" t="s">
        <v>126</v>
      </c>
      <c r="D70" s="6" t="s">
        <v>335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</row>
    <row r="71" spans="1:62" ht="15.6" x14ac:dyDescent="0.3">
      <c r="A71" s="5">
        <v>67</v>
      </c>
      <c r="B71" s="6" t="s">
        <v>198</v>
      </c>
      <c r="C71" s="6" t="s">
        <v>336</v>
      </c>
      <c r="D71" s="6" t="s">
        <v>279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</row>
    <row r="72" spans="1:62" ht="15.6" x14ac:dyDescent="0.3">
      <c r="A72" s="5">
        <v>68</v>
      </c>
      <c r="B72" s="6" t="s">
        <v>309</v>
      </c>
      <c r="C72" s="6" t="s">
        <v>337</v>
      </c>
      <c r="D72" s="6" t="s">
        <v>161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</row>
    <row r="73" spans="1:62" ht="15.6" x14ac:dyDescent="0.3">
      <c r="A73" s="5">
        <v>69</v>
      </c>
      <c r="B73" s="6" t="s">
        <v>338</v>
      </c>
      <c r="C73" s="6" t="s">
        <v>339</v>
      </c>
      <c r="D73" s="6" t="s">
        <v>340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</row>
    <row r="74" spans="1:62" ht="15.6" x14ac:dyDescent="0.3">
      <c r="A74" s="5">
        <v>70</v>
      </c>
      <c r="B74" s="6" t="s">
        <v>252</v>
      </c>
      <c r="C74" s="6" t="s">
        <v>185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</row>
    <row r="75" spans="1:62" ht="15.6" x14ac:dyDescent="0.3">
      <c r="A75" s="5">
        <v>71</v>
      </c>
      <c r="B75" s="6" t="s">
        <v>341</v>
      </c>
      <c r="C75" s="6" t="s">
        <v>342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</row>
    <row r="76" spans="1:62" ht="15.6" x14ac:dyDescent="0.3">
      <c r="A76" s="5">
        <v>72</v>
      </c>
      <c r="B76" s="6" t="s">
        <v>192</v>
      </c>
      <c r="C76" s="6" t="s">
        <v>246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</row>
    <row r="77" spans="1:62" ht="15.6" x14ac:dyDescent="0.3">
      <c r="A77" s="5">
        <v>73</v>
      </c>
      <c r="B77" s="6" t="s">
        <v>343</v>
      </c>
      <c r="C77" s="6" t="s">
        <v>138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</row>
    <row r="78" spans="1:62" ht="15.6" x14ac:dyDescent="0.3">
      <c r="A78" s="5">
        <v>74</v>
      </c>
      <c r="B78" s="6" t="s">
        <v>303</v>
      </c>
      <c r="C78" s="6" t="s">
        <v>234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</row>
    <row r="79" spans="1:62" ht="15.6" x14ac:dyDescent="0.3">
      <c r="A79" s="5">
        <v>75</v>
      </c>
      <c r="B79" s="6" t="s">
        <v>249</v>
      </c>
      <c r="C79" s="6" t="s">
        <v>344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</row>
    <row r="80" spans="1:62" ht="15.6" x14ac:dyDescent="0.3">
      <c r="A80" s="5">
        <v>76</v>
      </c>
      <c r="B80" s="6" t="s">
        <v>345</v>
      </c>
      <c r="C80" s="6" t="s">
        <v>310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</row>
    <row r="81" spans="1:62" ht="15.6" x14ac:dyDescent="0.3">
      <c r="A81" s="5">
        <v>77</v>
      </c>
      <c r="B81" s="6" t="s">
        <v>218</v>
      </c>
      <c r="C81" s="6" t="s">
        <v>345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</row>
    <row r="82" spans="1:62" ht="15.6" x14ac:dyDescent="0.3">
      <c r="A82" s="5">
        <v>78</v>
      </c>
      <c r="B82" s="6" t="s">
        <v>346</v>
      </c>
      <c r="C82" s="6" t="s">
        <v>215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</row>
    <row r="83" spans="1:62" ht="15.6" x14ac:dyDescent="0.3">
      <c r="A83" s="5">
        <v>79</v>
      </c>
      <c r="B83" s="6" t="s">
        <v>347</v>
      </c>
      <c r="C83" s="6" t="s">
        <v>218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</row>
    <row r="84" spans="1:62" ht="15.6" x14ac:dyDescent="0.3">
      <c r="A84" s="5">
        <v>80</v>
      </c>
      <c r="B84" s="6" t="s">
        <v>348</v>
      </c>
      <c r="C84" s="6" t="s">
        <v>349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</row>
    <row r="85" spans="1:62" ht="15.6" x14ac:dyDescent="0.3">
      <c r="A85" s="5">
        <v>81</v>
      </c>
      <c r="B85" s="6" t="s">
        <v>350</v>
      </c>
      <c r="C85" s="6" t="s">
        <v>351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</row>
    <row r="86" spans="1:62" ht="15.6" x14ac:dyDescent="0.3">
      <c r="A86" s="5">
        <v>82</v>
      </c>
      <c r="B86" s="6" t="s">
        <v>352</v>
      </c>
      <c r="C86" s="6" t="s">
        <v>353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</row>
    <row r="87" spans="1:62" ht="15.6" x14ac:dyDescent="0.3">
      <c r="A87" s="5">
        <v>83</v>
      </c>
      <c r="B87" s="6" t="s">
        <v>354</v>
      </c>
      <c r="C87" s="6" t="s">
        <v>136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</row>
    <row r="88" spans="1:62" ht="15.6" x14ac:dyDescent="0.3">
      <c r="A88" s="5">
        <v>84</v>
      </c>
      <c r="B88" s="6" t="s">
        <v>355</v>
      </c>
      <c r="C88" s="6" t="s">
        <v>198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</row>
    <row r="89" spans="1:62" ht="15.6" x14ac:dyDescent="0.3">
      <c r="A89" s="5">
        <v>85</v>
      </c>
      <c r="B89" s="6" t="s">
        <v>356</v>
      </c>
      <c r="C89" s="6" t="s">
        <v>231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</row>
    <row r="90" spans="1:62" ht="15.6" x14ac:dyDescent="0.3">
      <c r="A90" s="5">
        <v>86</v>
      </c>
      <c r="B90" s="6" t="s">
        <v>207</v>
      </c>
      <c r="C90" s="6" t="s">
        <v>265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</row>
    <row r="91" spans="1:62" ht="15.6" x14ac:dyDescent="0.3">
      <c r="A91" s="5">
        <v>87</v>
      </c>
      <c r="B91" s="6" t="s">
        <v>357</v>
      </c>
      <c r="C91" s="6" t="s">
        <v>169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</row>
    <row r="92" spans="1:62" ht="15.6" x14ac:dyDescent="0.3">
      <c r="A92" s="5">
        <v>88</v>
      </c>
      <c r="B92" s="6" t="s">
        <v>358</v>
      </c>
      <c r="C92" s="6" t="s">
        <v>238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</row>
    <row r="93" spans="1:62" ht="15.6" x14ac:dyDescent="0.3">
      <c r="A93" s="5">
        <v>89</v>
      </c>
      <c r="B93" s="6" t="s">
        <v>359</v>
      </c>
      <c r="C93" s="6" t="s">
        <v>182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</row>
    <row r="94" spans="1:62" ht="15.6" x14ac:dyDescent="0.3">
      <c r="A94" s="5">
        <v>90</v>
      </c>
      <c r="B94" s="6" t="s">
        <v>360</v>
      </c>
      <c r="C94" s="6" t="s">
        <v>212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</row>
    <row r="95" spans="1:62" ht="15.6" x14ac:dyDescent="0.3">
      <c r="A95" s="5">
        <v>91</v>
      </c>
      <c r="B95" s="6" t="s">
        <v>361</v>
      </c>
      <c r="C95" s="6" t="s">
        <v>362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</row>
    <row r="96" spans="1:62" ht="15.6" x14ac:dyDescent="0.3">
      <c r="A96" s="5">
        <v>92</v>
      </c>
      <c r="B96" s="6" t="s">
        <v>363</v>
      </c>
      <c r="C96" s="6" t="s">
        <v>364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</row>
    <row r="97" spans="1:62" ht="15.6" x14ac:dyDescent="0.3">
      <c r="A97" s="5">
        <v>93</v>
      </c>
      <c r="B97" s="6" t="s">
        <v>324</v>
      </c>
      <c r="C97" s="6" t="s">
        <v>365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</row>
    <row r="98" spans="1:62" ht="15.6" x14ac:dyDescent="0.3">
      <c r="A98" s="5">
        <v>94</v>
      </c>
      <c r="B98" s="6" t="s">
        <v>366</v>
      </c>
      <c r="C98" s="6" t="s">
        <v>367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</row>
    <row r="99" spans="1:62" ht="15.6" x14ac:dyDescent="0.3">
      <c r="A99" s="5">
        <v>95</v>
      </c>
      <c r="B99" s="6" t="s">
        <v>215</v>
      </c>
      <c r="C99" s="6" t="s">
        <v>368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</row>
    <row r="100" spans="1:62" ht="15.6" x14ac:dyDescent="0.3">
      <c r="A100" s="5">
        <v>96</v>
      </c>
      <c r="B100" s="6" t="s">
        <v>369</v>
      </c>
      <c r="C100" s="6" t="s">
        <v>370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</row>
    <row r="101" spans="1:62" ht="15.6" x14ac:dyDescent="0.3">
      <c r="A101" s="5">
        <v>97</v>
      </c>
      <c r="B101" s="6" t="s">
        <v>371</v>
      </c>
      <c r="C101" s="6" t="s">
        <v>195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</row>
    <row r="102" spans="1:62" ht="15.6" x14ac:dyDescent="0.3">
      <c r="A102" s="5">
        <v>98</v>
      </c>
      <c r="B102" s="6" t="s">
        <v>169</v>
      </c>
      <c r="C102" s="6" t="s">
        <v>258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</row>
    <row r="103" spans="1:62" ht="15.6" x14ac:dyDescent="0.3">
      <c r="A103" s="5">
        <v>99</v>
      </c>
      <c r="B103" s="6" t="s">
        <v>372</v>
      </c>
      <c r="C103" s="6" t="s">
        <v>373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</row>
    <row r="104" spans="1:62" ht="15.6" x14ac:dyDescent="0.3">
      <c r="A104" s="5">
        <v>100</v>
      </c>
      <c r="B104" s="6" t="s">
        <v>149</v>
      </c>
      <c r="C104" s="6" t="s">
        <v>374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</row>
    <row r="105" spans="1:62" ht="15.6" x14ac:dyDescent="0.3">
      <c r="A105" s="5">
        <v>101</v>
      </c>
      <c r="B105" s="6" t="s">
        <v>375</v>
      </c>
      <c r="C105" s="6" t="s">
        <v>376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</row>
    <row r="106" spans="1:62" ht="15.6" x14ac:dyDescent="0.3">
      <c r="A106" s="5">
        <v>102</v>
      </c>
      <c r="B106" s="6" t="s">
        <v>377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</row>
    <row r="107" spans="1:62" ht="15.6" x14ac:dyDescent="0.3">
      <c r="A107" s="5">
        <v>103</v>
      </c>
      <c r="B107" s="6" t="s">
        <v>378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</row>
    <row r="108" spans="1:62" ht="15.6" x14ac:dyDescent="0.3">
      <c r="A108" s="5">
        <v>104</v>
      </c>
      <c r="B108" s="6" t="s">
        <v>379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</row>
    <row r="109" spans="1:62" ht="15.6" x14ac:dyDescent="0.3">
      <c r="A109" s="5">
        <v>105</v>
      </c>
      <c r="B109" s="6" t="s">
        <v>380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</row>
    <row r="110" spans="1:62" ht="15.6" x14ac:dyDescent="0.3">
      <c r="A110" s="5">
        <v>106</v>
      </c>
      <c r="B110" s="6" t="s">
        <v>381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</row>
    <row r="111" spans="1:62" ht="15.6" x14ac:dyDescent="0.3">
      <c r="A111" s="5">
        <v>107</v>
      </c>
      <c r="B111" s="6" t="s">
        <v>382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</row>
    <row r="112" spans="1:62" ht="15.6" x14ac:dyDescent="0.3">
      <c r="A112" s="5">
        <v>108</v>
      </c>
      <c r="B112" s="6" t="s">
        <v>383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</row>
    <row r="113" spans="1:62" ht="15.6" x14ac:dyDescent="0.3">
      <c r="A113" s="5">
        <v>109</v>
      </c>
      <c r="B113" s="6" t="s">
        <v>384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</row>
    <row r="114" spans="1:62" ht="15.6" x14ac:dyDescent="0.3">
      <c r="A114" s="5">
        <v>110</v>
      </c>
      <c r="B114" s="6" t="s">
        <v>232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</row>
    <row r="115" spans="1:62" ht="15.6" x14ac:dyDescent="0.3">
      <c r="A115" s="5">
        <v>111</v>
      </c>
      <c r="B115" s="6" t="s">
        <v>385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</row>
    <row r="116" spans="1:62" ht="15.6" x14ac:dyDescent="0.3">
      <c r="A116" s="5">
        <v>112</v>
      </c>
      <c r="B116" s="6" t="s">
        <v>188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</row>
    <row r="117" spans="1:62" ht="15.6" x14ac:dyDescent="0.3">
      <c r="A117" s="5">
        <v>113</v>
      </c>
      <c r="B117" s="6" t="s">
        <v>386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</row>
    <row r="118" spans="1:62" ht="15.6" x14ac:dyDescent="0.3">
      <c r="A118" s="5">
        <v>114</v>
      </c>
      <c r="B118" s="6" t="s">
        <v>238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</row>
    <row r="119" spans="1:62" ht="15.6" x14ac:dyDescent="0.3">
      <c r="A119" s="5">
        <v>115</v>
      </c>
      <c r="B119" s="6" t="s">
        <v>387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</row>
    <row r="120" spans="1:62" ht="15.6" x14ac:dyDescent="0.3">
      <c r="A120" s="5">
        <v>116</v>
      </c>
      <c r="B120" s="6" t="s">
        <v>388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</row>
    <row r="121" spans="1:62" ht="15.6" x14ac:dyDescent="0.3">
      <c r="A121" s="5">
        <v>117</v>
      </c>
      <c r="B121" s="6" t="s">
        <v>212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</row>
    <row r="122" spans="1:62" ht="15.6" x14ac:dyDescent="0.3">
      <c r="A122" s="5">
        <v>118</v>
      </c>
      <c r="B122" s="6" t="s">
        <v>389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</row>
    <row r="123" spans="1:62" ht="15.6" x14ac:dyDescent="0.3">
      <c r="A123" s="5">
        <v>119</v>
      </c>
      <c r="B123" s="6" t="s">
        <v>390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</row>
    <row r="124" spans="1:62" ht="15.6" x14ac:dyDescent="0.3">
      <c r="A124" s="5">
        <v>120</v>
      </c>
      <c r="B124" s="6" t="s">
        <v>391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</row>
    <row r="125" spans="1:62" ht="15.6" x14ac:dyDescent="0.3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</row>
    <row r="126" spans="1:62" ht="15.6" x14ac:dyDescent="0.3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</row>
    <row r="127" spans="1:62" ht="15.6" x14ac:dyDescent="0.3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</row>
    <row r="128" spans="1:62" ht="15.6" x14ac:dyDescent="0.3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</row>
    <row r="129" spans="1:62" ht="15.6" x14ac:dyDescent="0.3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</row>
    <row r="130" spans="1:62" ht="15.6" x14ac:dyDescent="0.3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</row>
    <row r="131" spans="1:62" ht="15.6" x14ac:dyDescent="0.3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</row>
    <row r="132" spans="1:62" ht="15.6" x14ac:dyDescent="0.3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</row>
    <row r="133" spans="1:62" ht="15.6" x14ac:dyDescent="0.3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</row>
    <row r="134" spans="1:62" ht="15.6" x14ac:dyDescent="0.3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</row>
    <row r="135" spans="1:62" ht="15.6" x14ac:dyDescent="0.3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</row>
    <row r="136" spans="1:62" ht="15.6" x14ac:dyDescent="0.3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</row>
    <row r="137" spans="1:62" ht="15.6" x14ac:dyDescent="0.3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</row>
    <row r="138" spans="1:62" ht="15.6" x14ac:dyDescent="0.3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</row>
    <row r="139" spans="1:62" ht="15.6" x14ac:dyDescent="0.3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</row>
    <row r="140" spans="1:62" ht="15.6" x14ac:dyDescent="0.3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</row>
    <row r="141" spans="1:62" ht="15.6" x14ac:dyDescent="0.3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</row>
    <row r="142" spans="1:62" ht="15.6" x14ac:dyDescent="0.3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</row>
    <row r="143" spans="1:62" ht="15.6" x14ac:dyDescent="0.3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</row>
    <row r="144" spans="1:62" ht="15.6" x14ac:dyDescent="0.3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</row>
    <row r="145" spans="1:62" ht="15.6" x14ac:dyDescent="0.3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</row>
    <row r="146" spans="1:62" ht="15.6" x14ac:dyDescent="0.3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</row>
    <row r="147" spans="1:62" ht="15.6" x14ac:dyDescent="0.3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</row>
    <row r="148" spans="1:62" ht="15.6" x14ac:dyDescent="0.3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</row>
    <row r="149" spans="1:62" ht="15.6" x14ac:dyDescent="0.3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</row>
    <row r="150" spans="1:62" ht="15.6" x14ac:dyDescent="0.3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</row>
    <row r="151" spans="1:62" ht="15.6" x14ac:dyDescent="0.3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</row>
    <row r="152" spans="1:62" ht="15.6" x14ac:dyDescent="0.3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</row>
    <row r="153" spans="1:62" ht="15.6" x14ac:dyDescent="0.3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</row>
    <row r="154" spans="1:62" ht="15.6" x14ac:dyDescent="0.3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</row>
    <row r="155" spans="1:62" ht="15.6" x14ac:dyDescent="0.3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</row>
    <row r="156" spans="1:62" ht="15.6" x14ac:dyDescent="0.3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</row>
    <row r="157" spans="1:62" ht="15.6" x14ac:dyDescent="0.3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</row>
    <row r="158" spans="1:62" ht="15.6" x14ac:dyDescent="0.3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</row>
    <row r="159" spans="1:62" ht="15.6" x14ac:dyDescent="0.3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</row>
    <row r="160" spans="1:62" ht="15.6" x14ac:dyDescent="0.3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</row>
    <row r="161" spans="1:62" ht="15.6" x14ac:dyDescent="0.3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</row>
    <row r="162" spans="1:62" ht="15.6" x14ac:dyDescent="0.3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</row>
    <row r="163" spans="1:62" ht="15.6" x14ac:dyDescent="0.3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</row>
    <row r="164" spans="1:62" ht="15.6" x14ac:dyDescent="0.3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</row>
    <row r="165" spans="1:62" ht="15.6" x14ac:dyDescent="0.3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</row>
    <row r="166" spans="1:62" ht="15.6" x14ac:dyDescent="0.3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</row>
    <row r="167" spans="1:62" ht="15.6" x14ac:dyDescent="0.3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</row>
    <row r="168" spans="1:62" ht="15.6" x14ac:dyDescent="0.3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</row>
    <row r="169" spans="1:62" ht="15.6" x14ac:dyDescent="0.3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</row>
    <row r="170" spans="1:62" ht="15.6" x14ac:dyDescent="0.3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</row>
    <row r="171" spans="1:62" ht="15.6" x14ac:dyDescent="0.3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</row>
    <row r="172" spans="1:62" ht="15.6" x14ac:dyDescent="0.3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</row>
    <row r="173" spans="1:62" ht="15.6" x14ac:dyDescent="0.3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</row>
    <row r="174" spans="1:62" ht="15.6" x14ac:dyDescent="0.3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</row>
    <row r="175" spans="1:62" ht="15.6" x14ac:dyDescent="0.3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</row>
    <row r="176" spans="1:62" ht="15.6" x14ac:dyDescent="0.3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</row>
    <row r="177" spans="1:62" ht="15.6" x14ac:dyDescent="0.3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</row>
    <row r="178" spans="1:62" ht="15.6" x14ac:dyDescent="0.3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</row>
    <row r="179" spans="1:62" ht="15.6" x14ac:dyDescent="0.3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</row>
    <row r="180" spans="1:62" ht="15.6" x14ac:dyDescent="0.3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</row>
    <row r="181" spans="1:62" ht="15.6" x14ac:dyDescent="0.3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</row>
    <row r="182" spans="1:62" ht="15.6" x14ac:dyDescent="0.3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</row>
    <row r="183" spans="1:62" ht="15.6" x14ac:dyDescent="0.3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</row>
    <row r="184" spans="1:62" ht="15.6" x14ac:dyDescent="0.3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</row>
    <row r="185" spans="1:62" ht="15.6" x14ac:dyDescent="0.3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</row>
    <row r="186" spans="1:62" ht="15.6" x14ac:dyDescent="0.3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</row>
    <row r="187" spans="1:62" ht="15.6" x14ac:dyDescent="0.3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</row>
    <row r="188" spans="1:62" ht="15.6" x14ac:dyDescent="0.3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</row>
    <row r="189" spans="1:62" ht="15.6" x14ac:dyDescent="0.3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</row>
    <row r="190" spans="1:62" ht="15.6" x14ac:dyDescent="0.3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</row>
    <row r="191" spans="1:62" ht="15.6" x14ac:dyDescent="0.3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</row>
    <row r="192" spans="1:62" ht="15.6" x14ac:dyDescent="0.3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</row>
    <row r="193" spans="1:62" ht="15.6" x14ac:dyDescent="0.3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</row>
    <row r="194" spans="1:62" ht="15.6" x14ac:dyDescent="0.3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</row>
    <row r="195" spans="1:62" ht="15.6" x14ac:dyDescent="0.3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</row>
    <row r="196" spans="1:62" ht="15.6" x14ac:dyDescent="0.3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</row>
    <row r="197" spans="1:62" ht="15.6" x14ac:dyDescent="0.3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</row>
    <row r="198" spans="1:62" ht="15.6" x14ac:dyDescent="0.3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</row>
    <row r="199" spans="1:62" ht="15.6" x14ac:dyDescent="0.3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</row>
    <row r="200" spans="1:62" ht="15.6" x14ac:dyDescent="0.3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</row>
    <row r="201" spans="1:62" ht="15.6" x14ac:dyDescent="0.3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</row>
    <row r="202" spans="1:62" ht="15.6" x14ac:dyDescent="0.3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</row>
    <row r="203" spans="1:62" ht="15.6" x14ac:dyDescent="0.3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</row>
    <row r="204" spans="1:62" ht="15.6" x14ac:dyDescent="0.3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</row>
    <row r="205" spans="1:62" ht="15.6" x14ac:dyDescent="0.3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</row>
    <row r="206" spans="1:62" ht="15.6" x14ac:dyDescent="0.3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</row>
    <row r="207" spans="1:62" ht="15.6" x14ac:dyDescent="0.3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</row>
    <row r="208" spans="1:62" ht="15.6" x14ac:dyDescent="0.3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</row>
    <row r="209" spans="1:62" ht="15.6" x14ac:dyDescent="0.3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</row>
    <row r="210" spans="1:62" ht="15.6" x14ac:dyDescent="0.3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</row>
    <row r="211" spans="1:62" ht="15.6" x14ac:dyDescent="0.3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</row>
    <row r="212" spans="1:62" ht="15.6" x14ac:dyDescent="0.3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</row>
    <row r="213" spans="1:62" ht="15.6" x14ac:dyDescent="0.3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</row>
    <row r="214" spans="1:62" ht="15.6" x14ac:dyDescent="0.3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</row>
    <row r="215" spans="1:62" ht="15.6" x14ac:dyDescent="0.3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</row>
    <row r="216" spans="1:62" ht="15.6" x14ac:dyDescent="0.3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</row>
    <row r="217" spans="1:62" ht="15.6" x14ac:dyDescent="0.3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</row>
    <row r="218" spans="1:62" ht="15.6" x14ac:dyDescent="0.3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</row>
    <row r="219" spans="1:62" ht="15.6" x14ac:dyDescent="0.3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</row>
    <row r="220" spans="1:62" ht="15.6" x14ac:dyDescent="0.3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</row>
    <row r="221" spans="1:62" ht="15.6" x14ac:dyDescent="0.3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</row>
    <row r="222" spans="1:62" ht="15.6" x14ac:dyDescent="0.3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</row>
    <row r="223" spans="1:62" ht="15.6" x14ac:dyDescent="0.3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</row>
    <row r="224" spans="1:62" ht="15.6" x14ac:dyDescent="0.3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</row>
    <row r="225" spans="1:62" ht="15.6" x14ac:dyDescent="0.3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</row>
    <row r="226" spans="1:62" ht="15.6" x14ac:dyDescent="0.3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</row>
    <row r="227" spans="1:62" ht="15.6" x14ac:dyDescent="0.3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</row>
    <row r="228" spans="1:62" ht="15.6" x14ac:dyDescent="0.3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</row>
    <row r="229" spans="1:62" ht="15.6" x14ac:dyDescent="0.3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</row>
    <row r="230" spans="1:62" ht="15.6" x14ac:dyDescent="0.3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</row>
    <row r="231" spans="1:62" ht="15.6" x14ac:dyDescent="0.3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</row>
    <row r="232" spans="1:62" ht="15.6" x14ac:dyDescent="0.3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</row>
    <row r="233" spans="1:62" ht="15.6" x14ac:dyDescent="0.3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</row>
    <row r="234" spans="1:62" ht="15.6" x14ac:dyDescent="0.3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</row>
    <row r="235" spans="1:62" ht="15.6" x14ac:dyDescent="0.3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</row>
    <row r="236" spans="1:62" ht="15.6" x14ac:dyDescent="0.3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</row>
    <row r="237" spans="1:62" ht="15.6" x14ac:dyDescent="0.3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</row>
    <row r="238" spans="1:62" ht="15.6" x14ac:dyDescent="0.3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</row>
    <row r="239" spans="1:62" ht="15.6" x14ac:dyDescent="0.3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</row>
    <row r="240" spans="1:62" ht="15.6" x14ac:dyDescent="0.3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</row>
    <row r="241" spans="1:62" ht="15.6" x14ac:dyDescent="0.3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</row>
    <row r="242" spans="1:62" ht="15.6" x14ac:dyDescent="0.3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</row>
    <row r="243" spans="1:62" ht="15.6" x14ac:dyDescent="0.3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</row>
    <row r="244" spans="1:62" ht="15.6" x14ac:dyDescent="0.3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</row>
    <row r="245" spans="1:62" ht="15.6" x14ac:dyDescent="0.3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</row>
    <row r="246" spans="1:62" ht="15.6" x14ac:dyDescent="0.3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</row>
    <row r="247" spans="1:62" ht="15.6" x14ac:dyDescent="0.3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</row>
    <row r="248" spans="1:62" ht="15.6" x14ac:dyDescent="0.3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</row>
    <row r="249" spans="1:62" ht="15.6" x14ac:dyDescent="0.3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</row>
    <row r="250" spans="1:62" ht="15.6" x14ac:dyDescent="0.3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</row>
    <row r="251" spans="1:62" ht="15.6" x14ac:dyDescent="0.3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</row>
    <row r="252" spans="1:62" ht="15.6" x14ac:dyDescent="0.3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</row>
    <row r="253" spans="1:62" ht="15.6" x14ac:dyDescent="0.3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</row>
    <row r="254" spans="1:62" ht="15.6" x14ac:dyDescent="0.3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</row>
  </sheetData>
  <hyperlinks>
    <hyperlink ref="AL3" r:id="rId1" xr:uid="{2BEDA25F-CD2C-4A18-98C4-F1441A26BFE0}"/>
    <hyperlink ref="AE3" r:id="rId2" xr:uid="{83C6AC0B-CB26-4EE0-95B4-5EC14FF0B012}"/>
    <hyperlink ref="AF3" r:id="rId3" xr:uid="{3A3202DB-BB6E-4414-9B01-C9781BCE9036}"/>
    <hyperlink ref="W3" r:id="rId4" xr:uid="{D6DCC570-E2F8-4C44-A999-CDD72EC0F2A3}"/>
    <hyperlink ref="T3" r:id="rId5" xr:uid="{ED4ECB23-F0C0-499A-8F71-02198BF024FB}"/>
    <hyperlink ref="G3" r:id="rId6" xr:uid="{CABCA0C2-33D6-4F05-9A5B-50E9C12DE16C}"/>
    <hyperlink ref="D3" r:id="rId7" xr:uid="{84A38C51-E38F-49FD-90D1-C9F089ECD676}"/>
    <hyperlink ref="V3" r:id="rId8" xr:uid="{16EF1D1C-7EB6-4CEF-ABBD-5778A6D7A746}"/>
    <hyperlink ref="P3" r:id="rId9" xr:uid="{8FBBCA30-0282-4C3D-BA52-FE577BEBF2F8}"/>
    <hyperlink ref="Y3" r:id="rId10" xr:uid="{25EB83A5-9D18-4A0E-8C95-62E48873D6A7}"/>
    <hyperlink ref="B3" r:id="rId11" xr:uid="{514178F1-7372-4AEC-A75C-1029DB88E485}"/>
    <hyperlink ref="R3" r:id="rId12" xr:uid="{853C2EAB-1546-45B4-9C63-43CC58A37C7F}"/>
    <hyperlink ref="AP3" r:id="rId13" xr:uid="{87E0DF3A-BABB-440F-9197-C99627CEF887}"/>
    <hyperlink ref="AK3" r:id="rId14" xr:uid="{90FF9660-7D0D-46FD-9C05-E801C206CE51}"/>
    <hyperlink ref="AG3" r:id="rId15" xr:uid="{27E02FD0-0DF1-40E4-9BBC-E214DC51A7A1}"/>
    <hyperlink ref="AO3" r:id="rId16" xr:uid="{9B43B5D4-B64D-4AFB-A992-B49A77B710EE}"/>
    <hyperlink ref="AD3" r:id="rId17" xr:uid="{087FAADF-D5CC-46B9-AAD8-3DE19922953E}"/>
    <hyperlink ref="H3" r:id="rId18" xr:uid="{361B8189-03AB-450B-82D7-A2FD32AAEE92}"/>
    <hyperlink ref="AQ3" r:id="rId19" xr:uid="{03989EC9-891D-4533-A28E-847CB268E633}"/>
    <hyperlink ref="Q3" r:id="rId20" xr:uid="{F73789C0-F070-421E-A1B6-F068570FC292}"/>
    <hyperlink ref="AM3" r:id="rId21" xr:uid="{9CA1B4F2-CE8B-4E51-9D43-2C4E042B5989}"/>
    <hyperlink ref="AC3" r:id="rId22" xr:uid="{7D31ACC6-E1DB-4A76-8EFC-CC3AE9F67024}"/>
    <hyperlink ref="K3" r:id="rId23" xr:uid="{4E65994D-B038-451A-A9C0-A002DDC2F3E6}"/>
    <hyperlink ref="O3" r:id="rId24" xr:uid="{414CDA68-7BDD-4218-904A-3C499F6041C5}"/>
    <hyperlink ref="I3" r:id="rId25" xr:uid="{E8C486A0-AFB7-4A0E-AB0D-A2F9482B0D4D}"/>
    <hyperlink ref="AR3" r:id="rId26" xr:uid="{D0EB57DA-6F08-4796-8421-8C343AB83D46}"/>
    <hyperlink ref="U3" r:id="rId27" xr:uid="{F6ECD1BF-E499-4CDF-8E18-75633A4F2D2A}"/>
    <hyperlink ref="X3" r:id="rId28" xr:uid="{935573B8-8A92-4E4A-8291-9668D411B214}"/>
    <hyperlink ref="AN3" r:id="rId29" xr:uid="{3AC29A83-43CA-4D0A-914E-4F8039648186}"/>
    <hyperlink ref="L3" r:id="rId30" xr:uid="{F8C4CCE9-4D38-4852-B388-388A5ABABCB5}"/>
    <hyperlink ref="AB3" r:id="rId31" xr:uid="{944E0D73-FCAD-4F59-8D5F-13B55E678CF3}"/>
    <hyperlink ref="AH3" r:id="rId32" xr:uid="{E59AFF80-E4E4-476B-BC77-210A92279B45}"/>
    <hyperlink ref="AI3" r:id="rId33" xr:uid="{EF22D7CD-65F6-4B09-950F-EA7C807CF93B}"/>
    <hyperlink ref="AA3" r:id="rId34" xr:uid="{2FB45650-73A9-4E5D-9E9C-658E4A280DE5}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064"/>
  <sheetViews>
    <sheetView zoomScaleNormal="100" workbookViewId="0">
      <selection activeCell="A2" sqref="A2"/>
    </sheetView>
  </sheetViews>
  <sheetFormatPr defaultRowHeight="15.6" x14ac:dyDescent="0.3"/>
  <cols>
    <col min="2" max="2" width="36.44140625" style="8" customWidth="1"/>
    <col min="3" max="3" width="9.88671875" style="13" bestFit="1" customWidth="1"/>
  </cols>
  <sheetData>
    <row r="2" spans="1:3" s="10" customFormat="1" x14ac:dyDescent="0.3">
      <c r="A2" s="10" t="s">
        <v>79</v>
      </c>
      <c r="B2" s="7" t="s">
        <v>392</v>
      </c>
      <c r="C2" s="12" t="s">
        <v>393</v>
      </c>
    </row>
    <row r="3" spans="1:3" x14ac:dyDescent="0.3">
      <c r="A3" s="5">
        <v>76</v>
      </c>
      <c r="B3" s="6" t="s">
        <v>345</v>
      </c>
      <c r="C3" s="13">
        <f>AVERAGE(A3:A4)</f>
        <v>76.5</v>
      </c>
    </row>
    <row r="4" spans="1:3" x14ac:dyDescent="0.3">
      <c r="A4" s="5">
        <v>77</v>
      </c>
      <c r="B4" s="6" t="s">
        <v>345</v>
      </c>
    </row>
    <row r="5" spans="1:3" x14ac:dyDescent="0.3">
      <c r="A5" s="5">
        <v>116</v>
      </c>
      <c r="B5" s="6" t="s">
        <v>388</v>
      </c>
      <c r="C5" s="13">
        <f>A5</f>
        <v>116</v>
      </c>
    </row>
    <row r="6" spans="1:3" x14ac:dyDescent="0.3">
      <c r="A6" s="5">
        <v>13</v>
      </c>
      <c r="B6" s="6" t="s">
        <v>163</v>
      </c>
      <c r="C6" s="13">
        <f>AVERAGE(A6:A7)</f>
        <v>8.5</v>
      </c>
    </row>
    <row r="7" spans="1:3" x14ac:dyDescent="0.3">
      <c r="A7" s="5">
        <v>4</v>
      </c>
      <c r="B7" s="6" t="s">
        <v>163</v>
      </c>
    </row>
    <row r="8" spans="1:3" x14ac:dyDescent="0.3">
      <c r="A8" s="5">
        <v>6</v>
      </c>
      <c r="B8" s="6" t="s">
        <v>184</v>
      </c>
      <c r="C8" s="13">
        <f t="shared" ref="C8:C9" si="0">A8</f>
        <v>6</v>
      </c>
    </row>
    <row r="9" spans="1:3" x14ac:dyDescent="0.3">
      <c r="A9" s="5">
        <v>50</v>
      </c>
      <c r="B9" s="6" t="s">
        <v>312</v>
      </c>
      <c r="C9" s="13">
        <f t="shared" si="0"/>
        <v>50</v>
      </c>
    </row>
    <row r="10" spans="1:3" x14ac:dyDescent="0.3">
      <c r="A10" s="5">
        <v>15</v>
      </c>
      <c r="B10" s="6" t="s">
        <v>239</v>
      </c>
      <c r="C10" s="13">
        <f>AVERAGE(A10:A11)</f>
        <v>24.5</v>
      </c>
    </row>
    <row r="11" spans="1:3" x14ac:dyDescent="0.3">
      <c r="A11" s="5">
        <v>34</v>
      </c>
      <c r="B11" s="6" t="s">
        <v>239</v>
      </c>
    </row>
    <row r="12" spans="1:3" x14ac:dyDescent="0.3">
      <c r="A12" s="5">
        <v>36</v>
      </c>
      <c r="B12" s="6" t="s">
        <v>295</v>
      </c>
      <c r="C12" s="13">
        <f t="shared" ref="C12" si="1">A12</f>
        <v>36</v>
      </c>
    </row>
    <row r="13" spans="1:3" x14ac:dyDescent="0.3">
      <c r="A13" s="5">
        <v>73</v>
      </c>
      <c r="B13" s="6" t="s">
        <v>343</v>
      </c>
      <c r="C13" s="13">
        <f>A13</f>
        <v>73</v>
      </c>
    </row>
    <row r="14" spans="1:3" x14ac:dyDescent="0.3">
      <c r="A14" s="5">
        <v>27</v>
      </c>
      <c r="B14" s="6" t="s">
        <v>147</v>
      </c>
      <c r="C14" s="13">
        <f>AVERAGE(A14:A15)</f>
        <v>14.5</v>
      </c>
    </row>
    <row r="15" spans="1:3" x14ac:dyDescent="0.3">
      <c r="A15" s="5">
        <v>2</v>
      </c>
      <c r="B15" s="6" t="s">
        <v>147</v>
      </c>
    </row>
    <row r="16" spans="1:3" x14ac:dyDescent="0.3">
      <c r="A16" s="5">
        <v>100</v>
      </c>
      <c r="B16" s="6" t="s">
        <v>149</v>
      </c>
      <c r="C16" s="13">
        <f>AVERAGE(A16:A23)</f>
        <v>23.75</v>
      </c>
    </row>
    <row r="17" spans="1:3" x14ac:dyDescent="0.3">
      <c r="A17" s="5">
        <v>13</v>
      </c>
      <c r="B17" s="6" t="s">
        <v>149</v>
      </c>
    </row>
    <row r="18" spans="1:3" x14ac:dyDescent="0.3">
      <c r="A18" s="5">
        <v>10</v>
      </c>
      <c r="B18" s="6" t="s">
        <v>149</v>
      </c>
    </row>
    <row r="19" spans="1:3" x14ac:dyDescent="0.3">
      <c r="A19" s="5">
        <v>31</v>
      </c>
      <c r="B19" s="6" t="s">
        <v>149</v>
      </c>
    </row>
    <row r="20" spans="1:3" x14ac:dyDescent="0.3">
      <c r="A20" s="5">
        <v>17</v>
      </c>
      <c r="B20" s="6" t="s">
        <v>149</v>
      </c>
    </row>
    <row r="21" spans="1:3" x14ac:dyDescent="0.3">
      <c r="A21" s="5">
        <v>7</v>
      </c>
      <c r="B21" s="6" t="s">
        <v>149</v>
      </c>
    </row>
    <row r="22" spans="1:3" x14ac:dyDescent="0.3">
      <c r="A22" s="5">
        <v>2</v>
      </c>
      <c r="B22" s="6" t="s">
        <v>149</v>
      </c>
    </row>
    <row r="23" spans="1:3" x14ac:dyDescent="0.3">
      <c r="A23" s="5">
        <v>10</v>
      </c>
      <c r="B23" s="6" t="s">
        <v>149</v>
      </c>
    </row>
    <row r="24" spans="1:3" x14ac:dyDescent="0.3">
      <c r="A24" s="5">
        <v>6</v>
      </c>
      <c r="B24" s="6" t="s">
        <v>178</v>
      </c>
      <c r="C24" s="13">
        <f>AVERAGE(A24:A25)</f>
        <v>5.5</v>
      </c>
    </row>
    <row r="25" spans="1:3" x14ac:dyDescent="0.3">
      <c r="A25" s="5">
        <v>5</v>
      </c>
      <c r="B25" s="6" t="s">
        <v>178</v>
      </c>
    </row>
    <row r="26" spans="1:3" x14ac:dyDescent="0.3">
      <c r="A26" s="5">
        <v>34</v>
      </c>
      <c r="B26" s="6" t="s">
        <v>130</v>
      </c>
      <c r="C26" s="13">
        <f>AVERAGE(A26:A42)</f>
        <v>17.588235294117649</v>
      </c>
    </row>
    <row r="27" spans="1:3" x14ac:dyDescent="0.3">
      <c r="A27" s="5">
        <v>16</v>
      </c>
      <c r="B27" s="6" t="s">
        <v>130</v>
      </c>
    </row>
    <row r="28" spans="1:3" x14ac:dyDescent="0.3">
      <c r="A28" s="5">
        <v>37</v>
      </c>
      <c r="B28" s="6" t="s">
        <v>130</v>
      </c>
    </row>
    <row r="29" spans="1:3" x14ac:dyDescent="0.3">
      <c r="A29" s="5">
        <v>27</v>
      </c>
      <c r="B29" s="6" t="s">
        <v>130</v>
      </c>
    </row>
    <row r="30" spans="1:3" x14ac:dyDescent="0.3">
      <c r="A30" s="5">
        <v>29</v>
      </c>
      <c r="B30" s="6" t="s">
        <v>130</v>
      </c>
    </row>
    <row r="31" spans="1:3" x14ac:dyDescent="0.3">
      <c r="A31" s="5">
        <v>26</v>
      </c>
      <c r="B31" s="6" t="s">
        <v>130</v>
      </c>
    </row>
    <row r="32" spans="1:3" x14ac:dyDescent="0.3">
      <c r="A32" s="5">
        <v>1</v>
      </c>
      <c r="B32" s="6" t="s">
        <v>130</v>
      </c>
    </row>
    <row r="33" spans="1:3" x14ac:dyDescent="0.3">
      <c r="A33" s="5">
        <v>8</v>
      </c>
      <c r="B33" s="6" t="s">
        <v>130</v>
      </c>
    </row>
    <row r="34" spans="1:3" x14ac:dyDescent="0.3">
      <c r="A34" s="5">
        <v>32</v>
      </c>
      <c r="B34" s="6" t="s">
        <v>130</v>
      </c>
    </row>
    <row r="35" spans="1:3" x14ac:dyDescent="0.3">
      <c r="A35" s="5">
        <v>25</v>
      </c>
      <c r="B35" s="6" t="s">
        <v>130</v>
      </c>
    </row>
    <row r="36" spans="1:3" x14ac:dyDescent="0.3">
      <c r="A36" s="5">
        <v>25</v>
      </c>
      <c r="B36" s="6" t="s">
        <v>130</v>
      </c>
    </row>
    <row r="37" spans="1:3" x14ac:dyDescent="0.3">
      <c r="A37" s="5">
        <v>10</v>
      </c>
      <c r="B37" s="6" t="s">
        <v>130</v>
      </c>
    </row>
    <row r="38" spans="1:3" x14ac:dyDescent="0.3">
      <c r="A38" s="5">
        <v>10</v>
      </c>
      <c r="B38" s="6" t="s">
        <v>130</v>
      </c>
    </row>
    <row r="39" spans="1:3" x14ac:dyDescent="0.3">
      <c r="A39" s="5">
        <v>12</v>
      </c>
      <c r="B39" s="6" t="s">
        <v>130</v>
      </c>
    </row>
    <row r="40" spans="1:3" x14ac:dyDescent="0.3">
      <c r="A40" s="5">
        <v>4</v>
      </c>
      <c r="B40" s="6" t="s">
        <v>130</v>
      </c>
    </row>
    <row r="41" spans="1:3" x14ac:dyDescent="0.3">
      <c r="A41" s="5">
        <v>2</v>
      </c>
      <c r="B41" s="6" t="s">
        <v>130</v>
      </c>
    </row>
    <row r="42" spans="1:3" x14ac:dyDescent="0.3">
      <c r="A42" s="5">
        <v>1</v>
      </c>
      <c r="B42" s="6" t="s">
        <v>130</v>
      </c>
    </row>
    <row r="43" spans="1:3" x14ac:dyDescent="0.3">
      <c r="A43" s="5">
        <v>38</v>
      </c>
      <c r="B43" s="6" t="s">
        <v>155</v>
      </c>
      <c r="C43" s="13">
        <f>AVERAGE(A43:A59)</f>
        <v>19</v>
      </c>
    </row>
    <row r="44" spans="1:3" x14ac:dyDescent="0.3">
      <c r="A44" s="5">
        <v>47</v>
      </c>
      <c r="B44" s="6" t="s">
        <v>155</v>
      </c>
    </row>
    <row r="45" spans="1:3" x14ac:dyDescent="0.3">
      <c r="A45" s="5">
        <v>35</v>
      </c>
      <c r="B45" s="6" t="s">
        <v>155</v>
      </c>
    </row>
    <row r="46" spans="1:3" x14ac:dyDescent="0.3">
      <c r="A46" s="5">
        <v>32</v>
      </c>
      <c r="B46" s="6" t="s">
        <v>155</v>
      </c>
    </row>
    <row r="47" spans="1:3" x14ac:dyDescent="0.3">
      <c r="A47" s="5">
        <v>25</v>
      </c>
      <c r="B47" s="6" t="s">
        <v>155</v>
      </c>
    </row>
    <row r="48" spans="1:3" x14ac:dyDescent="0.3">
      <c r="A48" s="5">
        <v>18</v>
      </c>
      <c r="B48" s="6" t="s">
        <v>155</v>
      </c>
    </row>
    <row r="49" spans="1:3" x14ac:dyDescent="0.3">
      <c r="A49" s="5">
        <v>27</v>
      </c>
      <c r="B49" s="6" t="s">
        <v>155</v>
      </c>
    </row>
    <row r="50" spans="1:3" x14ac:dyDescent="0.3">
      <c r="A50" s="5">
        <v>29</v>
      </c>
      <c r="B50" s="6" t="s">
        <v>155</v>
      </c>
    </row>
    <row r="51" spans="1:3" x14ac:dyDescent="0.3">
      <c r="A51" s="5">
        <v>7</v>
      </c>
      <c r="B51" s="6" t="s">
        <v>155</v>
      </c>
    </row>
    <row r="52" spans="1:3" x14ac:dyDescent="0.3">
      <c r="A52" s="5">
        <v>13</v>
      </c>
      <c r="B52" s="6" t="s">
        <v>155</v>
      </c>
    </row>
    <row r="53" spans="1:3" x14ac:dyDescent="0.3">
      <c r="A53" s="5">
        <v>3</v>
      </c>
      <c r="B53" s="6" t="s">
        <v>155</v>
      </c>
    </row>
    <row r="54" spans="1:3" x14ac:dyDescent="0.3">
      <c r="A54" s="5">
        <v>14</v>
      </c>
      <c r="B54" s="6" t="s">
        <v>155</v>
      </c>
    </row>
    <row r="55" spans="1:3" x14ac:dyDescent="0.3">
      <c r="A55" s="5">
        <v>2</v>
      </c>
      <c r="B55" s="6" t="s">
        <v>155</v>
      </c>
    </row>
    <row r="56" spans="1:3" x14ac:dyDescent="0.3">
      <c r="A56" s="5">
        <v>6</v>
      </c>
      <c r="B56" s="6" t="s">
        <v>155</v>
      </c>
    </row>
    <row r="57" spans="1:3" x14ac:dyDescent="0.3">
      <c r="A57" s="5">
        <v>1</v>
      </c>
      <c r="B57" s="6" t="s">
        <v>155</v>
      </c>
    </row>
    <row r="58" spans="1:3" x14ac:dyDescent="0.3">
      <c r="A58" s="5">
        <v>13</v>
      </c>
      <c r="B58" s="6" t="s">
        <v>155</v>
      </c>
    </row>
    <row r="59" spans="1:3" x14ac:dyDescent="0.3">
      <c r="A59" s="5">
        <v>13</v>
      </c>
      <c r="B59" s="6" t="s">
        <v>155</v>
      </c>
    </row>
    <row r="60" spans="1:3" x14ac:dyDescent="0.3">
      <c r="A60" s="5">
        <v>109</v>
      </c>
      <c r="B60" s="6" t="s">
        <v>195</v>
      </c>
      <c r="C60" s="13">
        <f>AVERAGE(A60:A71)</f>
        <v>33.25</v>
      </c>
    </row>
    <row r="61" spans="1:3" x14ac:dyDescent="0.3">
      <c r="A61" s="5">
        <v>97</v>
      </c>
      <c r="B61" s="6" t="s">
        <v>195</v>
      </c>
    </row>
    <row r="62" spans="1:3" x14ac:dyDescent="0.3">
      <c r="A62" s="5">
        <v>30</v>
      </c>
      <c r="B62" s="6" t="s">
        <v>195</v>
      </c>
    </row>
    <row r="63" spans="1:3" x14ac:dyDescent="0.3">
      <c r="A63" s="5">
        <v>20</v>
      </c>
      <c r="B63" s="6" t="s">
        <v>195</v>
      </c>
    </row>
    <row r="64" spans="1:3" x14ac:dyDescent="0.3">
      <c r="A64" s="5">
        <v>26</v>
      </c>
      <c r="B64" s="6" t="s">
        <v>195</v>
      </c>
    </row>
    <row r="65" spans="1:3" x14ac:dyDescent="0.3">
      <c r="A65" s="5">
        <v>21</v>
      </c>
      <c r="B65" s="6" t="s">
        <v>195</v>
      </c>
    </row>
    <row r="66" spans="1:3" x14ac:dyDescent="0.3">
      <c r="A66" s="5">
        <v>16</v>
      </c>
      <c r="B66" s="6" t="s">
        <v>195</v>
      </c>
    </row>
    <row r="67" spans="1:3" x14ac:dyDescent="0.3">
      <c r="A67" s="5">
        <v>32</v>
      </c>
      <c r="B67" s="6" t="s">
        <v>195</v>
      </c>
    </row>
    <row r="68" spans="1:3" x14ac:dyDescent="0.3">
      <c r="A68" s="5">
        <v>15</v>
      </c>
      <c r="B68" s="6" t="s">
        <v>195</v>
      </c>
    </row>
    <row r="69" spans="1:3" x14ac:dyDescent="0.3">
      <c r="A69" s="5">
        <v>18</v>
      </c>
      <c r="B69" s="6" t="s">
        <v>195</v>
      </c>
    </row>
    <row r="70" spans="1:3" x14ac:dyDescent="0.3">
      <c r="A70" s="5">
        <v>8</v>
      </c>
      <c r="B70" s="6" t="s">
        <v>195</v>
      </c>
    </row>
    <row r="71" spans="1:3" x14ac:dyDescent="0.3">
      <c r="A71" s="5">
        <v>7</v>
      </c>
      <c r="B71" s="6" t="s">
        <v>195</v>
      </c>
    </row>
    <row r="72" spans="1:3" x14ac:dyDescent="0.3">
      <c r="A72" s="5">
        <v>53</v>
      </c>
      <c r="B72" s="6" t="s">
        <v>314</v>
      </c>
      <c r="C72" s="13">
        <f>A72</f>
        <v>53</v>
      </c>
    </row>
    <row r="73" spans="1:3" x14ac:dyDescent="0.3">
      <c r="A73" s="5">
        <v>17</v>
      </c>
      <c r="B73" s="6" t="s">
        <v>146</v>
      </c>
      <c r="C73" s="13">
        <f>AVERAGE(A73:A91)</f>
        <v>14.105263157894736</v>
      </c>
    </row>
    <row r="74" spans="1:3" x14ac:dyDescent="0.3">
      <c r="A74" s="5">
        <v>35</v>
      </c>
      <c r="B74" s="6" t="s">
        <v>146</v>
      </c>
    </row>
    <row r="75" spans="1:3" x14ac:dyDescent="0.3">
      <c r="A75" s="5">
        <v>2</v>
      </c>
      <c r="B75" s="6" t="s">
        <v>146</v>
      </c>
    </row>
    <row r="76" spans="1:3" x14ac:dyDescent="0.3">
      <c r="A76" s="5">
        <v>37</v>
      </c>
      <c r="B76" s="6" t="s">
        <v>146</v>
      </c>
    </row>
    <row r="77" spans="1:3" x14ac:dyDescent="0.3">
      <c r="A77" s="5">
        <v>12</v>
      </c>
      <c r="B77" s="6" t="s">
        <v>146</v>
      </c>
    </row>
    <row r="78" spans="1:3" x14ac:dyDescent="0.3">
      <c r="A78" s="5">
        <v>26</v>
      </c>
      <c r="B78" s="6" t="s">
        <v>146</v>
      </c>
    </row>
    <row r="79" spans="1:3" x14ac:dyDescent="0.3">
      <c r="A79" s="5">
        <v>8</v>
      </c>
      <c r="B79" s="6" t="s">
        <v>146</v>
      </c>
    </row>
    <row r="80" spans="1:3" x14ac:dyDescent="0.3">
      <c r="A80" s="5">
        <v>28</v>
      </c>
      <c r="B80" s="6" t="s">
        <v>146</v>
      </c>
    </row>
    <row r="81" spans="1:3" x14ac:dyDescent="0.3">
      <c r="A81" s="5">
        <v>21</v>
      </c>
      <c r="B81" s="6" t="s">
        <v>146</v>
      </c>
    </row>
    <row r="82" spans="1:3" x14ac:dyDescent="0.3">
      <c r="A82" s="5">
        <v>7</v>
      </c>
      <c r="B82" s="6" t="s">
        <v>146</v>
      </c>
    </row>
    <row r="83" spans="1:3" x14ac:dyDescent="0.3">
      <c r="A83" s="5">
        <v>16</v>
      </c>
      <c r="B83" s="6" t="s">
        <v>146</v>
      </c>
    </row>
    <row r="84" spans="1:3" x14ac:dyDescent="0.3">
      <c r="A84" s="5">
        <v>9</v>
      </c>
      <c r="B84" s="6" t="s">
        <v>146</v>
      </c>
    </row>
    <row r="85" spans="1:3" x14ac:dyDescent="0.3">
      <c r="A85" s="5">
        <v>8</v>
      </c>
      <c r="B85" s="6" t="s">
        <v>146</v>
      </c>
    </row>
    <row r="86" spans="1:3" x14ac:dyDescent="0.3">
      <c r="A86" s="5">
        <v>6</v>
      </c>
      <c r="B86" s="6" t="s">
        <v>146</v>
      </c>
    </row>
    <row r="87" spans="1:3" x14ac:dyDescent="0.3">
      <c r="A87" s="5">
        <v>12</v>
      </c>
      <c r="B87" s="6" t="s">
        <v>146</v>
      </c>
    </row>
    <row r="88" spans="1:3" x14ac:dyDescent="0.3">
      <c r="A88" s="5">
        <v>5</v>
      </c>
      <c r="B88" s="6" t="s">
        <v>146</v>
      </c>
    </row>
    <row r="89" spans="1:3" x14ac:dyDescent="0.3">
      <c r="A89" s="5">
        <v>9</v>
      </c>
      <c r="B89" s="6" t="s">
        <v>146</v>
      </c>
    </row>
    <row r="90" spans="1:3" x14ac:dyDescent="0.3">
      <c r="A90" s="5">
        <v>7</v>
      </c>
      <c r="B90" s="6" t="s">
        <v>146</v>
      </c>
    </row>
    <row r="91" spans="1:3" x14ac:dyDescent="0.3">
      <c r="A91" s="5">
        <v>3</v>
      </c>
      <c r="B91" s="6" t="s">
        <v>146</v>
      </c>
    </row>
    <row r="92" spans="1:3" x14ac:dyDescent="0.3">
      <c r="A92" s="5">
        <v>112</v>
      </c>
      <c r="B92" s="6" t="s">
        <v>188</v>
      </c>
      <c r="C92" s="13">
        <f>AVERAGE(A92:A93)</f>
        <v>59</v>
      </c>
    </row>
    <row r="93" spans="1:3" x14ac:dyDescent="0.3">
      <c r="A93" s="5">
        <v>6</v>
      </c>
      <c r="B93" s="6" t="s">
        <v>188</v>
      </c>
    </row>
    <row r="94" spans="1:3" x14ac:dyDescent="0.3">
      <c r="A94" s="5">
        <v>46</v>
      </c>
      <c r="B94" s="6" t="s">
        <v>306</v>
      </c>
      <c r="C94" s="13">
        <f t="shared" ref="C94:C97" si="2">A94</f>
        <v>46</v>
      </c>
    </row>
    <row r="95" spans="1:3" x14ac:dyDescent="0.3">
      <c r="A95" s="5">
        <v>61</v>
      </c>
      <c r="B95" s="6" t="s">
        <v>326</v>
      </c>
      <c r="C95" s="13">
        <f t="shared" si="2"/>
        <v>61</v>
      </c>
    </row>
    <row r="96" spans="1:3" x14ac:dyDescent="0.3">
      <c r="A96" s="5">
        <v>18</v>
      </c>
      <c r="B96" s="6" t="s">
        <v>251</v>
      </c>
      <c r="C96" s="13">
        <f t="shared" si="2"/>
        <v>18</v>
      </c>
    </row>
    <row r="97" spans="1:3" x14ac:dyDescent="0.3">
      <c r="A97" s="5">
        <v>69</v>
      </c>
      <c r="B97" s="6" t="s">
        <v>340</v>
      </c>
      <c r="C97" s="13">
        <f t="shared" si="2"/>
        <v>69</v>
      </c>
    </row>
    <row r="98" spans="1:3" x14ac:dyDescent="0.3">
      <c r="A98" s="5">
        <v>5</v>
      </c>
      <c r="B98" s="6" t="s">
        <v>172</v>
      </c>
      <c r="C98" s="13">
        <f>AVERAGE(A98:A99)</f>
        <v>8</v>
      </c>
    </row>
    <row r="99" spans="1:3" x14ac:dyDescent="0.3">
      <c r="A99" s="5">
        <v>11</v>
      </c>
      <c r="B99" s="6" t="s">
        <v>172</v>
      </c>
    </row>
    <row r="100" spans="1:3" x14ac:dyDescent="0.3">
      <c r="A100" s="5">
        <v>71</v>
      </c>
      <c r="B100" s="6" t="s">
        <v>341</v>
      </c>
      <c r="C100" s="13">
        <f t="shared" ref="C100:C102" si="3">A100</f>
        <v>71</v>
      </c>
    </row>
    <row r="101" spans="1:3" x14ac:dyDescent="0.3">
      <c r="A101" s="5">
        <v>28</v>
      </c>
      <c r="B101" s="6" t="s">
        <v>277</v>
      </c>
      <c r="C101" s="13">
        <f t="shared" si="3"/>
        <v>28</v>
      </c>
    </row>
    <row r="102" spans="1:3" x14ac:dyDescent="0.3">
      <c r="A102" s="5">
        <v>15</v>
      </c>
      <c r="B102" s="6" t="s">
        <v>240</v>
      </c>
      <c r="C102" s="13">
        <f t="shared" si="3"/>
        <v>15</v>
      </c>
    </row>
    <row r="103" spans="1:3" x14ac:dyDescent="0.3">
      <c r="A103" s="5">
        <v>19</v>
      </c>
      <c r="B103" s="6" t="s">
        <v>253</v>
      </c>
      <c r="C103" s="13">
        <f>AVERAGE(A103:A104)</f>
        <v>30</v>
      </c>
    </row>
    <row r="104" spans="1:3" x14ac:dyDescent="0.3">
      <c r="A104" s="5">
        <v>41</v>
      </c>
      <c r="B104" s="6" t="s">
        <v>253</v>
      </c>
    </row>
    <row r="105" spans="1:3" x14ac:dyDescent="0.3">
      <c r="A105" s="5">
        <v>32</v>
      </c>
      <c r="B105" s="6" t="s">
        <v>289</v>
      </c>
      <c r="C105" s="13">
        <f t="shared" ref="C105:C109" si="4">A105</f>
        <v>32</v>
      </c>
    </row>
    <row r="106" spans="1:3" x14ac:dyDescent="0.3">
      <c r="A106" s="5">
        <v>92</v>
      </c>
      <c r="B106" s="6" t="s">
        <v>363</v>
      </c>
      <c r="C106" s="13">
        <f t="shared" si="4"/>
        <v>92</v>
      </c>
    </row>
    <row r="107" spans="1:3" x14ac:dyDescent="0.3">
      <c r="A107" s="5">
        <v>79</v>
      </c>
      <c r="B107" s="6" t="s">
        <v>347</v>
      </c>
      <c r="C107" s="13">
        <f t="shared" si="4"/>
        <v>79</v>
      </c>
    </row>
    <row r="108" spans="1:3" x14ac:dyDescent="0.3">
      <c r="A108" s="5">
        <v>85</v>
      </c>
      <c r="B108" s="6" t="s">
        <v>356</v>
      </c>
      <c r="C108" s="13">
        <f t="shared" si="4"/>
        <v>85</v>
      </c>
    </row>
    <row r="109" spans="1:3" x14ac:dyDescent="0.3">
      <c r="A109" s="5">
        <v>101</v>
      </c>
      <c r="B109" s="6" t="s">
        <v>375</v>
      </c>
      <c r="C109" s="13">
        <f t="shared" si="4"/>
        <v>101</v>
      </c>
    </row>
    <row r="110" spans="1:3" x14ac:dyDescent="0.3">
      <c r="A110" s="5">
        <v>63</v>
      </c>
      <c r="B110" s="6" t="s">
        <v>246</v>
      </c>
      <c r="C110" s="13">
        <f>AVERAGE(A110:A113)</f>
        <v>45.5</v>
      </c>
    </row>
    <row r="111" spans="1:3" x14ac:dyDescent="0.3">
      <c r="A111" s="5">
        <v>72</v>
      </c>
      <c r="B111" s="6" t="s">
        <v>246</v>
      </c>
    </row>
    <row r="112" spans="1:3" x14ac:dyDescent="0.3">
      <c r="A112" s="5">
        <v>30</v>
      </c>
      <c r="B112" s="6" t="s">
        <v>246</v>
      </c>
    </row>
    <row r="113" spans="1:3" x14ac:dyDescent="0.3">
      <c r="A113" s="5">
        <v>17</v>
      </c>
      <c r="B113" s="6" t="s">
        <v>246</v>
      </c>
    </row>
    <row r="114" spans="1:3" x14ac:dyDescent="0.3">
      <c r="A114" s="5">
        <v>4</v>
      </c>
      <c r="B114" s="6" t="s">
        <v>161</v>
      </c>
      <c r="C114" s="13">
        <f>AVERAGE(A114:A115)</f>
        <v>36</v>
      </c>
    </row>
    <row r="115" spans="1:3" x14ac:dyDescent="0.3">
      <c r="A115" s="5">
        <v>68</v>
      </c>
      <c r="B115" s="6" t="s">
        <v>161</v>
      </c>
    </row>
    <row r="116" spans="1:3" x14ac:dyDescent="0.3">
      <c r="A116" s="5">
        <v>65</v>
      </c>
      <c r="B116" s="6" t="s">
        <v>333</v>
      </c>
      <c r="C116" s="13">
        <f t="shared" ref="C116:C121" si="5">A116</f>
        <v>65</v>
      </c>
    </row>
    <row r="117" spans="1:3" x14ac:dyDescent="0.3">
      <c r="A117" s="5">
        <v>1</v>
      </c>
      <c r="B117" s="6" t="s">
        <v>142</v>
      </c>
      <c r="C117" s="13">
        <f t="shared" si="5"/>
        <v>1</v>
      </c>
    </row>
    <row r="118" spans="1:3" x14ac:dyDescent="0.3">
      <c r="A118" s="5">
        <v>113</v>
      </c>
      <c r="B118" s="6" t="s">
        <v>386</v>
      </c>
      <c r="C118" s="13">
        <f t="shared" si="5"/>
        <v>113</v>
      </c>
    </row>
    <row r="119" spans="1:3" x14ac:dyDescent="0.3">
      <c r="A119" s="5">
        <v>67</v>
      </c>
      <c r="B119" s="6" t="s">
        <v>336</v>
      </c>
      <c r="C119" s="13">
        <f t="shared" si="5"/>
        <v>67</v>
      </c>
    </row>
    <row r="120" spans="1:3" x14ac:dyDescent="0.3">
      <c r="A120" s="5">
        <v>60</v>
      </c>
      <c r="B120" s="6" t="s">
        <v>323</v>
      </c>
      <c r="C120" s="13">
        <f t="shared" si="5"/>
        <v>60</v>
      </c>
    </row>
    <row r="121" spans="1:3" x14ac:dyDescent="0.3">
      <c r="A121" s="5">
        <v>18</v>
      </c>
      <c r="B121" s="6" t="s">
        <v>250</v>
      </c>
      <c r="C121" s="13">
        <f t="shared" si="5"/>
        <v>18</v>
      </c>
    </row>
    <row r="122" spans="1:3" x14ac:dyDescent="0.3">
      <c r="A122" s="5">
        <v>33</v>
      </c>
      <c r="B122" s="6" t="s">
        <v>180</v>
      </c>
      <c r="C122" s="13">
        <f>AVERAGE(A122:A125)</f>
        <v>25.25</v>
      </c>
    </row>
    <row r="123" spans="1:3" x14ac:dyDescent="0.3">
      <c r="A123" s="5">
        <v>39</v>
      </c>
      <c r="B123" s="6" t="s">
        <v>180</v>
      </c>
    </row>
    <row r="124" spans="1:3" x14ac:dyDescent="0.3">
      <c r="A124" s="5">
        <v>23</v>
      </c>
      <c r="B124" s="6" t="s">
        <v>180</v>
      </c>
    </row>
    <row r="125" spans="1:3" x14ac:dyDescent="0.3">
      <c r="A125" s="5">
        <v>6</v>
      </c>
      <c r="B125" s="6" t="s">
        <v>180</v>
      </c>
    </row>
    <row r="126" spans="1:3" x14ac:dyDescent="0.3">
      <c r="A126" s="5">
        <v>9</v>
      </c>
      <c r="B126" s="6" t="s">
        <v>211</v>
      </c>
      <c r="C126" s="13">
        <f t="shared" ref="C126" si="6">A126</f>
        <v>9</v>
      </c>
    </row>
    <row r="127" spans="1:3" x14ac:dyDescent="0.3">
      <c r="A127" s="5">
        <v>11</v>
      </c>
      <c r="B127" s="6" t="s">
        <v>203</v>
      </c>
      <c r="C127" s="13">
        <f>AVERAGE(A127:A129)</f>
        <v>11</v>
      </c>
    </row>
    <row r="128" spans="1:3" x14ac:dyDescent="0.3">
      <c r="A128" s="5">
        <v>8</v>
      </c>
      <c r="B128" s="6" t="s">
        <v>203</v>
      </c>
    </row>
    <row r="129" spans="1:3" x14ac:dyDescent="0.3">
      <c r="A129" s="5">
        <v>14</v>
      </c>
      <c r="B129" s="6" t="s">
        <v>203</v>
      </c>
    </row>
    <row r="130" spans="1:3" x14ac:dyDescent="0.3">
      <c r="A130" s="5">
        <v>115</v>
      </c>
      <c r="B130" s="6" t="s">
        <v>387</v>
      </c>
      <c r="C130" s="13">
        <f t="shared" ref="C130" si="7">A130</f>
        <v>115</v>
      </c>
    </row>
    <row r="131" spans="1:3" x14ac:dyDescent="0.3">
      <c r="A131" s="5">
        <v>21</v>
      </c>
      <c r="B131" s="6" t="s">
        <v>189</v>
      </c>
      <c r="C131" s="13">
        <f>AVERAGE(A131:A135)</f>
        <v>27.6</v>
      </c>
    </row>
    <row r="132" spans="1:3" x14ac:dyDescent="0.3">
      <c r="A132" s="5">
        <v>53</v>
      </c>
      <c r="B132" s="6" t="s">
        <v>189</v>
      </c>
    </row>
    <row r="133" spans="1:3" x14ac:dyDescent="0.3">
      <c r="A133" s="5">
        <v>51</v>
      </c>
      <c r="B133" s="6" t="s">
        <v>189</v>
      </c>
    </row>
    <row r="134" spans="1:3" x14ac:dyDescent="0.3">
      <c r="A134" s="5">
        <v>7</v>
      </c>
      <c r="B134" s="6" t="s">
        <v>189</v>
      </c>
    </row>
    <row r="135" spans="1:3" x14ac:dyDescent="0.3">
      <c r="A135" s="5">
        <v>6</v>
      </c>
      <c r="B135" s="6" t="s">
        <v>189</v>
      </c>
    </row>
    <row r="136" spans="1:3" x14ac:dyDescent="0.3">
      <c r="A136" s="5">
        <v>27</v>
      </c>
      <c r="B136" s="6" t="s">
        <v>274</v>
      </c>
      <c r="C136" s="13">
        <f t="shared" ref="C136" si="8">A136</f>
        <v>27</v>
      </c>
    </row>
    <row r="137" spans="1:3" x14ac:dyDescent="0.3">
      <c r="A137" s="5">
        <v>45</v>
      </c>
      <c r="B137" s="6" t="s">
        <v>282</v>
      </c>
      <c r="C137" s="13">
        <f>AVERAGE(A137:A139)</f>
        <v>35.666666666666664</v>
      </c>
    </row>
    <row r="138" spans="1:3" x14ac:dyDescent="0.3">
      <c r="A138" s="5">
        <v>33</v>
      </c>
      <c r="B138" s="6" t="s">
        <v>282</v>
      </c>
    </row>
    <row r="139" spans="1:3" x14ac:dyDescent="0.3">
      <c r="A139" s="5">
        <v>29</v>
      </c>
      <c r="B139" s="6" t="s">
        <v>282</v>
      </c>
    </row>
    <row r="140" spans="1:3" x14ac:dyDescent="0.3">
      <c r="A140" s="5">
        <v>42</v>
      </c>
      <c r="B140" s="6" t="s">
        <v>302</v>
      </c>
      <c r="C140" s="13">
        <f t="shared" ref="C140" si="9">A140</f>
        <v>42</v>
      </c>
    </row>
    <row r="141" spans="1:3" x14ac:dyDescent="0.3">
      <c r="A141" s="5">
        <v>51</v>
      </c>
      <c r="B141" s="6" t="s">
        <v>156</v>
      </c>
      <c r="C141" s="13">
        <f>AVERAGE(A141:A145)</f>
        <v>22.4</v>
      </c>
    </row>
    <row r="142" spans="1:3" x14ac:dyDescent="0.3">
      <c r="A142" s="5">
        <v>40</v>
      </c>
      <c r="B142" s="6" t="s">
        <v>156</v>
      </c>
    </row>
    <row r="143" spans="1:3" x14ac:dyDescent="0.3">
      <c r="A143" s="5">
        <v>15</v>
      </c>
      <c r="B143" s="6" t="s">
        <v>156</v>
      </c>
    </row>
    <row r="144" spans="1:3" x14ac:dyDescent="0.3">
      <c r="A144" s="5">
        <v>4</v>
      </c>
      <c r="B144" s="6" t="s">
        <v>156</v>
      </c>
    </row>
    <row r="145" spans="1:3" x14ac:dyDescent="0.3">
      <c r="A145" s="5">
        <v>2</v>
      </c>
      <c r="B145" s="6" t="s">
        <v>156</v>
      </c>
    </row>
    <row r="146" spans="1:3" x14ac:dyDescent="0.3">
      <c r="A146" s="5">
        <v>32</v>
      </c>
      <c r="B146" s="6" t="s">
        <v>202</v>
      </c>
      <c r="C146" s="13">
        <f>AVERAGE(A146:A147)</f>
        <v>20</v>
      </c>
    </row>
    <row r="147" spans="1:3" x14ac:dyDescent="0.3">
      <c r="A147" s="5">
        <v>8</v>
      </c>
      <c r="B147" s="6" t="s">
        <v>202</v>
      </c>
    </row>
    <row r="148" spans="1:3" x14ac:dyDescent="0.3">
      <c r="A148" s="5">
        <v>49</v>
      </c>
      <c r="B148" s="6" t="s">
        <v>193</v>
      </c>
      <c r="C148" s="13">
        <f>AVERAGE(A148:A152)</f>
        <v>29.8</v>
      </c>
    </row>
    <row r="149" spans="1:3" x14ac:dyDescent="0.3">
      <c r="A149" s="5">
        <v>45</v>
      </c>
      <c r="B149" s="6" t="s">
        <v>193</v>
      </c>
    </row>
    <row r="150" spans="1:3" x14ac:dyDescent="0.3">
      <c r="A150" s="5">
        <v>41</v>
      </c>
      <c r="B150" s="6" t="s">
        <v>193</v>
      </c>
    </row>
    <row r="151" spans="1:3" x14ac:dyDescent="0.3">
      <c r="A151" s="5">
        <v>7</v>
      </c>
      <c r="B151" s="6" t="s">
        <v>193</v>
      </c>
    </row>
    <row r="152" spans="1:3" x14ac:dyDescent="0.3">
      <c r="A152" s="5">
        <v>7</v>
      </c>
      <c r="B152" s="6" t="s">
        <v>193</v>
      </c>
    </row>
    <row r="153" spans="1:3" x14ac:dyDescent="0.3">
      <c r="A153" s="5">
        <v>4</v>
      </c>
      <c r="B153" s="6" t="s">
        <v>132</v>
      </c>
      <c r="C153" s="13">
        <f>AVERAGE(A153:A171)</f>
        <v>11.947368421052632</v>
      </c>
    </row>
    <row r="154" spans="1:3" x14ac:dyDescent="0.3">
      <c r="A154" s="5">
        <v>32</v>
      </c>
      <c r="B154" s="6" t="s">
        <v>132</v>
      </c>
    </row>
    <row r="155" spans="1:3" x14ac:dyDescent="0.3">
      <c r="A155" s="5">
        <v>3</v>
      </c>
      <c r="B155" s="6" t="s">
        <v>132</v>
      </c>
    </row>
    <row r="156" spans="1:3" x14ac:dyDescent="0.3">
      <c r="A156" s="5">
        <v>14</v>
      </c>
      <c r="B156" s="6" t="s">
        <v>132</v>
      </c>
    </row>
    <row r="157" spans="1:3" x14ac:dyDescent="0.3">
      <c r="A157" s="5">
        <v>1</v>
      </c>
      <c r="B157" s="6" t="s">
        <v>132</v>
      </c>
    </row>
    <row r="158" spans="1:3" x14ac:dyDescent="0.3">
      <c r="A158" s="5">
        <v>25</v>
      </c>
      <c r="B158" s="6" t="s">
        <v>132</v>
      </c>
    </row>
    <row r="159" spans="1:3" x14ac:dyDescent="0.3">
      <c r="A159" s="5">
        <v>7</v>
      </c>
      <c r="B159" s="6" t="s">
        <v>132</v>
      </c>
    </row>
    <row r="160" spans="1:3" x14ac:dyDescent="0.3">
      <c r="A160" s="5">
        <v>4</v>
      </c>
      <c r="B160" s="6" t="s">
        <v>132</v>
      </c>
    </row>
    <row r="161" spans="1:3" x14ac:dyDescent="0.3">
      <c r="A161" s="5">
        <v>8</v>
      </c>
      <c r="B161" s="6" t="s">
        <v>132</v>
      </c>
    </row>
    <row r="162" spans="1:3" x14ac:dyDescent="0.3">
      <c r="A162" s="5">
        <v>17</v>
      </c>
      <c r="B162" s="6" t="s">
        <v>132</v>
      </c>
    </row>
    <row r="163" spans="1:3" x14ac:dyDescent="0.3">
      <c r="A163" s="5">
        <v>5</v>
      </c>
      <c r="B163" s="6" t="s">
        <v>132</v>
      </c>
    </row>
    <row r="164" spans="1:3" x14ac:dyDescent="0.3">
      <c r="A164" s="5">
        <v>5</v>
      </c>
      <c r="B164" s="6" t="s">
        <v>132</v>
      </c>
    </row>
    <row r="165" spans="1:3" x14ac:dyDescent="0.3">
      <c r="A165" s="5">
        <v>13</v>
      </c>
      <c r="B165" s="6" t="s">
        <v>132</v>
      </c>
    </row>
    <row r="166" spans="1:3" x14ac:dyDescent="0.3">
      <c r="A166" s="5">
        <v>8</v>
      </c>
      <c r="B166" s="6" t="s">
        <v>132</v>
      </c>
    </row>
    <row r="167" spans="1:3" x14ac:dyDescent="0.3">
      <c r="A167" s="5">
        <v>9</v>
      </c>
      <c r="B167" s="6" t="s">
        <v>132</v>
      </c>
    </row>
    <row r="168" spans="1:3" x14ac:dyDescent="0.3">
      <c r="A168" s="5">
        <v>8</v>
      </c>
      <c r="B168" s="6" t="s">
        <v>132</v>
      </c>
    </row>
    <row r="169" spans="1:3" x14ac:dyDescent="0.3">
      <c r="A169" s="5">
        <v>20</v>
      </c>
      <c r="B169" s="6" t="s">
        <v>256</v>
      </c>
    </row>
    <row r="170" spans="1:3" x14ac:dyDescent="0.3">
      <c r="A170" s="5">
        <v>25</v>
      </c>
      <c r="B170" s="6" t="s">
        <v>256</v>
      </c>
    </row>
    <row r="171" spans="1:3" x14ac:dyDescent="0.3">
      <c r="A171" s="5">
        <v>19</v>
      </c>
      <c r="B171" s="6" t="s">
        <v>256</v>
      </c>
    </row>
    <row r="172" spans="1:3" x14ac:dyDescent="0.3">
      <c r="A172" s="5">
        <v>91</v>
      </c>
      <c r="B172" s="6" t="s">
        <v>362</v>
      </c>
      <c r="C172" s="13">
        <f t="shared" ref="C172:C174" si="10">A172</f>
        <v>91</v>
      </c>
    </row>
    <row r="173" spans="1:3" x14ac:dyDescent="0.3">
      <c r="A173" s="5">
        <v>24</v>
      </c>
      <c r="B173" s="6" t="s">
        <v>268</v>
      </c>
      <c r="C173" s="13">
        <f t="shared" si="10"/>
        <v>24</v>
      </c>
    </row>
    <row r="174" spans="1:3" x14ac:dyDescent="0.3">
      <c r="A174" s="5">
        <v>82</v>
      </c>
      <c r="B174" s="6" t="s">
        <v>352</v>
      </c>
      <c r="C174" s="13">
        <f t="shared" si="10"/>
        <v>82</v>
      </c>
    </row>
    <row r="175" spans="1:3" x14ac:dyDescent="0.3">
      <c r="A175" s="5">
        <v>45</v>
      </c>
      <c r="B175" s="6" t="s">
        <v>255</v>
      </c>
      <c r="C175" s="13">
        <f>AVERAGE(A175:A178)</f>
        <v>34.25</v>
      </c>
    </row>
    <row r="176" spans="1:3" x14ac:dyDescent="0.3">
      <c r="A176" s="5">
        <v>29</v>
      </c>
      <c r="B176" s="6" t="s">
        <v>255</v>
      </c>
    </row>
    <row r="177" spans="1:3" x14ac:dyDescent="0.3">
      <c r="A177" s="5">
        <v>44</v>
      </c>
      <c r="B177" s="6" t="s">
        <v>255</v>
      </c>
    </row>
    <row r="178" spans="1:3" x14ac:dyDescent="0.3">
      <c r="A178" s="5">
        <v>19</v>
      </c>
      <c r="B178" s="6" t="s">
        <v>255</v>
      </c>
    </row>
    <row r="179" spans="1:3" x14ac:dyDescent="0.3">
      <c r="A179" s="5">
        <v>93</v>
      </c>
      <c r="B179" s="6" t="s">
        <v>324</v>
      </c>
      <c r="C179" s="13">
        <f>AVERAGE(A179:A180)</f>
        <v>76.5</v>
      </c>
    </row>
    <row r="180" spans="1:3" x14ac:dyDescent="0.3">
      <c r="A180" s="5">
        <v>60</v>
      </c>
      <c r="B180" s="6" t="s">
        <v>324</v>
      </c>
    </row>
    <row r="181" spans="1:3" x14ac:dyDescent="0.3">
      <c r="A181" s="5">
        <v>29</v>
      </c>
      <c r="B181" s="6" t="s">
        <v>216</v>
      </c>
      <c r="C181" s="13">
        <f>AVERAGE(A181:A182)</f>
        <v>19.5</v>
      </c>
    </row>
    <row r="182" spans="1:3" x14ac:dyDescent="0.3">
      <c r="A182" s="5">
        <v>10</v>
      </c>
      <c r="B182" s="6" t="s">
        <v>216</v>
      </c>
    </row>
    <row r="183" spans="1:3" x14ac:dyDescent="0.3">
      <c r="A183" s="5">
        <v>24</v>
      </c>
      <c r="B183" s="6" t="s">
        <v>269</v>
      </c>
      <c r="C183" s="13">
        <f t="shared" ref="C183" si="11">A183</f>
        <v>24</v>
      </c>
    </row>
    <row r="184" spans="1:3" x14ac:dyDescent="0.3">
      <c r="A184" s="5">
        <v>37</v>
      </c>
      <c r="B184" s="6" t="s">
        <v>296</v>
      </c>
      <c r="C184" s="13">
        <f>AVERAGE(A184:A185)</f>
        <v>44</v>
      </c>
    </row>
    <row r="185" spans="1:3" x14ac:dyDescent="0.3">
      <c r="A185" s="5">
        <v>51</v>
      </c>
      <c r="B185" s="6" t="s">
        <v>296</v>
      </c>
    </row>
    <row r="186" spans="1:3" x14ac:dyDescent="0.3">
      <c r="A186" s="5">
        <v>93</v>
      </c>
      <c r="B186" s="6" t="s">
        <v>365</v>
      </c>
      <c r="C186" s="13">
        <f t="shared" ref="C186" si="12">A186</f>
        <v>93</v>
      </c>
    </row>
    <row r="187" spans="1:3" x14ac:dyDescent="0.3">
      <c r="A187" s="5">
        <v>114</v>
      </c>
      <c r="B187" s="6" t="s">
        <v>238</v>
      </c>
      <c r="C187" s="13">
        <f>AVERAGE(A187:A191)</f>
        <v>60.4</v>
      </c>
    </row>
    <row r="188" spans="1:3" x14ac:dyDescent="0.3">
      <c r="A188" s="5">
        <v>88</v>
      </c>
      <c r="B188" s="6" t="s">
        <v>238</v>
      </c>
    </row>
    <row r="189" spans="1:3" x14ac:dyDescent="0.3">
      <c r="A189" s="5">
        <v>55</v>
      </c>
      <c r="B189" s="6" t="s">
        <v>238</v>
      </c>
    </row>
    <row r="190" spans="1:3" x14ac:dyDescent="0.3">
      <c r="A190" s="5">
        <v>15</v>
      </c>
      <c r="B190" s="6" t="s">
        <v>238</v>
      </c>
    </row>
    <row r="191" spans="1:3" x14ac:dyDescent="0.3">
      <c r="A191" s="5">
        <v>30</v>
      </c>
      <c r="B191" s="6" t="s">
        <v>238</v>
      </c>
    </row>
    <row r="192" spans="1:3" x14ac:dyDescent="0.3">
      <c r="A192" s="5">
        <v>44</v>
      </c>
      <c r="B192" s="6" t="s">
        <v>248</v>
      </c>
      <c r="C192" s="13">
        <f>AVERAGE(A192:A193)</f>
        <v>30.5</v>
      </c>
    </row>
    <row r="193" spans="1:3" x14ac:dyDescent="0.3">
      <c r="A193" s="5">
        <v>17</v>
      </c>
      <c r="B193" s="6" t="s">
        <v>248</v>
      </c>
    </row>
    <row r="194" spans="1:3" x14ac:dyDescent="0.3">
      <c r="A194" s="5">
        <v>57</v>
      </c>
      <c r="B194" s="6" t="s">
        <v>152</v>
      </c>
      <c r="C194" s="13">
        <f>AVERAGE(A194:A212)</f>
        <v>16.894736842105264</v>
      </c>
    </row>
    <row r="195" spans="1:3" x14ac:dyDescent="0.3">
      <c r="A195" s="5">
        <v>14</v>
      </c>
      <c r="B195" s="6" t="s">
        <v>152</v>
      </c>
    </row>
    <row r="196" spans="1:3" x14ac:dyDescent="0.3">
      <c r="A196" s="5">
        <v>5</v>
      </c>
      <c r="B196" s="6" t="s">
        <v>152</v>
      </c>
    </row>
    <row r="197" spans="1:3" x14ac:dyDescent="0.3">
      <c r="A197" s="5">
        <v>33</v>
      </c>
      <c r="B197" s="6" t="s">
        <v>152</v>
      </c>
    </row>
    <row r="198" spans="1:3" x14ac:dyDescent="0.3">
      <c r="A198" s="5">
        <v>35</v>
      </c>
      <c r="B198" s="6" t="s">
        <v>152</v>
      </c>
    </row>
    <row r="199" spans="1:3" x14ac:dyDescent="0.3">
      <c r="A199" s="5">
        <v>22</v>
      </c>
      <c r="B199" s="6" t="s">
        <v>152</v>
      </c>
    </row>
    <row r="200" spans="1:3" x14ac:dyDescent="0.3">
      <c r="A200" s="5">
        <v>9</v>
      </c>
      <c r="B200" s="6" t="s">
        <v>152</v>
      </c>
    </row>
    <row r="201" spans="1:3" x14ac:dyDescent="0.3">
      <c r="A201" s="5">
        <v>33</v>
      </c>
      <c r="B201" s="6" t="s">
        <v>152</v>
      </c>
    </row>
    <row r="202" spans="1:3" x14ac:dyDescent="0.3">
      <c r="A202" s="5">
        <v>19</v>
      </c>
      <c r="B202" s="6" t="s">
        <v>152</v>
      </c>
    </row>
    <row r="203" spans="1:3" x14ac:dyDescent="0.3">
      <c r="A203" s="5">
        <v>6</v>
      </c>
      <c r="B203" s="6" t="s">
        <v>152</v>
      </c>
    </row>
    <row r="204" spans="1:3" x14ac:dyDescent="0.3">
      <c r="A204" s="5">
        <v>27</v>
      </c>
      <c r="B204" s="6" t="s">
        <v>152</v>
      </c>
    </row>
    <row r="205" spans="1:3" x14ac:dyDescent="0.3">
      <c r="A205" s="5">
        <v>5</v>
      </c>
      <c r="B205" s="6" t="s">
        <v>152</v>
      </c>
    </row>
    <row r="206" spans="1:3" x14ac:dyDescent="0.3">
      <c r="A206" s="5">
        <v>18</v>
      </c>
      <c r="B206" s="6" t="s">
        <v>152</v>
      </c>
    </row>
    <row r="207" spans="1:3" x14ac:dyDescent="0.3">
      <c r="A207" s="5">
        <v>2</v>
      </c>
      <c r="B207" s="6" t="s">
        <v>152</v>
      </c>
    </row>
    <row r="208" spans="1:3" x14ac:dyDescent="0.3">
      <c r="A208" s="5">
        <v>12</v>
      </c>
      <c r="B208" s="6" t="s">
        <v>152</v>
      </c>
    </row>
    <row r="209" spans="1:3" x14ac:dyDescent="0.3">
      <c r="A209" s="5">
        <v>3</v>
      </c>
      <c r="B209" s="6" t="s">
        <v>152</v>
      </c>
    </row>
    <row r="210" spans="1:3" x14ac:dyDescent="0.3">
      <c r="A210" s="5">
        <v>8</v>
      </c>
      <c r="B210" s="6" t="s">
        <v>152</v>
      </c>
    </row>
    <row r="211" spans="1:3" x14ac:dyDescent="0.3">
      <c r="A211" s="5">
        <v>7</v>
      </c>
      <c r="B211" s="6" t="s">
        <v>152</v>
      </c>
    </row>
    <row r="212" spans="1:3" x14ac:dyDescent="0.3">
      <c r="A212" s="5">
        <v>6</v>
      </c>
      <c r="B212" s="6" t="s">
        <v>152</v>
      </c>
    </row>
    <row r="213" spans="1:3" x14ac:dyDescent="0.3">
      <c r="A213" s="5">
        <v>31</v>
      </c>
      <c r="B213" s="6" t="s">
        <v>286</v>
      </c>
      <c r="C213" s="13">
        <f>AVERAGE(A213:A214)</f>
        <v>34</v>
      </c>
    </row>
    <row r="214" spans="1:3" x14ac:dyDescent="0.3">
      <c r="A214" s="5">
        <v>37</v>
      </c>
      <c r="B214" s="6" t="s">
        <v>286</v>
      </c>
    </row>
    <row r="215" spans="1:3" x14ac:dyDescent="0.3">
      <c r="A215" s="5">
        <v>32</v>
      </c>
      <c r="B215" s="6" t="s">
        <v>290</v>
      </c>
      <c r="C215" s="13">
        <f>AVERAGE(A215:A217)</f>
        <v>46.333333333333336</v>
      </c>
    </row>
    <row r="216" spans="1:3" x14ac:dyDescent="0.3">
      <c r="A216" s="5">
        <v>36</v>
      </c>
      <c r="B216" s="6" t="s">
        <v>290</v>
      </c>
    </row>
    <row r="217" spans="1:3" x14ac:dyDescent="0.3">
      <c r="A217" s="5">
        <v>71</v>
      </c>
      <c r="B217" s="6" t="s">
        <v>342</v>
      </c>
    </row>
    <row r="218" spans="1:3" x14ac:dyDescent="0.3">
      <c r="A218" s="5">
        <v>77</v>
      </c>
      <c r="B218" s="6" t="s">
        <v>218</v>
      </c>
      <c r="C218" s="13">
        <f>AVERAGE(A218:A225)</f>
        <v>35.75</v>
      </c>
    </row>
    <row r="219" spans="1:3" x14ac:dyDescent="0.3">
      <c r="A219" s="5">
        <v>79</v>
      </c>
      <c r="B219" s="6" t="s">
        <v>218</v>
      </c>
    </row>
    <row r="220" spans="1:3" x14ac:dyDescent="0.3">
      <c r="A220" s="5">
        <v>15</v>
      </c>
      <c r="B220" s="6" t="s">
        <v>218</v>
      </c>
    </row>
    <row r="221" spans="1:3" x14ac:dyDescent="0.3">
      <c r="A221" s="5">
        <v>22</v>
      </c>
      <c r="B221" s="6" t="s">
        <v>218</v>
      </c>
    </row>
    <row r="222" spans="1:3" x14ac:dyDescent="0.3">
      <c r="A222" s="5">
        <v>17</v>
      </c>
      <c r="B222" s="6" t="s">
        <v>218</v>
      </c>
    </row>
    <row r="223" spans="1:3" x14ac:dyDescent="0.3">
      <c r="A223" s="5">
        <v>10</v>
      </c>
      <c r="B223" s="6" t="s">
        <v>218</v>
      </c>
    </row>
    <row r="224" spans="1:3" x14ac:dyDescent="0.3">
      <c r="A224" s="5">
        <v>35</v>
      </c>
      <c r="B224" s="6" t="s">
        <v>218</v>
      </c>
    </row>
    <row r="225" spans="1:3" x14ac:dyDescent="0.3">
      <c r="A225" s="5">
        <v>31</v>
      </c>
      <c r="B225" s="6" t="s">
        <v>218</v>
      </c>
    </row>
    <row r="226" spans="1:3" x14ac:dyDescent="0.3">
      <c r="A226" s="5">
        <v>14</v>
      </c>
      <c r="B226" s="6" t="s">
        <v>235</v>
      </c>
      <c r="C226" s="13">
        <f>AVERAGE(A226:A227)</f>
        <v>17</v>
      </c>
    </row>
    <row r="227" spans="1:3" x14ac:dyDescent="0.3">
      <c r="A227" s="5">
        <v>20</v>
      </c>
      <c r="B227" s="6" t="s">
        <v>235</v>
      </c>
    </row>
    <row r="228" spans="1:3" x14ac:dyDescent="0.3">
      <c r="A228" s="5">
        <v>16</v>
      </c>
      <c r="B228" s="6" t="s">
        <v>242</v>
      </c>
      <c r="C228" s="13">
        <f t="shared" ref="C228" si="13">A228</f>
        <v>16</v>
      </c>
    </row>
    <row r="229" spans="1:3" x14ac:dyDescent="0.3">
      <c r="A229" s="5">
        <v>7</v>
      </c>
      <c r="B229" s="6" t="s">
        <v>165</v>
      </c>
      <c r="C229" s="13">
        <f>AVERAGE(A229:A230)</f>
        <v>5.5</v>
      </c>
    </row>
    <row r="230" spans="1:3" x14ac:dyDescent="0.3">
      <c r="A230" s="5">
        <v>4</v>
      </c>
      <c r="B230" s="6" t="s">
        <v>165</v>
      </c>
    </row>
    <row r="231" spans="1:3" x14ac:dyDescent="0.3">
      <c r="A231" s="5">
        <v>8</v>
      </c>
      <c r="B231" s="6" t="s">
        <v>199</v>
      </c>
      <c r="C231" s="13">
        <f>AVERAGE(A231:A233)</f>
        <v>12.333333333333334</v>
      </c>
    </row>
    <row r="232" spans="1:3" x14ac:dyDescent="0.3">
      <c r="A232" s="5">
        <v>11</v>
      </c>
      <c r="B232" s="6" t="s">
        <v>199</v>
      </c>
    </row>
    <row r="233" spans="1:3" x14ac:dyDescent="0.3">
      <c r="A233" s="5">
        <v>18</v>
      </c>
      <c r="B233" s="6" t="s">
        <v>199</v>
      </c>
    </row>
    <row r="234" spans="1:3" x14ac:dyDescent="0.3">
      <c r="A234" s="5">
        <v>11</v>
      </c>
      <c r="B234" s="6" t="s">
        <v>220</v>
      </c>
      <c r="C234" s="13">
        <f t="shared" ref="C234" si="14">A234</f>
        <v>11</v>
      </c>
    </row>
    <row r="235" spans="1:3" x14ac:dyDescent="0.3">
      <c r="A235" s="5">
        <v>12</v>
      </c>
      <c r="B235" s="6" t="s">
        <v>227</v>
      </c>
      <c r="C235" s="13">
        <f>AVERAGE(A235:A238)</f>
        <v>29.25</v>
      </c>
    </row>
    <row r="236" spans="1:3" x14ac:dyDescent="0.3">
      <c r="A236" s="5">
        <v>19</v>
      </c>
      <c r="B236" s="6" t="s">
        <v>227</v>
      </c>
    </row>
    <row r="237" spans="1:3" x14ac:dyDescent="0.3">
      <c r="A237" s="5">
        <v>45</v>
      </c>
      <c r="B237" s="6" t="s">
        <v>227</v>
      </c>
    </row>
    <row r="238" spans="1:3" x14ac:dyDescent="0.3">
      <c r="A238" s="5">
        <v>41</v>
      </c>
      <c r="B238" s="6" t="s">
        <v>227</v>
      </c>
    </row>
    <row r="239" spans="1:3" x14ac:dyDescent="0.3">
      <c r="A239" s="5">
        <v>4</v>
      </c>
      <c r="B239" s="6" t="s">
        <v>160</v>
      </c>
      <c r="C239" s="13">
        <f>AVERAGE(A239:A241)</f>
        <v>6.333333333333333</v>
      </c>
    </row>
    <row r="240" spans="1:3" x14ac:dyDescent="0.3">
      <c r="A240" s="5">
        <v>9</v>
      </c>
      <c r="B240" s="6" t="s">
        <v>160</v>
      </c>
    </row>
    <row r="241" spans="1:3" x14ac:dyDescent="0.3">
      <c r="A241" s="5">
        <v>6</v>
      </c>
      <c r="B241" s="6" t="s">
        <v>160</v>
      </c>
    </row>
    <row r="242" spans="1:3" x14ac:dyDescent="0.3">
      <c r="A242" s="5">
        <v>6</v>
      </c>
      <c r="B242" s="6" t="s">
        <v>151</v>
      </c>
      <c r="C242" s="13">
        <f>AVERAGE(A242:A253)</f>
        <v>12.166666666666666</v>
      </c>
    </row>
    <row r="243" spans="1:3" x14ac:dyDescent="0.3">
      <c r="A243" s="5">
        <v>13</v>
      </c>
      <c r="B243" s="6" t="s">
        <v>151</v>
      </c>
    </row>
    <row r="244" spans="1:3" x14ac:dyDescent="0.3">
      <c r="A244" s="5">
        <v>7</v>
      </c>
      <c r="B244" s="6" t="s">
        <v>151</v>
      </c>
    </row>
    <row r="245" spans="1:3" x14ac:dyDescent="0.3">
      <c r="A245" s="5">
        <v>4</v>
      </c>
      <c r="B245" s="6" t="s">
        <v>151</v>
      </c>
    </row>
    <row r="246" spans="1:3" x14ac:dyDescent="0.3">
      <c r="A246" s="5">
        <v>20</v>
      </c>
      <c r="B246" s="6" t="s">
        <v>151</v>
      </c>
    </row>
    <row r="247" spans="1:3" x14ac:dyDescent="0.3">
      <c r="A247" s="5">
        <v>19</v>
      </c>
      <c r="B247" s="6" t="s">
        <v>151</v>
      </c>
    </row>
    <row r="248" spans="1:3" x14ac:dyDescent="0.3">
      <c r="A248" s="5">
        <v>30</v>
      </c>
      <c r="B248" s="6" t="s">
        <v>151</v>
      </c>
    </row>
    <row r="249" spans="1:3" x14ac:dyDescent="0.3">
      <c r="A249" s="5">
        <v>17</v>
      </c>
      <c r="B249" s="6" t="s">
        <v>151</v>
      </c>
    </row>
    <row r="250" spans="1:3" x14ac:dyDescent="0.3">
      <c r="A250" s="5">
        <v>2</v>
      </c>
      <c r="B250" s="6" t="s">
        <v>151</v>
      </c>
    </row>
    <row r="251" spans="1:3" x14ac:dyDescent="0.3">
      <c r="A251" s="5">
        <v>17</v>
      </c>
      <c r="B251" s="6" t="s">
        <v>151</v>
      </c>
    </row>
    <row r="252" spans="1:3" x14ac:dyDescent="0.3">
      <c r="A252" s="5">
        <v>9</v>
      </c>
      <c r="B252" s="6" t="s">
        <v>151</v>
      </c>
    </row>
    <row r="253" spans="1:3" x14ac:dyDescent="0.3">
      <c r="A253" s="5">
        <v>2</v>
      </c>
      <c r="B253" s="6" t="s">
        <v>151</v>
      </c>
    </row>
    <row r="254" spans="1:3" x14ac:dyDescent="0.3">
      <c r="A254" s="5">
        <v>9</v>
      </c>
      <c r="B254" s="6" t="s">
        <v>137</v>
      </c>
      <c r="C254" s="13">
        <f>AVERAGE(A254:A269)</f>
        <v>11.75</v>
      </c>
    </row>
    <row r="255" spans="1:3" x14ac:dyDescent="0.3">
      <c r="A255" s="5">
        <v>17</v>
      </c>
      <c r="B255" s="6" t="s">
        <v>137</v>
      </c>
    </row>
    <row r="256" spans="1:3" x14ac:dyDescent="0.3">
      <c r="A256" s="5">
        <v>24</v>
      </c>
      <c r="B256" s="6" t="s">
        <v>137</v>
      </c>
    </row>
    <row r="257" spans="1:3" x14ac:dyDescent="0.3">
      <c r="A257" s="5">
        <v>27</v>
      </c>
      <c r="B257" s="6" t="s">
        <v>137</v>
      </c>
    </row>
    <row r="258" spans="1:3" x14ac:dyDescent="0.3">
      <c r="A258" s="5">
        <v>18</v>
      </c>
      <c r="B258" s="6" t="s">
        <v>137</v>
      </c>
    </row>
    <row r="259" spans="1:3" x14ac:dyDescent="0.3">
      <c r="A259" s="5">
        <v>31</v>
      </c>
      <c r="B259" s="6" t="s">
        <v>137</v>
      </c>
    </row>
    <row r="260" spans="1:3" x14ac:dyDescent="0.3">
      <c r="A260" s="5">
        <v>3</v>
      </c>
      <c r="B260" s="6" t="s">
        <v>137</v>
      </c>
    </row>
    <row r="261" spans="1:3" x14ac:dyDescent="0.3">
      <c r="A261" s="5">
        <v>9</v>
      </c>
      <c r="B261" s="6" t="s">
        <v>137</v>
      </c>
    </row>
    <row r="262" spans="1:3" x14ac:dyDescent="0.3">
      <c r="A262" s="5">
        <v>8</v>
      </c>
      <c r="B262" s="6" t="s">
        <v>137</v>
      </c>
    </row>
    <row r="263" spans="1:3" x14ac:dyDescent="0.3">
      <c r="A263" s="5">
        <v>1</v>
      </c>
      <c r="B263" s="6" t="s">
        <v>137</v>
      </c>
    </row>
    <row r="264" spans="1:3" x14ac:dyDescent="0.3">
      <c r="A264" s="5">
        <v>8</v>
      </c>
      <c r="B264" s="6" t="s">
        <v>137</v>
      </c>
    </row>
    <row r="265" spans="1:3" x14ac:dyDescent="0.3">
      <c r="A265" s="5">
        <v>13</v>
      </c>
      <c r="B265" s="6" t="s">
        <v>137</v>
      </c>
    </row>
    <row r="266" spans="1:3" x14ac:dyDescent="0.3">
      <c r="A266" s="5">
        <v>1</v>
      </c>
      <c r="B266" s="6" t="s">
        <v>137</v>
      </c>
    </row>
    <row r="267" spans="1:3" x14ac:dyDescent="0.3">
      <c r="A267" s="5">
        <v>10</v>
      </c>
      <c r="B267" s="6" t="s">
        <v>137</v>
      </c>
    </row>
    <row r="268" spans="1:3" x14ac:dyDescent="0.3">
      <c r="A268" s="5">
        <v>3</v>
      </c>
      <c r="B268" s="6" t="s">
        <v>137</v>
      </c>
    </row>
    <row r="269" spans="1:3" x14ac:dyDescent="0.3">
      <c r="A269" s="5">
        <v>6</v>
      </c>
      <c r="B269" s="6" t="s">
        <v>137</v>
      </c>
    </row>
    <row r="270" spans="1:3" x14ac:dyDescent="0.3">
      <c r="A270" s="5">
        <v>22</v>
      </c>
      <c r="B270" s="6" t="s">
        <v>196</v>
      </c>
      <c r="C270" s="13">
        <f>AVERAGE(A270:A273)</f>
        <v>12.5</v>
      </c>
    </row>
    <row r="271" spans="1:3" x14ac:dyDescent="0.3">
      <c r="A271" s="5">
        <v>12</v>
      </c>
      <c r="B271" s="6" t="s">
        <v>196</v>
      </c>
    </row>
    <row r="272" spans="1:3" x14ac:dyDescent="0.3">
      <c r="A272" s="5">
        <v>7</v>
      </c>
      <c r="B272" s="6" t="s">
        <v>196</v>
      </c>
    </row>
    <row r="273" spans="1:3" x14ac:dyDescent="0.3">
      <c r="A273" s="5">
        <v>9</v>
      </c>
      <c r="B273" s="6" t="s">
        <v>196</v>
      </c>
    </row>
    <row r="274" spans="1:3" x14ac:dyDescent="0.3">
      <c r="A274" s="5">
        <v>92</v>
      </c>
      <c r="B274" s="6" t="s">
        <v>364</v>
      </c>
      <c r="C274" s="13">
        <f t="shared" ref="C274" si="15">A274</f>
        <v>92</v>
      </c>
    </row>
    <row r="275" spans="1:3" x14ac:dyDescent="0.3">
      <c r="A275" s="5">
        <v>10</v>
      </c>
      <c r="B275" s="6" t="s">
        <v>166</v>
      </c>
      <c r="C275" s="13">
        <f>AVERAGE(A275:A279)</f>
        <v>17.399999999999999</v>
      </c>
    </row>
    <row r="276" spans="1:3" x14ac:dyDescent="0.3">
      <c r="A276" s="5">
        <v>37</v>
      </c>
      <c r="B276" s="6" t="s">
        <v>166</v>
      </c>
    </row>
    <row r="277" spans="1:3" x14ac:dyDescent="0.3">
      <c r="A277" s="5">
        <v>22</v>
      </c>
      <c r="B277" s="6" t="s">
        <v>166</v>
      </c>
    </row>
    <row r="278" spans="1:3" x14ac:dyDescent="0.3">
      <c r="A278" s="5">
        <v>14</v>
      </c>
      <c r="B278" s="6" t="s">
        <v>166</v>
      </c>
    </row>
    <row r="279" spans="1:3" x14ac:dyDescent="0.3">
      <c r="A279" s="5">
        <v>4</v>
      </c>
      <c r="B279" s="6" t="s">
        <v>166</v>
      </c>
    </row>
    <row r="280" spans="1:3" x14ac:dyDescent="0.3">
      <c r="A280" s="5">
        <v>3</v>
      </c>
      <c r="B280" s="6" t="s">
        <v>158</v>
      </c>
      <c r="C280" s="13">
        <f t="shared" ref="C280" si="16">A280</f>
        <v>3</v>
      </c>
    </row>
    <row r="281" spans="1:3" x14ac:dyDescent="0.3">
      <c r="A281" s="5">
        <v>43</v>
      </c>
      <c r="B281" s="6" t="s">
        <v>127</v>
      </c>
      <c r="C281" s="13">
        <f>AVERAGE(A281:A315)</f>
        <v>9.4285714285714288</v>
      </c>
    </row>
    <row r="282" spans="1:3" x14ac:dyDescent="0.3">
      <c r="A282" s="5">
        <v>38</v>
      </c>
      <c r="B282" s="6" t="s">
        <v>127</v>
      </c>
    </row>
    <row r="283" spans="1:3" x14ac:dyDescent="0.3">
      <c r="A283" s="5">
        <v>2</v>
      </c>
      <c r="B283" s="6" t="s">
        <v>127</v>
      </c>
    </row>
    <row r="284" spans="1:3" x14ac:dyDescent="0.3">
      <c r="A284" s="5">
        <v>22</v>
      </c>
      <c r="B284" s="6" t="s">
        <v>127</v>
      </c>
    </row>
    <row r="285" spans="1:3" x14ac:dyDescent="0.3">
      <c r="A285" s="5">
        <v>1</v>
      </c>
      <c r="B285" s="6" t="s">
        <v>127</v>
      </c>
    </row>
    <row r="286" spans="1:3" x14ac:dyDescent="0.3">
      <c r="A286" s="5">
        <v>5</v>
      </c>
      <c r="B286" s="6" t="s">
        <v>127</v>
      </c>
    </row>
    <row r="287" spans="1:3" x14ac:dyDescent="0.3">
      <c r="A287" s="5">
        <v>8</v>
      </c>
      <c r="B287" s="6" t="s">
        <v>127</v>
      </c>
    </row>
    <row r="288" spans="1:3" x14ac:dyDescent="0.3">
      <c r="A288" s="5">
        <v>4</v>
      </c>
      <c r="B288" s="6" t="s">
        <v>127</v>
      </c>
    </row>
    <row r="289" spans="1:2" x14ac:dyDescent="0.3">
      <c r="A289" s="5">
        <v>20</v>
      </c>
      <c r="B289" s="6" t="s">
        <v>127</v>
      </c>
    </row>
    <row r="290" spans="1:2" x14ac:dyDescent="0.3">
      <c r="A290" s="5">
        <v>3</v>
      </c>
      <c r="B290" s="6" t="s">
        <v>127</v>
      </c>
    </row>
    <row r="291" spans="1:2" x14ac:dyDescent="0.3">
      <c r="A291" s="5">
        <v>4</v>
      </c>
      <c r="B291" s="6" t="s">
        <v>127</v>
      </c>
    </row>
    <row r="292" spans="1:2" x14ac:dyDescent="0.3">
      <c r="A292" s="5">
        <v>10</v>
      </c>
      <c r="B292" s="6" t="s">
        <v>127</v>
      </c>
    </row>
    <row r="293" spans="1:2" x14ac:dyDescent="0.3">
      <c r="A293" s="5">
        <v>25</v>
      </c>
      <c r="B293" s="6" t="s">
        <v>127</v>
      </c>
    </row>
    <row r="294" spans="1:2" x14ac:dyDescent="0.3">
      <c r="A294" s="5">
        <v>16</v>
      </c>
      <c r="B294" s="6" t="s">
        <v>127</v>
      </c>
    </row>
    <row r="295" spans="1:2" x14ac:dyDescent="0.3">
      <c r="A295" s="5">
        <v>4</v>
      </c>
      <c r="B295" s="6" t="s">
        <v>127</v>
      </c>
    </row>
    <row r="296" spans="1:2" x14ac:dyDescent="0.3">
      <c r="A296" s="5">
        <v>21</v>
      </c>
      <c r="B296" s="6" t="s">
        <v>127</v>
      </c>
    </row>
    <row r="297" spans="1:2" x14ac:dyDescent="0.3">
      <c r="A297" s="5">
        <v>19</v>
      </c>
      <c r="B297" s="6" t="s">
        <v>127</v>
      </c>
    </row>
    <row r="298" spans="1:2" x14ac:dyDescent="0.3">
      <c r="A298" s="5">
        <v>4</v>
      </c>
      <c r="B298" s="6" t="s">
        <v>127</v>
      </c>
    </row>
    <row r="299" spans="1:2" x14ac:dyDescent="0.3">
      <c r="A299" s="5">
        <v>4</v>
      </c>
      <c r="B299" s="6" t="s">
        <v>127</v>
      </c>
    </row>
    <row r="300" spans="1:2" x14ac:dyDescent="0.3">
      <c r="A300" s="5">
        <v>15</v>
      </c>
      <c r="B300" s="6" t="s">
        <v>127</v>
      </c>
    </row>
    <row r="301" spans="1:2" x14ac:dyDescent="0.3">
      <c r="A301" s="5">
        <v>3</v>
      </c>
      <c r="B301" s="6" t="s">
        <v>127</v>
      </c>
    </row>
    <row r="302" spans="1:2" x14ac:dyDescent="0.3">
      <c r="A302" s="5">
        <v>4</v>
      </c>
      <c r="B302" s="6" t="s">
        <v>127</v>
      </c>
    </row>
    <row r="303" spans="1:2" x14ac:dyDescent="0.3">
      <c r="A303" s="5">
        <v>2</v>
      </c>
      <c r="B303" s="6" t="s">
        <v>127</v>
      </c>
    </row>
    <row r="304" spans="1:2" x14ac:dyDescent="0.3">
      <c r="A304" s="5">
        <v>12</v>
      </c>
      <c r="B304" s="6" t="s">
        <v>127</v>
      </c>
    </row>
    <row r="305" spans="1:3" x14ac:dyDescent="0.3">
      <c r="A305" s="5">
        <v>5</v>
      </c>
      <c r="B305" s="6" t="s">
        <v>127</v>
      </c>
    </row>
    <row r="306" spans="1:3" x14ac:dyDescent="0.3">
      <c r="A306" s="5">
        <v>1</v>
      </c>
      <c r="B306" s="6" t="s">
        <v>127</v>
      </c>
    </row>
    <row r="307" spans="1:3" x14ac:dyDescent="0.3">
      <c r="A307" s="5">
        <v>3</v>
      </c>
      <c r="B307" s="6" t="s">
        <v>127</v>
      </c>
    </row>
    <row r="308" spans="1:3" x14ac:dyDescent="0.3">
      <c r="A308" s="5">
        <v>3</v>
      </c>
      <c r="B308" s="6" t="s">
        <v>127</v>
      </c>
    </row>
    <row r="309" spans="1:3" x14ac:dyDescent="0.3">
      <c r="A309" s="5">
        <v>9</v>
      </c>
      <c r="B309" s="6" t="s">
        <v>127</v>
      </c>
    </row>
    <row r="310" spans="1:3" x14ac:dyDescent="0.3">
      <c r="A310" s="5">
        <v>3</v>
      </c>
      <c r="B310" s="6" t="s">
        <v>127</v>
      </c>
    </row>
    <row r="311" spans="1:3" x14ac:dyDescent="0.3">
      <c r="A311" s="5">
        <v>2</v>
      </c>
      <c r="B311" s="6" t="s">
        <v>127</v>
      </c>
    </row>
    <row r="312" spans="1:3" x14ac:dyDescent="0.3">
      <c r="A312" s="5">
        <v>6</v>
      </c>
      <c r="B312" s="6" t="s">
        <v>127</v>
      </c>
    </row>
    <row r="313" spans="1:3" x14ac:dyDescent="0.3">
      <c r="A313" s="5">
        <v>3</v>
      </c>
      <c r="B313" s="6" t="s">
        <v>127</v>
      </c>
    </row>
    <row r="314" spans="1:3" x14ac:dyDescent="0.3">
      <c r="A314" s="5">
        <v>3</v>
      </c>
      <c r="B314" s="6" t="s">
        <v>127</v>
      </c>
    </row>
    <row r="315" spans="1:3" x14ac:dyDescent="0.3">
      <c r="A315" s="5">
        <v>3</v>
      </c>
      <c r="B315" s="6" t="s">
        <v>127</v>
      </c>
    </row>
    <row r="316" spans="1:3" x14ac:dyDescent="0.3">
      <c r="A316" s="5">
        <v>83</v>
      </c>
      <c r="B316" s="6" t="s">
        <v>136</v>
      </c>
      <c r="C316" s="13">
        <f>AVERAGE(A316:A320)</f>
        <v>27.6</v>
      </c>
    </row>
    <row r="317" spans="1:3" x14ac:dyDescent="0.3">
      <c r="A317" s="5">
        <v>31</v>
      </c>
      <c r="B317" s="6" t="s">
        <v>136</v>
      </c>
    </row>
    <row r="318" spans="1:3" x14ac:dyDescent="0.3">
      <c r="A318" s="5">
        <v>15</v>
      </c>
      <c r="B318" s="6" t="s">
        <v>136</v>
      </c>
    </row>
    <row r="319" spans="1:3" x14ac:dyDescent="0.3">
      <c r="A319" s="5">
        <v>8</v>
      </c>
      <c r="B319" s="6" t="s">
        <v>136</v>
      </c>
    </row>
    <row r="320" spans="1:3" x14ac:dyDescent="0.3">
      <c r="A320" s="5">
        <v>1</v>
      </c>
      <c r="B320" s="6" t="s">
        <v>136</v>
      </c>
    </row>
    <row r="321" spans="1:3" x14ac:dyDescent="0.3">
      <c r="A321" s="5">
        <v>25</v>
      </c>
      <c r="B321" s="6" t="s">
        <v>270</v>
      </c>
      <c r="C321" s="13">
        <f t="shared" ref="C321" si="17">A321</f>
        <v>25</v>
      </c>
    </row>
    <row r="322" spans="1:3" x14ac:dyDescent="0.3">
      <c r="A322" s="5">
        <v>43</v>
      </c>
      <c r="B322" s="6" t="s">
        <v>222</v>
      </c>
      <c r="C322" s="13">
        <f>AVERAGE(A322:A328)</f>
        <v>19.142857142857142</v>
      </c>
    </row>
    <row r="323" spans="1:3" x14ac:dyDescent="0.3">
      <c r="A323" s="5">
        <v>11</v>
      </c>
      <c r="B323" s="6" t="s">
        <v>222</v>
      </c>
    </row>
    <row r="324" spans="1:3" x14ac:dyDescent="0.3">
      <c r="A324" s="5">
        <v>2</v>
      </c>
      <c r="B324" s="6" t="s">
        <v>145</v>
      </c>
    </row>
    <row r="325" spans="1:3" x14ac:dyDescent="0.3">
      <c r="A325" s="5">
        <v>43</v>
      </c>
      <c r="B325" s="6" t="s">
        <v>145</v>
      </c>
    </row>
    <row r="326" spans="1:3" x14ac:dyDescent="0.3">
      <c r="A326" s="5">
        <v>23</v>
      </c>
      <c r="B326" s="6" t="s">
        <v>145</v>
      </c>
    </row>
    <row r="327" spans="1:3" x14ac:dyDescent="0.3">
      <c r="A327" s="5">
        <v>5</v>
      </c>
      <c r="B327" s="6" t="s">
        <v>145</v>
      </c>
    </row>
    <row r="328" spans="1:3" x14ac:dyDescent="0.3">
      <c r="A328" s="5">
        <v>7</v>
      </c>
      <c r="B328" s="6" t="s">
        <v>145</v>
      </c>
    </row>
    <row r="329" spans="1:3" x14ac:dyDescent="0.3">
      <c r="A329" s="5">
        <v>19</v>
      </c>
      <c r="B329" s="6" t="s">
        <v>254</v>
      </c>
      <c r="C329" s="13">
        <f t="shared" ref="C329" si="18">A329</f>
        <v>19</v>
      </c>
    </row>
    <row r="330" spans="1:3" x14ac:dyDescent="0.3">
      <c r="A330" s="5">
        <v>23</v>
      </c>
      <c r="B330" s="6" t="s">
        <v>148</v>
      </c>
      <c r="C330" s="13">
        <f>AVERAGE(A330:A347)</f>
        <v>15.5</v>
      </c>
    </row>
    <row r="331" spans="1:3" x14ac:dyDescent="0.3">
      <c r="A331" s="5">
        <v>42</v>
      </c>
      <c r="B331" s="6" t="s">
        <v>148</v>
      </c>
    </row>
    <row r="332" spans="1:3" x14ac:dyDescent="0.3">
      <c r="A332" s="5">
        <v>35</v>
      </c>
      <c r="B332" s="6" t="s">
        <v>148</v>
      </c>
    </row>
    <row r="333" spans="1:3" x14ac:dyDescent="0.3">
      <c r="A333" s="5">
        <v>35</v>
      </c>
      <c r="B333" s="6" t="s">
        <v>148</v>
      </c>
    </row>
    <row r="334" spans="1:3" x14ac:dyDescent="0.3">
      <c r="A334" s="5">
        <v>14</v>
      </c>
      <c r="B334" s="6" t="s">
        <v>148</v>
      </c>
    </row>
    <row r="335" spans="1:3" x14ac:dyDescent="0.3">
      <c r="A335" s="5">
        <v>2</v>
      </c>
      <c r="B335" s="6" t="s">
        <v>148</v>
      </c>
    </row>
    <row r="336" spans="1:3" x14ac:dyDescent="0.3">
      <c r="A336" s="5">
        <v>5</v>
      </c>
      <c r="B336" s="6" t="s">
        <v>148</v>
      </c>
    </row>
    <row r="337" spans="1:3" x14ac:dyDescent="0.3">
      <c r="A337" s="5">
        <v>6</v>
      </c>
      <c r="B337" s="6" t="s">
        <v>148</v>
      </c>
    </row>
    <row r="338" spans="1:3" x14ac:dyDescent="0.3">
      <c r="A338" s="5">
        <v>12</v>
      </c>
      <c r="B338" s="6" t="s">
        <v>148</v>
      </c>
    </row>
    <row r="339" spans="1:3" x14ac:dyDescent="0.3">
      <c r="A339" s="5">
        <v>29</v>
      </c>
      <c r="B339" s="6" t="s">
        <v>148</v>
      </c>
    </row>
    <row r="340" spans="1:3" x14ac:dyDescent="0.3">
      <c r="A340" s="5">
        <v>24</v>
      </c>
      <c r="B340" s="6" t="s">
        <v>148</v>
      </c>
    </row>
    <row r="341" spans="1:3" x14ac:dyDescent="0.3">
      <c r="A341" s="5">
        <v>9</v>
      </c>
      <c r="B341" s="6" t="s">
        <v>148</v>
      </c>
    </row>
    <row r="342" spans="1:3" x14ac:dyDescent="0.3">
      <c r="A342" s="5">
        <v>12</v>
      </c>
      <c r="B342" s="6" t="s">
        <v>148</v>
      </c>
    </row>
    <row r="343" spans="1:3" x14ac:dyDescent="0.3">
      <c r="A343" s="5">
        <v>4</v>
      </c>
      <c r="B343" s="6" t="s">
        <v>148</v>
      </c>
    </row>
    <row r="344" spans="1:3" x14ac:dyDescent="0.3">
      <c r="A344" s="5">
        <v>8</v>
      </c>
      <c r="B344" s="6" t="s">
        <v>148</v>
      </c>
    </row>
    <row r="345" spans="1:3" x14ac:dyDescent="0.3">
      <c r="A345" s="5">
        <v>6</v>
      </c>
      <c r="B345" s="6" t="s">
        <v>148</v>
      </c>
    </row>
    <row r="346" spans="1:3" x14ac:dyDescent="0.3">
      <c r="A346" s="5">
        <v>10</v>
      </c>
      <c r="B346" s="6" t="s">
        <v>148</v>
      </c>
    </row>
    <row r="347" spans="1:3" x14ac:dyDescent="0.3">
      <c r="A347" s="5">
        <v>3</v>
      </c>
      <c r="B347" s="6" t="s">
        <v>148</v>
      </c>
    </row>
    <row r="348" spans="1:3" x14ac:dyDescent="0.3">
      <c r="A348" s="5">
        <v>20</v>
      </c>
      <c r="B348" s="6" t="s">
        <v>257</v>
      </c>
      <c r="C348" s="13">
        <f>AVERAGE(A348:A351)</f>
        <v>30.25</v>
      </c>
    </row>
    <row r="349" spans="1:3" x14ac:dyDescent="0.3">
      <c r="A349" s="5">
        <v>61</v>
      </c>
      <c r="B349" s="6" t="s">
        <v>257</v>
      </c>
    </row>
    <row r="350" spans="1:3" x14ac:dyDescent="0.3">
      <c r="A350" s="5">
        <v>20</v>
      </c>
      <c r="B350" s="6" t="s">
        <v>257</v>
      </c>
    </row>
    <row r="351" spans="1:3" x14ac:dyDescent="0.3">
      <c r="A351" s="5">
        <v>20</v>
      </c>
      <c r="B351" s="6" t="s">
        <v>257</v>
      </c>
    </row>
    <row r="352" spans="1:3" x14ac:dyDescent="0.3">
      <c r="A352" s="5">
        <v>57</v>
      </c>
      <c r="B352" s="6" t="s">
        <v>209</v>
      </c>
      <c r="C352" s="13">
        <f>AVERAGE(A352:A364)</f>
        <v>22.307692307692307</v>
      </c>
    </row>
    <row r="353" spans="1:3" x14ac:dyDescent="0.3">
      <c r="A353" s="5">
        <v>16</v>
      </c>
      <c r="B353" s="6" t="s">
        <v>209</v>
      </c>
    </row>
    <row r="354" spans="1:3" x14ac:dyDescent="0.3">
      <c r="A354" s="5">
        <v>39</v>
      </c>
      <c r="B354" s="6" t="s">
        <v>209</v>
      </c>
    </row>
    <row r="355" spans="1:3" x14ac:dyDescent="0.3">
      <c r="A355" s="5">
        <v>15</v>
      </c>
      <c r="B355" s="6" t="s">
        <v>209</v>
      </c>
    </row>
    <row r="356" spans="1:3" x14ac:dyDescent="0.3">
      <c r="A356" s="5">
        <v>24</v>
      </c>
      <c r="B356" s="6" t="s">
        <v>209</v>
      </c>
    </row>
    <row r="357" spans="1:3" x14ac:dyDescent="0.3">
      <c r="A357" s="5">
        <v>19</v>
      </c>
      <c r="B357" s="6" t="s">
        <v>209</v>
      </c>
    </row>
    <row r="358" spans="1:3" x14ac:dyDescent="0.3">
      <c r="A358" s="5">
        <v>15</v>
      </c>
      <c r="B358" s="6" t="s">
        <v>209</v>
      </c>
    </row>
    <row r="359" spans="1:3" x14ac:dyDescent="0.3">
      <c r="A359" s="5">
        <v>11</v>
      </c>
      <c r="B359" s="6" t="s">
        <v>209</v>
      </c>
    </row>
    <row r="360" spans="1:3" x14ac:dyDescent="0.3">
      <c r="A360" s="5">
        <v>26</v>
      </c>
      <c r="B360" s="6" t="s">
        <v>209</v>
      </c>
    </row>
    <row r="361" spans="1:3" x14ac:dyDescent="0.3">
      <c r="A361" s="5">
        <v>26</v>
      </c>
      <c r="B361" s="6" t="s">
        <v>209</v>
      </c>
    </row>
    <row r="362" spans="1:3" x14ac:dyDescent="0.3">
      <c r="A362" s="5">
        <v>18</v>
      </c>
      <c r="B362" s="6" t="s">
        <v>209</v>
      </c>
    </row>
    <row r="363" spans="1:3" x14ac:dyDescent="0.3">
      <c r="A363" s="5">
        <v>9</v>
      </c>
      <c r="B363" s="6" t="s">
        <v>209</v>
      </c>
    </row>
    <row r="364" spans="1:3" x14ac:dyDescent="0.3">
      <c r="A364" s="5">
        <v>15</v>
      </c>
      <c r="B364" s="6" t="s">
        <v>209</v>
      </c>
    </row>
    <row r="365" spans="1:3" x14ac:dyDescent="0.3">
      <c r="A365" s="5">
        <v>66</v>
      </c>
      <c r="B365" s="6" t="s">
        <v>334</v>
      </c>
      <c r="C365" s="13">
        <f t="shared" ref="C365" si="19">A365</f>
        <v>66</v>
      </c>
    </row>
    <row r="366" spans="1:3" x14ac:dyDescent="0.3">
      <c r="A366" s="5">
        <v>3</v>
      </c>
      <c r="B366" s="6" t="s">
        <v>133</v>
      </c>
      <c r="C366" s="13">
        <f>AVERAGE(A366:A388)</f>
        <v>11.173913043478262</v>
      </c>
    </row>
    <row r="367" spans="1:3" x14ac:dyDescent="0.3">
      <c r="A367" s="5">
        <v>10</v>
      </c>
      <c r="B367" s="6" t="s">
        <v>133</v>
      </c>
    </row>
    <row r="368" spans="1:3" x14ac:dyDescent="0.3">
      <c r="A368" s="5">
        <v>34</v>
      </c>
      <c r="B368" s="6" t="s">
        <v>133</v>
      </c>
    </row>
    <row r="369" spans="1:2" x14ac:dyDescent="0.3">
      <c r="A369" s="5">
        <v>26</v>
      </c>
      <c r="B369" s="6" t="s">
        <v>133</v>
      </c>
    </row>
    <row r="370" spans="1:2" x14ac:dyDescent="0.3">
      <c r="A370" s="5">
        <v>14</v>
      </c>
      <c r="B370" s="6" t="s">
        <v>133</v>
      </c>
    </row>
    <row r="371" spans="1:2" x14ac:dyDescent="0.3">
      <c r="A371" s="5">
        <v>6</v>
      </c>
      <c r="B371" s="6" t="s">
        <v>133</v>
      </c>
    </row>
    <row r="372" spans="1:2" x14ac:dyDescent="0.3">
      <c r="A372" s="5">
        <v>13</v>
      </c>
      <c r="B372" s="6" t="s">
        <v>133</v>
      </c>
    </row>
    <row r="373" spans="1:2" x14ac:dyDescent="0.3">
      <c r="A373" s="5">
        <v>22</v>
      </c>
      <c r="B373" s="6" t="s">
        <v>133</v>
      </c>
    </row>
    <row r="374" spans="1:2" x14ac:dyDescent="0.3">
      <c r="A374" s="5">
        <v>27</v>
      </c>
      <c r="B374" s="6" t="s">
        <v>133</v>
      </c>
    </row>
    <row r="375" spans="1:2" x14ac:dyDescent="0.3">
      <c r="A375" s="5">
        <v>1</v>
      </c>
      <c r="B375" s="6" t="s">
        <v>133</v>
      </c>
    </row>
    <row r="376" spans="1:2" x14ac:dyDescent="0.3">
      <c r="A376" s="5">
        <v>14</v>
      </c>
      <c r="B376" s="6" t="s">
        <v>133</v>
      </c>
    </row>
    <row r="377" spans="1:2" x14ac:dyDescent="0.3">
      <c r="A377" s="5">
        <v>2</v>
      </c>
      <c r="B377" s="6" t="s">
        <v>133</v>
      </c>
    </row>
    <row r="378" spans="1:2" x14ac:dyDescent="0.3">
      <c r="A378" s="5">
        <v>14</v>
      </c>
      <c r="B378" s="6" t="s">
        <v>133</v>
      </c>
    </row>
    <row r="379" spans="1:2" x14ac:dyDescent="0.3">
      <c r="A379" s="5">
        <v>23</v>
      </c>
      <c r="B379" s="6" t="s">
        <v>133</v>
      </c>
    </row>
    <row r="380" spans="1:2" x14ac:dyDescent="0.3">
      <c r="A380" s="5">
        <v>3</v>
      </c>
      <c r="B380" s="6" t="s">
        <v>133</v>
      </c>
    </row>
    <row r="381" spans="1:2" x14ac:dyDescent="0.3">
      <c r="A381" s="5">
        <v>13</v>
      </c>
      <c r="B381" s="6" t="s">
        <v>133</v>
      </c>
    </row>
    <row r="382" spans="1:2" x14ac:dyDescent="0.3">
      <c r="A382" s="5">
        <v>3</v>
      </c>
      <c r="B382" s="6" t="s">
        <v>133</v>
      </c>
    </row>
    <row r="383" spans="1:2" x14ac:dyDescent="0.3">
      <c r="A383" s="5">
        <v>2</v>
      </c>
      <c r="B383" s="6" t="s">
        <v>133</v>
      </c>
    </row>
    <row r="384" spans="1:2" x14ac:dyDescent="0.3">
      <c r="A384" s="5">
        <v>6</v>
      </c>
      <c r="B384" s="6" t="s">
        <v>133</v>
      </c>
    </row>
    <row r="385" spans="1:3" x14ac:dyDescent="0.3">
      <c r="A385" s="5">
        <v>4</v>
      </c>
      <c r="B385" s="6" t="s">
        <v>133</v>
      </c>
    </row>
    <row r="386" spans="1:3" x14ac:dyDescent="0.3">
      <c r="A386" s="5">
        <v>5</v>
      </c>
      <c r="B386" s="6" t="s">
        <v>133</v>
      </c>
    </row>
    <row r="387" spans="1:3" x14ac:dyDescent="0.3">
      <c r="A387" s="5">
        <v>8</v>
      </c>
      <c r="B387" s="6" t="s">
        <v>133</v>
      </c>
    </row>
    <row r="388" spans="1:3" x14ac:dyDescent="0.3">
      <c r="A388" s="5">
        <v>4</v>
      </c>
      <c r="B388" s="6" t="s">
        <v>133</v>
      </c>
    </row>
    <row r="389" spans="1:3" x14ac:dyDescent="0.3">
      <c r="A389" s="5">
        <v>15</v>
      </c>
      <c r="B389" s="6" t="s">
        <v>237</v>
      </c>
      <c r="C389" s="13">
        <f t="shared" ref="C389:C390" si="20">A389</f>
        <v>15</v>
      </c>
    </row>
    <row r="390" spans="1:3" x14ac:dyDescent="0.3">
      <c r="A390" s="5">
        <v>83</v>
      </c>
      <c r="B390" s="6" t="s">
        <v>354</v>
      </c>
      <c r="C390" s="13">
        <f t="shared" si="20"/>
        <v>83</v>
      </c>
    </row>
    <row r="391" spans="1:3" x14ac:dyDescent="0.3">
      <c r="A391" s="5">
        <v>21</v>
      </c>
      <c r="B391" s="6" t="s">
        <v>187</v>
      </c>
      <c r="C391" s="13">
        <f>AVERAGE(A391:A392)</f>
        <v>13.5</v>
      </c>
    </row>
    <row r="392" spans="1:3" x14ac:dyDescent="0.3">
      <c r="A392" s="5">
        <v>6</v>
      </c>
      <c r="B392" s="6" t="s">
        <v>187</v>
      </c>
    </row>
    <row r="393" spans="1:3" x14ac:dyDescent="0.3">
      <c r="A393" s="5">
        <v>56</v>
      </c>
      <c r="B393" s="6" t="s">
        <v>318</v>
      </c>
      <c r="C393" s="13">
        <f t="shared" ref="C393" si="21">A393</f>
        <v>56</v>
      </c>
    </row>
    <row r="394" spans="1:3" x14ac:dyDescent="0.3">
      <c r="A394" s="5">
        <v>40</v>
      </c>
      <c r="B394" s="6" t="s">
        <v>194</v>
      </c>
      <c r="C394" s="13">
        <f>AVERAGE(A394:A404)</f>
        <v>25.272727272727273</v>
      </c>
    </row>
    <row r="395" spans="1:3" x14ac:dyDescent="0.3">
      <c r="A395" s="5">
        <v>33</v>
      </c>
      <c r="B395" s="6" t="s">
        <v>194</v>
      </c>
    </row>
    <row r="396" spans="1:3" x14ac:dyDescent="0.3">
      <c r="A396" s="5">
        <v>40</v>
      </c>
      <c r="B396" s="6" t="s">
        <v>194</v>
      </c>
    </row>
    <row r="397" spans="1:3" x14ac:dyDescent="0.3">
      <c r="A397" s="5">
        <v>12</v>
      </c>
      <c r="B397" s="6" t="s">
        <v>194</v>
      </c>
    </row>
    <row r="398" spans="1:3" x14ac:dyDescent="0.3">
      <c r="A398" s="5">
        <v>23</v>
      </c>
      <c r="B398" s="6" t="s">
        <v>194</v>
      </c>
    </row>
    <row r="399" spans="1:3" x14ac:dyDescent="0.3">
      <c r="A399" s="5">
        <v>35</v>
      </c>
      <c r="B399" s="6" t="s">
        <v>194</v>
      </c>
    </row>
    <row r="400" spans="1:3" x14ac:dyDescent="0.3">
      <c r="A400" s="5">
        <v>24</v>
      </c>
      <c r="B400" s="6" t="s">
        <v>194</v>
      </c>
    </row>
    <row r="401" spans="1:3" x14ac:dyDescent="0.3">
      <c r="A401" s="5">
        <v>24</v>
      </c>
      <c r="B401" s="6" t="s">
        <v>194</v>
      </c>
    </row>
    <row r="402" spans="1:3" x14ac:dyDescent="0.3">
      <c r="A402" s="5">
        <v>30</v>
      </c>
      <c r="B402" s="6" t="s">
        <v>194</v>
      </c>
    </row>
    <row r="403" spans="1:3" x14ac:dyDescent="0.3">
      <c r="A403" s="5">
        <v>10</v>
      </c>
      <c r="B403" s="6" t="s">
        <v>194</v>
      </c>
    </row>
    <row r="404" spans="1:3" x14ac:dyDescent="0.3">
      <c r="A404" s="5">
        <v>7</v>
      </c>
      <c r="B404" s="6" t="s">
        <v>194</v>
      </c>
    </row>
    <row r="405" spans="1:3" x14ac:dyDescent="0.3">
      <c r="A405" s="5">
        <v>110</v>
      </c>
      <c r="B405" s="6" t="s">
        <v>232</v>
      </c>
      <c r="C405" s="13">
        <f>AVERAGE(A405:A407)</f>
        <v>59.333333333333336</v>
      </c>
    </row>
    <row r="406" spans="1:3" x14ac:dyDescent="0.3">
      <c r="A406" s="5">
        <v>55</v>
      </c>
      <c r="B406" s="6" t="s">
        <v>232</v>
      </c>
    </row>
    <row r="407" spans="1:3" x14ac:dyDescent="0.3">
      <c r="A407" s="5">
        <v>13</v>
      </c>
      <c r="B407" s="6" t="s">
        <v>232</v>
      </c>
    </row>
    <row r="408" spans="1:3" x14ac:dyDescent="0.3">
      <c r="A408" s="5">
        <v>52</v>
      </c>
      <c r="B408" s="6" t="s">
        <v>313</v>
      </c>
      <c r="C408" s="13">
        <f>AVERAGE(A408:A409)</f>
        <v>57.5</v>
      </c>
    </row>
    <row r="409" spans="1:3" x14ac:dyDescent="0.3">
      <c r="A409" s="5">
        <v>63</v>
      </c>
      <c r="B409" s="6" t="s">
        <v>313</v>
      </c>
    </row>
    <row r="410" spans="1:3" x14ac:dyDescent="0.3">
      <c r="A410" s="5">
        <v>31</v>
      </c>
      <c r="B410" s="6" t="s">
        <v>205</v>
      </c>
      <c r="C410" s="13">
        <f>AVERAGE(A410:A419)</f>
        <v>31.3</v>
      </c>
    </row>
    <row r="411" spans="1:3" x14ac:dyDescent="0.3">
      <c r="A411" s="5">
        <v>32</v>
      </c>
      <c r="B411" s="6" t="s">
        <v>205</v>
      </c>
    </row>
    <row r="412" spans="1:3" x14ac:dyDescent="0.3">
      <c r="A412" s="5">
        <v>41</v>
      </c>
      <c r="B412" s="6" t="s">
        <v>205</v>
      </c>
    </row>
    <row r="413" spans="1:3" x14ac:dyDescent="0.3">
      <c r="A413" s="5">
        <v>23</v>
      </c>
      <c r="B413" s="6" t="s">
        <v>205</v>
      </c>
    </row>
    <row r="414" spans="1:3" x14ac:dyDescent="0.3">
      <c r="A414" s="5">
        <v>18</v>
      </c>
      <c r="B414" s="6" t="s">
        <v>205</v>
      </c>
    </row>
    <row r="415" spans="1:3" x14ac:dyDescent="0.3">
      <c r="A415" s="5">
        <v>16</v>
      </c>
      <c r="B415" s="6" t="s">
        <v>205</v>
      </c>
    </row>
    <row r="416" spans="1:3" x14ac:dyDescent="0.3">
      <c r="A416" s="5">
        <v>28</v>
      </c>
      <c r="B416" s="6" t="s">
        <v>205</v>
      </c>
    </row>
    <row r="417" spans="1:3" x14ac:dyDescent="0.3">
      <c r="A417" s="5">
        <v>8</v>
      </c>
      <c r="B417" s="6" t="s">
        <v>205</v>
      </c>
    </row>
    <row r="418" spans="1:3" x14ac:dyDescent="0.3">
      <c r="A418" s="5">
        <v>68</v>
      </c>
      <c r="B418" s="6" t="s">
        <v>309</v>
      </c>
    </row>
    <row r="419" spans="1:3" x14ac:dyDescent="0.3">
      <c r="A419" s="5">
        <v>48</v>
      </c>
      <c r="B419" s="6" t="s">
        <v>309</v>
      </c>
    </row>
    <row r="420" spans="1:3" x14ac:dyDescent="0.3">
      <c r="A420" s="5">
        <v>31</v>
      </c>
      <c r="B420" s="6" t="s">
        <v>287</v>
      </c>
      <c r="C420" s="13">
        <f t="shared" ref="C420:C422" si="22">A420</f>
        <v>31</v>
      </c>
    </row>
    <row r="421" spans="1:3" x14ac:dyDescent="0.3">
      <c r="A421" s="5">
        <v>90</v>
      </c>
      <c r="B421" s="6" t="s">
        <v>360</v>
      </c>
      <c r="C421" s="13">
        <f t="shared" si="22"/>
        <v>90</v>
      </c>
    </row>
    <row r="422" spans="1:3" x14ac:dyDescent="0.3">
      <c r="A422" s="5">
        <v>86</v>
      </c>
      <c r="B422" s="6" t="s">
        <v>265</v>
      </c>
      <c r="C422" s="13">
        <f>AVERAGE(A422:A423)</f>
        <v>54.5</v>
      </c>
    </row>
    <row r="423" spans="1:3" x14ac:dyDescent="0.3">
      <c r="A423" s="5">
        <v>23</v>
      </c>
      <c r="B423" s="6" t="s">
        <v>265</v>
      </c>
    </row>
    <row r="424" spans="1:3" x14ac:dyDescent="0.3">
      <c r="A424" s="5">
        <v>96</v>
      </c>
      <c r="B424" s="6" t="s">
        <v>370</v>
      </c>
      <c r="C424" s="13">
        <f>AVERAGE(A424:A427)</f>
        <v>55.5</v>
      </c>
    </row>
    <row r="425" spans="1:3" x14ac:dyDescent="0.3">
      <c r="A425" s="5">
        <v>21</v>
      </c>
      <c r="B425" s="6" t="s">
        <v>370</v>
      </c>
    </row>
    <row r="426" spans="1:3" x14ac:dyDescent="0.3">
      <c r="A426" s="5">
        <v>21</v>
      </c>
      <c r="B426" s="6" t="s">
        <v>370</v>
      </c>
    </row>
    <row r="427" spans="1:3" x14ac:dyDescent="0.3">
      <c r="A427" s="5">
        <v>84</v>
      </c>
      <c r="B427" s="6" t="s">
        <v>370</v>
      </c>
    </row>
    <row r="428" spans="1:3" x14ac:dyDescent="0.3">
      <c r="A428" s="5">
        <v>97</v>
      </c>
      <c r="B428" s="6" t="s">
        <v>371</v>
      </c>
      <c r="C428" s="13">
        <f t="shared" ref="C428:C429" si="23">A428</f>
        <v>97</v>
      </c>
    </row>
    <row r="429" spans="1:3" x14ac:dyDescent="0.3">
      <c r="A429" s="5">
        <v>30</v>
      </c>
      <c r="B429" s="6" t="s">
        <v>285</v>
      </c>
      <c r="C429" s="13">
        <f t="shared" si="23"/>
        <v>30</v>
      </c>
    </row>
    <row r="430" spans="1:3" x14ac:dyDescent="0.3">
      <c r="A430" s="5">
        <v>67</v>
      </c>
      <c r="B430" s="6" t="s">
        <v>279</v>
      </c>
      <c r="C430" s="13">
        <f>AVERAGE(A430:A434)</f>
        <v>23.6</v>
      </c>
    </row>
    <row r="431" spans="1:3" x14ac:dyDescent="0.3">
      <c r="A431" s="5">
        <v>8</v>
      </c>
      <c r="B431" s="6" t="s">
        <v>279</v>
      </c>
    </row>
    <row r="432" spans="1:3" x14ac:dyDescent="0.3">
      <c r="A432" s="5">
        <v>10</v>
      </c>
      <c r="B432" s="6" t="s">
        <v>279</v>
      </c>
    </row>
    <row r="433" spans="1:3" x14ac:dyDescent="0.3">
      <c r="A433" s="5">
        <v>5</v>
      </c>
      <c r="B433" s="6" t="s">
        <v>279</v>
      </c>
    </row>
    <row r="434" spans="1:3" x14ac:dyDescent="0.3">
      <c r="A434" s="5">
        <v>28</v>
      </c>
      <c r="B434" s="6" t="s">
        <v>279</v>
      </c>
    </row>
    <row r="435" spans="1:3" x14ac:dyDescent="0.3">
      <c r="A435" s="5">
        <v>63</v>
      </c>
      <c r="B435" s="6" t="s">
        <v>329</v>
      </c>
      <c r="C435" s="13">
        <f t="shared" ref="C435" si="24">A435</f>
        <v>63</v>
      </c>
    </row>
    <row r="436" spans="1:3" x14ac:dyDescent="0.3">
      <c r="A436" s="5">
        <v>38</v>
      </c>
      <c r="B436" s="6" t="s">
        <v>162</v>
      </c>
      <c r="C436" s="13">
        <f>AVERAGE(A436:A439)</f>
        <v>29.5</v>
      </c>
    </row>
    <row r="437" spans="1:3" x14ac:dyDescent="0.3">
      <c r="A437" s="5">
        <v>4</v>
      </c>
      <c r="B437" s="6" t="s">
        <v>162</v>
      </c>
    </row>
    <row r="438" spans="1:3" x14ac:dyDescent="0.3">
      <c r="A438" s="5">
        <v>45</v>
      </c>
      <c r="B438" s="6" t="s">
        <v>162</v>
      </c>
    </row>
    <row r="439" spans="1:3" x14ac:dyDescent="0.3">
      <c r="A439" s="5">
        <v>31</v>
      </c>
      <c r="B439" s="6" t="s">
        <v>162</v>
      </c>
    </row>
    <row r="440" spans="1:3" x14ac:dyDescent="0.3">
      <c r="A440" s="5">
        <v>46</v>
      </c>
      <c r="B440" s="6" t="s">
        <v>307</v>
      </c>
      <c r="C440" s="13">
        <f t="shared" ref="C440" si="25">A440</f>
        <v>46</v>
      </c>
    </row>
    <row r="441" spans="1:3" x14ac:dyDescent="0.3">
      <c r="A441" s="5">
        <v>70</v>
      </c>
      <c r="B441" s="6" t="s">
        <v>185</v>
      </c>
      <c r="C441" s="13">
        <f>AVERAGE(A441:A446)</f>
        <v>32.833333333333336</v>
      </c>
    </row>
    <row r="442" spans="1:3" x14ac:dyDescent="0.3">
      <c r="A442" s="5">
        <v>39</v>
      </c>
      <c r="B442" s="6" t="s">
        <v>185</v>
      </c>
    </row>
    <row r="443" spans="1:3" x14ac:dyDescent="0.3">
      <c r="A443" s="5">
        <v>18</v>
      </c>
      <c r="B443" s="6" t="s">
        <v>185</v>
      </c>
    </row>
    <row r="444" spans="1:3" x14ac:dyDescent="0.3">
      <c r="A444" s="5">
        <v>30</v>
      </c>
      <c r="B444" s="6" t="s">
        <v>185</v>
      </c>
    </row>
    <row r="445" spans="1:3" x14ac:dyDescent="0.3">
      <c r="A445" s="5">
        <v>6</v>
      </c>
      <c r="B445" s="6" t="s">
        <v>185</v>
      </c>
    </row>
    <row r="446" spans="1:3" x14ac:dyDescent="0.3">
      <c r="A446" s="5">
        <v>34</v>
      </c>
      <c r="B446" s="6" t="s">
        <v>185</v>
      </c>
    </row>
    <row r="447" spans="1:3" x14ac:dyDescent="0.3">
      <c r="A447" s="5">
        <v>94</v>
      </c>
      <c r="B447" s="6" t="s">
        <v>367</v>
      </c>
      <c r="C447" s="13">
        <f t="shared" ref="C447:C448" si="26">A447</f>
        <v>94</v>
      </c>
    </row>
    <row r="448" spans="1:3" x14ac:dyDescent="0.3">
      <c r="A448" s="5">
        <v>26</v>
      </c>
      <c r="B448" s="6" t="s">
        <v>271</v>
      </c>
      <c r="C448" s="13">
        <f t="shared" si="26"/>
        <v>26</v>
      </c>
    </row>
    <row r="449" spans="1:3" x14ac:dyDescent="0.3">
      <c r="A449" s="5">
        <v>48</v>
      </c>
      <c r="B449" s="6" t="s">
        <v>126</v>
      </c>
      <c r="C449" s="13">
        <f>AVERAGE(A449:A483)</f>
        <v>10.485714285714286</v>
      </c>
    </row>
    <row r="450" spans="1:3" x14ac:dyDescent="0.3">
      <c r="A450" s="5">
        <v>66</v>
      </c>
      <c r="B450" s="6" t="s">
        <v>126</v>
      </c>
    </row>
    <row r="451" spans="1:3" x14ac:dyDescent="0.3">
      <c r="A451" s="5">
        <v>4</v>
      </c>
      <c r="B451" s="6" t="s">
        <v>126</v>
      </c>
    </row>
    <row r="452" spans="1:3" x14ac:dyDescent="0.3">
      <c r="A452" s="5">
        <v>1</v>
      </c>
      <c r="B452" s="6" t="s">
        <v>126</v>
      </c>
    </row>
    <row r="453" spans="1:3" x14ac:dyDescent="0.3">
      <c r="A453" s="5">
        <v>2</v>
      </c>
      <c r="B453" s="6" t="s">
        <v>126</v>
      </c>
    </row>
    <row r="454" spans="1:3" x14ac:dyDescent="0.3">
      <c r="A454" s="5">
        <v>8</v>
      </c>
      <c r="B454" s="6" t="s">
        <v>126</v>
      </c>
    </row>
    <row r="455" spans="1:3" x14ac:dyDescent="0.3">
      <c r="A455" s="5">
        <v>10</v>
      </c>
      <c r="B455" s="6" t="s">
        <v>126</v>
      </c>
    </row>
    <row r="456" spans="1:3" x14ac:dyDescent="0.3">
      <c r="A456" s="5">
        <v>5</v>
      </c>
      <c r="B456" s="6" t="s">
        <v>126</v>
      </c>
    </row>
    <row r="457" spans="1:3" x14ac:dyDescent="0.3">
      <c r="A457" s="5">
        <v>2</v>
      </c>
      <c r="B457" s="6" t="s">
        <v>126</v>
      </c>
    </row>
    <row r="458" spans="1:3" x14ac:dyDescent="0.3">
      <c r="A458" s="5">
        <v>4</v>
      </c>
      <c r="B458" s="6" t="s">
        <v>126</v>
      </c>
    </row>
    <row r="459" spans="1:3" x14ac:dyDescent="0.3">
      <c r="A459" s="5">
        <v>7</v>
      </c>
      <c r="B459" s="6" t="s">
        <v>126</v>
      </c>
    </row>
    <row r="460" spans="1:3" x14ac:dyDescent="0.3">
      <c r="A460" s="5">
        <v>28</v>
      </c>
      <c r="B460" s="6" t="s">
        <v>126</v>
      </c>
    </row>
    <row r="461" spans="1:3" x14ac:dyDescent="0.3">
      <c r="A461" s="5">
        <v>23</v>
      </c>
      <c r="B461" s="6" t="s">
        <v>126</v>
      </c>
    </row>
    <row r="462" spans="1:3" x14ac:dyDescent="0.3">
      <c r="A462" s="5">
        <v>22</v>
      </c>
      <c r="B462" s="6" t="s">
        <v>126</v>
      </c>
    </row>
    <row r="463" spans="1:3" x14ac:dyDescent="0.3">
      <c r="A463" s="5">
        <v>17</v>
      </c>
      <c r="B463" s="6" t="s">
        <v>126</v>
      </c>
    </row>
    <row r="464" spans="1:3" x14ac:dyDescent="0.3">
      <c r="A464" s="5">
        <v>19</v>
      </c>
      <c r="B464" s="6" t="s">
        <v>126</v>
      </c>
    </row>
    <row r="465" spans="1:2" x14ac:dyDescent="0.3">
      <c r="A465" s="5">
        <v>2</v>
      </c>
      <c r="B465" s="6" t="s">
        <v>126</v>
      </c>
    </row>
    <row r="466" spans="1:2" x14ac:dyDescent="0.3">
      <c r="A466" s="5">
        <v>4</v>
      </c>
      <c r="B466" s="6" t="s">
        <v>126</v>
      </c>
    </row>
    <row r="467" spans="1:2" x14ac:dyDescent="0.3">
      <c r="A467" s="5">
        <v>6</v>
      </c>
      <c r="B467" s="6" t="s">
        <v>126</v>
      </c>
    </row>
    <row r="468" spans="1:2" x14ac:dyDescent="0.3">
      <c r="A468" s="5">
        <v>2</v>
      </c>
      <c r="B468" s="6" t="s">
        <v>126</v>
      </c>
    </row>
    <row r="469" spans="1:2" x14ac:dyDescent="0.3">
      <c r="A469" s="5">
        <v>6</v>
      </c>
      <c r="B469" s="6" t="s">
        <v>126</v>
      </c>
    </row>
    <row r="470" spans="1:2" x14ac:dyDescent="0.3">
      <c r="A470" s="5">
        <v>14</v>
      </c>
      <c r="B470" s="6" t="s">
        <v>126</v>
      </c>
    </row>
    <row r="471" spans="1:2" x14ac:dyDescent="0.3">
      <c r="A471" s="5">
        <v>1</v>
      </c>
      <c r="B471" s="6" t="s">
        <v>126</v>
      </c>
    </row>
    <row r="472" spans="1:2" x14ac:dyDescent="0.3">
      <c r="A472" s="5">
        <v>11</v>
      </c>
      <c r="B472" s="6" t="s">
        <v>126</v>
      </c>
    </row>
    <row r="473" spans="1:2" x14ac:dyDescent="0.3">
      <c r="A473" s="5">
        <v>9</v>
      </c>
      <c r="B473" s="6" t="s">
        <v>126</v>
      </c>
    </row>
    <row r="474" spans="1:2" x14ac:dyDescent="0.3">
      <c r="A474" s="5">
        <v>3</v>
      </c>
      <c r="B474" s="6" t="s">
        <v>126</v>
      </c>
    </row>
    <row r="475" spans="1:2" x14ac:dyDescent="0.3">
      <c r="A475" s="5">
        <v>10</v>
      </c>
      <c r="B475" s="6" t="s">
        <v>126</v>
      </c>
    </row>
    <row r="476" spans="1:2" x14ac:dyDescent="0.3">
      <c r="A476" s="5">
        <v>5</v>
      </c>
      <c r="B476" s="6" t="s">
        <v>126</v>
      </c>
    </row>
    <row r="477" spans="1:2" x14ac:dyDescent="0.3">
      <c r="A477" s="5">
        <v>2</v>
      </c>
      <c r="B477" s="6" t="s">
        <v>126</v>
      </c>
    </row>
    <row r="478" spans="1:2" x14ac:dyDescent="0.3">
      <c r="A478" s="5">
        <v>1</v>
      </c>
      <c r="B478" s="6" t="s">
        <v>126</v>
      </c>
    </row>
    <row r="479" spans="1:2" x14ac:dyDescent="0.3">
      <c r="A479" s="5">
        <v>6</v>
      </c>
      <c r="B479" s="6" t="s">
        <v>126</v>
      </c>
    </row>
    <row r="480" spans="1:2" x14ac:dyDescent="0.3">
      <c r="A480" s="5">
        <v>8</v>
      </c>
      <c r="B480" s="6" t="s">
        <v>126</v>
      </c>
    </row>
    <row r="481" spans="1:3" x14ac:dyDescent="0.3">
      <c r="A481" s="5">
        <v>4</v>
      </c>
      <c r="B481" s="6" t="s">
        <v>126</v>
      </c>
    </row>
    <row r="482" spans="1:3" x14ac:dyDescent="0.3">
      <c r="A482" s="5">
        <v>5</v>
      </c>
      <c r="B482" s="6" t="s">
        <v>126</v>
      </c>
    </row>
    <row r="483" spans="1:3" x14ac:dyDescent="0.3">
      <c r="A483" s="5">
        <v>2</v>
      </c>
      <c r="B483" s="6" t="s">
        <v>126</v>
      </c>
    </row>
    <row r="484" spans="1:3" x14ac:dyDescent="0.3">
      <c r="A484" s="5">
        <v>89</v>
      </c>
      <c r="B484" s="6" t="s">
        <v>359</v>
      </c>
      <c r="C484" s="13">
        <f t="shared" ref="C484" si="27">A484</f>
        <v>89</v>
      </c>
    </row>
    <row r="485" spans="1:3" x14ac:dyDescent="0.3">
      <c r="A485" s="5">
        <v>74</v>
      </c>
      <c r="B485" s="6" t="s">
        <v>234</v>
      </c>
      <c r="C485" s="13">
        <f>AVERAGE(A485:A487)</f>
        <v>33.333333333333336</v>
      </c>
    </row>
    <row r="486" spans="1:3" x14ac:dyDescent="0.3">
      <c r="A486" s="5">
        <v>13</v>
      </c>
      <c r="B486" s="6" t="s">
        <v>234</v>
      </c>
    </row>
    <row r="487" spans="1:3" x14ac:dyDescent="0.3">
      <c r="A487" s="5">
        <v>13</v>
      </c>
      <c r="B487" s="6" t="s">
        <v>233</v>
      </c>
    </row>
    <row r="488" spans="1:3" x14ac:dyDescent="0.3">
      <c r="A488" s="5">
        <v>120</v>
      </c>
      <c r="B488" s="6" t="s">
        <v>391</v>
      </c>
      <c r="C488" s="13">
        <f t="shared" ref="C488:C489" si="28">A488</f>
        <v>120</v>
      </c>
    </row>
    <row r="489" spans="1:3" x14ac:dyDescent="0.3">
      <c r="A489" s="5">
        <v>65</v>
      </c>
      <c r="B489" s="6" t="s">
        <v>332</v>
      </c>
      <c r="C489" s="13">
        <f t="shared" si="28"/>
        <v>65</v>
      </c>
    </row>
    <row r="490" spans="1:3" x14ac:dyDescent="0.3">
      <c r="A490" s="5">
        <v>47</v>
      </c>
      <c r="B490" s="6" t="s">
        <v>298</v>
      </c>
      <c r="C490" s="13">
        <f>AVERAGE(A490:A491)</f>
        <v>42.5</v>
      </c>
    </row>
    <row r="491" spans="1:3" x14ac:dyDescent="0.3">
      <c r="A491" s="5">
        <v>38</v>
      </c>
      <c r="B491" s="6" t="s">
        <v>298</v>
      </c>
    </row>
    <row r="492" spans="1:3" x14ac:dyDescent="0.3">
      <c r="A492" s="5">
        <v>24</v>
      </c>
      <c r="B492" s="6" t="s">
        <v>186</v>
      </c>
      <c r="C492" s="13">
        <f>AVERAGE(A492:A493)</f>
        <v>15</v>
      </c>
    </row>
    <row r="493" spans="1:3" x14ac:dyDescent="0.3">
      <c r="A493" s="5">
        <v>6</v>
      </c>
      <c r="B493" s="6" t="s">
        <v>186</v>
      </c>
    </row>
    <row r="494" spans="1:3" x14ac:dyDescent="0.3">
      <c r="A494" s="5">
        <v>91</v>
      </c>
      <c r="B494" s="6" t="s">
        <v>361</v>
      </c>
      <c r="C494" s="13">
        <f t="shared" ref="C494" si="29">A494</f>
        <v>91</v>
      </c>
    </row>
    <row r="495" spans="1:3" x14ac:dyDescent="0.3">
      <c r="A495" s="5">
        <v>5</v>
      </c>
      <c r="B495" s="6" t="s">
        <v>143</v>
      </c>
      <c r="C495" s="13">
        <f>AVERAGE(A495:A513)</f>
        <v>15.578947368421053</v>
      </c>
    </row>
    <row r="496" spans="1:3" x14ac:dyDescent="0.3">
      <c r="A496" s="5">
        <v>27</v>
      </c>
      <c r="B496" s="6" t="s">
        <v>143</v>
      </c>
    </row>
    <row r="497" spans="1:2" x14ac:dyDescent="0.3">
      <c r="A497" s="5">
        <v>33</v>
      </c>
      <c r="B497" s="6" t="s">
        <v>143</v>
      </c>
    </row>
    <row r="498" spans="1:2" x14ac:dyDescent="0.3">
      <c r="A498" s="5">
        <v>28</v>
      </c>
      <c r="B498" s="6" t="s">
        <v>143</v>
      </c>
    </row>
    <row r="499" spans="1:2" x14ac:dyDescent="0.3">
      <c r="A499" s="5">
        <v>26</v>
      </c>
      <c r="B499" s="6" t="s">
        <v>143</v>
      </c>
    </row>
    <row r="500" spans="1:2" x14ac:dyDescent="0.3">
      <c r="A500" s="5">
        <v>16</v>
      </c>
      <c r="B500" s="6" t="s">
        <v>143</v>
      </c>
    </row>
    <row r="501" spans="1:2" x14ac:dyDescent="0.3">
      <c r="A501" s="5">
        <v>7</v>
      </c>
      <c r="B501" s="6" t="s">
        <v>143</v>
      </c>
    </row>
    <row r="502" spans="1:2" x14ac:dyDescent="0.3">
      <c r="A502" s="5">
        <v>6</v>
      </c>
      <c r="B502" s="6" t="s">
        <v>143</v>
      </c>
    </row>
    <row r="503" spans="1:2" x14ac:dyDescent="0.3">
      <c r="A503" s="5">
        <v>21</v>
      </c>
      <c r="B503" s="6" t="s">
        <v>143</v>
      </c>
    </row>
    <row r="504" spans="1:2" x14ac:dyDescent="0.3">
      <c r="A504" s="5">
        <v>6</v>
      </c>
      <c r="B504" s="6" t="s">
        <v>143</v>
      </c>
    </row>
    <row r="505" spans="1:2" x14ac:dyDescent="0.3">
      <c r="A505" s="5">
        <v>9</v>
      </c>
      <c r="B505" s="6" t="s">
        <v>143</v>
      </c>
    </row>
    <row r="506" spans="1:2" x14ac:dyDescent="0.3">
      <c r="A506" s="5">
        <v>19</v>
      </c>
      <c r="B506" s="6" t="s">
        <v>143</v>
      </c>
    </row>
    <row r="507" spans="1:2" x14ac:dyDescent="0.3">
      <c r="A507" s="5">
        <v>7</v>
      </c>
      <c r="B507" s="6" t="s">
        <v>143</v>
      </c>
    </row>
    <row r="508" spans="1:2" x14ac:dyDescent="0.3">
      <c r="A508" s="5">
        <v>3</v>
      </c>
      <c r="B508" s="6" t="s">
        <v>143</v>
      </c>
    </row>
    <row r="509" spans="1:2" x14ac:dyDescent="0.3">
      <c r="A509" s="5">
        <v>5</v>
      </c>
      <c r="B509" s="6" t="s">
        <v>143</v>
      </c>
    </row>
    <row r="510" spans="1:2" x14ac:dyDescent="0.3">
      <c r="A510" s="5">
        <v>6</v>
      </c>
      <c r="B510" s="6" t="s">
        <v>143</v>
      </c>
    </row>
    <row r="511" spans="1:2" x14ac:dyDescent="0.3">
      <c r="A511" s="5">
        <v>1</v>
      </c>
      <c r="B511" s="6" t="s">
        <v>143</v>
      </c>
    </row>
    <row r="512" spans="1:2" x14ac:dyDescent="0.3">
      <c r="A512" s="5">
        <v>38</v>
      </c>
      <c r="B512" s="6" t="s">
        <v>291</v>
      </c>
    </row>
    <row r="513" spans="1:3" x14ac:dyDescent="0.3">
      <c r="A513" s="5">
        <v>33</v>
      </c>
      <c r="B513" s="6" t="s">
        <v>291</v>
      </c>
    </row>
    <row r="514" spans="1:3" x14ac:dyDescent="0.3">
      <c r="A514" s="5">
        <v>36</v>
      </c>
      <c r="B514" s="6" t="s">
        <v>164</v>
      </c>
      <c r="C514" s="13">
        <f>AVERAGE(A514:A520)</f>
        <v>17.428571428571427</v>
      </c>
    </row>
    <row r="515" spans="1:3" x14ac:dyDescent="0.3">
      <c r="A515" s="5">
        <v>28</v>
      </c>
      <c r="B515" s="6" t="s">
        <v>164</v>
      </c>
    </row>
    <row r="516" spans="1:3" x14ac:dyDescent="0.3">
      <c r="A516" s="5">
        <v>34</v>
      </c>
      <c r="B516" s="6" t="s">
        <v>164</v>
      </c>
    </row>
    <row r="517" spans="1:3" x14ac:dyDescent="0.3">
      <c r="A517" s="5">
        <v>4</v>
      </c>
      <c r="B517" s="6" t="s">
        <v>164</v>
      </c>
    </row>
    <row r="518" spans="1:3" x14ac:dyDescent="0.3">
      <c r="A518" s="5">
        <v>6</v>
      </c>
      <c r="B518" s="6" t="s">
        <v>164</v>
      </c>
    </row>
    <row r="519" spans="1:3" x14ac:dyDescent="0.3">
      <c r="A519" s="5">
        <v>11</v>
      </c>
      <c r="B519" s="6" t="s">
        <v>164</v>
      </c>
    </row>
    <row r="520" spans="1:3" x14ac:dyDescent="0.3">
      <c r="A520" s="5">
        <v>3</v>
      </c>
      <c r="B520" s="6" t="s">
        <v>164</v>
      </c>
    </row>
    <row r="521" spans="1:3" x14ac:dyDescent="0.3">
      <c r="A521" s="5">
        <v>72</v>
      </c>
      <c r="B521" s="6" t="s">
        <v>192</v>
      </c>
      <c r="C521" s="13">
        <f>AVERAGE(A521:A523)</f>
        <v>29</v>
      </c>
    </row>
    <row r="522" spans="1:3" x14ac:dyDescent="0.3">
      <c r="A522" s="5">
        <v>7</v>
      </c>
      <c r="B522" s="6" t="s">
        <v>192</v>
      </c>
    </row>
    <row r="523" spans="1:3" x14ac:dyDescent="0.3">
      <c r="A523" s="5">
        <v>8</v>
      </c>
      <c r="B523" s="6" t="s">
        <v>192</v>
      </c>
    </row>
    <row r="524" spans="1:3" x14ac:dyDescent="0.3">
      <c r="A524" s="5">
        <v>75</v>
      </c>
      <c r="B524" s="6" t="s">
        <v>249</v>
      </c>
      <c r="C524" s="13">
        <f>AVERAGE(A524:A528)</f>
        <v>33.4</v>
      </c>
    </row>
    <row r="525" spans="1:3" x14ac:dyDescent="0.3">
      <c r="A525" s="5">
        <v>17</v>
      </c>
      <c r="B525" s="6" t="s">
        <v>249</v>
      </c>
    </row>
    <row r="526" spans="1:3" x14ac:dyDescent="0.3">
      <c r="A526" s="5">
        <v>40</v>
      </c>
      <c r="B526" s="6" t="s">
        <v>249</v>
      </c>
    </row>
    <row r="527" spans="1:3" x14ac:dyDescent="0.3">
      <c r="A527" s="5">
        <v>34</v>
      </c>
      <c r="B527" s="6" t="s">
        <v>249</v>
      </c>
    </row>
    <row r="528" spans="1:3" x14ac:dyDescent="0.3">
      <c r="A528" s="5">
        <v>1</v>
      </c>
      <c r="B528" s="6" t="s">
        <v>249</v>
      </c>
    </row>
    <row r="529" spans="1:3" x14ac:dyDescent="0.3">
      <c r="A529" s="5">
        <v>117</v>
      </c>
      <c r="B529" s="6" t="s">
        <v>212</v>
      </c>
      <c r="C529" s="13">
        <f>AVERAGE(A529:A533)</f>
        <v>53</v>
      </c>
    </row>
    <row r="530" spans="1:3" x14ac:dyDescent="0.3">
      <c r="A530" s="5">
        <v>90</v>
      </c>
      <c r="B530" s="6" t="s">
        <v>212</v>
      </c>
    </row>
    <row r="531" spans="1:3" x14ac:dyDescent="0.3">
      <c r="A531" s="5">
        <v>33</v>
      </c>
      <c r="B531" s="6" t="s">
        <v>212</v>
      </c>
    </row>
    <row r="532" spans="1:3" x14ac:dyDescent="0.3">
      <c r="A532" s="5">
        <v>16</v>
      </c>
      <c r="B532" s="6" t="s">
        <v>212</v>
      </c>
    </row>
    <row r="533" spans="1:3" x14ac:dyDescent="0.3">
      <c r="A533" s="5">
        <v>9</v>
      </c>
      <c r="B533" s="6" t="s">
        <v>212</v>
      </c>
    </row>
    <row r="534" spans="1:3" x14ac:dyDescent="0.3">
      <c r="A534" s="5">
        <v>23</v>
      </c>
      <c r="B534" s="6" t="s">
        <v>264</v>
      </c>
      <c r="C534" s="13">
        <f t="shared" ref="C534:C537" si="30">A534</f>
        <v>23</v>
      </c>
    </row>
    <row r="535" spans="1:3" x14ac:dyDescent="0.3">
      <c r="A535" s="5">
        <v>9</v>
      </c>
      <c r="B535" s="6" t="s">
        <v>210</v>
      </c>
      <c r="C535" s="13">
        <f t="shared" si="30"/>
        <v>9</v>
      </c>
    </row>
    <row r="536" spans="1:3" x14ac:dyDescent="0.3">
      <c r="A536" s="5">
        <v>82</v>
      </c>
      <c r="B536" s="6" t="s">
        <v>353</v>
      </c>
      <c r="C536" s="13">
        <f t="shared" si="30"/>
        <v>82</v>
      </c>
    </row>
    <row r="537" spans="1:3" x14ac:dyDescent="0.3">
      <c r="A537" s="5">
        <v>103</v>
      </c>
      <c r="B537" s="6" t="s">
        <v>378</v>
      </c>
      <c r="C537" s="13">
        <f t="shared" si="30"/>
        <v>103</v>
      </c>
    </row>
    <row r="538" spans="1:3" x14ac:dyDescent="0.3">
      <c r="A538" s="5">
        <v>31</v>
      </c>
      <c r="B538" s="6" t="s">
        <v>168</v>
      </c>
      <c r="C538" s="13">
        <f>AVERAGE(A538:A539)</f>
        <v>17.5</v>
      </c>
    </row>
    <row r="539" spans="1:3" x14ac:dyDescent="0.3">
      <c r="A539" s="5">
        <v>4</v>
      </c>
      <c r="B539" s="6" t="s">
        <v>168</v>
      </c>
    </row>
    <row r="540" spans="1:3" x14ac:dyDescent="0.3">
      <c r="A540" s="5">
        <v>22</v>
      </c>
      <c r="B540" s="6" t="s">
        <v>175</v>
      </c>
      <c r="C540" s="13">
        <f>AVERAGE(A540:A546)</f>
        <v>15.428571428571429</v>
      </c>
    </row>
    <row r="541" spans="1:3" x14ac:dyDescent="0.3">
      <c r="A541" s="5">
        <v>6</v>
      </c>
      <c r="B541" s="6" t="s">
        <v>175</v>
      </c>
    </row>
    <row r="542" spans="1:3" x14ac:dyDescent="0.3">
      <c r="A542" s="5">
        <v>10</v>
      </c>
      <c r="B542" s="6" t="s">
        <v>175</v>
      </c>
    </row>
    <row r="543" spans="1:3" x14ac:dyDescent="0.3">
      <c r="A543" s="5">
        <v>28</v>
      </c>
      <c r="B543" s="6" t="s">
        <v>175</v>
      </c>
    </row>
    <row r="544" spans="1:3" x14ac:dyDescent="0.3">
      <c r="A544" s="5">
        <v>23</v>
      </c>
      <c r="B544" s="6" t="s">
        <v>175</v>
      </c>
    </row>
    <row r="545" spans="1:3" x14ac:dyDescent="0.3">
      <c r="A545" s="5">
        <v>14</v>
      </c>
      <c r="B545" s="6" t="s">
        <v>175</v>
      </c>
    </row>
    <row r="546" spans="1:3" x14ac:dyDescent="0.3">
      <c r="A546" s="5">
        <v>5</v>
      </c>
      <c r="B546" s="6" t="s">
        <v>175</v>
      </c>
    </row>
    <row r="547" spans="1:3" x14ac:dyDescent="0.3">
      <c r="A547" s="5">
        <v>28</v>
      </c>
      <c r="B547" s="6" t="s">
        <v>241</v>
      </c>
      <c r="C547" s="13">
        <f>AVERAGE(A547:A549)</f>
        <v>21</v>
      </c>
    </row>
    <row r="548" spans="1:3" x14ac:dyDescent="0.3">
      <c r="A548" s="5">
        <v>20</v>
      </c>
      <c r="B548" s="6" t="s">
        <v>241</v>
      </c>
    </row>
    <row r="549" spans="1:3" x14ac:dyDescent="0.3">
      <c r="A549" s="5">
        <v>15</v>
      </c>
      <c r="B549" s="6" t="s">
        <v>241</v>
      </c>
    </row>
    <row r="550" spans="1:3" x14ac:dyDescent="0.3">
      <c r="A550" s="5">
        <v>16</v>
      </c>
      <c r="B550" s="6" t="s">
        <v>144</v>
      </c>
      <c r="C550" s="13">
        <f>AVERAGE(A550:A561)</f>
        <v>12.666666666666666</v>
      </c>
    </row>
    <row r="551" spans="1:3" x14ac:dyDescent="0.3">
      <c r="A551" s="5">
        <v>9</v>
      </c>
      <c r="B551" s="6" t="s">
        <v>144</v>
      </c>
    </row>
    <row r="552" spans="1:3" x14ac:dyDescent="0.3">
      <c r="A552" s="5">
        <v>30</v>
      </c>
      <c r="B552" s="6" t="s">
        <v>144</v>
      </c>
    </row>
    <row r="553" spans="1:3" x14ac:dyDescent="0.3">
      <c r="A553" s="5">
        <v>15</v>
      </c>
      <c r="B553" s="6" t="s">
        <v>144</v>
      </c>
    </row>
    <row r="554" spans="1:3" x14ac:dyDescent="0.3">
      <c r="A554" s="5">
        <v>21</v>
      </c>
      <c r="B554" s="6" t="s">
        <v>144</v>
      </c>
    </row>
    <row r="555" spans="1:3" x14ac:dyDescent="0.3">
      <c r="A555" s="5">
        <v>23</v>
      </c>
      <c r="B555" s="6" t="s">
        <v>144</v>
      </c>
    </row>
    <row r="556" spans="1:3" x14ac:dyDescent="0.3">
      <c r="A556" s="5">
        <v>3</v>
      </c>
      <c r="B556" s="6" t="s">
        <v>144</v>
      </c>
    </row>
    <row r="557" spans="1:3" x14ac:dyDescent="0.3">
      <c r="A557" s="5">
        <v>2</v>
      </c>
      <c r="B557" s="6" t="s">
        <v>144</v>
      </c>
    </row>
    <row r="558" spans="1:3" x14ac:dyDescent="0.3">
      <c r="A558" s="5">
        <v>18</v>
      </c>
      <c r="B558" s="6" t="s">
        <v>144</v>
      </c>
    </row>
    <row r="559" spans="1:3" x14ac:dyDescent="0.3">
      <c r="A559" s="5">
        <v>11</v>
      </c>
      <c r="B559" s="6" t="s">
        <v>144</v>
      </c>
    </row>
    <row r="560" spans="1:3" x14ac:dyDescent="0.3">
      <c r="A560" s="5">
        <v>3</v>
      </c>
      <c r="B560" s="6" t="s">
        <v>144</v>
      </c>
    </row>
    <row r="561" spans="1:3" x14ac:dyDescent="0.3">
      <c r="A561" s="5">
        <v>1</v>
      </c>
      <c r="B561" s="6" t="s">
        <v>144</v>
      </c>
    </row>
    <row r="562" spans="1:3" x14ac:dyDescent="0.3">
      <c r="A562" s="5">
        <v>81</v>
      </c>
      <c r="B562" s="6" t="s">
        <v>351</v>
      </c>
      <c r="C562" s="13">
        <f t="shared" ref="C562:C564" si="31">A562</f>
        <v>81</v>
      </c>
    </row>
    <row r="563" spans="1:3" x14ac:dyDescent="0.3">
      <c r="A563" s="5">
        <v>80</v>
      </c>
      <c r="B563" s="6" t="s">
        <v>349</v>
      </c>
      <c r="C563" s="13">
        <f t="shared" si="31"/>
        <v>80</v>
      </c>
    </row>
    <row r="564" spans="1:3" x14ac:dyDescent="0.3">
      <c r="A564" s="5">
        <v>7</v>
      </c>
      <c r="B564" s="6" t="s">
        <v>190</v>
      </c>
      <c r="C564" s="13">
        <f t="shared" si="31"/>
        <v>7</v>
      </c>
    </row>
    <row r="565" spans="1:3" x14ac:dyDescent="0.3">
      <c r="A565" s="5">
        <v>8</v>
      </c>
      <c r="B565" s="6" t="s">
        <v>201</v>
      </c>
      <c r="C565" s="13">
        <f>AVERAGE(A565:A566)</f>
        <v>16</v>
      </c>
    </row>
    <row r="566" spans="1:3" x14ac:dyDescent="0.3">
      <c r="A566" s="5">
        <v>24</v>
      </c>
      <c r="B566" s="6" t="s">
        <v>201</v>
      </c>
    </row>
    <row r="567" spans="1:3" x14ac:dyDescent="0.3">
      <c r="A567" s="5">
        <v>1</v>
      </c>
      <c r="B567" s="6" t="s">
        <v>124</v>
      </c>
      <c r="C567" s="13">
        <f>AVERAGE(A567:A577)</f>
        <v>20</v>
      </c>
    </row>
    <row r="568" spans="1:3" x14ac:dyDescent="0.3">
      <c r="A568" s="5">
        <v>21</v>
      </c>
      <c r="B568" s="6" t="s">
        <v>124</v>
      </c>
    </row>
    <row r="569" spans="1:3" x14ac:dyDescent="0.3">
      <c r="A569" s="5">
        <v>42</v>
      </c>
      <c r="B569" s="6" t="s">
        <v>124</v>
      </c>
    </row>
    <row r="570" spans="1:3" x14ac:dyDescent="0.3">
      <c r="A570" s="5">
        <v>39</v>
      </c>
      <c r="B570" s="6" t="s">
        <v>124</v>
      </c>
    </row>
    <row r="571" spans="1:3" x14ac:dyDescent="0.3">
      <c r="A571" s="5">
        <v>34</v>
      </c>
      <c r="B571" s="6" t="s">
        <v>124</v>
      </c>
    </row>
    <row r="572" spans="1:3" x14ac:dyDescent="0.3">
      <c r="A572" s="5">
        <v>24</v>
      </c>
      <c r="B572" s="6" t="s">
        <v>124</v>
      </c>
    </row>
    <row r="573" spans="1:3" x14ac:dyDescent="0.3">
      <c r="A573" s="5">
        <v>3</v>
      </c>
      <c r="B573" s="6" t="s">
        <v>124</v>
      </c>
    </row>
    <row r="574" spans="1:3" x14ac:dyDescent="0.3">
      <c r="A574" s="5">
        <v>9</v>
      </c>
      <c r="B574" s="6" t="s">
        <v>124</v>
      </c>
    </row>
    <row r="575" spans="1:3" x14ac:dyDescent="0.3">
      <c r="A575" s="5">
        <v>20</v>
      </c>
      <c r="B575" s="6" t="s">
        <v>124</v>
      </c>
    </row>
    <row r="576" spans="1:3" x14ac:dyDescent="0.3">
      <c r="A576" s="5">
        <v>13</v>
      </c>
      <c r="B576" s="6" t="s">
        <v>124</v>
      </c>
    </row>
    <row r="577" spans="1:3" x14ac:dyDescent="0.3">
      <c r="A577" s="5">
        <v>14</v>
      </c>
      <c r="B577" s="6" t="s">
        <v>124</v>
      </c>
    </row>
    <row r="578" spans="1:3" x14ac:dyDescent="0.3">
      <c r="A578" s="5">
        <v>22</v>
      </c>
      <c r="B578" s="6" t="s">
        <v>177</v>
      </c>
      <c r="C578" s="13">
        <f>AVERAGE(A578:A592)</f>
        <v>20.133333333333333</v>
      </c>
    </row>
    <row r="579" spans="1:3" x14ac:dyDescent="0.3">
      <c r="A579" s="5">
        <v>14</v>
      </c>
      <c r="B579" s="6" t="s">
        <v>177</v>
      </c>
    </row>
    <row r="580" spans="1:3" x14ac:dyDescent="0.3">
      <c r="A580" s="5">
        <v>10</v>
      </c>
      <c r="B580" s="6" t="s">
        <v>177</v>
      </c>
    </row>
    <row r="581" spans="1:3" x14ac:dyDescent="0.3">
      <c r="A581" s="5">
        <v>24</v>
      </c>
      <c r="B581" s="6" t="s">
        <v>177</v>
      </c>
    </row>
    <row r="582" spans="1:3" x14ac:dyDescent="0.3">
      <c r="A582" s="5">
        <v>44</v>
      </c>
      <c r="B582" s="6" t="s">
        <v>177</v>
      </c>
    </row>
    <row r="583" spans="1:3" x14ac:dyDescent="0.3">
      <c r="A583" s="5">
        <v>16</v>
      </c>
      <c r="B583" s="6" t="s">
        <v>177</v>
      </c>
    </row>
    <row r="584" spans="1:3" x14ac:dyDescent="0.3">
      <c r="A584" s="5">
        <v>29</v>
      </c>
      <c r="B584" s="6" t="s">
        <v>177</v>
      </c>
    </row>
    <row r="585" spans="1:3" x14ac:dyDescent="0.3">
      <c r="A585" s="5">
        <v>37</v>
      </c>
      <c r="B585" s="6" t="s">
        <v>177</v>
      </c>
    </row>
    <row r="586" spans="1:3" x14ac:dyDescent="0.3">
      <c r="A586" s="5">
        <v>25</v>
      </c>
      <c r="B586" s="6" t="s">
        <v>177</v>
      </c>
    </row>
    <row r="587" spans="1:3" x14ac:dyDescent="0.3">
      <c r="A587" s="5">
        <v>15</v>
      </c>
      <c r="B587" s="6" t="s">
        <v>177</v>
      </c>
    </row>
    <row r="588" spans="1:3" x14ac:dyDescent="0.3">
      <c r="A588" s="5">
        <v>21</v>
      </c>
      <c r="B588" s="6" t="s">
        <v>177</v>
      </c>
    </row>
    <row r="589" spans="1:3" x14ac:dyDescent="0.3">
      <c r="A589" s="5">
        <v>12</v>
      </c>
      <c r="B589" s="6" t="s">
        <v>177</v>
      </c>
    </row>
    <row r="590" spans="1:3" x14ac:dyDescent="0.3">
      <c r="A590" s="5">
        <v>22</v>
      </c>
      <c r="B590" s="6" t="s">
        <v>177</v>
      </c>
    </row>
    <row r="591" spans="1:3" x14ac:dyDescent="0.3">
      <c r="A591" s="5">
        <v>5</v>
      </c>
      <c r="B591" s="6" t="s">
        <v>177</v>
      </c>
    </row>
    <row r="592" spans="1:3" x14ac:dyDescent="0.3">
      <c r="A592" s="5">
        <v>6</v>
      </c>
      <c r="B592" s="6" t="s">
        <v>177</v>
      </c>
    </row>
    <row r="593" spans="1:3" x14ac:dyDescent="0.3">
      <c r="A593" s="5">
        <v>88</v>
      </c>
      <c r="B593" s="6" t="s">
        <v>358</v>
      </c>
      <c r="C593" s="13">
        <f t="shared" ref="C593:C596" si="32">A593</f>
        <v>88</v>
      </c>
    </row>
    <row r="594" spans="1:3" x14ac:dyDescent="0.3">
      <c r="A594" s="5">
        <v>111</v>
      </c>
      <c r="B594" s="6" t="s">
        <v>385</v>
      </c>
      <c r="C594" s="13">
        <f t="shared" si="32"/>
        <v>111</v>
      </c>
    </row>
    <row r="595" spans="1:3" x14ac:dyDescent="0.3">
      <c r="A595" s="5">
        <v>100</v>
      </c>
      <c r="B595" s="6" t="s">
        <v>374</v>
      </c>
      <c r="C595" s="13">
        <f t="shared" si="32"/>
        <v>100</v>
      </c>
    </row>
    <row r="596" spans="1:3" x14ac:dyDescent="0.3">
      <c r="A596" s="5">
        <v>105</v>
      </c>
      <c r="B596" s="6" t="s">
        <v>380</v>
      </c>
      <c r="C596" s="13">
        <f t="shared" si="32"/>
        <v>105</v>
      </c>
    </row>
    <row r="597" spans="1:3" x14ac:dyDescent="0.3">
      <c r="A597" s="5">
        <v>2</v>
      </c>
      <c r="B597" s="6" t="s">
        <v>141</v>
      </c>
      <c r="C597" s="13">
        <f>AVERAGE(A597:A619)</f>
        <v>8</v>
      </c>
    </row>
    <row r="598" spans="1:3" x14ac:dyDescent="0.3">
      <c r="A598" s="5">
        <v>23</v>
      </c>
      <c r="B598" s="6" t="s">
        <v>141</v>
      </c>
    </row>
    <row r="599" spans="1:3" x14ac:dyDescent="0.3">
      <c r="A599" s="5">
        <v>21</v>
      </c>
      <c r="B599" s="6" t="s">
        <v>141</v>
      </c>
    </row>
    <row r="600" spans="1:3" x14ac:dyDescent="0.3">
      <c r="A600" s="5">
        <v>19</v>
      </c>
      <c r="B600" s="6" t="s">
        <v>141</v>
      </c>
    </row>
    <row r="601" spans="1:3" x14ac:dyDescent="0.3">
      <c r="A601" s="5">
        <v>19</v>
      </c>
      <c r="B601" s="6" t="s">
        <v>141</v>
      </c>
    </row>
    <row r="602" spans="1:3" x14ac:dyDescent="0.3">
      <c r="A602" s="5">
        <v>2</v>
      </c>
      <c r="B602" s="6" t="s">
        <v>141</v>
      </c>
    </row>
    <row r="603" spans="1:3" x14ac:dyDescent="0.3">
      <c r="A603" s="5">
        <v>3</v>
      </c>
      <c r="B603" s="6" t="s">
        <v>141</v>
      </c>
    </row>
    <row r="604" spans="1:3" x14ac:dyDescent="0.3">
      <c r="A604" s="5">
        <v>7</v>
      </c>
      <c r="B604" s="6" t="s">
        <v>141</v>
      </c>
    </row>
    <row r="605" spans="1:3" x14ac:dyDescent="0.3">
      <c r="A605" s="5">
        <v>11</v>
      </c>
      <c r="B605" s="6" t="s">
        <v>141</v>
      </c>
    </row>
    <row r="606" spans="1:3" x14ac:dyDescent="0.3">
      <c r="A606" s="5">
        <v>5</v>
      </c>
      <c r="B606" s="6" t="s">
        <v>141</v>
      </c>
    </row>
    <row r="607" spans="1:3" x14ac:dyDescent="0.3">
      <c r="A607" s="5">
        <v>11</v>
      </c>
      <c r="B607" s="6" t="s">
        <v>141</v>
      </c>
    </row>
    <row r="608" spans="1:3" x14ac:dyDescent="0.3">
      <c r="A608" s="5">
        <v>4</v>
      </c>
      <c r="B608" s="6" t="s">
        <v>141</v>
      </c>
    </row>
    <row r="609" spans="1:3" x14ac:dyDescent="0.3">
      <c r="A609" s="5">
        <v>7</v>
      </c>
      <c r="B609" s="6" t="s">
        <v>141</v>
      </c>
    </row>
    <row r="610" spans="1:3" x14ac:dyDescent="0.3">
      <c r="A610" s="5">
        <v>8</v>
      </c>
      <c r="B610" s="6" t="s">
        <v>141</v>
      </c>
    </row>
    <row r="611" spans="1:3" x14ac:dyDescent="0.3">
      <c r="A611" s="5">
        <v>10</v>
      </c>
      <c r="B611" s="6" t="s">
        <v>141</v>
      </c>
    </row>
    <row r="612" spans="1:3" x14ac:dyDescent="0.3">
      <c r="A612" s="5">
        <v>9</v>
      </c>
      <c r="B612" s="6" t="s">
        <v>141</v>
      </c>
    </row>
    <row r="613" spans="1:3" x14ac:dyDescent="0.3">
      <c r="A613" s="5">
        <v>1</v>
      </c>
      <c r="B613" s="6" t="s">
        <v>141</v>
      </c>
    </row>
    <row r="614" spans="1:3" x14ac:dyDescent="0.3">
      <c r="A614" s="5">
        <v>7</v>
      </c>
      <c r="B614" s="6" t="s">
        <v>141</v>
      </c>
    </row>
    <row r="615" spans="1:3" x14ac:dyDescent="0.3">
      <c r="A615" s="5">
        <v>5</v>
      </c>
      <c r="B615" s="6" t="s">
        <v>141</v>
      </c>
    </row>
    <row r="616" spans="1:3" x14ac:dyDescent="0.3">
      <c r="A616" s="5">
        <v>3</v>
      </c>
      <c r="B616" s="6" t="s">
        <v>141</v>
      </c>
    </row>
    <row r="617" spans="1:3" x14ac:dyDescent="0.3">
      <c r="A617" s="5">
        <v>2</v>
      </c>
      <c r="B617" s="6" t="s">
        <v>141</v>
      </c>
    </row>
    <row r="618" spans="1:3" x14ac:dyDescent="0.3">
      <c r="A618" s="5">
        <v>3</v>
      </c>
      <c r="B618" s="6" t="s">
        <v>141</v>
      </c>
    </row>
    <row r="619" spans="1:3" x14ac:dyDescent="0.3">
      <c r="A619" s="5">
        <v>2</v>
      </c>
      <c r="B619" s="6" t="s">
        <v>141</v>
      </c>
    </row>
    <row r="620" spans="1:3" x14ac:dyDescent="0.3">
      <c r="A620" s="5">
        <v>31</v>
      </c>
      <c r="B620" s="6" t="s">
        <v>157</v>
      </c>
      <c r="C620" s="13">
        <f>AVERAGE(A620:A635)</f>
        <v>16</v>
      </c>
    </row>
    <row r="621" spans="1:3" x14ac:dyDescent="0.3">
      <c r="A621" s="5">
        <v>49</v>
      </c>
      <c r="B621" s="6" t="s">
        <v>157</v>
      </c>
    </row>
    <row r="622" spans="1:3" x14ac:dyDescent="0.3">
      <c r="A622" s="5">
        <v>3</v>
      </c>
      <c r="B622" s="6" t="s">
        <v>157</v>
      </c>
    </row>
    <row r="623" spans="1:3" x14ac:dyDescent="0.3">
      <c r="A623" s="5">
        <v>23</v>
      </c>
      <c r="B623" s="6" t="s">
        <v>157</v>
      </c>
    </row>
    <row r="624" spans="1:3" x14ac:dyDescent="0.3">
      <c r="A624" s="5">
        <v>35</v>
      </c>
      <c r="B624" s="6" t="s">
        <v>157</v>
      </c>
    </row>
    <row r="625" spans="1:3" x14ac:dyDescent="0.3">
      <c r="A625" s="5">
        <v>6</v>
      </c>
      <c r="B625" s="6" t="s">
        <v>157</v>
      </c>
    </row>
    <row r="626" spans="1:3" x14ac:dyDescent="0.3">
      <c r="A626" s="5">
        <v>7</v>
      </c>
      <c r="B626" s="6" t="s">
        <v>157</v>
      </c>
    </row>
    <row r="627" spans="1:3" x14ac:dyDescent="0.3">
      <c r="A627" s="5">
        <v>15</v>
      </c>
      <c r="B627" s="6" t="s">
        <v>157</v>
      </c>
    </row>
    <row r="628" spans="1:3" x14ac:dyDescent="0.3">
      <c r="A628" s="5">
        <v>7</v>
      </c>
      <c r="B628" s="6" t="s">
        <v>157</v>
      </c>
    </row>
    <row r="629" spans="1:3" x14ac:dyDescent="0.3">
      <c r="A629" s="5">
        <v>23</v>
      </c>
      <c r="B629" s="6" t="s">
        <v>157</v>
      </c>
    </row>
    <row r="630" spans="1:3" x14ac:dyDescent="0.3">
      <c r="A630" s="5">
        <v>12</v>
      </c>
      <c r="B630" s="6" t="s">
        <v>157</v>
      </c>
    </row>
    <row r="631" spans="1:3" x14ac:dyDescent="0.3">
      <c r="A631" s="5">
        <v>11</v>
      </c>
      <c r="B631" s="6" t="s">
        <v>157</v>
      </c>
    </row>
    <row r="632" spans="1:3" x14ac:dyDescent="0.3">
      <c r="A632" s="5">
        <v>11</v>
      </c>
      <c r="B632" s="6" t="s">
        <v>157</v>
      </c>
    </row>
    <row r="633" spans="1:3" x14ac:dyDescent="0.3">
      <c r="A633" s="5">
        <v>7</v>
      </c>
      <c r="B633" s="6" t="s">
        <v>157</v>
      </c>
    </row>
    <row r="634" spans="1:3" x14ac:dyDescent="0.3">
      <c r="A634" s="5">
        <v>10</v>
      </c>
      <c r="B634" s="6" t="s">
        <v>157</v>
      </c>
    </row>
    <row r="635" spans="1:3" x14ac:dyDescent="0.3">
      <c r="A635" s="5">
        <v>6</v>
      </c>
      <c r="B635" s="6" t="s">
        <v>157</v>
      </c>
    </row>
    <row r="636" spans="1:3" x14ac:dyDescent="0.3">
      <c r="A636" s="5">
        <v>95</v>
      </c>
      <c r="B636" s="6" t="s">
        <v>368</v>
      </c>
      <c r="C636" s="13">
        <f t="shared" ref="C636:C637" si="33">A636</f>
        <v>95</v>
      </c>
    </row>
    <row r="637" spans="1:3" x14ac:dyDescent="0.3">
      <c r="A637" s="5">
        <v>67</v>
      </c>
      <c r="B637" s="6" t="s">
        <v>198</v>
      </c>
      <c r="C637" s="13">
        <f>AVERAGE(A637:A654)</f>
        <v>21.166666666666668</v>
      </c>
    </row>
    <row r="638" spans="1:3" x14ac:dyDescent="0.3">
      <c r="A638" s="5">
        <v>84</v>
      </c>
      <c r="B638" s="6" t="s">
        <v>198</v>
      </c>
    </row>
    <row r="639" spans="1:3" x14ac:dyDescent="0.3">
      <c r="A639" s="5">
        <v>20</v>
      </c>
      <c r="B639" s="6" t="s">
        <v>198</v>
      </c>
    </row>
    <row r="640" spans="1:3" x14ac:dyDescent="0.3">
      <c r="A640" s="5">
        <v>19</v>
      </c>
      <c r="B640" s="6" t="s">
        <v>198</v>
      </c>
    </row>
    <row r="641" spans="1:3" x14ac:dyDescent="0.3">
      <c r="A641" s="5">
        <v>26</v>
      </c>
      <c r="B641" s="6" t="s">
        <v>198</v>
      </c>
    </row>
    <row r="642" spans="1:3" x14ac:dyDescent="0.3">
      <c r="A642" s="5">
        <v>25</v>
      </c>
      <c r="B642" s="6" t="s">
        <v>198</v>
      </c>
    </row>
    <row r="643" spans="1:3" x14ac:dyDescent="0.3">
      <c r="A643" s="5">
        <v>18</v>
      </c>
      <c r="B643" s="6" t="s">
        <v>198</v>
      </c>
    </row>
    <row r="644" spans="1:3" x14ac:dyDescent="0.3">
      <c r="A644" s="5">
        <v>8</v>
      </c>
      <c r="B644" s="6" t="s">
        <v>198</v>
      </c>
    </row>
    <row r="645" spans="1:3" x14ac:dyDescent="0.3">
      <c r="A645" s="5">
        <v>16</v>
      </c>
      <c r="B645" s="6" t="s">
        <v>198</v>
      </c>
    </row>
    <row r="646" spans="1:3" x14ac:dyDescent="0.3">
      <c r="A646" s="5">
        <v>14</v>
      </c>
      <c r="B646" s="6" t="s">
        <v>198</v>
      </c>
    </row>
    <row r="647" spans="1:3" x14ac:dyDescent="0.3">
      <c r="A647" s="5">
        <v>12</v>
      </c>
      <c r="B647" s="6" t="s">
        <v>198</v>
      </c>
    </row>
    <row r="648" spans="1:3" x14ac:dyDescent="0.3">
      <c r="A648" s="5">
        <v>13</v>
      </c>
      <c r="B648" s="6" t="s">
        <v>198</v>
      </c>
    </row>
    <row r="649" spans="1:3" x14ac:dyDescent="0.3">
      <c r="A649" s="5">
        <v>10</v>
      </c>
      <c r="B649" s="6" t="s">
        <v>198</v>
      </c>
    </row>
    <row r="650" spans="1:3" x14ac:dyDescent="0.3">
      <c r="A650" s="5">
        <v>15</v>
      </c>
      <c r="B650" s="6" t="s">
        <v>198</v>
      </c>
    </row>
    <row r="651" spans="1:3" x14ac:dyDescent="0.3">
      <c r="A651" s="5">
        <v>10</v>
      </c>
      <c r="B651" s="6" t="s">
        <v>198</v>
      </c>
    </row>
    <row r="652" spans="1:3" x14ac:dyDescent="0.3">
      <c r="A652" s="5">
        <v>8</v>
      </c>
      <c r="B652" s="6" t="s">
        <v>198</v>
      </c>
    </row>
    <row r="653" spans="1:3" x14ac:dyDescent="0.3">
      <c r="A653" s="5">
        <v>9</v>
      </c>
      <c r="B653" s="6" t="s">
        <v>198</v>
      </c>
    </row>
    <row r="654" spans="1:3" x14ac:dyDescent="0.3">
      <c r="A654" s="5">
        <v>7</v>
      </c>
      <c r="B654" s="6" t="s">
        <v>198</v>
      </c>
    </row>
    <row r="655" spans="1:3" x14ac:dyDescent="0.3">
      <c r="A655" s="5">
        <v>42</v>
      </c>
      <c r="B655" s="6" t="s">
        <v>167</v>
      </c>
      <c r="C655" s="13">
        <f>AVERAGE(A655:A660)</f>
        <v>22.666666666666668</v>
      </c>
    </row>
    <row r="656" spans="1:3" x14ac:dyDescent="0.3">
      <c r="A656" s="5">
        <v>43</v>
      </c>
      <c r="B656" s="6" t="s">
        <v>167</v>
      </c>
    </row>
    <row r="657" spans="1:3" x14ac:dyDescent="0.3">
      <c r="A657" s="5">
        <v>22</v>
      </c>
      <c r="B657" s="6" t="s">
        <v>167</v>
      </c>
    </row>
    <row r="658" spans="1:3" x14ac:dyDescent="0.3">
      <c r="A658" s="5">
        <v>21</v>
      </c>
      <c r="B658" s="6" t="s">
        <v>167</v>
      </c>
    </row>
    <row r="659" spans="1:3" x14ac:dyDescent="0.3">
      <c r="A659" s="5">
        <v>4</v>
      </c>
      <c r="B659" s="6" t="s">
        <v>167</v>
      </c>
    </row>
    <row r="660" spans="1:3" x14ac:dyDescent="0.3">
      <c r="A660" s="5">
        <v>4</v>
      </c>
      <c r="B660" s="6" t="s">
        <v>167</v>
      </c>
    </row>
    <row r="661" spans="1:3" x14ac:dyDescent="0.3">
      <c r="A661" s="5">
        <v>107</v>
      </c>
      <c r="B661" s="6" t="s">
        <v>382</v>
      </c>
      <c r="C661" s="13">
        <f t="shared" ref="C661:C663" si="34">A661</f>
        <v>107</v>
      </c>
    </row>
    <row r="662" spans="1:3" x14ac:dyDescent="0.3">
      <c r="A662" s="5">
        <v>58</v>
      </c>
      <c r="B662" s="6" t="s">
        <v>321</v>
      </c>
      <c r="C662" s="13">
        <f t="shared" si="34"/>
        <v>58</v>
      </c>
    </row>
    <row r="663" spans="1:3" x14ac:dyDescent="0.3">
      <c r="A663" s="5">
        <v>42</v>
      </c>
      <c r="B663" s="6" t="s">
        <v>301</v>
      </c>
      <c r="C663" s="13">
        <f t="shared" si="34"/>
        <v>42</v>
      </c>
    </row>
    <row r="664" spans="1:3" x14ac:dyDescent="0.3">
      <c r="A664" s="5">
        <v>19</v>
      </c>
      <c r="B664" s="6" t="s">
        <v>247</v>
      </c>
      <c r="C664" s="13">
        <f>AVERAGE(A664:A665)</f>
        <v>18</v>
      </c>
    </row>
    <row r="665" spans="1:3" x14ac:dyDescent="0.3">
      <c r="A665" s="5">
        <v>17</v>
      </c>
      <c r="B665" s="6" t="s">
        <v>247</v>
      </c>
    </row>
    <row r="666" spans="1:3" x14ac:dyDescent="0.3">
      <c r="A666" s="5">
        <v>30</v>
      </c>
      <c r="B666" s="6" t="s">
        <v>140</v>
      </c>
      <c r="C666" s="13">
        <f>AVERAGE(A666:A689)</f>
        <v>15.208333333333334</v>
      </c>
    </row>
    <row r="667" spans="1:3" x14ac:dyDescent="0.3">
      <c r="A667" s="5">
        <v>58</v>
      </c>
      <c r="B667" s="6" t="s">
        <v>140</v>
      </c>
    </row>
    <row r="668" spans="1:3" x14ac:dyDescent="0.3">
      <c r="A668" s="5">
        <v>46</v>
      </c>
      <c r="B668" s="6" t="s">
        <v>140</v>
      </c>
    </row>
    <row r="669" spans="1:3" x14ac:dyDescent="0.3">
      <c r="A669" s="5">
        <v>6</v>
      </c>
      <c r="B669" s="6" t="s">
        <v>140</v>
      </c>
    </row>
    <row r="670" spans="1:3" x14ac:dyDescent="0.3">
      <c r="A670" s="5">
        <v>23</v>
      </c>
      <c r="B670" s="6" t="s">
        <v>140</v>
      </c>
    </row>
    <row r="671" spans="1:3" x14ac:dyDescent="0.3">
      <c r="A671" s="5">
        <v>12</v>
      </c>
      <c r="B671" s="6" t="s">
        <v>140</v>
      </c>
    </row>
    <row r="672" spans="1:3" x14ac:dyDescent="0.3">
      <c r="A672" s="5">
        <v>33</v>
      </c>
      <c r="B672" s="6" t="s">
        <v>140</v>
      </c>
    </row>
    <row r="673" spans="1:2" x14ac:dyDescent="0.3">
      <c r="A673" s="5">
        <v>17</v>
      </c>
      <c r="B673" s="6" t="s">
        <v>140</v>
      </c>
    </row>
    <row r="674" spans="1:2" x14ac:dyDescent="0.3">
      <c r="A674" s="5">
        <v>23</v>
      </c>
      <c r="B674" s="6" t="s">
        <v>140</v>
      </c>
    </row>
    <row r="675" spans="1:2" x14ac:dyDescent="0.3">
      <c r="A675" s="5">
        <v>4</v>
      </c>
      <c r="B675" s="6" t="s">
        <v>140</v>
      </c>
    </row>
    <row r="676" spans="1:2" x14ac:dyDescent="0.3">
      <c r="A676" s="5">
        <v>14</v>
      </c>
      <c r="B676" s="6" t="s">
        <v>140</v>
      </c>
    </row>
    <row r="677" spans="1:2" x14ac:dyDescent="0.3">
      <c r="A677" s="5">
        <v>14</v>
      </c>
      <c r="B677" s="6" t="s">
        <v>140</v>
      </c>
    </row>
    <row r="678" spans="1:2" x14ac:dyDescent="0.3">
      <c r="A678" s="5">
        <v>3</v>
      </c>
      <c r="B678" s="6" t="s">
        <v>140</v>
      </c>
    </row>
    <row r="679" spans="1:2" x14ac:dyDescent="0.3">
      <c r="A679" s="5">
        <v>10</v>
      </c>
      <c r="B679" s="6" t="s">
        <v>140</v>
      </c>
    </row>
    <row r="680" spans="1:2" x14ac:dyDescent="0.3">
      <c r="A680" s="5">
        <v>12</v>
      </c>
      <c r="B680" s="6" t="s">
        <v>140</v>
      </c>
    </row>
    <row r="681" spans="1:2" x14ac:dyDescent="0.3">
      <c r="A681" s="5">
        <v>7</v>
      </c>
      <c r="B681" s="6" t="s">
        <v>140</v>
      </c>
    </row>
    <row r="682" spans="1:2" x14ac:dyDescent="0.3">
      <c r="A682" s="5">
        <v>13</v>
      </c>
      <c r="B682" s="6" t="s">
        <v>140</v>
      </c>
    </row>
    <row r="683" spans="1:2" x14ac:dyDescent="0.3">
      <c r="A683" s="5">
        <v>13</v>
      </c>
      <c r="B683" s="6" t="s">
        <v>140</v>
      </c>
    </row>
    <row r="684" spans="1:2" x14ac:dyDescent="0.3">
      <c r="A684" s="5">
        <v>1</v>
      </c>
      <c r="B684" s="6" t="s">
        <v>140</v>
      </c>
    </row>
    <row r="685" spans="1:2" x14ac:dyDescent="0.3">
      <c r="A685" s="5">
        <v>10</v>
      </c>
      <c r="B685" s="6" t="s">
        <v>140</v>
      </c>
    </row>
    <row r="686" spans="1:2" x14ac:dyDescent="0.3">
      <c r="A686" s="5">
        <v>4</v>
      </c>
      <c r="B686" s="6" t="s">
        <v>140</v>
      </c>
    </row>
    <row r="687" spans="1:2" x14ac:dyDescent="0.3">
      <c r="A687" s="5">
        <v>3</v>
      </c>
      <c r="B687" s="6" t="s">
        <v>140</v>
      </c>
    </row>
    <row r="688" spans="1:2" x14ac:dyDescent="0.3">
      <c r="A688" s="5">
        <v>4</v>
      </c>
      <c r="B688" s="6" t="s">
        <v>140</v>
      </c>
    </row>
    <row r="689" spans="1:3" x14ac:dyDescent="0.3">
      <c r="A689" s="5">
        <v>5</v>
      </c>
      <c r="B689" s="6" t="s">
        <v>140</v>
      </c>
    </row>
    <row r="690" spans="1:3" x14ac:dyDescent="0.3">
      <c r="A690" s="5">
        <v>8</v>
      </c>
      <c r="B690" s="6" t="s">
        <v>200</v>
      </c>
      <c r="C690" s="13">
        <f t="shared" ref="C690:C691" si="35">A690</f>
        <v>8</v>
      </c>
    </row>
    <row r="691" spans="1:3" x14ac:dyDescent="0.3">
      <c r="A691" s="5">
        <v>62</v>
      </c>
      <c r="B691" s="6" t="s">
        <v>327</v>
      </c>
      <c r="C691" s="13">
        <f t="shared" si="35"/>
        <v>62</v>
      </c>
    </row>
    <row r="692" spans="1:3" x14ac:dyDescent="0.3">
      <c r="A692" s="5">
        <v>29</v>
      </c>
      <c r="B692" s="6" t="s">
        <v>223</v>
      </c>
      <c r="C692" s="13">
        <f>AVERAGE(A692:A703)</f>
        <v>23</v>
      </c>
    </row>
    <row r="693" spans="1:3" x14ac:dyDescent="0.3">
      <c r="A693" s="5">
        <v>11</v>
      </c>
      <c r="B693" s="6" t="s">
        <v>223</v>
      </c>
    </row>
    <row r="694" spans="1:3" x14ac:dyDescent="0.3">
      <c r="A694" s="5">
        <v>38</v>
      </c>
      <c r="B694" s="6" t="s">
        <v>223</v>
      </c>
    </row>
    <row r="695" spans="1:3" x14ac:dyDescent="0.3">
      <c r="A695" s="5">
        <v>38</v>
      </c>
      <c r="B695" s="6" t="s">
        <v>223</v>
      </c>
    </row>
    <row r="696" spans="1:3" x14ac:dyDescent="0.3">
      <c r="A696" s="5">
        <v>36</v>
      </c>
      <c r="B696" s="6" t="s">
        <v>223</v>
      </c>
    </row>
    <row r="697" spans="1:3" x14ac:dyDescent="0.3">
      <c r="A697" s="5">
        <v>17</v>
      </c>
      <c r="B697" s="6" t="s">
        <v>223</v>
      </c>
    </row>
    <row r="698" spans="1:3" x14ac:dyDescent="0.3">
      <c r="A698" s="5">
        <v>21</v>
      </c>
      <c r="B698" s="6" t="s">
        <v>223</v>
      </c>
    </row>
    <row r="699" spans="1:3" x14ac:dyDescent="0.3">
      <c r="A699" s="5">
        <v>9</v>
      </c>
      <c r="B699" s="6" t="s">
        <v>223</v>
      </c>
    </row>
    <row r="700" spans="1:3" x14ac:dyDescent="0.3">
      <c r="A700" s="5">
        <v>17</v>
      </c>
      <c r="B700" s="6" t="s">
        <v>223</v>
      </c>
    </row>
    <row r="701" spans="1:3" x14ac:dyDescent="0.3">
      <c r="A701" s="5">
        <v>24</v>
      </c>
      <c r="B701" s="6" t="s">
        <v>223</v>
      </c>
    </row>
    <row r="702" spans="1:3" x14ac:dyDescent="0.3">
      <c r="A702" s="5">
        <v>11</v>
      </c>
      <c r="B702" s="6" t="s">
        <v>223</v>
      </c>
    </row>
    <row r="703" spans="1:3" x14ac:dyDescent="0.3">
      <c r="A703" s="5">
        <v>25</v>
      </c>
      <c r="B703" s="6" t="s">
        <v>223</v>
      </c>
    </row>
    <row r="704" spans="1:3" x14ac:dyDescent="0.3">
      <c r="A704" s="5">
        <v>41</v>
      </c>
      <c r="B704" s="6" t="s">
        <v>176</v>
      </c>
      <c r="C704" s="13">
        <f>AVERAGE(A704:A709)</f>
        <v>25.833333333333332</v>
      </c>
    </row>
    <row r="705" spans="1:3" x14ac:dyDescent="0.3">
      <c r="A705" s="5">
        <v>60</v>
      </c>
      <c r="B705" s="6" t="s">
        <v>176</v>
      </c>
    </row>
    <row r="706" spans="1:3" x14ac:dyDescent="0.3">
      <c r="A706" s="5">
        <v>11</v>
      </c>
      <c r="B706" s="6" t="s">
        <v>176</v>
      </c>
    </row>
    <row r="707" spans="1:3" x14ac:dyDescent="0.3">
      <c r="A707" s="5">
        <v>14</v>
      </c>
      <c r="B707" s="6" t="s">
        <v>176</v>
      </c>
    </row>
    <row r="708" spans="1:3" x14ac:dyDescent="0.3">
      <c r="A708" s="5">
        <v>24</v>
      </c>
      <c r="B708" s="6" t="s">
        <v>176</v>
      </c>
    </row>
    <row r="709" spans="1:3" x14ac:dyDescent="0.3">
      <c r="A709" s="5">
        <v>5</v>
      </c>
      <c r="B709" s="6" t="s">
        <v>176</v>
      </c>
    </row>
    <row r="710" spans="1:3" x14ac:dyDescent="0.3">
      <c r="A710" s="5">
        <v>18</v>
      </c>
      <c r="B710" s="6" t="s">
        <v>206</v>
      </c>
      <c r="C710" s="13">
        <f>AVERAGE(A710:A715)</f>
        <v>24.166666666666668</v>
      </c>
    </row>
    <row r="711" spans="1:3" x14ac:dyDescent="0.3">
      <c r="A711" s="5">
        <v>37</v>
      </c>
      <c r="B711" s="6" t="s">
        <v>206</v>
      </c>
    </row>
    <row r="712" spans="1:3" x14ac:dyDescent="0.3">
      <c r="A712" s="5">
        <v>43</v>
      </c>
      <c r="B712" s="6" t="s">
        <v>206</v>
      </c>
    </row>
    <row r="713" spans="1:3" x14ac:dyDescent="0.3">
      <c r="A713" s="5">
        <v>19</v>
      </c>
      <c r="B713" s="6" t="s">
        <v>206</v>
      </c>
    </row>
    <row r="714" spans="1:3" x14ac:dyDescent="0.3">
      <c r="A714" s="5">
        <v>20</v>
      </c>
      <c r="B714" s="6" t="s">
        <v>206</v>
      </c>
    </row>
    <row r="715" spans="1:3" x14ac:dyDescent="0.3">
      <c r="A715" s="5">
        <v>8</v>
      </c>
      <c r="B715" s="6" t="s">
        <v>206</v>
      </c>
    </row>
    <row r="716" spans="1:3" x14ac:dyDescent="0.3">
      <c r="A716" s="5">
        <v>69</v>
      </c>
      <c r="B716" s="6" t="s">
        <v>339</v>
      </c>
      <c r="C716" s="13">
        <f t="shared" ref="C716" si="36">A716</f>
        <v>69</v>
      </c>
    </row>
    <row r="717" spans="1:3" x14ac:dyDescent="0.3">
      <c r="A717" s="5">
        <v>86</v>
      </c>
      <c r="B717" s="6" t="s">
        <v>207</v>
      </c>
      <c r="C717" s="13">
        <f>AVERAGE(A717:A718)</f>
        <v>47.5</v>
      </c>
    </row>
    <row r="718" spans="1:3" x14ac:dyDescent="0.3">
      <c r="A718" s="5">
        <v>9</v>
      </c>
      <c r="B718" s="6" t="s">
        <v>207</v>
      </c>
    </row>
    <row r="719" spans="1:3" x14ac:dyDescent="0.3">
      <c r="A719" s="5">
        <v>40</v>
      </c>
      <c r="B719" s="6" t="s">
        <v>125</v>
      </c>
      <c r="C719" s="13">
        <f>AVERAGE(A719:A753)</f>
        <v>10</v>
      </c>
    </row>
    <row r="720" spans="1:3" x14ac:dyDescent="0.3">
      <c r="A720" s="5">
        <v>62</v>
      </c>
      <c r="B720" s="6" t="s">
        <v>125</v>
      </c>
    </row>
    <row r="721" spans="1:2" x14ac:dyDescent="0.3">
      <c r="A721" s="5">
        <v>1</v>
      </c>
      <c r="B721" s="6" t="s">
        <v>125</v>
      </c>
    </row>
    <row r="722" spans="1:2" x14ac:dyDescent="0.3">
      <c r="A722" s="5">
        <v>7</v>
      </c>
      <c r="B722" s="6" t="s">
        <v>125</v>
      </c>
    </row>
    <row r="723" spans="1:2" x14ac:dyDescent="0.3">
      <c r="A723" s="5">
        <v>3</v>
      </c>
      <c r="B723" s="6" t="s">
        <v>125</v>
      </c>
    </row>
    <row r="724" spans="1:2" x14ac:dyDescent="0.3">
      <c r="A724" s="5">
        <v>3</v>
      </c>
      <c r="B724" s="6" t="s">
        <v>125</v>
      </c>
    </row>
    <row r="725" spans="1:2" x14ac:dyDescent="0.3">
      <c r="A725" s="5">
        <v>25</v>
      </c>
      <c r="B725" s="6" t="s">
        <v>125</v>
      </c>
    </row>
    <row r="726" spans="1:2" x14ac:dyDescent="0.3">
      <c r="A726" s="5">
        <v>32</v>
      </c>
      <c r="B726" s="6" t="s">
        <v>125</v>
      </c>
    </row>
    <row r="727" spans="1:2" x14ac:dyDescent="0.3">
      <c r="A727" s="5">
        <v>3</v>
      </c>
      <c r="B727" s="6" t="s">
        <v>125</v>
      </c>
    </row>
    <row r="728" spans="1:2" x14ac:dyDescent="0.3">
      <c r="A728" s="5">
        <v>10</v>
      </c>
      <c r="B728" s="6" t="s">
        <v>125</v>
      </c>
    </row>
    <row r="729" spans="1:2" x14ac:dyDescent="0.3">
      <c r="A729" s="5">
        <v>13</v>
      </c>
      <c r="B729" s="6" t="s">
        <v>125</v>
      </c>
    </row>
    <row r="730" spans="1:2" x14ac:dyDescent="0.3">
      <c r="A730" s="5">
        <v>17</v>
      </c>
      <c r="B730" s="6" t="s">
        <v>125</v>
      </c>
    </row>
    <row r="731" spans="1:2" x14ac:dyDescent="0.3">
      <c r="A731" s="5">
        <v>10</v>
      </c>
      <c r="B731" s="6" t="s">
        <v>125</v>
      </c>
    </row>
    <row r="732" spans="1:2" x14ac:dyDescent="0.3">
      <c r="A732" s="5">
        <v>18</v>
      </c>
      <c r="B732" s="6" t="s">
        <v>125</v>
      </c>
    </row>
    <row r="733" spans="1:2" x14ac:dyDescent="0.3">
      <c r="A733" s="5">
        <v>16</v>
      </c>
      <c r="B733" s="6" t="s">
        <v>125</v>
      </c>
    </row>
    <row r="734" spans="1:2" x14ac:dyDescent="0.3">
      <c r="A734" s="5">
        <v>16</v>
      </c>
      <c r="B734" s="6" t="s">
        <v>125</v>
      </c>
    </row>
    <row r="735" spans="1:2" x14ac:dyDescent="0.3">
      <c r="A735" s="5">
        <v>3</v>
      </c>
      <c r="B735" s="6" t="s">
        <v>125</v>
      </c>
    </row>
    <row r="736" spans="1:2" x14ac:dyDescent="0.3">
      <c r="A736" s="5">
        <v>1</v>
      </c>
      <c r="B736" s="6" t="s">
        <v>125</v>
      </c>
    </row>
    <row r="737" spans="1:2" x14ac:dyDescent="0.3">
      <c r="A737" s="5">
        <v>1</v>
      </c>
      <c r="B737" s="6" t="s">
        <v>125</v>
      </c>
    </row>
    <row r="738" spans="1:2" x14ac:dyDescent="0.3">
      <c r="A738" s="5">
        <v>6</v>
      </c>
      <c r="B738" s="6" t="s">
        <v>125</v>
      </c>
    </row>
    <row r="739" spans="1:2" x14ac:dyDescent="0.3">
      <c r="A739" s="5">
        <v>1</v>
      </c>
      <c r="B739" s="6" t="s">
        <v>125</v>
      </c>
    </row>
    <row r="740" spans="1:2" x14ac:dyDescent="0.3">
      <c r="A740" s="5">
        <v>2</v>
      </c>
      <c r="B740" s="6" t="s">
        <v>125</v>
      </c>
    </row>
    <row r="741" spans="1:2" x14ac:dyDescent="0.3">
      <c r="A741" s="5">
        <v>9</v>
      </c>
      <c r="B741" s="6" t="s">
        <v>125</v>
      </c>
    </row>
    <row r="742" spans="1:2" x14ac:dyDescent="0.3">
      <c r="A742" s="5">
        <v>9</v>
      </c>
      <c r="B742" s="6" t="s">
        <v>125</v>
      </c>
    </row>
    <row r="743" spans="1:2" x14ac:dyDescent="0.3">
      <c r="A743" s="5">
        <v>2</v>
      </c>
      <c r="B743" s="6" t="s">
        <v>125</v>
      </c>
    </row>
    <row r="744" spans="1:2" x14ac:dyDescent="0.3">
      <c r="A744" s="5">
        <v>1</v>
      </c>
      <c r="B744" s="6" t="s">
        <v>125</v>
      </c>
    </row>
    <row r="745" spans="1:2" x14ac:dyDescent="0.3">
      <c r="A745" s="5">
        <v>2</v>
      </c>
      <c r="B745" s="6" t="s">
        <v>125</v>
      </c>
    </row>
    <row r="746" spans="1:2" x14ac:dyDescent="0.3">
      <c r="A746" s="5">
        <v>1</v>
      </c>
      <c r="B746" s="6" t="s">
        <v>125</v>
      </c>
    </row>
    <row r="747" spans="1:2" x14ac:dyDescent="0.3">
      <c r="A747" s="5">
        <v>8</v>
      </c>
      <c r="B747" s="6" t="s">
        <v>125</v>
      </c>
    </row>
    <row r="748" spans="1:2" x14ac:dyDescent="0.3">
      <c r="A748" s="5">
        <v>9</v>
      </c>
      <c r="B748" s="6" t="s">
        <v>125</v>
      </c>
    </row>
    <row r="749" spans="1:2" x14ac:dyDescent="0.3">
      <c r="A749" s="5">
        <v>7</v>
      </c>
      <c r="B749" s="6" t="s">
        <v>125</v>
      </c>
    </row>
    <row r="750" spans="1:2" x14ac:dyDescent="0.3">
      <c r="A750" s="5">
        <v>1</v>
      </c>
      <c r="B750" s="6" t="s">
        <v>125</v>
      </c>
    </row>
    <row r="751" spans="1:2" x14ac:dyDescent="0.3">
      <c r="A751" s="5">
        <v>5</v>
      </c>
      <c r="B751" s="6" t="s">
        <v>125</v>
      </c>
    </row>
    <row r="752" spans="1:2" x14ac:dyDescent="0.3">
      <c r="A752" s="5">
        <v>1</v>
      </c>
      <c r="B752" s="6" t="s">
        <v>125</v>
      </c>
    </row>
    <row r="753" spans="1:3" x14ac:dyDescent="0.3">
      <c r="A753" s="5">
        <v>5</v>
      </c>
      <c r="B753" s="6" t="s">
        <v>125</v>
      </c>
    </row>
    <row r="754" spans="1:3" x14ac:dyDescent="0.3">
      <c r="A754" s="5">
        <v>98</v>
      </c>
      <c r="B754" s="6" t="s">
        <v>258</v>
      </c>
      <c r="C754" s="13">
        <f>AVERAGE(A754:A756)</f>
        <v>58</v>
      </c>
    </row>
    <row r="755" spans="1:3" x14ac:dyDescent="0.3">
      <c r="A755" s="5">
        <v>56</v>
      </c>
      <c r="B755" s="6" t="s">
        <v>258</v>
      </c>
    </row>
    <row r="756" spans="1:3" x14ac:dyDescent="0.3">
      <c r="A756" s="5">
        <v>20</v>
      </c>
      <c r="B756" s="6" t="s">
        <v>258</v>
      </c>
    </row>
    <row r="757" spans="1:3" x14ac:dyDescent="0.3">
      <c r="A757" s="5">
        <v>45</v>
      </c>
      <c r="B757" s="6" t="s">
        <v>197</v>
      </c>
      <c r="C757" s="13">
        <f>AVERAGE(A757:A766)</f>
        <v>23.8</v>
      </c>
    </row>
    <row r="758" spans="1:3" x14ac:dyDescent="0.3">
      <c r="A758" s="5">
        <v>12</v>
      </c>
      <c r="B758" s="6" t="s">
        <v>197</v>
      </c>
    </row>
    <row r="759" spans="1:3" x14ac:dyDescent="0.3">
      <c r="A759" s="5">
        <v>48</v>
      </c>
      <c r="B759" s="6" t="s">
        <v>197</v>
      </c>
    </row>
    <row r="760" spans="1:3" x14ac:dyDescent="0.3">
      <c r="A760" s="5">
        <v>28</v>
      </c>
      <c r="B760" s="6" t="s">
        <v>197</v>
      </c>
    </row>
    <row r="761" spans="1:3" x14ac:dyDescent="0.3">
      <c r="A761" s="5">
        <v>24</v>
      </c>
      <c r="B761" s="6" t="s">
        <v>197</v>
      </c>
    </row>
    <row r="762" spans="1:3" x14ac:dyDescent="0.3">
      <c r="A762" s="5">
        <v>32</v>
      </c>
      <c r="B762" s="6" t="s">
        <v>197</v>
      </c>
    </row>
    <row r="763" spans="1:3" x14ac:dyDescent="0.3">
      <c r="A763" s="5">
        <v>10</v>
      </c>
      <c r="B763" s="6" t="s">
        <v>197</v>
      </c>
    </row>
    <row r="764" spans="1:3" x14ac:dyDescent="0.3">
      <c r="A764" s="5">
        <v>20</v>
      </c>
      <c r="B764" s="6" t="s">
        <v>197</v>
      </c>
    </row>
    <row r="765" spans="1:3" x14ac:dyDescent="0.3">
      <c r="A765" s="5">
        <v>12</v>
      </c>
      <c r="B765" s="6" t="s">
        <v>197</v>
      </c>
    </row>
    <row r="766" spans="1:3" x14ac:dyDescent="0.3">
      <c r="A766" s="5">
        <v>7</v>
      </c>
      <c r="B766" s="6" t="s">
        <v>197</v>
      </c>
    </row>
    <row r="767" spans="1:3" x14ac:dyDescent="0.3">
      <c r="A767" s="5">
        <v>30</v>
      </c>
      <c r="B767" s="6" t="s">
        <v>284</v>
      </c>
      <c r="C767" s="13">
        <f t="shared" ref="C767:C773" si="37">A767</f>
        <v>30</v>
      </c>
    </row>
    <row r="768" spans="1:3" x14ac:dyDescent="0.3">
      <c r="A768" s="5">
        <v>61</v>
      </c>
      <c r="B768" s="6" t="s">
        <v>325</v>
      </c>
      <c r="C768" s="13">
        <f t="shared" si="37"/>
        <v>61</v>
      </c>
    </row>
    <row r="769" spans="1:3" x14ac:dyDescent="0.3">
      <c r="A769" s="5">
        <v>58</v>
      </c>
      <c r="B769" s="6" t="s">
        <v>320</v>
      </c>
      <c r="C769" s="13">
        <f t="shared" si="37"/>
        <v>58</v>
      </c>
    </row>
    <row r="770" spans="1:3" x14ac:dyDescent="0.3">
      <c r="A770" s="5">
        <v>104</v>
      </c>
      <c r="B770" s="6" t="s">
        <v>379</v>
      </c>
      <c r="C770" s="13">
        <f t="shared" si="37"/>
        <v>104</v>
      </c>
    </row>
    <row r="771" spans="1:3" x14ac:dyDescent="0.3">
      <c r="A771" s="5">
        <v>41</v>
      </c>
      <c r="B771" s="6" t="s">
        <v>300</v>
      </c>
      <c r="C771" s="13">
        <f t="shared" si="37"/>
        <v>41</v>
      </c>
    </row>
    <row r="772" spans="1:3" x14ac:dyDescent="0.3">
      <c r="A772" s="5">
        <v>54</v>
      </c>
      <c r="B772" s="6" t="s">
        <v>315</v>
      </c>
      <c r="C772" s="13">
        <f t="shared" si="37"/>
        <v>54</v>
      </c>
    </row>
    <row r="773" spans="1:3" x14ac:dyDescent="0.3">
      <c r="A773" s="5">
        <v>11</v>
      </c>
      <c r="B773" s="6" t="s">
        <v>221</v>
      </c>
      <c r="C773" s="13">
        <f t="shared" si="37"/>
        <v>11</v>
      </c>
    </row>
    <row r="774" spans="1:3" x14ac:dyDescent="0.3">
      <c r="A774" s="5">
        <v>5</v>
      </c>
      <c r="B774" s="6" t="s">
        <v>171</v>
      </c>
      <c r="C774" s="13">
        <f>AVERAGE(A774:A775)</f>
        <v>5.5</v>
      </c>
    </row>
    <row r="775" spans="1:3" x14ac:dyDescent="0.3">
      <c r="A775" s="5">
        <v>6</v>
      </c>
      <c r="B775" s="6" t="s">
        <v>171</v>
      </c>
    </row>
    <row r="776" spans="1:3" x14ac:dyDescent="0.3">
      <c r="A776" s="5">
        <v>119</v>
      </c>
      <c r="B776" s="6" t="s">
        <v>390</v>
      </c>
      <c r="C776" s="13">
        <f t="shared" ref="C776" si="38">A776</f>
        <v>119</v>
      </c>
    </row>
    <row r="777" spans="1:3" x14ac:dyDescent="0.3">
      <c r="A777" s="5">
        <v>95</v>
      </c>
      <c r="B777" s="6" t="s">
        <v>215</v>
      </c>
      <c r="C777" s="13">
        <f>AVERAGE(A777:A780)</f>
        <v>48.5</v>
      </c>
    </row>
    <row r="778" spans="1:3" x14ac:dyDescent="0.3">
      <c r="A778" s="5">
        <v>78</v>
      </c>
      <c r="B778" s="6" t="s">
        <v>215</v>
      </c>
    </row>
    <row r="779" spans="1:3" x14ac:dyDescent="0.3">
      <c r="A779" s="5">
        <v>11</v>
      </c>
      <c r="B779" s="6" t="s">
        <v>215</v>
      </c>
    </row>
    <row r="780" spans="1:3" x14ac:dyDescent="0.3">
      <c r="A780" s="5">
        <v>10</v>
      </c>
      <c r="B780" s="6" t="s">
        <v>215</v>
      </c>
    </row>
    <row r="781" spans="1:3" x14ac:dyDescent="0.3">
      <c r="A781" s="5">
        <v>29</v>
      </c>
      <c r="B781" s="6" t="s">
        <v>244</v>
      </c>
      <c r="C781" s="13">
        <f>AVERAGE(A781:A782)</f>
        <v>22.5</v>
      </c>
    </row>
    <row r="782" spans="1:3" x14ac:dyDescent="0.3">
      <c r="A782" s="5">
        <v>16</v>
      </c>
      <c r="B782" s="6" t="s">
        <v>244</v>
      </c>
    </row>
    <row r="783" spans="1:3" x14ac:dyDescent="0.3">
      <c r="A783" s="5">
        <v>64</v>
      </c>
      <c r="B783" s="6" t="s">
        <v>331</v>
      </c>
      <c r="C783" s="13">
        <f t="shared" ref="C783" si="39">A783</f>
        <v>64</v>
      </c>
    </row>
    <row r="784" spans="1:3" x14ac:dyDescent="0.3">
      <c r="A784" s="5">
        <v>85</v>
      </c>
      <c r="B784" s="6" t="s">
        <v>231</v>
      </c>
      <c r="C784" s="13">
        <f>AVERAGE(A784:A788)</f>
        <v>38</v>
      </c>
    </row>
    <row r="785" spans="1:3" x14ac:dyDescent="0.3">
      <c r="A785" s="5">
        <v>25</v>
      </c>
      <c r="B785" s="6" t="s">
        <v>231</v>
      </c>
    </row>
    <row r="786" spans="1:3" x14ac:dyDescent="0.3">
      <c r="A786" s="5">
        <v>42</v>
      </c>
      <c r="B786" s="6" t="s">
        <v>231</v>
      </c>
    </row>
    <row r="787" spans="1:3" x14ac:dyDescent="0.3">
      <c r="A787" s="5">
        <v>26</v>
      </c>
      <c r="B787" s="6" t="s">
        <v>231</v>
      </c>
    </row>
    <row r="788" spans="1:3" x14ac:dyDescent="0.3">
      <c r="A788" s="5">
        <v>12</v>
      </c>
      <c r="B788" s="6" t="s">
        <v>231</v>
      </c>
    </row>
    <row r="789" spans="1:3" x14ac:dyDescent="0.3">
      <c r="A789" s="5">
        <v>26</v>
      </c>
      <c r="B789" s="6" t="s">
        <v>272</v>
      </c>
      <c r="C789" s="13">
        <f t="shared" ref="C789" si="40">A789</f>
        <v>26</v>
      </c>
    </row>
    <row r="790" spans="1:3" x14ac:dyDescent="0.3">
      <c r="A790" s="5">
        <v>74</v>
      </c>
      <c r="B790" s="6" t="s">
        <v>303</v>
      </c>
      <c r="C790" s="13">
        <f>AVERAGE(A790:A791)</f>
        <v>58.5</v>
      </c>
    </row>
    <row r="791" spans="1:3" x14ac:dyDescent="0.3">
      <c r="A791" s="5">
        <v>43</v>
      </c>
      <c r="B791" s="6" t="s">
        <v>303</v>
      </c>
    </row>
    <row r="792" spans="1:3" x14ac:dyDescent="0.3">
      <c r="A792" s="5">
        <v>55</v>
      </c>
      <c r="B792" s="6" t="s">
        <v>316</v>
      </c>
      <c r="C792" s="13">
        <f t="shared" ref="C792" si="41">A792</f>
        <v>55</v>
      </c>
    </row>
    <row r="793" spans="1:3" x14ac:dyDescent="0.3">
      <c r="A793" s="5">
        <v>15</v>
      </c>
      <c r="B793" s="6" t="s">
        <v>181</v>
      </c>
      <c r="C793" s="13">
        <f>AVERAGE(A793:A802)</f>
        <v>14.2</v>
      </c>
    </row>
    <row r="794" spans="1:3" x14ac:dyDescent="0.3">
      <c r="A794" s="5">
        <v>29</v>
      </c>
      <c r="B794" s="6" t="s">
        <v>181</v>
      </c>
    </row>
    <row r="795" spans="1:3" x14ac:dyDescent="0.3">
      <c r="A795" s="5">
        <v>12</v>
      </c>
      <c r="B795" s="6" t="s">
        <v>181</v>
      </c>
    </row>
    <row r="796" spans="1:3" x14ac:dyDescent="0.3">
      <c r="A796" s="5">
        <v>9</v>
      </c>
      <c r="B796" s="6" t="s">
        <v>181</v>
      </c>
    </row>
    <row r="797" spans="1:3" x14ac:dyDescent="0.3">
      <c r="A797" s="5">
        <v>6</v>
      </c>
      <c r="B797" s="6" t="s">
        <v>181</v>
      </c>
    </row>
    <row r="798" spans="1:3" x14ac:dyDescent="0.3">
      <c r="A798" s="5">
        <v>11</v>
      </c>
      <c r="B798" s="6" t="s">
        <v>181</v>
      </c>
    </row>
    <row r="799" spans="1:3" x14ac:dyDescent="0.3">
      <c r="A799" s="5">
        <v>19</v>
      </c>
      <c r="B799" s="6" t="s">
        <v>181</v>
      </c>
    </row>
    <row r="800" spans="1:3" x14ac:dyDescent="0.3">
      <c r="A800" s="5">
        <v>11</v>
      </c>
      <c r="B800" s="6" t="s">
        <v>181</v>
      </c>
    </row>
    <row r="801" spans="1:3" x14ac:dyDescent="0.3">
      <c r="A801" s="5">
        <v>16</v>
      </c>
      <c r="B801" s="6" t="s">
        <v>181</v>
      </c>
    </row>
    <row r="802" spans="1:3" x14ac:dyDescent="0.3">
      <c r="A802" s="5">
        <v>14</v>
      </c>
      <c r="B802" s="6" t="s">
        <v>181</v>
      </c>
    </row>
    <row r="803" spans="1:3" x14ac:dyDescent="0.3">
      <c r="A803" s="5">
        <v>28</v>
      </c>
      <c r="B803" s="6" t="s">
        <v>278</v>
      </c>
      <c r="C803" s="13">
        <f t="shared" ref="C803:C804" si="42">A803</f>
        <v>28</v>
      </c>
    </row>
    <row r="804" spans="1:3" x14ac:dyDescent="0.3">
      <c r="A804" s="5">
        <v>1</v>
      </c>
      <c r="B804" s="6" t="s">
        <v>131</v>
      </c>
      <c r="C804" s="13">
        <f t="shared" si="42"/>
        <v>1</v>
      </c>
    </row>
    <row r="805" spans="1:3" x14ac:dyDescent="0.3">
      <c r="A805" s="5">
        <v>10</v>
      </c>
      <c r="B805" s="6" t="s">
        <v>219</v>
      </c>
      <c r="C805" s="13">
        <f>AVERAGE(A805:A809)</f>
        <v>36.4</v>
      </c>
    </row>
    <row r="806" spans="1:3" x14ac:dyDescent="0.3">
      <c r="A806" s="5">
        <v>70</v>
      </c>
      <c r="B806" s="6" t="s">
        <v>219</v>
      </c>
    </row>
    <row r="807" spans="1:3" x14ac:dyDescent="0.3">
      <c r="A807" s="5">
        <v>59</v>
      </c>
      <c r="B807" s="6" t="s">
        <v>219</v>
      </c>
    </row>
    <row r="808" spans="1:3" x14ac:dyDescent="0.3">
      <c r="A808" s="5">
        <v>25</v>
      </c>
      <c r="B808" s="6" t="s">
        <v>219</v>
      </c>
    </row>
    <row r="809" spans="1:3" x14ac:dyDescent="0.3">
      <c r="A809" s="5">
        <v>18</v>
      </c>
      <c r="B809" s="6" t="s">
        <v>219</v>
      </c>
    </row>
    <row r="810" spans="1:3" x14ac:dyDescent="0.3">
      <c r="A810" s="5">
        <v>54</v>
      </c>
      <c r="B810" s="6" t="s">
        <v>138</v>
      </c>
      <c r="C810" s="13">
        <f>AVERAGE(A810:A835)</f>
        <v>15.346153846153847</v>
      </c>
    </row>
    <row r="811" spans="1:3" x14ac:dyDescent="0.3">
      <c r="A811" s="5">
        <v>73</v>
      </c>
      <c r="B811" s="6" t="s">
        <v>138</v>
      </c>
    </row>
    <row r="812" spans="1:3" x14ac:dyDescent="0.3">
      <c r="A812" s="5">
        <v>53</v>
      </c>
      <c r="B812" s="6" t="s">
        <v>138</v>
      </c>
    </row>
    <row r="813" spans="1:3" x14ac:dyDescent="0.3">
      <c r="A813" s="5">
        <v>6</v>
      </c>
      <c r="B813" s="6" t="s">
        <v>138</v>
      </c>
    </row>
    <row r="814" spans="1:3" x14ac:dyDescent="0.3">
      <c r="A814" s="5">
        <v>13</v>
      </c>
      <c r="B814" s="6" t="s">
        <v>138</v>
      </c>
    </row>
    <row r="815" spans="1:3" x14ac:dyDescent="0.3">
      <c r="A815" s="5">
        <v>7</v>
      </c>
      <c r="B815" s="6" t="s">
        <v>138</v>
      </c>
    </row>
    <row r="816" spans="1:3" x14ac:dyDescent="0.3">
      <c r="A816" s="5">
        <v>34</v>
      </c>
      <c r="B816" s="6" t="s">
        <v>138</v>
      </c>
    </row>
    <row r="817" spans="1:2" x14ac:dyDescent="0.3">
      <c r="A817" s="5">
        <v>21</v>
      </c>
      <c r="B817" s="6" t="s">
        <v>138</v>
      </c>
    </row>
    <row r="818" spans="1:2" x14ac:dyDescent="0.3">
      <c r="A818" s="5">
        <v>13</v>
      </c>
      <c r="B818" s="6" t="s">
        <v>138</v>
      </c>
    </row>
    <row r="819" spans="1:2" x14ac:dyDescent="0.3">
      <c r="A819" s="5">
        <v>2</v>
      </c>
      <c r="B819" s="6" t="s">
        <v>138</v>
      </c>
    </row>
    <row r="820" spans="1:2" x14ac:dyDescent="0.3">
      <c r="A820" s="5">
        <v>9</v>
      </c>
      <c r="B820" s="6" t="s">
        <v>138</v>
      </c>
    </row>
    <row r="821" spans="1:2" x14ac:dyDescent="0.3">
      <c r="A821" s="5">
        <v>12</v>
      </c>
      <c r="B821" s="6" t="s">
        <v>138</v>
      </c>
    </row>
    <row r="822" spans="1:2" x14ac:dyDescent="0.3">
      <c r="A822" s="5">
        <v>11</v>
      </c>
      <c r="B822" s="6" t="s">
        <v>138</v>
      </c>
    </row>
    <row r="823" spans="1:2" x14ac:dyDescent="0.3">
      <c r="A823" s="5">
        <v>22</v>
      </c>
      <c r="B823" s="6" t="s">
        <v>138</v>
      </c>
    </row>
    <row r="824" spans="1:2" x14ac:dyDescent="0.3">
      <c r="A824" s="5">
        <v>1</v>
      </c>
      <c r="B824" s="6" t="s">
        <v>138</v>
      </c>
    </row>
    <row r="825" spans="1:2" x14ac:dyDescent="0.3">
      <c r="A825" s="5">
        <v>9</v>
      </c>
      <c r="B825" s="6" t="s">
        <v>138</v>
      </c>
    </row>
    <row r="826" spans="1:2" x14ac:dyDescent="0.3">
      <c r="A826" s="5">
        <v>4</v>
      </c>
      <c r="B826" s="6" t="s">
        <v>138</v>
      </c>
    </row>
    <row r="827" spans="1:2" x14ac:dyDescent="0.3">
      <c r="A827" s="5">
        <v>6</v>
      </c>
      <c r="B827" s="6" t="s">
        <v>138</v>
      </c>
    </row>
    <row r="828" spans="1:2" x14ac:dyDescent="0.3">
      <c r="A828" s="5">
        <v>7</v>
      </c>
      <c r="B828" s="6" t="s">
        <v>138</v>
      </c>
    </row>
    <row r="829" spans="1:2" x14ac:dyDescent="0.3">
      <c r="A829" s="5">
        <v>7</v>
      </c>
      <c r="B829" s="6" t="s">
        <v>138</v>
      </c>
    </row>
    <row r="830" spans="1:2" x14ac:dyDescent="0.3">
      <c r="A830" s="5">
        <v>2</v>
      </c>
      <c r="B830" s="6" t="s">
        <v>138</v>
      </c>
    </row>
    <row r="831" spans="1:2" x14ac:dyDescent="0.3">
      <c r="A831" s="5">
        <v>7</v>
      </c>
      <c r="B831" s="6" t="s">
        <v>138</v>
      </c>
    </row>
    <row r="832" spans="1:2" x14ac:dyDescent="0.3">
      <c r="A832" s="5">
        <v>2</v>
      </c>
      <c r="B832" s="6" t="s">
        <v>138</v>
      </c>
    </row>
    <row r="833" spans="1:3" x14ac:dyDescent="0.3">
      <c r="A833" s="5">
        <v>10</v>
      </c>
      <c r="B833" s="6" t="s">
        <v>138</v>
      </c>
    </row>
    <row r="834" spans="1:3" x14ac:dyDescent="0.3">
      <c r="A834" s="5">
        <v>5</v>
      </c>
      <c r="B834" s="6" t="s">
        <v>138</v>
      </c>
    </row>
    <row r="835" spans="1:3" x14ac:dyDescent="0.3">
      <c r="A835" s="5">
        <v>9</v>
      </c>
      <c r="B835" s="6" t="s">
        <v>138</v>
      </c>
    </row>
    <row r="836" spans="1:3" x14ac:dyDescent="0.3">
      <c r="A836" s="5">
        <v>78</v>
      </c>
      <c r="B836" s="6" t="s">
        <v>346</v>
      </c>
      <c r="C836" s="13">
        <f t="shared" ref="C836:C842" si="43">A836</f>
        <v>78</v>
      </c>
    </row>
    <row r="837" spans="1:3" x14ac:dyDescent="0.3">
      <c r="A837" s="5">
        <v>37</v>
      </c>
      <c r="B837" s="6" t="s">
        <v>297</v>
      </c>
      <c r="C837" s="13">
        <f t="shared" si="43"/>
        <v>37</v>
      </c>
    </row>
    <row r="838" spans="1:3" x14ac:dyDescent="0.3">
      <c r="A838" s="5">
        <v>12</v>
      </c>
      <c r="B838" s="6" t="s">
        <v>228</v>
      </c>
      <c r="C838" s="13">
        <f t="shared" si="43"/>
        <v>12</v>
      </c>
    </row>
    <row r="839" spans="1:3" x14ac:dyDescent="0.3">
      <c r="A839" s="5">
        <v>44</v>
      </c>
      <c r="B839" s="6" t="s">
        <v>304</v>
      </c>
      <c r="C839" s="13">
        <f t="shared" si="43"/>
        <v>44</v>
      </c>
    </row>
    <row r="840" spans="1:3" x14ac:dyDescent="0.3">
      <c r="A840" s="5">
        <v>66</v>
      </c>
      <c r="B840" s="6" t="s">
        <v>335</v>
      </c>
      <c r="C840" s="13">
        <f t="shared" si="43"/>
        <v>66</v>
      </c>
    </row>
    <row r="841" spans="1:3" x14ac:dyDescent="0.3">
      <c r="A841" s="5">
        <v>50</v>
      </c>
      <c r="B841" s="6" t="s">
        <v>311</v>
      </c>
      <c r="C841" s="13">
        <f t="shared" si="43"/>
        <v>50</v>
      </c>
    </row>
    <row r="842" spans="1:3" x14ac:dyDescent="0.3">
      <c r="A842" s="5">
        <v>81</v>
      </c>
      <c r="B842" s="6" t="s">
        <v>350</v>
      </c>
      <c r="C842" s="13">
        <f t="shared" si="43"/>
        <v>81</v>
      </c>
    </row>
    <row r="843" spans="1:3" x14ac:dyDescent="0.3">
      <c r="A843" s="5">
        <v>12</v>
      </c>
      <c r="B843" s="6" t="s">
        <v>217</v>
      </c>
      <c r="C843" s="13">
        <f>AVERAGE(A843:A845)</f>
        <v>28</v>
      </c>
    </row>
    <row r="844" spans="1:3" x14ac:dyDescent="0.3">
      <c r="A844" s="5">
        <v>10</v>
      </c>
      <c r="B844" s="6" t="s">
        <v>217</v>
      </c>
    </row>
    <row r="845" spans="1:3" x14ac:dyDescent="0.3">
      <c r="A845" s="5">
        <v>62</v>
      </c>
      <c r="B845" s="6" t="s">
        <v>217</v>
      </c>
    </row>
    <row r="846" spans="1:3" x14ac:dyDescent="0.3">
      <c r="A846" s="5">
        <v>118</v>
      </c>
      <c r="B846" s="6" t="s">
        <v>389</v>
      </c>
      <c r="C846" s="13">
        <f t="shared" ref="C846:C849" si="44">A846</f>
        <v>118</v>
      </c>
    </row>
    <row r="847" spans="1:3" x14ac:dyDescent="0.3">
      <c r="A847" s="5">
        <v>34</v>
      </c>
      <c r="B847" s="6" t="s">
        <v>292</v>
      </c>
      <c r="C847" s="13">
        <f t="shared" si="44"/>
        <v>34</v>
      </c>
    </row>
    <row r="848" spans="1:3" x14ac:dyDescent="0.3">
      <c r="A848" s="5">
        <v>87</v>
      </c>
      <c r="B848" s="6" t="s">
        <v>357</v>
      </c>
      <c r="C848" s="13">
        <f t="shared" si="44"/>
        <v>87</v>
      </c>
    </row>
    <row r="849" spans="1:3" x14ac:dyDescent="0.3">
      <c r="A849" s="5">
        <v>68</v>
      </c>
      <c r="B849" s="6" t="s">
        <v>337</v>
      </c>
      <c r="C849" s="13">
        <f t="shared" si="44"/>
        <v>68</v>
      </c>
    </row>
    <row r="850" spans="1:3" x14ac:dyDescent="0.3">
      <c r="A850" s="5">
        <v>1</v>
      </c>
      <c r="B850" s="6" t="s">
        <v>129</v>
      </c>
      <c r="C850" s="13">
        <f>AVERAGE(A850:A851)</f>
        <v>19.5</v>
      </c>
    </row>
    <row r="851" spans="1:3" x14ac:dyDescent="0.3">
      <c r="A851" s="5">
        <v>38</v>
      </c>
      <c r="B851" s="6" t="s">
        <v>129</v>
      </c>
    </row>
    <row r="852" spans="1:3" x14ac:dyDescent="0.3">
      <c r="A852" s="5">
        <v>80</v>
      </c>
      <c r="B852" s="6" t="s">
        <v>348</v>
      </c>
      <c r="C852" s="13">
        <f t="shared" ref="C852:C854" si="45">A852</f>
        <v>80</v>
      </c>
    </row>
    <row r="853" spans="1:3" x14ac:dyDescent="0.3">
      <c r="A853" s="5">
        <v>56</v>
      </c>
      <c r="B853" s="6" t="s">
        <v>317</v>
      </c>
      <c r="C853" s="13">
        <f t="shared" si="45"/>
        <v>56</v>
      </c>
    </row>
    <row r="854" spans="1:3" x14ac:dyDescent="0.3">
      <c r="A854" s="5">
        <v>22</v>
      </c>
      <c r="B854" s="6" t="s">
        <v>262</v>
      </c>
      <c r="C854" s="13">
        <f t="shared" si="45"/>
        <v>22</v>
      </c>
    </row>
    <row r="855" spans="1:3" x14ac:dyDescent="0.3">
      <c r="A855" s="5">
        <v>17</v>
      </c>
      <c r="B855" s="6" t="s">
        <v>245</v>
      </c>
      <c r="C855" s="13">
        <f>AVERAGE(A855:A857)</f>
        <v>21.666666666666668</v>
      </c>
    </row>
    <row r="856" spans="1:3" x14ac:dyDescent="0.3">
      <c r="A856" s="5">
        <v>26</v>
      </c>
      <c r="B856" s="6" t="s">
        <v>245</v>
      </c>
    </row>
    <row r="857" spans="1:3" x14ac:dyDescent="0.3">
      <c r="A857" s="5">
        <v>22</v>
      </c>
      <c r="B857" s="6" t="s">
        <v>245</v>
      </c>
    </row>
    <row r="858" spans="1:3" x14ac:dyDescent="0.3">
      <c r="A858" s="5">
        <v>33</v>
      </c>
      <c r="B858" s="6" t="s">
        <v>243</v>
      </c>
      <c r="C858" s="13">
        <f>AVERAGE(A858:A860)</f>
        <v>25</v>
      </c>
    </row>
    <row r="859" spans="1:3" x14ac:dyDescent="0.3">
      <c r="A859" s="5">
        <v>26</v>
      </c>
      <c r="B859" s="6" t="s">
        <v>243</v>
      </c>
    </row>
    <row r="860" spans="1:3" x14ac:dyDescent="0.3">
      <c r="A860" s="5">
        <v>16</v>
      </c>
      <c r="B860" s="6" t="s">
        <v>243</v>
      </c>
    </row>
    <row r="861" spans="1:3" x14ac:dyDescent="0.3">
      <c r="A861" s="5">
        <v>96</v>
      </c>
      <c r="B861" s="6" t="s">
        <v>369</v>
      </c>
      <c r="C861" s="13">
        <f t="shared" ref="C861:C862" si="46">A861</f>
        <v>96</v>
      </c>
    </row>
    <row r="862" spans="1:3" x14ac:dyDescent="0.3">
      <c r="A862" s="5">
        <v>24</v>
      </c>
      <c r="B862" s="6" t="s">
        <v>267</v>
      </c>
      <c r="C862" s="13">
        <f t="shared" si="46"/>
        <v>24</v>
      </c>
    </row>
    <row r="863" spans="1:3" x14ac:dyDescent="0.3">
      <c r="A863" s="5">
        <v>5</v>
      </c>
      <c r="B863" s="6" t="s">
        <v>170</v>
      </c>
      <c r="C863" s="13">
        <f>AVERAGE(A863:A864)</f>
        <v>6.5</v>
      </c>
    </row>
    <row r="864" spans="1:3" x14ac:dyDescent="0.3">
      <c r="A864" s="5">
        <v>8</v>
      </c>
      <c r="B864" s="6" t="s">
        <v>170</v>
      </c>
    </row>
    <row r="865" spans="1:3" x14ac:dyDescent="0.3">
      <c r="A865" s="5">
        <v>106</v>
      </c>
      <c r="B865" s="6" t="s">
        <v>381</v>
      </c>
      <c r="C865" s="13">
        <f t="shared" ref="C865" si="47">A865</f>
        <v>106</v>
      </c>
    </row>
    <row r="866" spans="1:3" x14ac:dyDescent="0.3">
      <c r="A866" s="5">
        <v>13</v>
      </c>
      <c r="B866" s="6" t="s">
        <v>135</v>
      </c>
      <c r="C866" s="13">
        <f>AVERAGE(A866:A900)</f>
        <v>8.4285714285714288</v>
      </c>
    </row>
    <row r="867" spans="1:3" x14ac:dyDescent="0.3">
      <c r="A867" s="5">
        <v>36</v>
      </c>
      <c r="B867" s="6" t="s">
        <v>135</v>
      </c>
    </row>
    <row r="868" spans="1:3" x14ac:dyDescent="0.3">
      <c r="A868" s="5">
        <v>9</v>
      </c>
      <c r="B868" s="6" t="s">
        <v>135</v>
      </c>
    </row>
    <row r="869" spans="1:3" x14ac:dyDescent="0.3">
      <c r="A869" s="5">
        <v>2</v>
      </c>
      <c r="B869" s="6" t="s">
        <v>135</v>
      </c>
    </row>
    <row r="870" spans="1:3" x14ac:dyDescent="0.3">
      <c r="A870" s="5">
        <v>32</v>
      </c>
      <c r="B870" s="6" t="s">
        <v>135</v>
      </c>
    </row>
    <row r="871" spans="1:3" x14ac:dyDescent="0.3">
      <c r="A871" s="5">
        <v>9</v>
      </c>
      <c r="B871" s="6" t="s">
        <v>135</v>
      </c>
    </row>
    <row r="872" spans="1:3" x14ac:dyDescent="0.3">
      <c r="A872" s="5">
        <v>14</v>
      </c>
      <c r="B872" s="6" t="s">
        <v>135</v>
      </c>
    </row>
    <row r="873" spans="1:3" x14ac:dyDescent="0.3">
      <c r="A873" s="5">
        <v>20</v>
      </c>
      <c r="B873" s="6" t="s">
        <v>135</v>
      </c>
    </row>
    <row r="874" spans="1:3" x14ac:dyDescent="0.3">
      <c r="A874" s="5">
        <v>15</v>
      </c>
      <c r="B874" s="6" t="s">
        <v>135</v>
      </c>
    </row>
    <row r="875" spans="1:3" x14ac:dyDescent="0.3">
      <c r="A875" s="5">
        <v>1</v>
      </c>
      <c r="B875" s="6" t="s">
        <v>135</v>
      </c>
    </row>
    <row r="876" spans="1:3" x14ac:dyDescent="0.3">
      <c r="A876" s="5">
        <v>14</v>
      </c>
      <c r="B876" s="6" t="s">
        <v>135</v>
      </c>
    </row>
    <row r="877" spans="1:3" x14ac:dyDescent="0.3">
      <c r="A877" s="5">
        <v>20</v>
      </c>
      <c r="B877" s="6" t="s">
        <v>135</v>
      </c>
    </row>
    <row r="878" spans="1:3" x14ac:dyDescent="0.3">
      <c r="A878" s="5">
        <v>4</v>
      </c>
      <c r="B878" s="6" t="s">
        <v>135</v>
      </c>
    </row>
    <row r="879" spans="1:3" x14ac:dyDescent="0.3">
      <c r="A879" s="5">
        <v>8</v>
      </c>
      <c r="B879" s="6" t="s">
        <v>135</v>
      </c>
    </row>
    <row r="880" spans="1:3" x14ac:dyDescent="0.3">
      <c r="A880" s="5">
        <v>2</v>
      </c>
      <c r="B880" s="6" t="s">
        <v>135</v>
      </c>
    </row>
    <row r="881" spans="1:2" x14ac:dyDescent="0.3">
      <c r="A881" s="5">
        <v>3</v>
      </c>
      <c r="B881" s="6" t="s">
        <v>135</v>
      </c>
    </row>
    <row r="882" spans="1:2" x14ac:dyDescent="0.3">
      <c r="A882" s="5">
        <v>2</v>
      </c>
      <c r="B882" s="6" t="s">
        <v>135</v>
      </c>
    </row>
    <row r="883" spans="1:2" x14ac:dyDescent="0.3">
      <c r="A883" s="5">
        <v>1</v>
      </c>
      <c r="B883" s="6" t="s">
        <v>135</v>
      </c>
    </row>
    <row r="884" spans="1:2" x14ac:dyDescent="0.3">
      <c r="A884" s="5">
        <v>11</v>
      </c>
      <c r="B884" s="6" t="s">
        <v>135</v>
      </c>
    </row>
    <row r="885" spans="1:2" x14ac:dyDescent="0.3">
      <c r="A885" s="5">
        <v>14</v>
      </c>
      <c r="B885" s="6" t="s">
        <v>135</v>
      </c>
    </row>
    <row r="886" spans="1:2" x14ac:dyDescent="0.3">
      <c r="A886" s="5">
        <v>11</v>
      </c>
      <c r="B886" s="6" t="s">
        <v>135</v>
      </c>
    </row>
    <row r="887" spans="1:2" x14ac:dyDescent="0.3">
      <c r="A887" s="5">
        <v>12</v>
      </c>
      <c r="B887" s="6" t="s">
        <v>135</v>
      </c>
    </row>
    <row r="888" spans="1:2" x14ac:dyDescent="0.3">
      <c r="A888" s="5">
        <v>8</v>
      </c>
      <c r="B888" s="6" t="s">
        <v>135</v>
      </c>
    </row>
    <row r="889" spans="1:2" x14ac:dyDescent="0.3">
      <c r="A889" s="5">
        <v>1</v>
      </c>
      <c r="B889" s="6" t="s">
        <v>135</v>
      </c>
    </row>
    <row r="890" spans="1:2" x14ac:dyDescent="0.3">
      <c r="A890" s="5">
        <v>5</v>
      </c>
      <c r="B890" s="6" t="s">
        <v>135</v>
      </c>
    </row>
    <row r="891" spans="1:2" x14ac:dyDescent="0.3">
      <c r="A891" s="5">
        <v>2</v>
      </c>
      <c r="B891" s="6" t="s">
        <v>135</v>
      </c>
    </row>
    <row r="892" spans="1:2" x14ac:dyDescent="0.3">
      <c r="A892" s="5">
        <v>1</v>
      </c>
      <c r="B892" s="6" t="s">
        <v>135</v>
      </c>
    </row>
    <row r="893" spans="1:2" x14ac:dyDescent="0.3">
      <c r="A893" s="5">
        <v>3</v>
      </c>
      <c r="B893" s="6" t="s">
        <v>135</v>
      </c>
    </row>
    <row r="894" spans="1:2" x14ac:dyDescent="0.3">
      <c r="A894" s="5">
        <v>3</v>
      </c>
      <c r="B894" s="6" t="s">
        <v>135</v>
      </c>
    </row>
    <row r="895" spans="1:2" x14ac:dyDescent="0.3">
      <c r="A895" s="5">
        <v>10</v>
      </c>
      <c r="B895" s="6" t="s">
        <v>135</v>
      </c>
    </row>
    <row r="896" spans="1:2" x14ac:dyDescent="0.3">
      <c r="A896" s="5">
        <v>4</v>
      </c>
      <c r="B896" s="6" t="s">
        <v>135</v>
      </c>
    </row>
    <row r="897" spans="1:3" x14ac:dyDescent="0.3">
      <c r="A897" s="5">
        <v>2</v>
      </c>
      <c r="B897" s="6" t="s">
        <v>135</v>
      </c>
    </row>
    <row r="898" spans="1:3" x14ac:dyDescent="0.3">
      <c r="A898" s="5">
        <v>1</v>
      </c>
      <c r="B898" s="6" t="s">
        <v>135</v>
      </c>
    </row>
    <row r="899" spans="1:3" x14ac:dyDescent="0.3">
      <c r="A899" s="5">
        <v>1</v>
      </c>
      <c r="B899" s="6" t="s">
        <v>135</v>
      </c>
    </row>
    <row r="900" spans="1:3" x14ac:dyDescent="0.3">
      <c r="A900" s="5">
        <v>1</v>
      </c>
      <c r="B900" s="6" t="s">
        <v>135</v>
      </c>
    </row>
    <row r="901" spans="1:3" x14ac:dyDescent="0.3">
      <c r="A901" s="5">
        <v>12</v>
      </c>
      <c r="B901" s="6" t="s">
        <v>229</v>
      </c>
      <c r="C901" s="13">
        <f t="shared" ref="C901:C903" si="48">A901</f>
        <v>12</v>
      </c>
    </row>
    <row r="902" spans="1:3" x14ac:dyDescent="0.3">
      <c r="A902" s="5">
        <v>27</v>
      </c>
      <c r="B902" s="6" t="s">
        <v>276</v>
      </c>
      <c r="C902" s="13">
        <f t="shared" si="48"/>
        <v>27</v>
      </c>
    </row>
    <row r="903" spans="1:3" x14ac:dyDescent="0.3">
      <c r="A903" s="5">
        <v>64</v>
      </c>
      <c r="B903" s="6" t="s">
        <v>330</v>
      </c>
      <c r="C903" s="13">
        <f t="shared" si="48"/>
        <v>64</v>
      </c>
    </row>
    <row r="904" spans="1:3" x14ac:dyDescent="0.3">
      <c r="A904" s="5">
        <v>39</v>
      </c>
      <c r="B904" s="6" t="s">
        <v>154</v>
      </c>
      <c r="C904" s="13">
        <f>AVERAGE(A904:A931)</f>
        <v>13.071428571428571</v>
      </c>
    </row>
    <row r="905" spans="1:3" x14ac:dyDescent="0.3">
      <c r="A905" s="5">
        <v>44</v>
      </c>
      <c r="B905" s="6" t="s">
        <v>154</v>
      </c>
    </row>
    <row r="906" spans="1:3" x14ac:dyDescent="0.3">
      <c r="A906" s="5">
        <v>3</v>
      </c>
      <c r="B906" s="6" t="s">
        <v>154</v>
      </c>
    </row>
    <row r="907" spans="1:3" x14ac:dyDescent="0.3">
      <c r="A907" s="5">
        <v>41</v>
      </c>
      <c r="B907" s="6" t="s">
        <v>154</v>
      </c>
    </row>
    <row r="908" spans="1:3" x14ac:dyDescent="0.3">
      <c r="A908" s="5">
        <v>10</v>
      </c>
      <c r="B908" s="6" t="s">
        <v>154</v>
      </c>
    </row>
    <row r="909" spans="1:3" x14ac:dyDescent="0.3">
      <c r="A909" s="5">
        <v>29</v>
      </c>
      <c r="B909" s="6" t="s">
        <v>154</v>
      </c>
    </row>
    <row r="910" spans="1:3" x14ac:dyDescent="0.3">
      <c r="A910" s="5">
        <v>9</v>
      </c>
      <c r="B910" s="6" t="s">
        <v>154</v>
      </c>
    </row>
    <row r="911" spans="1:3" x14ac:dyDescent="0.3">
      <c r="A911" s="5">
        <v>13</v>
      </c>
      <c r="B911" s="6" t="s">
        <v>154</v>
      </c>
    </row>
    <row r="912" spans="1:3" x14ac:dyDescent="0.3">
      <c r="A912" s="5">
        <v>14</v>
      </c>
      <c r="B912" s="6" t="s">
        <v>154</v>
      </c>
    </row>
    <row r="913" spans="1:2" x14ac:dyDescent="0.3">
      <c r="A913" s="5">
        <v>13</v>
      </c>
      <c r="B913" s="6" t="s">
        <v>154</v>
      </c>
    </row>
    <row r="914" spans="1:2" x14ac:dyDescent="0.3">
      <c r="A914" s="5">
        <v>19</v>
      </c>
      <c r="B914" s="6" t="s">
        <v>154</v>
      </c>
    </row>
    <row r="915" spans="1:2" x14ac:dyDescent="0.3">
      <c r="A915" s="5">
        <v>5</v>
      </c>
      <c r="B915" s="6" t="s">
        <v>154</v>
      </c>
    </row>
    <row r="916" spans="1:2" x14ac:dyDescent="0.3">
      <c r="A916" s="5">
        <v>15</v>
      </c>
      <c r="B916" s="6" t="s">
        <v>154</v>
      </c>
    </row>
    <row r="917" spans="1:2" x14ac:dyDescent="0.3">
      <c r="A917" s="5">
        <v>22</v>
      </c>
      <c r="B917" s="6" t="s">
        <v>154</v>
      </c>
    </row>
    <row r="918" spans="1:2" x14ac:dyDescent="0.3">
      <c r="A918" s="5">
        <v>5</v>
      </c>
      <c r="B918" s="6" t="s">
        <v>154</v>
      </c>
    </row>
    <row r="919" spans="1:2" x14ac:dyDescent="0.3">
      <c r="A919" s="5">
        <v>3</v>
      </c>
      <c r="B919" s="6" t="s">
        <v>154</v>
      </c>
    </row>
    <row r="920" spans="1:2" x14ac:dyDescent="0.3">
      <c r="A920" s="5">
        <v>9</v>
      </c>
      <c r="B920" s="6" t="s">
        <v>154</v>
      </c>
    </row>
    <row r="921" spans="1:2" x14ac:dyDescent="0.3">
      <c r="A921" s="5">
        <v>11</v>
      </c>
      <c r="B921" s="6" t="s">
        <v>154</v>
      </c>
    </row>
    <row r="922" spans="1:2" x14ac:dyDescent="0.3">
      <c r="A922" s="5">
        <v>8</v>
      </c>
      <c r="B922" s="6" t="s">
        <v>154</v>
      </c>
    </row>
    <row r="923" spans="1:2" x14ac:dyDescent="0.3">
      <c r="A923" s="5">
        <v>9</v>
      </c>
      <c r="B923" s="6" t="s">
        <v>154</v>
      </c>
    </row>
    <row r="924" spans="1:2" x14ac:dyDescent="0.3">
      <c r="A924" s="5">
        <v>13</v>
      </c>
      <c r="B924" s="6" t="s">
        <v>154</v>
      </c>
    </row>
    <row r="925" spans="1:2" x14ac:dyDescent="0.3">
      <c r="A925" s="5">
        <v>4</v>
      </c>
      <c r="B925" s="6" t="s">
        <v>154</v>
      </c>
    </row>
    <row r="926" spans="1:2" x14ac:dyDescent="0.3">
      <c r="A926" s="5">
        <v>5</v>
      </c>
      <c r="B926" s="6" t="s">
        <v>154</v>
      </c>
    </row>
    <row r="927" spans="1:2" x14ac:dyDescent="0.3">
      <c r="A927" s="5">
        <v>2</v>
      </c>
      <c r="B927" s="6" t="s">
        <v>154</v>
      </c>
    </row>
    <row r="928" spans="1:2" x14ac:dyDescent="0.3">
      <c r="A928" s="5">
        <v>4</v>
      </c>
      <c r="B928" s="6" t="s">
        <v>154</v>
      </c>
    </row>
    <row r="929" spans="1:3" x14ac:dyDescent="0.3">
      <c r="A929" s="5">
        <v>5</v>
      </c>
      <c r="B929" s="6" t="s">
        <v>154</v>
      </c>
    </row>
    <row r="930" spans="1:3" x14ac:dyDescent="0.3">
      <c r="A930" s="5">
        <v>8</v>
      </c>
      <c r="B930" s="6" t="s">
        <v>154</v>
      </c>
    </row>
    <row r="931" spans="1:3" x14ac:dyDescent="0.3">
      <c r="A931" s="5">
        <v>4</v>
      </c>
      <c r="B931" s="6" t="s">
        <v>154</v>
      </c>
    </row>
    <row r="932" spans="1:3" x14ac:dyDescent="0.3">
      <c r="A932" s="5">
        <v>89</v>
      </c>
      <c r="B932" s="6" t="s">
        <v>182</v>
      </c>
      <c r="C932" s="13">
        <f>AVERAGE(A932:A938)</f>
        <v>29.571428571428573</v>
      </c>
    </row>
    <row r="933" spans="1:3" x14ac:dyDescent="0.3">
      <c r="A933" s="5">
        <v>52</v>
      </c>
      <c r="B933" s="6" t="s">
        <v>182</v>
      </c>
    </row>
    <row r="934" spans="1:3" x14ac:dyDescent="0.3">
      <c r="A934" s="5">
        <v>12</v>
      </c>
      <c r="B934" s="6" t="s">
        <v>182</v>
      </c>
    </row>
    <row r="935" spans="1:3" x14ac:dyDescent="0.3">
      <c r="A935" s="5">
        <v>27</v>
      </c>
      <c r="B935" s="6" t="s">
        <v>182</v>
      </c>
    </row>
    <row r="936" spans="1:3" x14ac:dyDescent="0.3">
      <c r="A936" s="5">
        <v>6</v>
      </c>
      <c r="B936" s="6" t="s">
        <v>182</v>
      </c>
    </row>
    <row r="937" spans="1:3" x14ac:dyDescent="0.3">
      <c r="A937" s="5">
        <v>15</v>
      </c>
      <c r="B937" s="6" t="s">
        <v>182</v>
      </c>
    </row>
    <row r="938" spans="1:3" x14ac:dyDescent="0.3">
      <c r="A938" s="5">
        <v>6</v>
      </c>
      <c r="B938" s="6" t="s">
        <v>182</v>
      </c>
    </row>
    <row r="939" spans="1:3" x14ac:dyDescent="0.3">
      <c r="A939" s="5">
        <v>35</v>
      </c>
      <c r="B939" s="6" t="s">
        <v>153</v>
      </c>
      <c r="C939" s="13">
        <f>AVERAGE(A939:A970)</f>
        <v>12.25</v>
      </c>
    </row>
    <row r="940" spans="1:3" x14ac:dyDescent="0.3">
      <c r="A940" s="5">
        <v>59</v>
      </c>
      <c r="B940" s="6" t="s">
        <v>153</v>
      </c>
    </row>
    <row r="941" spans="1:3" x14ac:dyDescent="0.3">
      <c r="A941" s="5">
        <v>5</v>
      </c>
      <c r="B941" s="6" t="s">
        <v>153</v>
      </c>
    </row>
    <row r="942" spans="1:3" x14ac:dyDescent="0.3">
      <c r="A942" s="5">
        <v>21</v>
      </c>
      <c r="B942" s="6" t="s">
        <v>153</v>
      </c>
    </row>
    <row r="943" spans="1:3" x14ac:dyDescent="0.3">
      <c r="A943" s="5">
        <v>5</v>
      </c>
      <c r="B943" s="6" t="s">
        <v>153</v>
      </c>
    </row>
    <row r="944" spans="1:3" x14ac:dyDescent="0.3">
      <c r="A944" s="5">
        <v>11</v>
      </c>
      <c r="B944" s="6" t="s">
        <v>153</v>
      </c>
    </row>
    <row r="945" spans="1:2" x14ac:dyDescent="0.3">
      <c r="A945" s="5">
        <v>11</v>
      </c>
      <c r="B945" s="6" t="s">
        <v>153</v>
      </c>
    </row>
    <row r="946" spans="1:2" x14ac:dyDescent="0.3">
      <c r="A946" s="5">
        <v>7</v>
      </c>
      <c r="B946" s="6" t="s">
        <v>153</v>
      </c>
    </row>
    <row r="947" spans="1:2" x14ac:dyDescent="0.3">
      <c r="A947" s="5">
        <v>10</v>
      </c>
      <c r="B947" s="6" t="s">
        <v>153</v>
      </c>
    </row>
    <row r="948" spans="1:2" x14ac:dyDescent="0.3">
      <c r="A948" s="5">
        <v>5</v>
      </c>
      <c r="B948" s="6" t="s">
        <v>153</v>
      </c>
    </row>
    <row r="949" spans="1:2" x14ac:dyDescent="0.3">
      <c r="A949" s="5">
        <v>27</v>
      </c>
      <c r="B949" s="6" t="s">
        <v>153</v>
      </c>
    </row>
    <row r="950" spans="1:2" x14ac:dyDescent="0.3">
      <c r="A950" s="5">
        <v>20</v>
      </c>
      <c r="B950" s="6" t="s">
        <v>153</v>
      </c>
    </row>
    <row r="951" spans="1:2" x14ac:dyDescent="0.3">
      <c r="A951" s="5">
        <v>22</v>
      </c>
      <c r="B951" s="6" t="s">
        <v>153</v>
      </c>
    </row>
    <row r="952" spans="1:2" x14ac:dyDescent="0.3">
      <c r="A952" s="5">
        <v>13</v>
      </c>
      <c r="B952" s="6" t="s">
        <v>153</v>
      </c>
    </row>
    <row r="953" spans="1:2" x14ac:dyDescent="0.3">
      <c r="A953" s="5">
        <v>9</v>
      </c>
      <c r="B953" s="6" t="s">
        <v>153</v>
      </c>
    </row>
    <row r="954" spans="1:2" x14ac:dyDescent="0.3">
      <c r="A954" s="5">
        <v>5</v>
      </c>
      <c r="B954" s="6" t="s">
        <v>153</v>
      </c>
    </row>
    <row r="955" spans="1:2" x14ac:dyDescent="0.3">
      <c r="A955" s="5">
        <v>9</v>
      </c>
      <c r="B955" s="6" t="s">
        <v>153</v>
      </c>
    </row>
    <row r="956" spans="1:2" x14ac:dyDescent="0.3">
      <c r="A956" s="5">
        <v>10</v>
      </c>
      <c r="B956" s="6" t="s">
        <v>153</v>
      </c>
    </row>
    <row r="957" spans="1:2" x14ac:dyDescent="0.3">
      <c r="A957" s="5">
        <v>13</v>
      </c>
      <c r="B957" s="6" t="s">
        <v>153</v>
      </c>
    </row>
    <row r="958" spans="1:2" x14ac:dyDescent="0.3">
      <c r="A958" s="5">
        <v>7</v>
      </c>
      <c r="B958" s="6" t="s">
        <v>153</v>
      </c>
    </row>
    <row r="959" spans="1:2" x14ac:dyDescent="0.3">
      <c r="A959" s="5">
        <v>2</v>
      </c>
      <c r="B959" s="6" t="s">
        <v>153</v>
      </c>
    </row>
    <row r="960" spans="1:2" x14ac:dyDescent="0.3">
      <c r="A960" s="5">
        <v>4</v>
      </c>
      <c r="B960" s="6" t="s">
        <v>153</v>
      </c>
    </row>
    <row r="961" spans="1:3" x14ac:dyDescent="0.3">
      <c r="A961" s="5">
        <v>10</v>
      </c>
      <c r="B961" s="6" t="s">
        <v>153</v>
      </c>
    </row>
    <row r="962" spans="1:3" x14ac:dyDescent="0.3">
      <c r="A962" s="5">
        <v>14</v>
      </c>
      <c r="B962" s="6" t="s">
        <v>153</v>
      </c>
    </row>
    <row r="963" spans="1:3" x14ac:dyDescent="0.3">
      <c r="A963" s="5">
        <v>12</v>
      </c>
      <c r="B963" s="6" t="s">
        <v>153</v>
      </c>
    </row>
    <row r="964" spans="1:3" x14ac:dyDescent="0.3">
      <c r="A964" s="5">
        <v>6</v>
      </c>
      <c r="B964" s="6" t="s">
        <v>153</v>
      </c>
    </row>
    <row r="965" spans="1:3" x14ac:dyDescent="0.3">
      <c r="A965" s="5">
        <v>4</v>
      </c>
      <c r="B965" s="6" t="s">
        <v>153</v>
      </c>
    </row>
    <row r="966" spans="1:3" x14ac:dyDescent="0.3">
      <c r="A966" s="5">
        <v>9</v>
      </c>
      <c r="B966" s="6" t="s">
        <v>153</v>
      </c>
    </row>
    <row r="967" spans="1:3" x14ac:dyDescent="0.3">
      <c r="A967" s="5">
        <v>3</v>
      </c>
      <c r="B967" s="6" t="s">
        <v>153</v>
      </c>
    </row>
    <row r="968" spans="1:3" x14ac:dyDescent="0.3">
      <c r="A968" s="5">
        <v>10</v>
      </c>
      <c r="B968" s="6" t="s">
        <v>153</v>
      </c>
    </row>
    <row r="969" spans="1:3" x14ac:dyDescent="0.3">
      <c r="A969" s="5">
        <v>9</v>
      </c>
      <c r="B969" s="6" t="s">
        <v>153</v>
      </c>
    </row>
    <row r="970" spans="1:3" x14ac:dyDescent="0.3">
      <c r="A970" s="5">
        <v>5</v>
      </c>
      <c r="B970" s="6" t="s">
        <v>153</v>
      </c>
    </row>
    <row r="971" spans="1:3" x14ac:dyDescent="0.3">
      <c r="A971" s="5">
        <v>102</v>
      </c>
      <c r="B971" s="6" t="s">
        <v>377</v>
      </c>
      <c r="C971" s="13">
        <f t="shared" ref="C971:C973" si="49">A971</f>
        <v>102</v>
      </c>
    </row>
    <row r="972" spans="1:3" x14ac:dyDescent="0.3">
      <c r="A972" s="5">
        <v>28</v>
      </c>
      <c r="B972" s="6" t="s">
        <v>281</v>
      </c>
      <c r="C972" s="13">
        <f t="shared" si="49"/>
        <v>28</v>
      </c>
    </row>
    <row r="973" spans="1:3" x14ac:dyDescent="0.3">
      <c r="A973" s="5">
        <v>27</v>
      </c>
      <c r="B973" s="6" t="s">
        <v>273</v>
      </c>
      <c r="C973" s="13">
        <f t="shared" si="49"/>
        <v>27</v>
      </c>
    </row>
    <row r="974" spans="1:3" x14ac:dyDescent="0.3">
      <c r="A974" s="5">
        <v>1</v>
      </c>
      <c r="B974" s="6" t="s">
        <v>123</v>
      </c>
      <c r="C974" s="13">
        <f>AVERAGE(A974:A1004)</f>
        <v>10.03225806451613</v>
      </c>
    </row>
    <row r="975" spans="1:3" x14ac:dyDescent="0.3">
      <c r="A975" s="5">
        <v>3</v>
      </c>
      <c r="B975" s="6" t="s">
        <v>123</v>
      </c>
    </row>
    <row r="976" spans="1:3" x14ac:dyDescent="0.3">
      <c r="A976" s="5">
        <v>8</v>
      </c>
      <c r="B976" s="6" t="s">
        <v>123</v>
      </c>
    </row>
    <row r="977" spans="1:2" x14ac:dyDescent="0.3">
      <c r="A977" s="5">
        <v>25</v>
      </c>
      <c r="B977" s="6" t="s">
        <v>123</v>
      </c>
    </row>
    <row r="978" spans="1:2" x14ac:dyDescent="0.3">
      <c r="A978" s="5">
        <v>34</v>
      </c>
      <c r="B978" s="6" t="s">
        <v>123</v>
      </c>
    </row>
    <row r="979" spans="1:2" x14ac:dyDescent="0.3">
      <c r="A979" s="5">
        <v>17</v>
      </c>
      <c r="B979" s="6" t="s">
        <v>123</v>
      </c>
    </row>
    <row r="980" spans="1:2" x14ac:dyDescent="0.3">
      <c r="A980" s="5">
        <v>15</v>
      </c>
      <c r="B980" s="6" t="s">
        <v>123</v>
      </c>
    </row>
    <row r="981" spans="1:2" x14ac:dyDescent="0.3">
      <c r="A981" s="5">
        <v>24</v>
      </c>
      <c r="B981" s="6" t="s">
        <v>123</v>
      </c>
    </row>
    <row r="982" spans="1:2" x14ac:dyDescent="0.3">
      <c r="A982" s="5">
        <v>37</v>
      </c>
      <c r="B982" s="6" t="s">
        <v>123</v>
      </c>
    </row>
    <row r="983" spans="1:2" x14ac:dyDescent="0.3">
      <c r="A983" s="5">
        <v>18</v>
      </c>
      <c r="B983" s="6" t="s">
        <v>123</v>
      </c>
    </row>
    <row r="984" spans="1:2" x14ac:dyDescent="0.3">
      <c r="A984" s="5">
        <v>11</v>
      </c>
      <c r="B984" s="6" t="s">
        <v>123</v>
      </c>
    </row>
    <row r="985" spans="1:2" x14ac:dyDescent="0.3">
      <c r="A985" s="5">
        <v>4</v>
      </c>
      <c r="B985" s="6" t="s">
        <v>123</v>
      </c>
    </row>
    <row r="986" spans="1:2" x14ac:dyDescent="0.3">
      <c r="A986" s="5">
        <v>14</v>
      </c>
      <c r="B986" s="6" t="s">
        <v>123</v>
      </c>
    </row>
    <row r="987" spans="1:2" x14ac:dyDescent="0.3">
      <c r="A987" s="5">
        <v>8</v>
      </c>
      <c r="B987" s="6" t="s">
        <v>123</v>
      </c>
    </row>
    <row r="988" spans="1:2" x14ac:dyDescent="0.3">
      <c r="A988" s="5">
        <v>1</v>
      </c>
      <c r="B988" s="6" t="s">
        <v>123</v>
      </c>
    </row>
    <row r="989" spans="1:2" x14ac:dyDescent="0.3">
      <c r="A989" s="5">
        <v>3</v>
      </c>
      <c r="B989" s="6" t="s">
        <v>123</v>
      </c>
    </row>
    <row r="990" spans="1:2" x14ac:dyDescent="0.3">
      <c r="A990" s="5">
        <v>8</v>
      </c>
      <c r="B990" s="6" t="s">
        <v>123</v>
      </c>
    </row>
    <row r="991" spans="1:2" x14ac:dyDescent="0.3">
      <c r="A991" s="5">
        <v>7</v>
      </c>
      <c r="B991" s="6" t="s">
        <v>123</v>
      </c>
    </row>
    <row r="992" spans="1:2" x14ac:dyDescent="0.3">
      <c r="A992" s="5">
        <v>7</v>
      </c>
      <c r="B992" s="6" t="s">
        <v>123</v>
      </c>
    </row>
    <row r="993" spans="1:3" x14ac:dyDescent="0.3">
      <c r="A993" s="5">
        <v>14</v>
      </c>
      <c r="B993" s="6" t="s">
        <v>123</v>
      </c>
    </row>
    <row r="994" spans="1:3" x14ac:dyDescent="0.3">
      <c r="A994" s="5">
        <v>5</v>
      </c>
      <c r="B994" s="6" t="s">
        <v>123</v>
      </c>
    </row>
    <row r="995" spans="1:3" x14ac:dyDescent="0.3">
      <c r="A995" s="5">
        <v>1</v>
      </c>
      <c r="B995" s="6" t="s">
        <v>123</v>
      </c>
    </row>
    <row r="996" spans="1:3" x14ac:dyDescent="0.3">
      <c r="A996" s="5">
        <v>5</v>
      </c>
      <c r="B996" s="6" t="s">
        <v>123</v>
      </c>
    </row>
    <row r="997" spans="1:3" x14ac:dyDescent="0.3">
      <c r="A997" s="5">
        <v>2</v>
      </c>
      <c r="B997" s="6" t="s">
        <v>123</v>
      </c>
    </row>
    <row r="998" spans="1:3" x14ac:dyDescent="0.3">
      <c r="A998" s="5">
        <v>1</v>
      </c>
      <c r="B998" s="6" t="s">
        <v>123</v>
      </c>
    </row>
    <row r="999" spans="1:3" x14ac:dyDescent="0.3">
      <c r="A999" s="5">
        <v>13</v>
      </c>
      <c r="B999" s="6" t="s">
        <v>123</v>
      </c>
    </row>
    <row r="1000" spans="1:3" x14ac:dyDescent="0.3">
      <c r="A1000" s="5">
        <v>8</v>
      </c>
      <c r="B1000" s="6" t="s">
        <v>123</v>
      </c>
    </row>
    <row r="1001" spans="1:3" x14ac:dyDescent="0.3">
      <c r="A1001" s="5">
        <v>10</v>
      </c>
      <c r="B1001" s="6" t="s">
        <v>123</v>
      </c>
    </row>
    <row r="1002" spans="1:3" x14ac:dyDescent="0.3">
      <c r="A1002" s="5">
        <v>2</v>
      </c>
      <c r="B1002" s="6" t="s">
        <v>123</v>
      </c>
    </row>
    <row r="1003" spans="1:3" x14ac:dyDescent="0.3">
      <c r="A1003" s="5">
        <v>4</v>
      </c>
      <c r="B1003" s="6" t="s">
        <v>123</v>
      </c>
    </row>
    <row r="1004" spans="1:3" x14ac:dyDescent="0.3">
      <c r="A1004" s="5">
        <v>1</v>
      </c>
      <c r="B1004" s="6" t="s">
        <v>123</v>
      </c>
    </row>
    <row r="1005" spans="1:3" x14ac:dyDescent="0.3">
      <c r="A1005" s="5">
        <v>59</v>
      </c>
      <c r="B1005" s="6" t="s">
        <v>322</v>
      </c>
      <c r="C1005" s="13">
        <f t="shared" ref="C1005:C1006" si="50">A1005</f>
        <v>59</v>
      </c>
    </row>
    <row r="1006" spans="1:3" x14ac:dyDescent="0.3">
      <c r="A1006" s="5">
        <v>98</v>
      </c>
      <c r="B1006" s="6" t="s">
        <v>169</v>
      </c>
      <c r="C1006" s="13">
        <f>AVERAGE(A1006:A1012)</f>
        <v>38.428571428571431</v>
      </c>
    </row>
    <row r="1007" spans="1:3" x14ac:dyDescent="0.3">
      <c r="A1007" s="5">
        <v>87</v>
      </c>
      <c r="B1007" s="6" t="s">
        <v>169</v>
      </c>
    </row>
    <row r="1008" spans="1:3" x14ac:dyDescent="0.3">
      <c r="A1008" s="5">
        <v>30</v>
      </c>
      <c r="B1008" s="6" t="s">
        <v>169</v>
      </c>
    </row>
    <row r="1009" spans="1:3" x14ac:dyDescent="0.3">
      <c r="A1009" s="5">
        <v>29</v>
      </c>
      <c r="B1009" s="6" t="s">
        <v>169</v>
      </c>
    </row>
    <row r="1010" spans="1:3" x14ac:dyDescent="0.3">
      <c r="A1010" s="5">
        <v>13</v>
      </c>
      <c r="B1010" s="6" t="s">
        <v>169</v>
      </c>
    </row>
    <row r="1011" spans="1:3" x14ac:dyDescent="0.3">
      <c r="A1011" s="5">
        <v>8</v>
      </c>
      <c r="B1011" s="6" t="s">
        <v>169</v>
      </c>
    </row>
    <row r="1012" spans="1:3" x14ac:dyDescent="0.3">
      <c r="A1012" s="5">
        <v>4</v>
      </c>
      <c r="B1012" s="6" t="s">
        <v>169</v>
      </c>
    </row>
    <row r="1013" spans="1:3" x14ac:dyDescent="0.3">
      <c r="A1013" s="5">
        <v>39</v>
      </c>
      <c r="B1013" s="6" t="s">
        <v>230</v>
      </c>
      <c r="C1013" s="13">
        <f>AVERAGE(A1013:A1014)</f>
        <v>25.5</v>
      </c>
    </row>
    <row r="1014" spans="1:3" x14ac:dyDescent="0.3">
      <c r="A1014" s="5">
        <v>12</v>
      </c>
      <c r="B1014" s="6" t="s">
        <v>230</v>
      </c>
    </row>
    <row r="1015" spans="1:3" x14ac:dyDescent="0.3">
      <c r="A1015" s="5">
        <v>65</v>
      </c>
      <c r="B1015" s="6" t="s">
        <v>275</v>
      </c>
      <c r="C1015" s="13">
        <f>AVERAGE(A1015:A1017)</f>
        <v>35.333333333333336</v>
      </c>
    </row>
    <row r="1016" spans="1:3" x14ac:dyDescent="0.3">
      <c r="A1016" s="5">
        <v>27</v>
      </c>
      <c r="B1016" s="6" t="s">
        <v>275</v>
      </c>
    </row>
    <row r="1017" spans="1:3" x14ac:dyDescent="0.3">
      <c r="A1017" s="5">
        <v>14</v>
      </c>
      <c r="B1017" s="6" t="s">
        <v>275</v>
      </c>
    </row>
    <row r="1018" spans="1:3" x14ac:dyDescent="0.3">
      <c r="A1018" s="5">
        <v>40</v>
      </c>
      <c r="B1018" s="6" t="s">
        <v>299</v>
      </c>
      <c r="C1018" s="13">
        <f t="shared" ref="C1018:C1021" si="51">A1018</f>
        <v>40</v>
      </c>
    </row>
    <row r="1019" spans="1:3" x14ac:dyDescent="0.3">
      <c r="A1019" s="5">
        <v>57</v>
      </c>
      <c r="B1019" s="6" t="s">
        <v>319</v>
      </c>
      <c r="C1019" s="13">
        <f t="shared" si="51"/>
        <v>57</v>
      </c>
    </row>
    <row r="1020" spans="1:3" x14ac:dyDescent="0.3">
      <c r="A1020" s="5">
        <v>99</v>
      </c>
      <c r="B1020" s="6" t="s">
        <v>373</v>
      </c>
      <c r="C1020" s="13">
        <f t="shared" si="51"/>
        <v>99</v>
      </c>
    </row>
    <row r="1021" spans="1:3" x14ac:dyDescent="0.3">
      <c r="A1021" s="5">
        <v>101</v>
      </c>
      <c r="B1021" s="6" t="s">
        <v>376</v>
      </c>
      <c r="C1021" s="13">
        <f t="shared" si="51"/>
        <v>101</v>
      </c>
    </row>
    <row r="1022" spans="1:3" x14ac:dyDescent="0.3">
      <c r="A1022" s="5">
        <v>36</v>
      </c>
      <c r="B1022" s="6" t="s">
        <v>150</v>
      </c>
      <c r="C1022" s="13">
        <f>AVERAGE(A1022:A1031)</f>
        <v>22</v>
      </c>
    </row>
    <row r="1023" spans="1:3" x14ac:dyDescent="0.3">
      <c r="A1023" s="5">
        <v>18</v>
      </c>
      <c r="B1023" s="6" t="s">
        <v>150</v>
      </c>
    </row>
    <row r="1024" spans="1:3" x14ac:dyDescent="0.3">
      <c r="A1024" s="5">
        <v>39</v>
      </c>
      <c r="B1024" s="6" t="s">
        <v>150</v>
      </c>
    </row>
    <row r="1025" spans="1:3" x14ac:dyDescent="0.3">
      <c r="A1025" s="5">
        <v>16</v>
      </c>
      <c r="B1025" s="6" t="s">
        <v>150</v>
      </c>
    </row>
    <row r="1026" spans="1:3" x14ac:dyDescent="0.3">
      <c r="A1026" s="5">
        <v>36</v>
      </c>
      <c r="B1026" s="6" t="s">
        <v>150</v>
      </c>
    </row>
    <row r="1027" spans="1:3" x14ac:dyDescent="0.3">
      <c r="A1027" s="5">
        <v>36</v>
      </c>
      <c r="B1027" s="6" t="s">
        <v>150</v>
      </c>
    </row>
    <row r="1028" spans="1:3" x14ac:dyDescent="0.3">
      <c r="A1028" s="5">
        <v>12</v>
      </c>
      <c r="B1028" s="6" t="s">
        <v>150</v>
      </c>
    </row>
    <row r="1029" spans="1:3" x14ac:dyDescent="0.3">
      <c r="A1029" s="5">
        <v>2</v>
      </c>
      <c r="B1029" s="6" t="s">
        <v>150</v>
      </c>
    </row>
    <row r="1030" spans="1:3" x14ac:dyDescent="0.3">
      <c r="A1030" s="5">
        <v>15</v>
      </c>
      <c r="B1030" s="6" t="s">
        <v>150</v>
      </c>
    </row>
    <row r="1031" spans="1:3" x14ac:dyDescent="0.3">
      <c r="A1031" s="5">
        <v>10</v>
      </c>
      <c r="B1031" s="6" t="s">
        <v>150</v>
      </c>
    </row>
    <row r="1032" spans="1:3" x14ac:dyDescent="0.3">
      <c r="A1032" s="5">
        <v>49</v>
      </c>
      <c r="B1032" s="6" t="s">
        <v>280</v>
      </c>
      <c r="C1032" s="13">
        <f>AVERAGE(A1032:A1035)</f>
        <v>36.75</v>
      </c>
    </row>
    <row r="1033" spans="1:3" x14ac:dyDescent="0.3">
      <c r="A1033" s="5">
        <v>40</v>
      </c>
      <c r="B1033" s="6" t="s">
        <v>280</v>
      </c>
    </row>
    <row r="1034" spans="1:3" x14ac:dyDescent="0.3">
      <c r="A1034" s="5">
        <v>28</v>
      </c>
      <c r="B1034" s="6" t="s">
        <v>280</v>
      </c>
    </row>
    <row r="1035" spans="1:3" x14ac:dyDescent="0.3">
      <c r="A1035" s="5">
        <v>30</v>
      </c>
      <c r="B1035" s="6" t="s">
        <v>280</v>
      </c>
    </row>
    <row r="1036" spans="1:3" x14ac:dyDescent="0.3">
      <c r="A1036" s="5">
        <v>108</v>
      </c>
      <c r="B1036" s="6" t="s">
        <v>383</v>
      </c>
      <c r="C1036" s="13">
        <f t="shared" ref="C1036:C1038" si="52">A1036</f>
        <v>108</v>
      </c>
    </row>
    <row r="1037" spans="1:3" x14ac:dyDescent="0.3">
      <c r="A1037" s="5">
        <v>47</v>
      </c>
      <c r="B1037" s="6" t="s">
        <v>308</v>
      </c>
      <c r="C1037" s="13">
        <f t="shared" si="52"/>
        <v>47</v>
      </c>
    </row>
    <row r="1038" spans="1:3" x14ac:dyDescent="0.3">
      <c r="A1038" s="5">
        <v>36</v>
      </c>
      <c r="B1038" s="6" t="s">
        <v>294</v>
      </c>
      <c r="C1038" s="13">
        <f t="shared" si="52"/>
        <v>36</v>
      </c>
    </row>
    <row r="1039" spans="1:3" x14ac:dyDescent="0.3">
      <c r="A1039" s="5">
        <v>50</v>
      </c>
      <c r="B1039" s="6" t="s">
        <v>310</v>
      </c>
      <c r="C1039" s="13">
        <f>AVERAGE(A1039:A1040)</f>
        <v>63</v>
      </c>
    </row>
    <row r="1040" spans="1:3" x14ac:dyDescent="0.3">
      <c r="A1040" s="5">
        <v>76</v>
      </c>
      <c r="B1040" s="6" t="s">
        <v>310</v>
      </c>
    </row>
    <row r="1041" spans="1:3" x14ac:dyDescent="0.3">
      <c r="A1041" s="5">
        <v>99</v>
      </c>
      <c r="B1041" s="6" t="s">
        <v>372</v>
      </c>
      <c r="C1041" s="13">
        <f t="shared" ref="C1041:C1047" si="53">A1041</f>
        <v>99</v>
      </c>
    </row>
    <row r="1042" spans="1:3" x14ac:dyDescent="0.3">
      <c r="A1042" s="5">
        <v>29</v>
      </c>
      <c r="B1042" s="6" t="s">
        <v>283</v>
      </c>
      <c r="C1042" s="13">
        <f t="shared" si="53"/>
        <v>29</v>
      </c>
    </row>
    <row r="1043" spans="1:3" x14ac:dyDescent="0.3">
      <c r="A1043" s="5">
        <v>75</v>
      </c>
      <c r="B1043" s="6" t="s">
        <v>344</v>
      </c>
      <c r="C1043" s="13">
        <f t="shared" si="53"/>
        <v>75</v>
      </c>
    </row>
    <row r="1044" spans="1:3" x14ac:dyDescent="0.3">
      <c r="A1044" s="5">
        <v>44</v>
      </c>
      <c r="B1044" s="6" t="s">
        <v>305</v>
      </c>
      <c r="C1044" s="13">
        <f t="shared" si="53"/>
        <v>44</v>
      </c>
    </row>
    <row r="1045" spans="1:3" x14ac:dyDescent="0.3">
      <c r="A1045" s="5">
        <v>23</v>
      </c>
      <c r="B1045" s="6" t="s">
        <v>266</v>
      </c>
      <c r="C1045" s="13">
        <f t="shared" si="53"/>
        <v>23</v>
      </c>
    </row>
    <row r="1046" spans="1:3" x14ac:dyDescent="0.3">
      <c r="A1046" s="5">
        <v>94</v>
      </c>
      <c r="B1046" s="6" t="s">
        <v>366</v>
      </c>
      <c r="C1046" s="13">
        <f t="shared" si="53"/>
        <v>94</v>
      </c>
    </row>
    <row r="1047" spans="1:3" x14ac:dyDescent="0.3">
      <c r="A1047" s="5">
        <v>69</v>
      </c>
      <c r="B1047" s="6" t="s">
        <v>338</v>
      </c>
      <c r="C1047" s="13">
        <f t="shared" si="53"/>
        <v>69</v>
      </c>
    </row>
    <row r="1048" spans="1:3" x14ac:dyDescent="0.3">
      <c r="A1048" s="5">
        <v>25</v>
      </c>
      <c r="B1048" s="6" t="s">
        <v>214</v>
      </c>
      <c r="C1048" s="13">
        <f>AVERAGE(A1048:A1052)</f>
        <v>23.4</v>
      </c>
    </row>
    <row r="1049" spans="1:3" x14ac:dyDescent="0.3">
      <c r="A1049" s="5">
        <v>52</v>
      </c>
      <c r="B1049" s="6" t="s">
        <v>214</v>
      </c>
    </row>
    <row r="1050" spans="1:3" x14ac:dyDescent="0.3">
      <c r="A1050" s="5">
        <v>10</v>
      </c>
      <c r="B1050" s="6" t="s">
        <v>214</v>
      </c>
    </row>
    <row r="1051" spans="1:3" x14ac:dyDescent="0.3">
      <c r="A1051" s="5">
        <v>18</v>
      </c>
      <c r="B1051" s="6" t="s">
        <v>214</v>
      </c>
    </row>
    <row r="1052" spans="1:3" x14ac:dyDescent="0.3">
      <c r="A1052" s="5">
        <v>12</v>
      </c>
      <c r="B1052" s="6" t="s">
        <v>214</v>
      </c>
    </row>
    <row r="1053" spans="1:3" x14ac:dyDescent="0.3">
      <c r="A1053" s="5">
        <v>11</v>
      </c>
      <c r="B1053" s="6" t="s">
        <v>225</v>
      </c>
      <c r="C1053" s="13">
        <f t="shared" ref="C1053" si="54">A1053</f>
        <v>11</v>
      </c>
    </row>
    <row r="1054" spans="1:3" x14ac:dyDescent="0.3">
      <c r="A1054" s="5">
        <v>22</v>
      </c>
      <c r="B1054" s="6" t="s">
        <v>224</v>
      </c>
      <c r="C1054" s="13">
        <f>AVERAGE(A1054:A1058)</f>
        <v>28.8</v>
      </c>
    </row>
    <row r="1055" spans="1:3" x14ac:dyDescent="0.3">
      <c r="A1055" s="5">
        <v>64</v>
      </c>
      <c r="B1055" s="6" t="s">
        <v>224</v>
      </c>
    </row>
    <row r="1056" spans="1:3" x14ac:dyDescent="0.3">
      <c r="A1056" s="5">
        <v>31</v>
      </c>
      <c r="B1056" s="6" t="s">
        <v>224</v>
      </c>
    </row>
    <row r="1057" spans="1:3" x14ac:dyDescent="0.3">
      <c r="A1057" s="5">
        <v>16</v>
      </c>
      <c r="B1057" s="6" t="s">
        <v>224</v>
      </c>
    </row>
    <row r="1058" spans="1:3" x14ac:dyDescent="0.3">
      <c r="A1058" s="5">
        <v>11</v>
      </c>
      <c r="B1058" s="6" t="s">
        <v>224</v>
      </c>
    </row>
    <row r="1059" spans="1:3" x14ac:dyDescent="0.3">
      <c r="A1059" s="5">
        <v>5</v>
      </c>
      <c r="B1059" s="6" t="s">
        <v>174</v>
      </c>
      <c r="C1059" s="13">
        <f t="shared" ref="C1059" si="55">A1059</f>
        <v>5</v>
      </c>
    </row>
    <row r="1060" spans="1:3" x14ac:dyDescent="0.3">
      <c r="A1060" s="5">
        <v>54</v>
      </c>
      <c r="B1060" s="6" t="s">
        <v>173</v>
      </c>
      <c r="C1060" s="13">
        <f>AVERAGE(A1060:A1063)</f>
        <v>26.25</v>
      </c>
    </row>
    <row r="1061" spans="1:3" x14ac:dyDescent="0.3">
      <c r="A1061" s="5">
        <v>5</v>
      </c>
      <c r="B1061" s="6" t="s">
        <v>173</v>
      </c>
    </row>
    <row r="1062" spans="1:3" x14ac:dyDescent="0.3">
      <c r="A1062" s="5">
        <v>25</v>
      </c>
      <c r="B1062" s="6" t="s">
        <v>173</v>
      </c>
    </row>
    <row r="1063" spans="1:3" x14ac:dyDescent="0.3">
      <c r="A1063" s="5">
        <v>21</v>
      </c>
      <c r="B1063" s="6" t="s">
        <v>260</v>
      </c>
    </row>
    <row r="1064" spans="1:3" x14ac:dyDescent="0.3">
      <c r="A1064" s="5"/>
      <c r="B1064" s="6"/>
    </row>
  </sheetData>
  <sortState xmlns:xlrd2="http://schemas.microsoft.com/office/spreadsheetml/2017/richdata2" ref="A3:B1063">
    <sortCondition ref="B3:B106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3"/>
  <sheetViews>
    <sheetView workbookViewId="0">
      <selection activeCell="A2" sqref="A2"/>
    </sheetView>
  </sheetViews>
  <sheetFormatPr defaultRowHeight="15.6" x14ac:dyDescent="0.3"/>
  <cols>
    <col min="1" max="1" width="7.5546875" style="11" customWidth="1"/>
    <col min="2" max="2" width="56" style="8" customWidth="1"/>
    <col min="3" max="3" width="10.6640625" style="13" customWidth="1"/>
    <col min="4" max="4" width="9.109375" style="11"/>
    <col min="5" max="5" width="13" style="16" customWidth="1"/>
  </cols>
  <sheetData>
    <row r="1" spans="1:5" x14ac:dyDescent="0.3">
      <c r="B1" s="3" t="s">
        <v>394</v>
      </c>
    </row>
    <row r="2" spans="1:5" s="10" customFormat="1" ht="27" x14ac:dyDescent="0.3">
      <c r="A2" s="10" t="s">
        <v>79</v>
      </c>
      <c r="B2" s="7" t="s">
        <v>392</v>
      </c>
      <c r="C2" s="14" t="s">
        <v>395</v>
      </c>
      <c r="D2" s="10" t="s">
        <v>396</v>
      </c>
      <c r="E2" s="14" t="s">
        <v>397</v>
      </c>
    </row>
    <row r="3" spans="1:5" x14ac:dyDescent="0.3">
      <c r="A3" s="11">
        <v>1</v>
      </c>
      <c r="B3" s="8" t="s">
        <v>135</v>
      </c>
      <c r="C3" s="13">
        <v>8.4285714285714288</v>
      </c>
      <c r="D3" s="11">
        <v>35</v>
      </c>
      <c r="E3" s="16">
        <f>C3/(D3-0.75)*10</f>
        <v>2.4608967674661106</v>
      </c>
    </row>
    <row r="4" spans="1:5" x14ac:dyDescent="0.3">
      <c r="A4" s="11">
        <v>2</v>
      </c>
      <c r="B4" s="8" t="s">
        <v>127</v>
      </c>
      <c r="C4" s="13">
        <v>9.4285714285714288</v>
      </c>
      <c r="D4" s="11">
        <v>35</v>
      </c>
      <c r="E4" s="16">
        <f>C4/(D4-0.75)*10</f>
        <v>2.7528675703858188</v>
      </c>
    </row>
    <row r="5" spans="1:5" x14ac:dyDescent="0.3">
      <c r="A5" s="11">
        <v>3</v>
      </c>
      <c r="B5" s="8" t="s">
        <v>125</v>
      </c>
      <c r="C5" s="13">
        <v>10</v>
      </c>
      <c r="D5" s="11">
        <v>35</v>
      </c>
      <c r="E5" s="16">
        <f>C5/(D5-0.75)*10</f>
        <v>2.9197080291970803</v>
      </c>
    </row>
    <row r="6" spans="1:5" x14ac:dyDescent="0.3">
      <c r="A6" s="11">
        <v>4</v>
      </c>
      <c r="B6" s="8" t="s">
        <v>126</v>
      </c>
      <c r="C6" s="13">
        <v>10.485714285714286</v>
      </c>
      <c r="D6" s="11">
        <v>35</v>
      </c>
      <c r="E6" s="16">
        <f>C6/(D6-0.75)*10</f>
        <v>3.061522419186653</v>
      </c>
    </row>
    <row r="7" spans="1:5" x14ac:dyDescent="0.3">
      <c r="A7" s="11">
        <v>5</v>
      </c>
      <c r="B7" s="8" t="s">
        <v>123</v>
      </c>
      <c r="C7" s="13">
        <v>10.03225806451613</v>
      </c>
      <c r="D7" s="11">
        <v>31</v>
      </c>
      <c r="E7" s="16">
        <f>C7/(D7-0.75)*10</f>
        <v>3.3164489469474812</v>
      </c>
    </row>
    <row r="8" spans="1:5" x14ac:dyDescent="0.3">
      <c r="A8" s="11">
        <v>6</v>
      </c>
      <c r="B8" s="8" t="s">
        <v>141</v>
      </c>
      <c r="C8" s="13">
        <v>8</v>
      </c>
      <c r="D8" s="11">
        <v>23</v>
      </c>
      <c r="E8" s="16">
        <f>C8/(D8-0.75)*10</f>
        <v>3.595505617977528</v>
      </c>
    </row>
    <row r="9" spans="1:5" x14ac:dyDescent="0.3">
      <c r="A9" s="11">
        <v>7</v>
      </c>
      <c r="B9" s="8" t="s">
        <v>153</v>
      </c>
      <c r="C9" s="13">
        <v>12.25</v>
      </c>
      <c r="D9" s="11">
        <v>32</v>
      </c>
      <c r="E9" s="16">
        <f>C9/(D9-0.75)*10</f>
        <v>3.92</v>
      </c>
    </row>
    <row r="10" spans="1:5" x14ac:dyDescent="0.3">
      <c r="A10" s="11">
        <v>8</v>
      </c>
      <c r="B10" s="8" t="s">
        <v>154</v>
      </c>
      <c r="C10" s="13">
        <v>13.071428571428571</v>
      </c>
      <c r="D10" s="11">
        <v>28</v>
      </c>
      <c r="E10" s="16">
        <f>C10/(D10-0.75)*10</f>
        <v>4.7968545216251632</v>
      </c>
    </row>
    <row r="11" spans="1:5" x14ac:dyDescent="0.3">
      <c r="A11" s="11">
        <v>9</v>
      </c>
      <c r="B11" s="8" t="s">
        <v>133</v>
      </c>
      <c r="C11" s="13">
        <v>11.173913043478262</v>
      </c>
      <c r="D11" s="11">
        <v>23</v>
      </c>
      <c r="E11" s="16">
        <f>C11/(D11-0.75)*10</f>
        <v>5.0219833903273079</v>
      </c>
    </row>
    <row r="12" spans="1:5" x14ac:dyDescent="0.3">
      <c r="A12" s="11">
        <v>10</v>
      </c>
      <c r="B12" s="8" t="s">
        <v>138</v>
      </c>
      <c r="C12" s="13">
        <v>15.346153846153847</v>
      </c>
      <c r="D12" s="11">
        <v>26</v>
      </c>
      <c r="E12" s="16">
        <f>C12/(D12-0.75)*10</f>
        <v>6.0776846915460778</v>
      </c>
    </row>
    <row r="13" spans="1:5" x14ac:dyDescent="0.3">
      <c r="A13" s="11">
        <v>11</v>
      </c>
      <c r="B13" s="8" t="s">
        <v>140</v>
      </c>
      <c r="C13" s="13">
        <v>15.208333333333334</v>
      </c>
      <c r="D13" s="11">
        <v>24</v>
      </c>
      <c r="E13" s="16">
        <f>C13/(D13-0.75)*10</f>
        <v>6.5412186379928317</v>
      </c>
    </row>
    <row r="14" spans="1:5" x14ac:dyDescent="0.3">
      <c r="A14" s="11">
        <v>12</v>
      </c>
      <c r="B14" s="8" t="s">
        <v>132</v>
      </c>
      <c r="C14" s="13">
        <v>11.947368421052632</v>
      </c>
      <c r="D14" s="11">
        <v>19</v>
      </c>
      <c r="E14" s="16">
        <f>C14/(D14-0.75)*10</f>
        <v>6.5465032444124009</v>
      </c>
    </row>
    <row r="15" spans="1:5" x14ac:dyDescent="0.3">
      <c r="A15" s="11">
        <v>13</v>
      </c>
      <c r="B15" s="8" t="s">
        <v>137</v>
      </c>
      <c r="C15" s="13">
        <v>11.75</v>
      </c>
      <c r="D15" s="11">
        <v>16</v>
      </c>
      <c r="E15" s="16">
        <f>C15/(D15-0.75)*10</f>
        <v>7.7049180327868854</v>
      </c>
    </row>
    <row r="16" spans="1:5" x14ac:dyDescent="0.3">
      <c r="A16" s="11">
        <v>14</v>
      </c>
      <c r="B16" s="8" t="s">
        <v>146</v>
      </c>
      <c r="C16" s="13">
        <v>14.105263157894736</v>
      </c>
      <c r="D16" s="11">
        <v>19</v>
      </c>
      <c r="E16" s="16">
        <f>C16/(D16-0.75)*10</f>
        <v>7.7289113193943759</v>
      </c>
    </row>
    <row r="17" spans="1:5" x14ac:dyDescent="0.3">
      <c r="A17" s="11">
        <v>15</v>
      </c>
      <c r="B17" s="8" t="s">
        <v>143</v>
      </c>
      <c r="C17" s="13">
        <v>15.578947368421053</v>
      </c>
      <c r="D17" s="11">
        <v>19</v>
      </c>
      <c r="E17" s="16">
        <f>C17/(D17-0.75)*10</f>
        <v>8.5364095169430438</v>
      </c>
    </row>
    <row r="18" spans="1:5" x14ac:dyDescent="0.3">
      <c r="A18" s="11">
        <v>16</v>
      </c>
      <c r="B18" s="8" t="s">
        <v>148</v>
      </c>
      <c r="C18" s="13">
        <v>15.5</v>
      </c>
      <c r="D18" s="11">
        <v>18</v>
      </c>
      <c r="E18" s="16">
        <f>C18/(D18-0.75)*10</f>
        <v>8.9855072463768124</v>
      </c>
    </row>
    <row r="19" spans="1:5" x14ac:dyDescent="0.3">
      <c r="A19" s="11">
        <v>17</v>
      </c>
      <c r="B19" s="8" t="s">
        <v>152</v>
      </c>
      <c r="C19" s="13">
        <v>16.894736842105264</v>
      </c>
      <c r="D19" s="11">
        <v>19</v>
      </c>
      <c r="E19" s="16">
        <f>C19/(D19-0.75)*10</f>
        <v>9.2573900504686382</v>
      </c>
    </row>
    <row r="20" spans="1:5" x14ac:dyDescent="0.3">
      <c r="A20" s="11">
        <v>18</v>
      </c>
      <c r="B20" s="8" t="s">
        <v>157</v>
      </c>
      <c r="C20" s="13">
        <v>16</v>
      </c>
      <c r="D20" s="11">
        <v>16</v>
      </c>
      <c r="E20" s="16">
        <f>C20/(D20-0.75)*10</f>
        <v>10.491803278688526</v>
      </c>
    </row>
    <row r="21" spans="1:5" x14ac:dyDescent="0.3">
      <c r="A21" s="11">
        <v>19</v>
      </c>
      <c r="B21" s="8" t="s">
        <v>151</v>
      </c>
      <c r="C21" s="13">
        <v>12.166666666666666</v>
      </c>
      <c r="D21" s="11">
        <v>12</v>
      </c>
      <c r="E21" s="16">
        <f>C21/(D21-0.75)*10</f>
        <v>10.814814814814815</v>
      </c>
    </row>
    <row r="22" spans="1:5" x14ac:dyDescent="0.3">
      <c r="A22" s="11">
        <v>20</v>
      </c>
      <c r="B22" s="8" t="s">
        <v>130</v>
      </c>
      <c r="C22" s="13">
        <v>17.588235294117649</v>
      </c>
      <c r="D22" s="11">
        <v>17</v>
      </c>
      <c r="E22" s="16">
        <f>C22/(D22-0.75)*10</f>
        <v>10.823529411764707</v>
      </c>
    </row>
    <row r="23" spans="1:5" x14ac:dyDescent="0.3">
      <c r="A23" s="11">
        <v>21</v>
      </c>
      <c r="B23" s="8" t="s">
        <v>144</v>
      </c>
      <c r="C23" s="13">
        <v>12.666666666666666</v>
      </c>
      <c r="D23" s="11">
        <v>12</v>
      </c>
      <c r="E23" s="16">
        <f>C23/(D23-0.75)*10</f>
        <v>11.259259259259258</v>
      </c>
    </row>
    <row r="24" spans="1:5" x14ac:dyDescent="0.3">
      <c r="A24" s="11">
        <v>22</v>
      </c>
      <c r="B24" s="8" t="s">
        <v>155</v>
      </c>
      <c r="C24" s="13">
        <v>19</v>
      </c>
      <c r="D24" s="11">
        <v>17</v>
      </c>
      <c r="E24" s="16">
        <f>C24/(D24-0.75)*10</f>
        <v>11.692307692307693</v>
      </c>
    </row>
    <row r="25" spans="1:5" x14ac:dyDescent="0.3">
      <c r="A25" s="11">
        <v>23</v>
      </c>
      <c r="B25" s="8" t="s">
        <v>198</v>
      </c>
      <c r="C25" s="13">
        <v>21.166666666666668</v>
      </c>
      <c r="D25" s="11">
        <v>18</v>
      </c>
      <c r="E25" s="16">
        <f>C25/(D25-0.75)*10</f>
        <v>12.270531400966185</v>
      </c>
    </row>
    <row r="26" spans="1:5" x14ac:dyDescent="0.3">
      <c r="A26" s="11">
        <v>24</v>
      </c>
      <c r="B26" s="8" t="s">
        <v>177</v>
      </c>
      <c r="C26" s="13">
        <v>20.133333333333333</v>
      </c>
      <c r="D26" s="11">
        <v>15</v>
      </c>
      <c r="E26" s="16">
        <f>C26/(D26-0.75)*10</f>
        <v>14.128654970760232</v>
      </c>
    </row>
    <row r="27" spans="1:5" x14ac:dyDescent="0.3">
      <c r="A27" s="11">
        <v>25</v>
      </c>
      <c r="B27" s="8" t="s">
        <v>181</v>
      </c>
      <c r="C27" s="13">
        <v>14.2</v>
      </c>
      <c r="D27" s="11">
        <v>10</v>
      </c>
      <c r="E27" s="16">
        <f>C27/(D27-0.75)*10</f>
        <v>15.351351351351351</v>
      </c>
    </row>
    <row r="28" spans="1:5" x14ac:dyDescent="0.3">
      <c r="A28" s="11">
        <v>26</v>
      </c>
      <c r="B28" s="8" t="s">
        <v>209</v>
      </c>
      <c r="C28" s="13">
        <v>22.307692307692307</v>
      </c>
      <c r="D28" s="11">
        <v>13</v>
      </c>
      <c r="E28" s="16">
        <f>C28/(D28-0.75)*10</f>
        <v>18.210361067503925</v>
      </c>
    </row>
    <row r="29" spans="1:5" x14ac:dyDescent="0.3">
      <c r="A29" s="11">
        <v>27</v>
      </c>
      <c r="B29" s="8" t="s">
        <v>124</v>
      </c>
      <c r="C29" s="13">
        <v>20</v>
      </c>
      <c r="D29" s="11">
        <v>11</v>
      </c>
      <c r="E29" s="16">
        <f>C29/(D29-0.75)*10</f>
        <v>19.512195121951219</v>
      </c>
    </row>
    <row r="30" spans="1:5" x14ac:dyDescent="0.3">
      <c r="A30" s="11">
        <v>28</v>
      </c>
      <c r="B30" s="8" t="s">
        <v>223</v>
      </c>
      <c r="C30" s="13">
        <v>23</v>
      </c>
      <c r="D30" s="11">
        <v>12</v>
      </c>
      <c r="E30" s="16">
        <f>C30/(D30-0.75)*10</f>
        <v>20.444444444444443</v>
      </c>
    </row>
    <row r="31" spans="1:5" x14ac:dyDescent="0.3">
      <c r="A31" s="11">
        <v>29</v>
      </c>
      <c r="B31" s="8" t="s">
        <v>150</v>
      </c>
      <c r="C31" s="13">
        <v>22</v>
      </c>
      <c r="D31" s="11">
        <v>10</v>
      </c>
      <c r="E31" s="16">
        <f>C31/(D31-0.75)*10</f>
        <v>23.783783783783786</v>
      </c>
    </row>
    <row r="32" spans="1:5" x14ac:dyDescent="0.3">
      <c r="A32" s="11">
        <v>30</v>
      </c>
      <c r="B32" s="8" t="s">
        <v>194</v>
      </c>
      <c r="C32" s="13">
        <v>25.272727272727273</v>
      </c>
      <c r="D32" s="11">
        <v>11</v>
      </c>
      <c r="E32" s="16">
        <f>C32/(D32-0.75)*10</f>
        <v>24.656319290465632</v>
      </c>
    </row>
    <row r="33" spans="1:5" x14ac:dyDescent="0.3">
      <c r="A33" s="11">
        <v>31</v>
      </c>
      <c r="B33" s="8" t="s">
        <v>175</v>
      </c>
      <c r="C33" s="13">
        <v>15.428571428571429</v>
      </c>
      <c r="D33" s="11">
        <v>7</v>
      </c>
      <c r="E33" s="16">
        <f>C33/(D33-0.75)*10</f>
        <v>24.685714285714283</v>
      </c>
    </row>
    <row r="34" spans="1:5" x14ac:dyDescent="0.3">
      <c r="A34" s="11">
        <v>32</v>
      </c>
      <c r="B34" s="8" t="s">
        <v>197</v>
      </c>
      <c r="C34" s="13">
        <v>23.8</v>
      </c>
      <c r="D34" s="11">
        <v>10</v>
      </c>
      <c r="E34" s="16">
        <f>C34/(D34-0.75)*10</f>
        <v>25.72972972972973</v>
      </c>
    </row>
    <row r="35" spans="1:5" x14ac:dyDescent="0.3">
      <c r="A35" s="11">
        <v>33</v>
      </c>
      <c r="B35" s="8" t="s">
        <v>164</v>
      </c>
      <c r="C35" s="13">
        <v>17.428571428571427</v>
      </c>
      <c r="D35" s="11">
        <v>7</v>
      </c>
      <c r="E35" s="16">
        <f>C35/(D35-0.75)*10</f>
        <v>27.885714285714283</v>
      </c>
    </row>
    <row r="36" spans="1:5" x14ac:dyDescent="0.3">
      <c r="A36" s="11">
        <v>34</v>
      </c>
      <c r="B36" s="8" t="s">
        <v>160</v>
      </c>
      <c r="C36" s="13">
        <v>6.333333333333333</v>
      </c>
      <c r="D36" s="11">
        <v>3</v>
      </c>
      <c r="E36" s="16">
        <f>C36/(D36-0.75)*10</f>
        <v>28.148148148148149</v>
      </c>
    </row>
    <row r="37" spans="1:5" x14ac:dyDescent="0.3">
      <c r="A37" s="11">
        <v>35</v>
      </c>
      <c r="B37" s="8" t="s">
        <v>195</v>
      </c>
      <c r="C37" s="13">
        <v>33.25</v>
      </c>
      <c r="D37" s="11">
        <v>12</v>
      </c>
      <c r="E37" s="16">
        <f>C37/(D37-0.75)*10</f>
        <v>29.555555555555557</v>
      </c>
    </row>
    <row r="38" spans="1:5" x14ac:dyDescent="0.3">
      <c r="A38" s="11">
        <v>36</v>
      </c>
      <c r="B38" s="8" t="s">
        <v>222</v>
      </c>
      <c r="C38" s="13">
        <v>19.142857142857142</v>
      </c>
      <c r="D38" s="11">
        <v>7</v>
      </c>
      <c r="E38" s="16">
        <f>C38/(D38-0.75)*10</f>
        <v>30.628571428571426</v>
      </c>
    </row>
    <row r="39" spans="1:5" x14ac:dyDescent="0.3">
      <c r="A39" s="11">
        <v>37</v>
      </c>
      <c r="B39" s="3" t="s">
        <v>149</v>
      </c>
      <c r="C39" s="13">
        <v>23.75</v>
      </c>
      <c r="D39" s="11">
        <v>8</v>
      </c>
      <c r="E39" s="16">
        <f>C39/(D39-0.75)*10</f>
        <v>32.758620689655174</v>
      </c>
    </row>
    <row r="40" spans="1:5" x14ac:dyDescent="0.3">
      <c r="A40" s="11">
        <v>38</v>
      </c>
      <c r="B40" s="8" t="s">
        <v>205</v>
      </c>
      <c r="C40" s="13">
        <v>31.3</v>
      </c>
      <c r="D40" s="11">
        <v>10</v>
      </c>
      <c r="E40" s="16">
        <f>C40/(D40-0.75)*10</f>
        <v>33.837837837837839</v>
      </c>
    </row>
    <row r="41" spans="1:5" x14ac:dyDescent="0.3">
      <c r="A41" s="11">
        <v>39</v>
      </c>
      <c r="B41" s="8" t="s">
        <v>196</v>
      </c>
      <c r="C41" s="13">
        <v>12.5</v>
      </c>
      <c r="D41" s="11">
        <v>4</v>
      </c>
      <c r="E41" s="16">
        <f>C41/(D41-0.75)*10</f>
        <v>38.46153846153846</v>
      </c>
    </row>
    <row r="42" spans="1:5" x14ac:dyDescent="0.3">
      <c r="A42" s="11">
        <v>40</v>
      </c>
      <c r="B42" s="8" t="s">
        <v>142</v>
      </c>
      <c r="C42" s="13">
        <v>1</v>
      </c>
      <c r="D42" s="11">
        <v>1</v>
      </c>
      <c r="E42" s="16">
        <f>C42/(D42-0.75)*10</f>
        <v>40</v>
      </c>
    </row>
    <row r="43" spans="1:5" x14ac:dyDescent="0.3">
      <c r="A43" s="11">
        <v>41</v>
      </c>
      <c r="B43" s="8" t="s">
        <v>131</v>
      </c>
      <c r="C43" s="13">
        <v>1</v>
      </c>
      <c r="D43" s="11">
        <v>1</v>
      </c>
      <c r="E43" s="16">
        <f>C43/(D43-0.75)*10</f>
        <v>40</v>
      </c>
    </row>
    <row r="44" spans="1:5" x14ac:dyDescent="0.3">
      <c r="A44" s="11">
        <v>42</v>
      </c>
      <c r="B44" s="8" t="s">
        <v>166</v>
      </c>
      <c r="C44" s="13">
        <v>17.399999999999999</v>
      </c>
      <c r="D44" s="11">
        <v>5</v>
      </c>
      <c r="E44" s="16">
        <f>C44/(D44-0.75)*10</f>
        <v>40.941176470588232</v>
      </c>
    </row>
    <row r="45" spans="1:5" x14ac:dyDescent="0.3">
      <c r="A45" s="11">
        <v>43</v>
      </c>
      <c r="B45" s="8" t="s">
        <v>167</v>
      </c>
      <c r="C45" s="13">
        <v>22.666666666666668</v>
      </c>
      <c r="D45" s="11">
        <v>6</v>
      </c>
      <c r="E45" s="16">
        <f>C45/(D45-0.75)*10</f>
        <v>43.174603174603178</v>
      </c>
    </row>
    <row r="46" spans="1:5" x14ac:dyDescent="0.3">
      <c r="A46" s="11">
        <v>44</v>
      </c>
      <c r="B46" s="8" t="s">
        <v>178</v>
      </c>
      <c r="C46" s="13">
        <v>5.5</v>
      </c>
      <c r="D46" s="11">
        <v>2</v>
      </c>
      <c r="E46" s="16">
        <f>C46/(D46-0.75)*10</f>
        <v>44</v>
      </c>
    </row>
    <row r="47" spans="1:5" x14ac:dyDescent="0.3">
      <c r="A47" s="11">
        <v>45</v>
      </c>
      <c r="B47" s="8" t="s">
        <v>165</v>
      </c>
      <c r="C47" s="13">
        <v>5.5</v>
      </c>
      <c r="D47" s="11">
        <v>2</v>
      </c>
      <c r="E47" s="16">
        <f>C47/(D47-0.75)*10</f>
        <v>44</v>
      </c>
    </row>
    <row r="48" spans="1:5" x14ac:dyDescent="0.3">
      <c r="A48" s="11">
        <v>46</v>
      </c>
      <c r="B48" s="8" t="s">
        <v>171</v>
      </c>
      <c r="C48" s="13">
        <v>5.5</v>
      </c>
      <c r="D48" s="11">
        <v>2</v>
      </c>
      <c r="E48" s="16">
        <f>C48/(D48-0.75)*10</f>
        <v>44</v>
      </c>
    </row>
    <row r="49" spans="1:5" x14ac:dyDescent="0.3">
      <c r="A49" s="11">
        <v>47</v>
      </c>
      <c r="B49" s="8" t="s">
        <v>206</v>
      </c>
      <c r="C49" s="13">
        <v>24.166666666666668</v>
      </c>
      <c r="D49" s="11">
        <v>6</v>
      </c>
      <c r="E49" s="16">
        <f>C49/(D49-0.75)*10</f>
        <v>46.031746031746039</v>
      </c>
    </row>
    <row r="50" spans="1:5" x14ac:dyDescent="0.3">
      <c r="A50" s="11">
        <v>48</v>
      </c>
      <c r="B50" s="8" t="s">
        <v>182</v>
      </c>
      <c r="C50" s="13">
        <v>29.571428571428573</v>
      </c>
      <c r="D50" s="11">
        <v>7</v>
      </c>
      <c r="E50" s="16">
        <f>C50/(D50-0.75)*10</f>
        <v>47.314285714285717</v>
      </c>
    </row>
    <row r="51" spans="1:5" x14ac:dyDescent="0.3">
      <c r="A51" s="11">
        <v>49</v>
      </c>
      <c r="B51" s="8" t="s">
        <v>203</v>
      </c>
      <c r="C51" s="13">
        <v>11</v>
      </c>
      <c r="D51" s="11">
        <v>3</v>
      </c>
      <c r="E51" s="16">
        <f>C51/(D51-0.75)*10</f>
        <v>48.888888888888893</v>
      </c>
    </row>
    <row r="52" spans="1:5" x14ac:dyDescent="0.3">
      <c r="A52" s="11">
        <v>50</v>
      </c>
      <c r="B52" s="8" t="s">
        <v>176</v>
      </c>
      <c r="C52" s="13">
        <v>25.833333333333332</v>
      </c>
      <c r="D52" s="11">
        <v>6</v>
      </c>
      <c r="E52" s="16">
        <f>C52/(D52-0.75)*10</f>
        <v>49.206349206349202</v>
      </c>
    </row>
    <row r="53" spans="1:5" x14ac:dyDescent="0.3">
      <c r="A53" s="11">
        <v>51</v>
      </c>
      <c r="B53" s="8" t="s">
        <v>218</v>
      </c>
      <c r="C53" s="13">
        <v>35.75</v>
      </c>
      <c r="D53" s="11">
        <v>8</v>
      </c>
      <c r="E53" s="16">
        <f>C53/(D53-0.75)*10</f>
        <v>49.310344827586206</v>
      </c>
    </row>
    <row r="54" spans="1:5" x14ac:dyDescent="0.3">
      <c r="A54" s="11">
        <v>52</v>
      </c>
      <c r="B54" s="8" t="s">
        <v>170</v>
      </c>
      <c r="C54" s="13">
        <v>6.5</v>
      </c>
      <c r="D54" s="11">
        <v>2</v>
      </c>
      <c r="E54" s="16">
        <f>C54/(D54-0.75)*10</f>
        <v>52</v>
      </c>
    </row>
    <row r="55" spans="1:5" x14ac:dyDescent="0.3">
      <c r="A55" s="11">
        <v>53</v>
      </c>
      <c r="B55" s="8" t="s">
        <v>156</v>
      </c>
      <c r="C55" s="13">
        <v>22.4</v>
      </c>
      <c r="D55" s="11">
        <v>5</v>
      </c>
      <c r="E55" s="16">
        <f>C55/(D55-0.75)*10</f>
        <v>52.705882352941174</v>
      </c>
    </row>
    <row r="56" spans="1:5" x14ac:dyDescent="0.3">
      <c r="A56" s="11">
        <v>54</v>
      </c>
      <c r="B56" s="8" t="s">
        <v>199</v>
      </c>
      <c r="C56" s="13">
        <v>12.333333333333334</v>
      </c>
      <c r="D56" s="11">
        <v>3</v>
      </c>
      <c r="E56" s="16">
        <f>C56/(D56-0.75)*10</f>
        <v>54.814814814814817</v>
      </c>
    </row>
    <row r="57" spans="1:5" x14ac:dyDescent="0.3">
      <c r="A57" s="11">
        <v>55</v>
      </c>
      <c r="B57" s="8" t="s">
        <v>214</v>
      </c>
      <c r="C57" s="13">
        <v>23.4</v>
      </c>
      <c r="D57" s="11">
        <v>5</v>
      </c>
      <c r="E57" s="16">
        <f>C57/(D57-0.75)*10</f>
        <v>55.058823529411768</v>
      </c>
    </row>
    <row r="58" spans="1:5" x14ac:dyDescent="0.3">
      <c r="A58" s="11">
        <v>56</v>
      </c>
      <c r="B58" s="8" t="s">
        <v>279</v>
      </c>
      <c r="C58" s="13">
        <v>23.6</v>
      </c>
      <c r="D58" s="11">
        <v>5</v>
      </c>
      <c r="E58" s="16">
        <f>C58/(D58-0.75)*10</f>
        <v>55.529411764705891</v>
      </c>
    </row>
    <row r="59" spans="1:5" x14ac:dyDescent="0.3">
      <c r="A59" s="11">
        <v>57</v>
      </c>
      <c r="B59" s="8" t="s">
        <v>169</v>
      </c>
      <c r="C59" s="13">
        <v>38.428571428571431</v>
      </c>
      <c r="D59" s="11">
        <v>7</v>
      </c>
      <c r="E59" s="16">
        <f>C59/(D59-0.75)*10</f>
        <v>61.485714285714288</v>
      </c>
    </row>
    <row r="60" spans="1:5" x14ac:dyDescent="0.3">
      <c r="A60" s="11">
        <v>58</v>
      </c>
      <c r="B60" s="8" t="s">
        <v>185</v>
      </c>
      <c r="C60" s="13">
        <v>32.833333333333336</v>
      </c>
      <c r="D60" s="11">
        <v>6</v>
      </c>
      <c r="E60" s="16">
        <f>C60/(D60-0.75)*10</f>
        <v>62.539682539682545</v>
      </c>
    </row>
    <row r="61" spans="1:5" x14ac:dyDescent="0.3">
      <c r="A61" s="11">
        <v>59</v>
      </c>
      <c r="B61" s="8" t="s">
        <v>172</v>
      </c>
      <c r="C61" s="13">
        <v>8</v>
      </c>
      <c r="D61" s="11">
        <v>2</v>
      </c>
      <c r="E61" s="16">
        <f>C61/(D61-0.75)*10</f>
        <v>64</v>
      </c>
    </row>
    <row r="62" spans="1:5" x14ac:dyDescent="0.3">
      <c r="A62" s="11">
        <v>60</v>
      </c>
      <c r="B62" s="8" t="s">
        <v>189</v>
      </c>
      <c r="C62" s="13">
        <v>27.6</v>
      </c>
      <c r="D62" s="11">
        <v>5</v>
      </c>
      <c r="E62" s="16">
        <f>C62/(D62-0.75)*10</f>
        <v>64.941176470588232</v>
      </c>
    </row>
    <row r="63" spans="1:5" x14ac:dyDescent="0.3">
      <c r="A63" s="11">
        <v>61</v>
      </c>
      <c r="B63" s="8" t="s">
        <v>136</v>
      </c>
      <c r="C63" s="13">
        <v>27.6</v>
      </c>
      <c r="D63" s="11">
        <v>5</v>
      </c>
      <c r="E63" s="16">
        <f>C63/(D63-0.75)*10</f>
        <v>64.941176470588232</v>
      </c>
    </row>
    <row r="64" spans="1:5" x14ac:dyDescent="0.3">
      <c r="A64" s="11">
        <v>62</v>
      </c>
      <c r="B64" s="8" t="s">
        <v>224</v>
      </c>
      <c r="C64" s="13">
        <v>28.8</v>
      </c>
      <c r="D64" s="11">
        <v>5</v>
      </c>
      <c r="E64" s="16">
        <f>C64/(D64-0.75)*10</f>
        <v>67.764705882352942</v>
      </c>
    </row>
    <row r="65" spans="1:5" x14ac:dyDescent="0.3">
      <c r="A65" s="11">
        <v>63</v>
      </c>
      <c r="B65" s="3" t="s">
        <v>163</v>
      </c>
      <c r="C65" s="13">
        <v>8.5</v>
      </c>
      <c r="D65" s="11">
        <v>2</v>
      </c>
      <c r="E65" s="16">
        <f>C65/(D65-0.75)*10</f>
        <v>68</v>
      </c>
    </row>
    <row r="66" spans="1:5" x14ac:dyDescent="0.3">
      <c r="A66" s="11">
        <v>64</v>
      </c>
      <c r="B66" s="8" t="s">
        <v>193</v>
      </c>
      <c r="C66" s="13">
        <v>29.8</v>
      </c>
      <c r="D66" s="11">
        <v>5</v>
      </c>
      <c r="E66" s="16">
        <f>C66/(D66-0.75)*10</f>
        <v>70.117647058823536</v>
      </c>
    </row>
    <row r="67" spans="1:5" x14ac:dyDescent="0.3">
      <c r="A67" s="11">
        <v>65</v>
      </c>
      <c r="B67" s="8" t="s">
        <v>180</v>
      </c>
      <c r="C67" s="13">
        <v>25.25</v>
      </c>
      <c r="D67" s="11">
        <v>4</v>
      </c>
      <c r="E67" s="16">
        <f>C67/(D67-0.75)*10</f>
        <v>77.692307692307693</v>
      </c>
    </row>
    <row r="68" spans="1:5" x14ac:dyDescent="0.3">
      <c r="A68" s="11">
        <v>66</v>
      </c>
      <c r="B68" s="8" t="s">
        <v>249</v>
      </c>
      <c r="C68" s="13">
        <v>33.4</v>
      </c>
      <c r="D68" s="11">
        <v>5</v>
      </c>
      <c r="E68" s="16">
        <f>C68/(D68-0.75)*10</f>
        <v>78.588235294117638</v>
      </c>
    </row>
    <row r="69" spans="1:5" x14ac:dyDescent="0.3">
      <c r="A69" s="11">
        <v>67</v>
      </c>
      <c r="B69" s="8" t="s">
        <v>173</v>
      </c>
      <c r="C69" s="13">
        <v>26.25</v>
      </c>
      <c r="D69" s="11">
        <v>4</v>
      </c>
      <c r="E69" s="16">
        <f>C69/(D69-0.75)*10</f>
        <v>80.769230769230774</v>
      </c>
    </row>
    <row r="70" spans="1:5" x14ac:dyDescent="0.3">
      <c r="A70" s="11">
        <v>68</v>
      </c>
      <c r="B70" s="8" t="s">
        <v>219</v>
      </c>
      <c r="C70" s="13">
        <v>36.4</v>
      </c>
      <c r="D70" s="11">
        <v>5</v>
      </c>
      <c r="E70" s="16">
        <f>C70/(D70-0.75)*10</f>
        <v>85.647058823529406</v>
      </c>
    </row>
    <row r="71" spans="1:5" x14ac:dyDescent="0.3">
      <c r="A71" s="11">
        <v>69</v>
      </c>
      <c r="B71" s="8" t="s">
        <v>231</v>
      </c>
      <c r="C71" s="13">
        <v>38</v>
      </c>
      <c r="D71" s="11">
        <v>5</v>
      </c>
      <c r="E71" s="16">
        <f>C71/(D71-0.75)*10</f>
        <v>89.411764705882348</v>
      </c>
    </row>
    <row r="72" spans="1:5" x14ac:dyDescent="0.3">
      <c r="A72" s="11">
        <v>70</v>
      </c>
      <c r="B72" s="8" t="s">
        <v>227</v>
      </c>
      <c r="C72" s="13">
        <v>29.25</v>
      </c>
      <c r="D72" s="11">
        <v>4</v>
      </c>
      <c r="E72" s="16">
        <f>C72/(D72-0.75)*10</f>
        <v>90</v>
      </c>
    </row>
    <row r="73" spans="1:5" x14ac:dyDescent="0.3">
      <c r="A73" s="11">
        <v>71</v>
      </c>
      <c r="B73" s="8" t="s">
        <v>162</v>
      </c>
      <c r="C73" s="13">
        <v>29.5</v>
      </c>
      <c r="D73" s="11">
        <v>4</v>
      </c>
      <c r="E73" s="16">
        <f>C73/(D73-0.75)*10</f>
        <v>90.769230769230774</v>
      </c>
    </row>
    <row r="74" spans="1:5" x14ac:dyDescent="0.3">
      <c r="A74" s="11">
        <v>72</v>
      </c>
      <c r="B74" s="8" t="s">
        <v>257</v>
      </c>
      <c r="C74" s="13">
        <v>30.25</v>
      </c>
      <c r="D74" s="11">
        <v>4</v>
      </c>
      <c r="E74" s="16">
        <f>C74/(D74-0.75)*10</f>
        <v>93.07692307692308</v>
      </c>
    </row>
    <row r="75" spans="1:5" x14ac:dyDescent="0.3">
      <c r="A75" s="11">
        <v>73</v>
      </c>
      <c r="B75" s="8" t="s">
        <v>241</v>
      </c>
      <c r="C75" s="13">
        <v>21</v>
      </c>
      <c r="D75" s="11">
        <v>3</v>
      </c>
      <c r="E75" s="16">
        <f>C75/(D75-0.75)*10</f>
        <v>93.333333333333343</v>
      </c>
    </row>
    <row r="76" spans="1:5" x14ac:dyDescent="0.3">
      <c r="A76" s="11">
        <v>74</v>
      </c>
      <c r="B76" s="8" t="s">
        <v>245</v>
      </c>
      <c r="C76" s="13">
        <v>21.666666666666668</v>
      </c>
      <c r="D76" s="11">
        <v>3</v>
      </c>
      <c r="E76" s="16">
        <f>C76/(D76-0.75)*10</f>
        <v>96.296296296296305</v>
      </c>
    </row>
    <row r="77" spans="1:5" x14ac:dyDescent="0.3">
      <c r="A77" s="11">
        <v>75</v>
      </c>
      <c r="B77" s="8" t="s">
        <v>255</v>
      </c>
      <c r="C77" s="13">
        <v>34.25</v>
      </c>
      <c r="D77" s="11">
        <v>4</v>
      </c>
      <c r="E77" s="16">
        <f>C77/(D77-0.75)*10</f>
        <v>105.38461538461539</v>
      </c>
    </row>
    <row r="78" spans="1:5" x14ac:dyDescent="0.3">
      <c r="A78" s="11">
        <v>76</v>
      </c>
      <c r="B78" s="8" t="s">
        <v>187</v>
      </c>
      <c r="C78" s="13">
        <v>13.5</v>
      </c>
      <c r="D78" s="11">
        <v>2</v>
      </c>
      <c r="E78" s="16">
        <f>C78/(D78-0.75)*10</f>
        <v>108</v>
      </c>
    </row>
    <row r="79" spans="1:5" x14ac:dyDescent="0.3">
      <c r="A79" s="11">
        <v>77</v>
      </c>
      <c r="B79" s="8" t="s">
        <v>243</v>
      </c>
      <c r="C79" s="13">
        <v>25</v>
      </c>
      <c r="D79" s="11">
        <v>3</v>
      </c>
      <c r="E79" s="16">
        <f>C79/(D79-0.75)*10</f>
        <v>111.11111111111111</v>
      </c>
    </row>
    <row r="80" spans="1:5" x14ac:dyDescent="0.3">
      <c r="A80" s="11">
        <v>78</v>
      </c>
      <c r="B80" s="8" t="s">
        <v>280</v>
      </c>
      <c r="C80" s="13">
        <v>36.75</v>
      </c>
      <c r="D80" s="11">
        <v>4</v>
      </c>
      <c r="E80" s="16">
        <f>C80/(D80-0.75)*10</f>
        <v>113.07692307692308</v>
      </c>
    </row>
    <row r="81" spans="1:5" x14ac:dyDescent="0.3">
      <c r="A81" s="11">
        <v>79</v>
      </c>
      <c r="B81" s="3" t="s">
        <v>147</v>
      </c>
      <c r="C81" s="13">
        <v>14.5</v>
      </c>
      <c r="D81" s="11">
        <v>2</v>
      </c>
      <c r="E81" s="16">
        <f>C81/(D81-0.75)*10</f>
        <v>116</v>
      </c>
    </row>
    <row r="82" spans="1:5" x14ac:dyDescent="0.3">
      <c r="A82" s="11">
        <v>80</v>
      </c>
      <c r="B82" s="8" t="s">
        <v>186</v>
      </c>
      <c r="C82" s="13">
        <v>15</v>
      </c>
      <c r="D82" s="11">
        <v>2</v>
      </c>
      <c r="E82" s="16">
        <f>C82/(D82-0.75)*10</f>
        <v>120</v>
      </c>
    </row>
    <row r="83" spans="1:5" x14ac:dyDescent="0.3">
      <c r="A83" s="11">
        <v>81</v>
      </c>
      <c r="B83" s="8" t="s">
        <v>158</v>
      </c>
      <c r="C83" s="13">
        <v>3</v>
      </c>
      <c r="D83" s="11">
        <v>1</v>
      </c>
      <c r="E83" s="16">
        <f>C83/(D83-0.75)*10</f>
        <v>120</v>
      </c>
    </row>
    <row r="84" spans="1:5" x14ac:dyDescent="0.3">
      <c r="A84" s="11">
        <v>82</v>
      </c>
      <c r="B84" s="8" t="s">
        <v>217</v>
      </c>
      <c r="C84" s="13">
        <v>28</v>
      </c>
      <c r="D84" s="11">
        <v>3</v>
      </c>
      <c r="E84" s="16">
        <f>C84/(D84-0.75)*10</f>
        <v>124.44444444444444</v>
      </c>
    </row>
    <row r="85" spans="1:5" x14ac:dyDescent="0.3">
      <c r="A85" s="11">
        <v>83</v>
      </c>
      <c r="B85" s="8" t="s">
        <v>212</v>
      </c>
      <c r="C85" s="13">
        <v>53</v>
      </c>
      <c r="D85" s="11">
        <v>5</v>
      </c>
      <c r="E85" s="16">
        <f>C85/(D85-0.75)*10</f>
        <v>124.70588235294117</v>
      </c>
    </row>
    <row r="86" spans="1:5" x14ac:dyDescent="0.3">
      <c r="A86" s="11">
        <v>84</v>
      </c>
      <c r="B86" s="8" t="s">
        <v>201</v>
      </c>
      <c r="C86" s="13">
        <v>16</v>
      </c>
      <c r="D86" s="11">
        <v>2</v>
      </c>
      <c r="E86" s="16">
        <f>C86/(D86-0.75)*10</f>
        <v>128</v>
      </c>
    </row>
    <row r="87" spans="1:5" x14ac:dyDescent="0.3">
      <c r="A87" s="11">
        <v>85</v>
      </c>
      <c r="B87" s="8" t="s">
        <v>192</v>
      </c>
      <c r="C87" s="13">
        <v>29</v>
      </c>
      <c r="D87" s="11">
        <v>3</v>
      </c>
      <c r="E87" s="16">
        <f>C87/(D87-0.75)*10</f>
        <v>128.88888888888889</v>
      </c>
    </row>
    <row r="88" spans="1:5" x14ac:dyDescent="0.3">
      <c r="A88" s="11">
        <v>86</v>
      </c>
      <c r="B88" s="8" t="s">
        <v>235</v>
      </c>
      <c r="C88" s="13">
        <v>17</v>
      </c>
      <c r="D88" s="11">
        <v>2</v>
      </c>
      <c r="E88" s="16">
        <f>C88/(D88-0.75)*10</f>
        <v>136</v>
      </c>
    </row>
    <row r="89" spans="1:5" x14ac:dyDescent="0.3">
      <c r="A89" s="11">
        <v>87</v>
      </c>
      <c r="B89" s="8" t="s">
        <v>246</v>
      </c>
      <c r="C89" s="13">
        <v>45.5</v>
      </c>
      <c r="D89" s="11">
        <v>4</v>
      </c>
      <c r="E89" s="16">
        <f>C89/(D89-0.75)*10</f>
        <v>140</v>
      </c>
    </row>
    <row r="90" spans="1:5" x14ac:dyDescent="0.3">
      <c r="A90" s="11">
        <v>88</v>
      </c>
      <c r="B90" s="8" t="s">
        <v>168</v>
      </c>
      <c r="C90" s="13">
        <v>17.5</v>
      </c>
      <c r="D90" s="11">
        <v>2</v>
      </c>
      <c r="E90" s="16">
        <f>C90/(D90-0.75)*10</f>
        <v>140</v>
      </c>
    </row>
    <row r="91" spans="1:5" x14ac:dyDescent="0.3">
      <c r="A91" s="11">
        <v>89</v>
      </c>
      <c r="B91" s="8" t="s">
        <v>238</v>
      </c>
      <c r="C91" s="13">
        <v>60.4</v>
      </c>
      <c r="D91" s="11">
        <v>5</v>
      </c>
      <c r="E91" s="16">
        <f>C91/(D91-0.75)*10</f>
        <v>142.11764705882354</v>
      </c>
    </row>
    <row r="92" spans="1:5" x14ac:dyDescent="0.3">
      <c r="A92" s="11">
        <v>90</v>
      </c>
      <c r="B92" s="8" t="s">
        <v>247</v>
      </c>
      <c r="C92" s="13">
        <v>18</v>
      </c>
      <c r="D92" s="11">
        <v>2</v>
      </c>
      <c r="E92" s="16">
        <f>C92/(D92-0.75)*10</f>
        <v>144</v>
      </c>
    </row>
    <row r="93" spans="1:5" x14ac:dyDescent="0.3">
      <c r="A93" s="11">
        <v>91</v>
      </c>
      <c r="B93" s="8" t="s">
        <v>234</v>
      </c>
      <c r="C93" s="13">
        <v>33.333333333333336</v>
      </c>
      <c r="D93" s="11">
        <v>3</v>
      </c>
      <c r="E93" s="16">
        <f>C93/(D93-0.75)*10</f>
        <v>148.14814814814815</v>
      </c>
    </row>
    <row r="94" spans="1:5" x14ac:dyDescent="0.3">
      <c r="A94" s="11">
        <v>92</v>
      </c>
      <c r="B94" s="8" t="s">
        <v>215</v>
      </c>
      <c r="C94" s="13">
        <v>48.5</v>
      </c>
      <c r="D94" s="11">
        <v>4</v>
      </c>
      <c r="E94" s="16">
        <f>C94/(D94-0.75)*10</f>
        <v>149.23076923076923</v>
      </c>
    </row>
    <row r="95" spans="1:5" x14ac:dyDescent="0.3">
      <c r="A95" s="11">
        <v>93</v>
      </c>
      <c r="B95" s="8" t="s">
        <v>216</v>
      </c>
      <c r="C95" s="13">
        <v>19.5</v>
      </c>
      <c r="D95" s="11">
        <v>2</v>
      </c>
      <c r="E95" s="16">
        <f>C95/(D95-0.75)*10</f>
        <v>156</v>
      </c>
    </row>
    <row r="96" spans="1:5" x14ac:dyDescent="0.3">
      <c r="A96" s="11">
        <v>94</v>
      </c>
      <c r="B96" s="8" t="s">
        <v>129</v>
      </c>
      <c r="C96" s="13">
        <v>19.5</v>
      </c>
      <c r="D96" s="11">
        <v>2</v>
      </c>
      <c r="E96" s="16">
        <f>C96/(D96-0.75)*10</f>
        <v>156</v>
      </c>
    </row>
    <row r="97" spans="1:5" x14ac:dyDescent="0.3">
      <c r="A97" s="11">
        <v>95</v>
      </c>
      <c r="B97" s="8" t="s">
        <v>275</v>
      </c>
      <c r="C97" s="13">
        <v>35.333333333333336</v>
      </c>
      <c r="D97" s="11">
        <v>3</v>
      </c>
      <c r="E97" s="16">
        <f>C97/(D97-0.75)*10</f>
        <v>157.03703703703704</v>
      </c>
    </row>
    <row r="98" spans="1:5" x14ac:dyDescent="0.3">
      <c r="A98" s="11">
        <v>96</v>
      </c>
      <c r="B98" s="8" t="s">
        <v>282</v>
      </c>
      <c r="C98" s="13">
        <v>35.666666666666664</v>
      </c>
      <c r="D98" s="11">
        <v>3</v>
      </c>
      <c r="E98" s="16">
        <f>C98/(D98-0.75)*10</f>
        <v>158.5185185185185</v>
      </c>
    </row>
    <row r="99" spans="1:5" x14ac:dyDescent="0.3">
      <c r="A99" s="11">
        <v>97</v>
      </c>
      <c r="B99" s="8" t="s">
        <v>202</v>
      </c>
      <c r="C99" s="13">
        <v>20</v>
      </c>
      <c r="D99" s="11">
        <v>2</v>
      </c>
      <c r="E99" s="16">
        <f>C99/(D99-0.75)*10</f>
        <v>160</v>
      </c>
    </row>
    <row r="100" spans="1:5" x14ac:dyDescent="0.3">
      <c r="A100" s="11">
        <v>98</v>
      </c>
      <c r="B100" s="8" t="s">
        <v>370</v>
      </c>
      <c r="C100" s="13">
        <v>55.5</v>
      </c>
      <c r="D100" s="11">
        <v>4</v>
      </c>
      <c r="E100" s="16">
        <f>C100/(D100-0.75)*10</f>
        <v>170.76923076923077</v>
      </c>
    </row>
    <row r="101" spans="1:5" x14ac:dyDescent="0.3">
      <c r="A101" s="11">
        <v>99</v>
      </c>
      <c r="B101" s="8" t="s">
        <v>244</v>
      </c>
      <c r="C101" s="13">
        <v>22.5</v>
      </c>
      <c r="D101" s="11">
        <v>2</v>
      </c>
      <c r="E101" s="16">
        <f>C101/(D101-0.75)*10</f>
        <v>180</v>
      </c>
    </row>
    <row r="102" spans="1:5" x14ac:dyDescent="0.3">
      <c r="A102" s="11">
        <v>100</v>
      </c>
      <c r="B102" s="3" t="s">
        <v>239</v>
      </c>
      <c r="C102" s="13">
        <v>24.5</v>
      </c>
      <c r="D102" s="11">
        <v>2</v>
      </c>
      <c r="E102" s="16">
        <f>C102/(D102-0.75)*10</f>
        <v>196</v>
      </c>
    </row>
    <row r="103" spans="1:5" x14ac:dyDescent="0.3">
      <c r="A103" s="11">
        <v>101</v>
      </c>
      <c r="B103" s="8" t="s">
        <v>174</v>
      </c>
      <c r="C103" s="13">
        <v>5</v>
      </c>
      <c r="D103" s="11">
        <v>1</v>
      </c>
      <c r="E103" s="16">
        <f>C103/(D103-0.75)*10</f>
        <v>200</v>
      </c>
    </row>
    <row r="104" spans="1:5" x14ac:dyDescent="0.3">
      <c r="A104" s="11">
        <v>102</v>
      </c>
      <c r="B104" s="8" t="s">
        <v>230</v>
      </c>
      <c r="C104" s="13">
        <v>25.5</v>
      </c>
      <c r="D104" s="11">
        <v>2</v>
      </c>
      <c r="E104" s="16">
        <f>C104/(D104-0.75)*10</f>
        <v>204</v>
      </c>
    </row>
    <row r="105" spans="1:5" x14ac:dyDescent="0.3">
      <c r="A105" s="11">
        <v>103</v>
      </c>
      <c r="B105" s="8" t="s">
        <v>290</v>
      </c>
      <c r="C105" s="13">
        <v>46.333333333333336</v>
      </c>
      <c r="D105" s="11">
        <v>3</v>
      </c>
      <c r="E105" s="16">
        <f>C105/(D105-0.75)*10</f>
        <v>205.92592592592595</v>
      </c>
    </row>
    <row r="106" spans="1:5" x14ac:dyDescent="0.3">
      <c r="A106" s="11">
        <v>104</v>
      </c>
      <c r="B106" s="8" t="s">
        <v>253</v>
      </c>
      <c r="C106" s="13">
        <v>30</v>
      </c>
      <c r="D106" s="11">
        <v>2</v>
      </c>
      <c r="E106" s="16">
        <f>C106/(D106-0.75)*10</f>
        <v>240</v>
      </c>
    </row>
    <row r="107" spans="1:5" x14ac:dyDescent="0.3">
      <c r="A107" s="11">
        <v>105</v>
      </c>
      <c r="B107" s="3" t="s">
        <v>184</v>
      </c>
      <c r="C107" s="13">
        <v>6</v>
      </c>
      <c r="D107" s="11">
        <v>1</v>
      </c>
      <c r="E107" s="16">
        <f>C107/(D107-0.75)*10</f>
        <v>240</v>
      </c>
    </row>
    <row r="108" spans="1:5" x14ac:dyDescent="0.3">
      <c r="A108" s="11">
        <v>106</v>
      </c>
      <c r="B108" s="8" t="s">
        <v>248</v>
      </c>
      <c r="C108" s="13">
        <v>30.5</v>
      </c>
      <c r="D108" s="11">
        <v>2</v>
      </c>
      <c r="E108" s="16">
        <f>C108/(D108-0.75)*10</f>
        <v>244</v>
      </c>
    </row>
    <row r="109" spans="1:5" x14ac:dyDescent="0.3">
      <c r="A109" s="11">
        <v>107</v>
      </c>
      <c r="B109" s="8" t="s">
        <v>258</v>
      </c>
      <c r="C109" s="13">
        <v>58</v>
      </c>
      <c r="D109" s="11">
        <v>3</v>
      </c>
      <c r="E109" s="16">
        <f>C109/(D109-0.75)*10</f>
        <v>257.77777777777777</v>
      </c>
    </row>
    <row r="110" spans="1:5" x14ac:dyDescent="0.3">
      <c r="A110" s="11">
        <v>108</v>
      </c>
      <c r="B110" s="8" t="s">
        <v>232</v>
      </c>
      <c r="C110" s="13">
        <v>59.333333333333336</v>
      </c>
      <c r="D110" s="11">
        <v>3</v>
      </c>
      <c r="E110" s="16">
        <f>C110/(D110-0.75)*10</f>
        <v>263.7037037037037</v>
      </c>
    </row>
    <row r="111" spans="1:5" x14ac:dyDescent="0.3">
      <c r="A111" s="11">
        <v>109</v>
      </c>
      <c r="B111" s="8" t="s">
        <v>286</v>
      </c>
      <c r="C111" s="13">
        <v>34</v>
      </c>
      <c r="D111" s="11">
        <v>2</v>
      </c>
      <c r="E111" s="16">
        <f>C111/(D111-0.75)*10</f>
        <v>272</v>
      </c>
    </row>
    <row r="112" spans="1:5" x14ac:dyDescent="0.3">
      <c r="A112" s="11">
        <v>110</v>
      </c>
      <c r="B112" s="8" t="s">
        <v>190</v>
      </c>
      <c r="C112" s="13">
        <v>7</v>
      </c>
      <c r="D112" s="11">
        <v>1</v>
      </c>
      <c r="E112" s="16">
        <f>C112/(D112-0.75)*10</f>
        <v>280</v>
      </c>
    </row>
    <row r="113" spans="1:5" x14ac:dyDescent="0.3">
      <c r="A113" s="11">
        <v>111</v>
      </c>
      <c r="B113" s="8" t="s">
        <v>161</v>
      </c>
      <c r="C113" s="13">
        <v>36</v>
      </c>
      <c r="D113" s="11">
        <v>2</v>
      </c>
      <c r="E113" s="16">
        <f>C113/(D113-0.75)*10</f>
        <v>288</v>
      </c>
    </row>
    <row r="114" spans="1:5" x14ac:dyDescent="0.3">
      <c r="A114" s="11">
        <v>112</v>
      </c>
      <c r="B114" s="8" t="s">
        <v>200</v>
      </c>
      <c r="C114" s="13">
        <v>8</v>
      </c>
      <c r="D114" s="11">
        <v>1</v>
      </c>
      <c r="E114" s="16">
        <f>C114/(D114-0.75)*10</f>
        <v>320</v>
      </c>
    </row>
    <row r="115" spans="1:5" x14ac:dyDescent="0.3">
      <c r="A115" s="11">
        <v>113</v>
      </c>
      <c r="B115" s="8" t="s">
        <v>298</v>
      </c>
      <c r="C115" s="13">
        <v>42.5</v>
      </c>
      <c r="D115" s="11">
        <v>2</v>
      </c>
      <c r="E115" s="16">
        <f>C115/(D115-0.75)*10</f>
        <v>340</v>
      </c>
    </row>
    <row r="116" spans="1:5" x14ac:dyDescent="0.3">
      <c r="A116" s="11">
        <v>114</v>
      </c>
      <c r="B116" s="8" t="s">
        <v>296</v>
      </c>
      <c r="C116" s="13">
        <v>44</v>
      </c>
      <c r="D116" s="11">
        <v>2</v>
      </c>
      <c r="E116" s="16">
        <f>C116/(D116-0.75)*10</f>
        <v>352</v>
      </c>
    </row>
    <row r="117" spans="1:5" x14ac:dyDescent="0.3">
      <c r="A117" s="11">
        <v>115</v>
      </c>
      <c r="B117" s="8" t="s">
        <v>211</v>
      </c>
      <c r="C117" s="13">
        <v>9</v>
      </c>
      <c r="D117" s="11">
        <v>1</v>
      </c>
      <c r="E117" s="16">
        <f>C117/(D117-0.75)*10</f>
        <v>360</v>
      </c>
    </row>
    <row r="118" spans="1:5" x14ac:dyDescent="0.3">
      <c r="A118" s="11">
        <v>116</v>
      </c>
      <c r="B118" s="8" t="s">
        <v>210</v>
      </c>
      <c r="C118" s="13">
        <v>9</v>
      </c>
      <c r="D118" s="11">
        <v>1</v>
      </c>
      <c r="E118" s="16">
        <f>C118/(D118-0.75)*10</f>
        <v>360</v>
      </c>
    </row>
    <row r="119" spans="1:5" x14ac:dyDescent="0.3">
      <c r="A119" s="11">
        <v>117</v>
      </c>
      <c r="B119" s="8" t="s">
        <v>207</v>
      </c>
      <c r="C119" s="13">
        <v>47.5</v>
      </c>
      <c r="D119" s="11">
        <v>2</v>
      </c>
      <c r="E119" s="16">
        <f>C119/(D119-0.75)*10</f>
        <v>380</v>
      </c>
    </row>
    <row r="120" spans="1:5" x14ac:dyDescent="0.3">
      <c r="A120" s="11">
        <v>118</v>
      </c>
      <c r="B120" s="8" t="s">
        <v>265</v>
      </c>
      <c r="C120" s="13">
        <v>54.5</v>
      </c>
      <c r="D120" s="11">
        <v>2</v>
      </c>
      <c r="E120" s="16">
        <f>C120/(D120-0.75)*10</f>
        <v>436</v>
      </c>
    </row>
    <row r="121" spans="1:5" x14ac:dyDescent="0.3">
      <c r="A121" s="11">
        <v>119</v>
      </c>
      <c r="B121" s="8" t="s">
        <v>220</v>
      </c>
      <c r="C121" s="13">
        <v>11</v>
      </c>
      <c r="D121" s="11">
        <v>1</v>
      </c>
      <c r="E121" s="16">
        <f>C121/(D121-0.75)*10</f>
        <v>440</v>
      </c>
    </row>
    <row r="122" spans="1:5" x14ac:dyDescent="0.3">
      <c r="A122" s="11">
        <v>120</v>
      </c>
      <c r="B122" s="8" t="s">
        <v>221</v>
      </c>
      <c r="C122" s="13">
        <v>11</v>
      </c>
      <c r="D122" s="11">
        <v>1</v>
      </c>
      <c r="E122" s="16">
        <f>C122/(D122-0.75)*10</f>
        <v>440</v>
      </c>
    </row>
    <row r="123" spans="1:5" x14ac:dyDescent="0.3">
      <c r="A123" s="11">
        <v>121</v>
      </c>
      <c r="B123" s="8" t="s">
        <v>225</v>
      </c>
      <c r="C123" s="13">
        <v>11</v>
      </c>
      <c r="D123" s="11">
        <v>1</v>
      </c>
      <c r="E123" s="16">
        <f>C123/(D123-0.75)*10</f>
        <v>440</v>
      </c>
    </row>
    <row r="124" spans="1:5" x14ac:dyDescent="0.3">
      <c r="A124" s="11">
        <v>122</v>
      </c>
      <c r="B124" s="8" t="s">
        <v>313</v>
      </c>
      <c r="C124" s="13">
        <v>57.5</v>
      </c>
      <c r="D124" s="11">
        <v>2</v>
      </c>
      <c r="E124" s="16">
        <f>C124/(D124-0.75)*10</f>
        <v>460</v>
      </c>
    </row>
    <row r="125" spans="1:5" x14ac:dyDescent="0.3">
      <c r="A125" s="11">
        <v>123</v>
      </c>
      <c r="B125" s="8" t="s">
        <v>303</v>
      </c>
      <c r="C125" s="13">
        <v>58.5</v>
      </c>
      <c r="D125" s="11">
        <v>2</v>
      </c>
      <c r="E125" s="16">
        <f>C125/(D125-0.75)*10</f>
        <v>468</v>
      </c>
    </row>
    <row r="126" spans="1:5" x14ac:dyDescent="0.3">
      <c r="A126" s="11">
        <v>124</v>
      </c>
      <c r="B126" s="8" t="s">
        <v>188</v>
      </c>
      <c r="C126" s="13">
        <v>59</v>
      </c>
      <c r="D126" s="11">
        <v>2</v>
      </c>
      <c r="E126" s="16">
        <f>C126/(D126-0.75)*10</f>
        <v>472</v>
      </c>
    </row>
    <row r="127" spans="1:5" x14ac:dyDescent="0.3">
      <c r="A127" s="11">
        <v>125</v>
      </c>
      <c r="B127" s="8" t="s">
        <v>228</v>
      </c>
      <c r="C127" s="13">
        <v>12</v>
      </c>
      <c r="D127" s="11">
        <v>1</v>
      </c>
      <c r="E127" s="16">
        <f>C127/(D127-0.75)*10</f>
        <v>480</v>
      </c>
    </row>
    <row r="128" spans="1:5" x14ac:dyDescent="0.3">
      <c r="A128" s="11">
        <v>126</v>
      </c>
      <c r="B128" s="8" t="s">
        <v>229</v>
      </c>
      <c r="C128" s="13">
        <v>12</v>
      </c>
      <c r="D128" s="11">
        <v>1</v>
      </c>
      <c r="E128" s="16">
        <f>C128/(D128-0.75)*10</f>
        <v>480</v>
      </c>
    </row>
    <row r="129" spans="1:5" x14ac:dyDescent="0.3">
      <c r="A129" s="11">
        <v>127</v>
      </c>
      <c r="B129" s="8" t="s">
        <v>310</v>
      </c>
      <c r="C129" s="13">
        <v>63</v>
      </c>
      <c r="D129" s="11">
        <v>2</v>
      </c>
      <c r="E129" s="16">
        <f>C129/(D129-0.75)*10</f>
        <v>504</v>
      </c>
    </row>
    <row r="130" spans="1:5" x14ac:dyDescent="0.3">
      <c r="A130" s="11">
        <v>128</v>
      </c>
      <c r="B130" s="8" t="s">
        <v>240</v>
      </c>
      <c r="C130" s="13">
        <v>15</v>
      </c>
      <c r="D130" s="11">
        <v>1</v>
      </c>
      <c r="E130" s="16">
        <f>C130/(D130-0.75)*10</f>
        <v>600</v>
      </c>
    </row>
    <row r="131" spans="1:5" x14ac:dyDescent="0.3">
      <c r="A131" s="11">
        <v>129</v>
      </c>
      <c r="B131" s="8" t="s">
        <v>237</v>
      </c>
      <c r="C131" s="13">
        <v>15</v>
      </c>
      <c r="D131" s="11">
        <v>1</v>
      </c>
      <c r="E131" s="16">
        <f>C131/(D131-0.75)*10</f>
        <v>600</v>
      </c>
    </row>
    <row r="132" spans="1:5" x14ac:dyDescent="0.3">
      <c r="A132" s="11">
        <v>130</v>
      </c>
      <c r="B132" s="3" t="s">
        <v>345</v>
      </c>
      <c r="C132" s="13">
        <v>76.5</v>
      </c>
      <c r="D132" s="11">
        <v>2</v>
      </c>
      <c r="E132" s="16">
        <f>C132/(D132-0.75)*10</f>
        <v>612</v>
      </c>
    </row>
    <row r="133" spans="1:5" x14ac:dyDescent="0.3">
      <c r="A133" s="11">
        <v>131</v>
      </c>
      <c r="B133" s="8" t="s">
        <v>324</v>
      </c>
      <c r="C133" s="13">
        <v>76.5</v>
      </c>
      <c r="D133" s="11">
        <v>2</v>
      </c>
      <c r="E133" s="16">
        <f>C133/(D133-0.75)*10</f>
        <v>612</v>
      </c>
    </row>
    <row r="134" spans="1:5" x14ac:dyDescent="0.3">
      <c r="A134" s="11">
        <v>132</v>
      </c>
      <c r="B134" s="8" t="s">
        <v>242</v>
      </c>
      <c r="C134" s="13">
        <v>16</v>
      </c>
      <c r="D134" s="11">
        <v>1</v>
      </c>
      <c r="E134" s="16">
        <f>C134/(D134-0.75)*10</f>
        <v>640</v>
      </c>
    </row>
    <row r="135" spans="1:5" x14ac:dyDescent="0.3">
      <c r="A135" s="11">
        <v>133</v>
      </c>
      <c r="B135" s="8" t="s">
        <v>251</v>
      </c>
      <c r="C135" s="13">
        <v>18</v>
      </c>
      <c r="D135" s="11">
        <v>1</v>
      </c>
      <c r="E135" s="16">
        <f>C135/(D135-0.75)*10</f>
        <v>720</v>
      </c>
    </row>
    <row r="136" spans="1:5" x14ac:dyDescent="0.3">
      <c r="A136" s="11">
        <v>134</v>
      </c>
      <c r="B136" s="8" t="s">
        <v>250</v>
      </c>
      <c r="C136" s="13">
        <v>18</v>
      </c>
      <c r="D136" s="11">
        <v>1</v>
      </c>
      <c r="E136" s="16">
        <f>C136/(D136-0.75)*10</f>
        <v>720</v>
      </c>
    </row>
    <row r="137" spans="1:5" x14ac:dyDescent="0.3">
      <c r="A137" s="11">
        <v>135</v>
      </c>
      <c r="B137" s="8" t="s">
        <v>254</v>
      </c>
      <c r="C137" s="13">
        <v>19</v>
      </c>
      <c r="D137" s="11">
        <v>1</v>
      </c>
      <c r="E137" s="16">
        <f>C137/(D137-0.75)*10</f>
        <v>760</v>
      </c>
    </row>
    <row r="138" spans="1:5" x14ac:dyDescent="0.3">
      <c r="A138" s="11">
        <v>136</v>
      </c>
      <c r="B138" s="8" t="s">
        <v>262</v>
      </c>
      <c r="C138" s="13">
        <v>22</v>
      </c>
      <c r="D138" s="11">
        <v>1</v>
      </c>
      <c r="E138" s="16">
        <f>C138/(D138-0.75)*10</f>
        <v>880</v>
      </c>
    </row>
    <row r="139" spans="1:5" x14ac:dyDescent="0.3">
      <c r="A139" s="11">
        <v>137</v>
      </c>
      <c r="B139" s="8" t="s">
        <v>264</v>
      </c>
      <c r="C139" s="13">
        <v>23</v>
      </c>
      <c r="D139" s="11">
        <v>1</v>
      </c>
      <c r="E139" s="16">
        <f>C139/(D139-0.75)*10</f>
        <v>920</v>
      </c>
    </row>
    <row r="140" spans="1:5" x14ac:dyDescent="0.3">
      <c r="A140" s="11">
        <v>138</v>
      </c>
      <c r="B140" s="8" t="s">
        <v>266</v>
      </c>
      <c r="C140" s="13">
        <v>23</v>
      </c>
      <c r="D140" s="11">
        <v>1</v>
      </c>
      <c r="E140" s="16">
        <f>C140/(D140-0.75)*10</f>
        <v>920</v>
      </c>
    </row>
    <row r="141" spans="1:5" x14ac:dyDescent="0.3">
      <c r="A141" s="11">
        <v>139</v>
      </c>
      <c r="B141" s="8" t="s">
        <v>268</v>
      </c>
      <c r="C141" s="13">
        <v>24</v>
      </c>
      <c r="D141" s="11">
        <v>1</v>
      </c>
      <c r="E141" s="16">
        <f>C141/(D141-0.75)*10</f>
        <v>960</v>
      </c>
    </row>
    <row r="142" spans="1:5" x14ac:dyDescent="0.3">
      <c r="A142" s="11">
        <v>140</v>
      </c>
      <c r="B142" s="8" t="s">
        <v>269</v>
      </c>
      <c r="C142" s="13">
        <v>24</v>
      </c>
      <c r="D142" s="11">
        <v>1</v>
      </c>
      <c r="E142" s="16">
        <f>C142/(D142-0.75)*10</f>
        <v>960</v>
      </c>
    </row>
    <row r="143" spans="1:5" x14ac:dyDescent="0.3">
      <c r="A143" s="11">
        <v>141</v>
      </c>
      <c r="B143" s="8" t="s">
        <v>267</v>
      </c>
      <c r="C143" s="13">
        <v>24</v>
      </c>
      <c r="D143" s="11">
        <v>1</v>
      </c>
      <c r="E143" s="16">
        <f>C143/(D143-0.75)*10</f>
        <v>960</v>
      </c>
    </row>
    <row r="144" spans="1:5" x14ac:dyDescent="0.3">
      <c r="A144" s="11">
        <v>142</v>
      </c>
      <c r="B144" s="8" t="s">
        <v>270</v>
      </c>
      <c r="C144" s="13">
        <v>25</v>
      </c>
      <c r="D144" s="11">
        <v>1</v>
      </c>
      <c r="E144" s="16">
        <f>C144/(D144-0.75)*10</f>
        <v>1000</v>
      </c>
    </row>
    <row r="145" spans="1:5" x14ac:dyDescent="0.3">
      <c r="A145" s="11">
        <v>143</v>
      </c>
      <c r="B145" s="8" t="s">
        <v>271</v>
      </c>
      <c r="C145" s="13">
        <v>26</v>
      </c>
      <c r="D145" s="11">
        <v>1</v>
      </c>
      <c r="E145" s="16">
        <f>C145/(D145-0.75)*10</f>
        <v>1040</v>
      </c>
    </row>
    <row r="146" spans="1:5" x14ac:dyDescent="0.3">
      <c r="A146" s="11">
        <v>144</v>
      </c>
      <c r="B146" s="8" t="s">
        <v>272</v>
      </c>
      <c r="C146" s="13">
        <v>26</v>
      </c>
      <c r="D146" s="11">
        <v>1</v>
      </c>
      <c r="E146" s="16">
        <f>C146/(D146-0.75)*10</f>
        <v>1040</v>
      </c>
    </row>
    <row r="147" spans="1:5" x14ac:dyDescent="0.3">
      <c r="A147" s="11">
        <v>145</v>
      </c>
      <c r="B147" s="8" t="s">
        <v>274</v>
      </c>
      <c r="C147" s="13">
        <v>27</v>
      </c>
      <c r="D147" s="11">
        <v>1</v>
      </c>
      <c r="E147" s="16">
        <f>C147/(D147-0.75)*10</f>
        <v>1080</v>
      </c>
    </row>
    <row r="148" spans="1:5" x14ac:dyDescent="0.3">
      <c r="A148" s="11">
        <v>146</v>
      </c>
      <c r="B148" s="8" t="s">
        <v>276</v>
      </c>
      <c r="C148" s="13">
        <v>27</v>
      </c>
      <c r="D148" s="11">
        <v>1</v>
      </c>
      <c r="E148" s="16">
        <f>C148/(D148-0.75)*10</f>
        <v>1080</v>
      </c>
    </row>
    <row r="149" spans="1:5" x14ac:dyDescent="0.3">
      <c r="A149" s="11">
        <v>147</v>
      </c>
      <c r="B149" s="8" t="s">
        <v>273</v>
      </c>
      <c r="C149" s="13">
        <v>27</v>
      </c>
      <c r="D149" s="11">
        <v>1</v>
      </c>
      <c r="E149" s="16">
        <f>C149/(D149-0.75)*10</f>
        <v>1080</v>
      </c>
    </row>
    <row r="150" spans="1:5" x14ac:dyDescent="0.3">
      <c r="A150" s="11">
        <v>148</v>
      </c>
      <c r="B150" s="8" t="s">
        <v>277</v>
      </c>
      <c r="C150" s="13">
        <v>28</v>
      </c>
      <c r="D150" s="11">
        <v>1</v>
      </c>
      <c r="E150" s="16">
        <f>C150/(D150-0.75)*10</f>
        <v>1120</v>
      </c>
    </row>
    <row r="151" spans="1:5" x14ac:dyDescent="0.3">
      <c r="A151" s="11">
        <v>149</v>
      </c>
      <c r="B151" s="8" t="s">
        <v>278</v>
      </c>
      <c r="C151" s="13">
        <v>28</v>
      </c>
      <c r="D151" s="11">
        <v>1</v>
      </c>
      <c r="E151" s="16">
        <f>C151/(D151-0.75)*10</f>
        <v>1120</v>
      </c>
    </row>
    <row r="152" spans="1:5" x14ac:dyDescent="0.3">
      <c r="A152" s="11">
        <v>150</v>
      </c>
      <c r="B152" s="8" t="s">
        <v>281</v>
      </c>
      <c r="C152" s="13">
        <v>28</v>
      </c>
      <c r="D152" s="11">
        <v>1</v>
      </c>
      <c r="E152" s="16">
        <f>C152/(D152-0.75)*10</f>
        <v>1120</v>
      </c>
    </row>
    <row r="153" spans="1:5" x14ac:dyDescent="0.3">
      <c r="A153" s="11">
        <v>151</v>
      </c>
      <c r="B153" s="8" t="s">
        <v>283</v>
      </c>
      <c r="C153" s="13">
        <v>29</v>
      </c>
      <c r="D153" s="11">
        <v>1</v>
      </c>
      <c r="E153" s="16">
        <f>C153/(D153-0.75)*10</f>
        <v>1160</v>
      </c>
    </row>
    <row r="154" spans="1:5" x14ac:dyDescent="0.3">
      <c r="A154" s="11">
        <v>152</v>
      </c>
      <c r="B154" s="8" t="s">
        <v>285</v>
      </c>
      <c r="C154" s="13">
        <v>30</v>
      </c>
      <c r="D154" s="11">
        <v>1</v>
      </c>
      <c r="E154" s="16">
        <f>C154/(D154-0.75)*10</f>
        <v>1200</v>
      </c>
    </row>
    <row r="155" spans="1:5" x14ac:dyDescent="0.3">
      <c r="A155" s="11">
        <v>153</v>
      </c>
      <c r="B155" s="8" t="s">
        <v>284</v>
      </c>
      <c r="C155" s="13">
        <v>30</v>
      </c>
      <c r="D155" s="11">
        <v>1</v>
      </c>
      <c r="E155" s="16">
        <f>C155/(D155-0.75)*10</f>
        <v>1200</v>
      </c>
    </row>
    <row r="156" spans="1:5" x14ac:dyDescent="0.3">
      <c r="A156" s="11">
        <v>154</v>
      </c>
      <c r="B156" s="8" t="s">
        <v>287</v>
      </c>
      <c r="C156" s="13">
        <v>31</v>
      </c>
      <c r="D156" s="11">
        <v>1</v>
      </c>
      <c r="E156" s="16">
        <f>C156/(D156-0.75)*10</f>
        <v>1240</v>
      </c>
    </row>
    <row r="157" spans="1:5" x14ac:dyDescent="0.3">
      <c r="A157" s="11">
        <v>155</v>
      </c>
      <c r="B157" s="8" t="s">
        <v>289</v>
      </c>
      <c r="C157" s="13">
        <v>32</v>
      </c>
      <c r="D157" s="11">
        <v>1</v>
      </c>
      <c r="E157" s="16">
        <f>C157/(D157-0.75)*10</f>
        <v>1280</v>
      </c>
    </row>
    <row r="158" spans="1:5" x14ac:dyDescent="0.3">
      <c r="A158" s="11">
        <v>156</v>
      </c>
      <c r="B158" s="8" t="s">
        <v>292</v>
      </c>
      <c r="C158" s="13">
        <v>34</v>
      </c>
      <c r="D158" s="11">
        <v>1</v>
      </c>
      <c r="E158" s="16">
        <f>C158/(D158-0.75)*10</f>
        <v>1360</v>
      </c>
    </row>
    <row r="159" spans="1:5" x14ac:dyDescent="0.3">
      <c r="A159" s="11">
        <v>157</v>
      </c>
      <c r="B159" s="3" t="s">
        <v>295</v>
      </c>
      <c r="C159" s="13">
        <v>36</v>
      </c>
      <c r="D159" s="11">
        <v>1</v>
      </c>
      <c r="E159" s="16">
        <f>C159/(D159-0.75)*10</f>
        <v>1440</v>
      </c>
    </row>
    <row r="160" spans="1:5" x14ac:dyDescent="0.3">
      <c r="A160" s="11">
        <v>158</v>
      </c>
      <c r="B160" s="8" t="s">
        <v>294</v>
      </c>
      <c r="C160" s="13">
        <v>36</v>
      </c>
      <c r="D160" s="11">
        <v>1</v>
      </c>
      <c r="E160" s="16">
        <f>C160/(D160-0.75)*10</f>
        <v>1440</v>
      </c>
    </row>
    <row r="161" spans="1:5" x14ac:dyDescent="0.3">
      <c r="A161" s="11">
        <v>159</v>
      </c>
      <c r="B161" s="8" t="s">
        <v>297</v>
      </c>
      <c r="C161" s="13">
        <v>37</v>
      </c>
      <c r="D161" s="11">
        <v>1</v>
      </c>
      <c r="E161" s="16">
        <f>C161/(D161-0.75)*10</f>
        <v>1480</v>
      </c>
    </row>
    <row r="162" spans="1:5" x14ac:dyDescent="0.3">
      <c r="A162" s="11">
        <v>160</v>
      </c>
      <c r="B162" s="8" t="s">
        <v>299</v>
      </c>
      <c r="C162" s="13">
        <v>40</v>
      </c>
      <c r="D162" s="11">
        <v>1</v>
      </c>
      <c r="E162" s="16">
        <f>C162/(D162-0.75)*10</f>
        <v>1600</v>
      </c>
    </row>
    <row r="163" spans="1:5" x14ac:dyDescent="0.3">
      <c r="A163" s="11">
        <v>161</v>
      </c>
      <c r="B163" s="8" t="s">
        <v>300</v>
      </c>
      <c r="C163" s="13">
        <v>41</v>
      </c>
      <c r="D163" s="11">
        <v>1</v>
      </c>
      <c r="E163" s="16">
        <f>C163/(D163-0.75)*10</f>
        <v>1640</v>
      </c>
    </row>
    <row r="164" spans="1:5" x14ac:dyDescent="0.3">
      <c r="A164" s="11">
        <v>162</v>
      </c>
      <c r="B164" s="8" t="s">
        <v>302</v>
      </c>
      <c r="C164" s="13">
        <v>42</v>
      </c>
      <c r="D164" s="11">
        <v>1</v>
      </c>
      <c r="E164" s="16">
        <f>C164/(D164-0.75)*10</f>
        <v>1680</v>
      </c>
    </row>
    <row r="165" spans="1:5" x14ac:dyDescent="0.3">
      <c r="A165" s="11">
        <v>163</v>
      </c>
      <c r="B165" s="8" t="s">
        <v>301</v>
      </c>
      <c r="C165" s="13">
        <v>42</v>
      </c>
      <c r="D165" s="11">
        <v>1</v>
      </c>
      <c r="E165" s="16">
        <f>C165/(D165-0.75)*10</f>
        <v>1680</v>
      </c>
    </row>
    <row r="166" spans="1:5" x14ac:dyDescent="0.3">
      <c r="A166" s="11">
        <v>164</v>
      </c>
      <c r="B166" s="8" t="s">
        <v>304</v>
      </c>
      <c r="C166" s="13">
        <v>44</v>
      </c>
      <c r="D166" s="11">
        <v>1</v>
      </c>
      <c r="E166" s="16">
        <f>C166/(D166-0.75)*10</f>
        <v>1760</v>
      </c>
    </row>
    <row r="167" spans="1:5" x14ac:dyDescent="0.3">
      <c r="A167" s="11">
        <v>165</v>
      </c>
      <c r="B167" s="8" t="s">
        <v>305</v>
      </c>
      <c r="C167" s="13">
        <v>44</v>
      </c>
      <c r="D167" s="11">
        <v>1</v>
      </c>
      <c r="E167" s="16">
        <f>C167/(D167-0.75)*10</f>
        <v>1760</v>
      </c>
    </row>
    <row r="168" spans="1:5" x14ac:dyDescent="0.3">
      <c r="A168" s="11">
        <v>166</v>
      </c>
      <c r="B168" s="8" t="s">
        <v>306</v>
      </c>
      <c r="C168" s="13">
        <v>46</v>
      </c>
      <c r="D168" s="11">
        <v>1</v>
      </c>
      <c r="E168" s="16">
        <f>C168/(D168-0.75)*10</f>
        <v>1840</v>
      </c>
    </row>
    <row r="169" spans="1:5" x14ac:dyDescent="0.3">
      <c r="A169" s="11">
        <v>167</v>
      </c>
      <c r="B169" s="8" t="s">
        <v>307</v>
      </c>
      <c r="C169" s="13">
        <v>46</v>
      </c>
      <c r="D169" s="11">
        <v>1</v>
      </c>
      <c r="E169" s="16">
        <f>C169/(D169-0.75)*10</f>
        <v>1840</v>
      </c>
    </row>
    <row r="170" spans="1:5" x14ac:dyDescent="0.3">
      <c r="A170" s="11">
        <v>168</v>
      </c>
      <c r="B170" s="8" t="s">
        <v>308</v>
      </c>
      <c r="C170" s="13">
        <v>47</v>
      </c>
      <c r="D170" s="11">
        <v>1</v>
      </c>
      <c r="E170" s="16">
        <f>C170/(D170-0.75)*10</f>
        <v>1880</v>
      </c>
    </row>
    <row r="171" spans="1:5" x14ac:dyDescent="0.3">
      <c r="A171" s="11">
        <v>169</v>
      </c>
      <c r="B171" s="3" t="s">
        <v>312</v>
      </c>
      <c r="C171" s="13">
        <v>50</v>
      </c>
      <c r="D171" s="11">
        <v>1</v>
      </c>
      <c r="E171" s="16">
        <f>C171/(D171-0.75)*10</f>
        <v>2000</v>
      </c>
    </row>
    <row r="172" spans="1:5" x14ac:dyDescent="0.3">
      <c r="A172" s="11">
        <v>170</v>
      </c>
      <c r="B172" s="8" t="s">
        <v>311</v>
      </c>
      <c r="C172" s="13">
        <v>50</v>
      </c>
      <c r="D172" s="11">
        <v>1</v>
      </c>
      <c r="E172" s="16">
        <f>C172/(D172-0.75)*10</f>
        <v>2000</v>
      </c>
    </row>
    <row r="173" spans="1:5" x14ac:dyDescent="0.3">
      <c r="A173" s="11">
        <v>171</v>
      </c>
      <c r="B173" s="8" t="s">
        <v>314</v>
      </c>
      <c r="C173" s="13">
        <v>53</v>
      </c>
      <c r="D173" s="11">
        <v>1</v>
      </c>
      <c r="E173" s="16">
        <f>C173/(D173-0.75)*10</f>
        <v>2120</v>
      </c>
    </row>
    <row r="174" spans="1:5" x14ac:dyDescent="0.3">
      <c r="A174" s="11">
        <v>172</v>
      </c>
      <c r="B174" s="8" t="s">
        <v>315</v>
      </c>
      <c r="C174" s="13">
        <v>54</v>
      </c>
      <c r="D174" s="11">
        <v>1</v>
      </c>
      <c r="E174" s="16">
        <f>C174/(D174-0.75)*10</f>
        <v>2160</v>
      </c>
    </row>
    <row r="175" spans="1:5" x14ac:dyDescent="0.3">
      <c r="A175" s="11">
        <v>173</v>
      </c>
      <c r="B175" s="8" t="s">
        <v>316</v>
      </c>
      <c r="C175" s="13">
        <v>55</v>
      </c>
      <c r="D175" s="11">
        <v>1</v>
      </c>
      <c r="E175" s="16">
        <f>C175/(D175-0.75)*10</f>
        <v>2200</v>
      </c>
    </row>
    <row r="176" spans="1:5" x14ac:dyDescent="0.3">
      <c r="A176" s="11">
        <v>174</v>
      </c>
      <c r="B176" s="8" t="s">
        <v>318</v>
      </c>
      <c r="C176" s="13">
        <v>56</v>
      </c>
      <c r="D176" s="11">
        <v>1</v>
      </c>
      <c r="E176" s="16">
        <f>C176/(D176-0.75)*10</f>
        <v>2240</v>
      </c>
    </row>
    <row r="177" spans="1:5" x14ac:dyDescent="0.3">
      <c r="A177" s="11">
        <v>175</v>
      </c>
      <c r="B177" s="8" t="s">
        <v>317</v>
      </c>
      <c r="C177" s="13">
        <v>56</v>
      </c>
      <c r="D177" s="11">
        <v>1</v>
      </c>
      <c r="E177" s="16">
        <f>C177/(D177-0.75)*10</f>
        <v>2240</v>
      </c>
    </row>
    <row r="178" spans="1:5" x14ac:dyDescent="0.3">
      <c r="A178" s="11">
        <v>176</v>
      </c>
      <c r="B178" s="8" t="s">
        <v>319</v>
      </c>
      <c r="C178" s="13">
        <v>57</v>
      </c>
      <c r="D178" s="11">
        <v>1</v>
      </c>
      <c r="E178" s="16">
        <f>C178/(D178-0.75)*10</f>
        <v>2280</v>
      </c>
    </row>
    <row r="179" spans="1:5" x14ac:dyDescent="0.3">
      <c r="A179" s="11">
        <v>177</v>
      </c>
      <c r="B179" s="8" t="s">
        <v>321</v>
      </c>
      <c r="C179" s="13">
        <v>58</v>
      </c>
      <c r="D179" s="11">
        <v>1</v>
      </c>
      <c r="E179" s="16">
        <f>C179/(D179-0.75)*10</f>
        <v>2320</v>
      </c>
    </row>
    <row r="180" spans="1:5" x14ac:dyDescent="0.3">
      <c r="A180" s="11">
        <v>178</v>
      </c>
      <c r="B180" s="8" t="s">
        <v>320</v>
      </c>
      <c r="C180" s="13">
        <v>58</v>
      </c>
      <c r="D180" s="11">
        <v>1</v>
      </c>
      <c r="E180" s="16">
        <f>C180/(D180-0.75)*10</f>
        <v>2320</v>
      </c>
    </row>
    <row r="181" spans="1:5" x14ac:dyDescent="0.3">
      <c r="A181" s="11">
        <v>179</v>
      </c>
      <c r="B181" s="8" t="s">
        <v>322</v>
      </c>
      <c r="C181" s="13">
        <v>59</v>
      </c>
      <c r="D181" s="11">
        <v>1</v>
      </c>
      <c r="E181" s="16">
        <f>C181/(D181-0.75)*10</f>
        <v>2360</v>
      </c>
    </row>
    <row r="182" spans="1:5" x14ac:dyDescent="0.3">
      <c r="A182" s="11">
        <v>180</v>
      </c>
      <c r="B182" s="8" t="s">
        <v>323</v>
      </c>
      <c r="C182" s="13">
        <v>60</v>
      </c>
      <c r="D182" s="11">
        <v>1</v>
      </c>
      <c r="E182" s="16">
        <f>C182/(D182-0.75)*10</f>
        <v>2400</v>
      </c>
    </row>
    <row r="183" spans="1:5" x14ac:dyDescent="0.3">
      <c r="A183" s="11">
        <v>181</v>
      </c>
      <c r="B183" s="8" t="s">
        <v>326</v>
      </c>
      <c r="C183" s="13">
        <v>61</v>
      </c>
      <c r="D183" s="11">
        <v>1</v>
      </c>
      <c r="E183" s="16">
        <f>C183/(D183-0.75)*10</f>
        <v>2440</v>
      </c>
    </row>
    <row r="184" spans="1:5" x14ac:dyDescent="0.3">
      <c r="A184" s="11">
        <v>182</v>
      </c>
      <c r="B184" s="8" t="s">
        <v>325</v>
      </c>
      <c r="C184" s="13">
        <v>61</v>
      </c>
      <c r="D184" s="11">
        <v>1</v>
      </c>
      <c r="E184" s="16">
        <f>C184/(D184-0.75)*10</f>
        <v>2440</v>
      </c>
    </row>
    <row r="185" spans="1:5" x14ac:dyDescent="0.3">
      <c r="A185" s="11">
        <v>183</v>
      </c>
      <c r="B185" s="8" t="s">
        <v>327</v>
      </c>
      <c r="C185" s="13">
        <v>62</v>
      </c>
      <c r="D185" s="11">
        <v>1</v>
      </c>
      <c r="E185" s="16">
        <f>C185/(D185-0.75)*10</f>
        <v>2480</v>
      </c>
    </row>
    <row r="186" spans="1:5" x14ac:dyDescent="0.3">
      <c r="A186" s="11">
        <v>184</v>
      </c>
      <c r="B186" s="8" t="s">
        <v>329</v>
      </c>
      <c r="C186" s="13">
        <v>63</v>
      </c>
      <c r="D186" s="11">
        <v>1</v>
      </c>
      <c r="E186" s="16">
        <f>C186/(D186-0.75)*10</f>
        <v>2520</v>
      </c>
    </row>
    <row r="187" spans="1:5" x14ac:dyDescent="0.3">
      <c r="A187" s="11">
        <v>185</v>
      </c>
      <c r="B187" s="8" t="s">
        <v>331</v>
      </c>
      <c r="C187" s="13">
        <v>64</v>
      </c>
      <c r="D187" s="11">
        <v>1</v>
      </c>
      <c r="E187" s="16">
        <f>C187/(D187-0.75)*10</f>
        <v>2560</v>
      </c>
    </row>
    <row r="188" spans="1:5" x14ac:dyDescent="0.3">
      <c r="A188" s="11">
        <v>186</v>
      </c>
      <c r="B188" s="8" t="s">
        <v>330</v>
      </c>
      <c r="C188" s="13">
        <v>64</v>
      </c>
      <c r="D188" s="11">
        <v>1</v>
      </c>
      <c r="E188" s="16">
        <f>C188/(D188-0.75)*10</f>
        <v>2560</v>
      </c>
    </row>
    <row r="189" spans="1:5" x14ac:dyDescent="0.3">
      <c r="A189" s="11">
        <v>187</v>
      </c>
      <c r="B189" s="8" t="s">
        <v>333</v>
      </c>
      <c r="C189" s="13">
        <v>65</v>
      </c>
      <c r="D189" s="11">
        <v>1</v>
      </c>
      <c r="E189" s="16">
        <f>C189/(D189-0.75)*10</f>
        <v>2600</v>
      </c>
    </row>
    <row r="190" spans="1:5" x14ac:dyDescent="0.3">
      <c r="A190" s="11">
        <v>188</v>
      </c>
      <c r="B190" s="8" t="s">
        <v>332</v>
      </c>
      <c r="C190" s="13">
        <v>65</v>
      </c>
      <c r="D190" s="11">
        <v>1</v>
      </c>
      <c r="E190" s="16">
        <f>C190/(D190-0.75)*10</f>
        <v>2600</v>
      </c>
    </row>
    <row r="191" spans="1:5" x14ac:dyDescent="0.3">
      <c r="A191" s="11">
        <v>189</v>
      </c>
      <c r="B191" s="8" t="s">
        <v>334</v>
      </c>
      <c r="C191" s="13">
        <v>66</v>
      </c>
      <c r="D191" s="11">
        <v>1</v>
      </c>
      <c r="E191" s="16">
        <f>C191/(D191-0.75)*10</f>
        <v>2640</v>
      </c>
    </row>
    <row r="192" spans="1:5" x14ac:dyDescent="0.3">
      <c r="A192" s="11">
        <v>190</v>
      </c>
      <c r="B192" s="8" t="s">
        <v>335</v>
      </c>
      <c r="C192" s="13">
        <v>66</v>
      </c>
      <c r="D192" s="11">
        <v>1</v>
      </c>
      <c r="E192" s="16">
        <f>C192/(D192-0.75)*10</f>
        <v>2640</v>
      </c>
    </row>
    <row r="193" spans="1:5" x14ac:dyDescent="0.3">
      <c r="A193" s="11">
        <v>191</v>
      </c>
      <c r="B193" s="8" t="s">
        <v>336</v>
      </c>
      <c r="C193" s="13">
        <v>67</v>
      </c>
      <c r="D193" s="11">
        <v>1</v>
      </c>
      <c r="E193" s="16">
        <f>C193/(D193-0.75)*10</f>
        <v>2680</v>
      </c>
    </row>
    <row r="194" spans="1:5" x14ac:dyDescent="0.3">
      <c r="A194" s="11">
        <v>192</v>
      </c>
      <c r="B194" s="8" t="s">
        <v>337</v>
      </c>
      <c r="C194" s="13">
        <v>68</v>
      </c>
      <c r="D194" s="11">
        <v>1</v>
      </c>
      <c r="E194" s="16">
        <f>C194/(D194-0.75)*10</f>
        <v>2720</v>
      </c>
    </row>
    <row r="195" spans="1:5" x14ac:dyDescent="0.3">
      <c r="A195" s="11">
        <v>193</v>
      </c>
      <c r="B195" s="8" t="s">
        <v>340</v>
      </c>
      <c r="C195" s="13">
        <v>69</v>
      </c>
      <c r="D195" s="11">
        <v>1</v>
      </c>
      <c r="E195" s="16">
        <f>C195/(D195-0.75)*10</f>
        <v>2760</v>
      </c>
    </row>
    <row r="196" spans="1:5" x14ac:dyDescent="0.3">
      <c r="A196" s="11">
        <v>194</v>
      </c>
      <c r="B196" s="8" t="s">
        <v>339</v>
      </c>
      <c r="C196" s="13">
        <v>69</v>
      </c>
      <c r="D196" s="11">
        <v>1</v>
      </c>
      <c r="E196" s="16">
        <f>C196/(D196-0.75)*10</f>
        <v>2760</v>
      </c>
    </row>
    <row r="197" spans="1:5" x14ac:dyDescent="0.3">
      <c r="A197" s="11">
        <v>195</v>
      </c>
      <c r="B197" s="8" t="s">
        <v>338</v>
      </c>
      <c r="C197" s="13">
        <v>69</v>
      </c>
      <c r="D197" s="11">
        <v>1</v>
      </c>
      <c r="E197" s="16">
        <f>C197/(D197-0.75)*10</f>
        <v>2760</v>
      </c>
    </row>
    <row r="198" spans="1:5" x14ac:dyDescent="0.3">
      <c r="A198" s="11">
        <v>196</v>
      </c>
      <c r="B198" s="8" t="s">
        <v>341</v>
      </c>
      <c r="C198" s="13">
        <v>71</v>
      </c>
      <c r="D198" s="11">
        <v>1</v>
      </c>
      <c r="E198" s="16">
        <f>C198/(D198-0.75)*10</f>
        <v>2840</v>
      </c>
    </row>
    <row r="199" spans="1:5" x14ac:dyDescent="0.3">
      <c r="A199" s="11">
        <v>197</v>
      </c>
      <c r="B199" s="3" t="s">
        <v>343</v>
      </c>
      <c r="C199" s="13">
        <v>73</v>
      </c>
      <c r="D199" s="11">
        <v>1</v>
      </c>
      <c r="E199" s="16">
        <f>C199/(D199-0.75)*10</f>
        <v>2920</v>
      </c>
    </row>
    <row r="200" spans="1:5" x14ac:dyDescent="0.3">
      <c r="A200" s="11">
        <v>198</v>
      </c>
      <c r="B200" s="8" t="s">
        <v>344</v>
      </c>
      <c r="C200" s="13">
        <v>75</v>
      </c>
      <c r="D200" s="11">
        <v>1</v>
      </c>
      <c r="E200" s="16">
        <f>C200/(D200-0.75)*10</f>
        <v>3000</v>
      </c>
    </row>
    <row r="201" spans="1:5" x14ac:dyDescent="0.3">
      <c r="A201" s="11">
        <v>199</v>
      </c>
      <c r="B201" s="8" t="s">
        <v>346</v>
      </c>
      <c r="C201" s="13">
        <v>78</v>
      </c>
      <c r="D201" s="11">
        <v>1</v>
      </c>
      <c r="E201" s="16">
        <f>C201/(D201-0.75)*10</f>
        <v>3120</v>
      </c>
    </row>
    <row r="202" spans="1:5" x14ac:dyDescent="0.3">
      <c r="A202" s="11">
        <v>200</v>
      </c>
      <c r="B202" s="8" t="s">
        <v>347</v>
      </c>
      <c r="C202" s="13">
        <v>79</v>
      </c>
      <c r="D202" s="11">
        <v>1</v>
      </c>
      <c r="E202" s="16">
        <f>C202/(D202-0.75)*10</f>
        <v>3160</v>
      </c>
    </row>
    <row r="203" spans="1:5" x14ac:dyDescent="0.3">
      <c r="A203" s="11">
        <v>201</v>
      </c>
      <c r="B203" s="8" t="s">
        <v>349</v>
      </c>
      <c r="C203" s="13">
        <v>80</v>
      </c>
      <c r="D203" s="11">
        <v>1</v>
      </c>
      <c r="E203" s="16">
        <f>C203/(D203-0.75)*10</f>
        <v>3200</v>
      </c>
    </row>
    <row r="204" spans="1:5" x14ac:dyDescent="0.3">
      <c r="A204" s="11">
        <v>202</v>
      </c>
      <c r="B204" s="8" t="s">
        <v>348</v>
      </c>
      <c r="C204" s="13">
        <v>80</v>
      </c>
      <c r="D204" s="11">
        <v>1</v>
      </c>
      <c r="E204" s="16">
        <f>C204/(D204-0.75)*10</f>
        <v>3200</v>
      </c>
    </row>
    <row r="205" spans="1:5" x14ac:dyDescent="0.3">
      <c r="A205" s="11">
        <v>203</v>
      </c>
      <c r="B205" s="8" t="s">
        <v>351</v>
      </c>
      <c r="C205" s="13">
        <v>81</v>
      </c>
      <c r="D205" s="11">
        <v>1</v>
      </c>
      <c r="E205" s="16">
        <f>C205/(D205-0.75)*10</f>
        <v>3240</v>
      </c>
    </row>
    <row r="206" spans="1:5" x14ac:dyDescent="0.3">
      <c r="A206" s="11">
        <v>204</v>
      </c>
      <c r="B206" s="8" t="s">
        <v>350</v>
      </c>
      <c r="C206" s="13">
        <v>81</v>
      </c>
      <c r="D206" s="11">
        <v>1</v>
      </c>
      <c r="E206" s="16">
        <f>C206/(D206-0.75)*10</f>
        <v>3240</v>
      </c>
    </row>
    <row r="207" spans="1:5" x14ac:dyDescent="0.3">
      <c r="A207" s="11">
        <v>205</v>
      </c>
      <c r="B207" s="8" t="s">
        <v>352</v>
      </c>
      <c r="C207" s="13">
        <v>82</v>
      </c>
      <c r="D207" s="11">
        <v>1</v>
      </c>
      <c r="E207" s="16">
        <f>C207/(D207-0.75)*10</f>
        <v>3280</v>
      </c>
    </row>
    <row r="208" spans="1:5" x14ac:dyDescent="0.3">
      <c r="A208" s="11">
        <v>206</v>
      </c>
      <c r="B208" s="8" t="s">
        <v>353</v>
      </c>
      <c r="C208" s="13">
        <v>82</v>
      </c>
      <c r="D208" s="11">
        <v>1</v>
      </c>
      <c r="E208" s="16">
        <f>C208/(D208-0.75)*10</f>
        <v>3280</v>
      </c>
    </row>
    <row r="209" spans="1:5" x14ac:dyDescent="0.3">
      <c r="A209" s="11">
        <v>207</v>
      </c>
      <c r="B209" s="8" t="s">
        <v>354</v>
      </c>
      <c r="C209" s="13">
        <v>83</v>
      </c>
      <c r="D209" s="11">
        <v>1</v>
      </c>
      <c r="E209" s="16">
        <f>C209/(D209-0.75)*10</f>
        <v>3320</v>
      </c>
    </row>
    <row r="210" spans="1:5" x14ac:dyDescent="0.3">
      <c r="A210" s="11">
        <v>208</v>
      </c>
      <c r="B210" s="8" t="s">
        <v>356</v>
      </c>
      <c r="C210" s="13">
        <v>85</v>
      </c>
      <c r="D210" s="11">
        <v>1</v>
      </c>
      <c r="E210" s="16">
        <f>C210/(D210-0.75)*10</f>
        <v>3400</v>
      </c>
    </row>
    <row r="211" spans="1:5" x14ac:dyDescent="0.3">
      <c r="A211" s="11">
        <v>209</v>
      </c>
      <c r="B211" s="8" t="s">
        <v>357</v>
      </c>
      <c r="C211" s="13">
        <v>87</v>
      </c>
      <c r="D211" s="11">
        <v>1</v>
      </c>
      <c r="E211" s="16">
        <f>C211/(D211-0.75)*10</f>
        <v>3480</v>
      </c>
    </row>
    <row r="212" spans="1:5" x14ac:dyDescent="0.3">
      <c r="A212" s="11">
        <v>210</v>
      </c>
      <c r="B212" s="8" t="s">
        <v>358</v>
      </c>
      <c r="C212" s="13">
        <v>88</v>
      </c>
      <c r="D212" s="11">
        <v>1</v>
      </c>
      <c r="E212" s="16">
        <f>C212/(D212-0.75)*10</f>
        <v>3520</v>
      </c>
    </row>
    <row r="213" spans="1:5" x14ac:dyDescent="0.3">
      <c r="A213" s="11">
        <v>211</v>
      </c>
      <c r="B213" s="8" t="s">
        <v>359</v>
      </c>
      <c r="C213" s="13">
        <v>89</v>
      </c>
      <c r="D213" s="11">
        <v>1</v>
      </c>
      <c r="E213" s="16">
        <f>C213/(D213-0.75)*10</f>
        <v>3560</v>
      </c>
    </row>
    <row r="214" spans="1:5" x14ac:dyDescent="0.3">
      <c r="A214" s="11">
        <v>212</v>
      </c>
      <c r="B214" s="8" t="s">
        <v>360</v>
      </c>
      <c r="C214" s="13">
        <v>90</v>
      </c>
      <c r="D214" s="11">
        <v>1</v>
      </c>
      <c r="E214" s="16">
        <f>C214/(D214-0.75)*10</f>
        <v>3600</v>
      </c>
    </row>
    <row r="215" spans="1:5" x14ac:dyDescent="0.3">
      <c r="A215" s="11">
        <v>213</v>
      </c>
      <c r="B215" s="8" t="s">
        <v>362</v>
      </c>
      <c r="C215" s="13">
        <v>91</v>
      </c>
      <c r="D215" s="11">
        <v>1</v>
      </c>
      <c r="E215" s="16">
        <f>C215/(D215-0.75)*10</f>
        <v>3640</v>
      </c>
    </row>
    <row r="216" spans="1:5" x14ac:dyDescent="0.3">
      <c r="A216" s="11">
        <v>214</v>
      </c>
      <c r="B216" s="8" t="s">
        <v>361</v>
      </c>
      <c r="C216" s="13">
        <v>91</v>
      </c>
      <c r="D216" s="11">
        <v>1</v>
      </c>
      <c r="E216" s="16">
        <f>C216/(D216-0.75)*10</f>
        <v>3640</v>
      </c>
    </row>
    <row r="217" spans="1:5" x14ac:dyDescent="0.3">
      <c r="A217" s="11">
        <v>215</v>
      </c>
      <c r="B217" s="8" t="s">
        <v>363</v>
      </c>
      <c r="C217" s="13">
        <v>92</v>
      </c>
      <c r="D217" s="11">
        <v>1</v>
      </c>
      <c r="E217" s="16">
        <f>C217/(D217-0.75)*10</f>
        <v>3680</v>
      </c>
    </row>
    <row r="218" spans="1:5" x14ac:dyDescent="0.3">
      <c r="A218" s="11">
        <v>216</v>
      </c>
      <c r="B218" s="8" t="s">
        <v>364</v>
      </c>
      <c r="C218" s="13">
        <v>92</v>
      </c>
      <c r="D218" s="11">
        <v>1</v>
      </c>
      <c r="E218" s="16">
        <f>C218/(D218-0.75)*10</f>
        <v>3680</v>
      </c>
    </row>
    <row r="219" spans="1:5" x14ac:dyDescent="0.3">
      <c r="A219" s="11">
        <v>217</v>
      </c>
      <c r="B219" s="8" t="s">
        <v>365</v>
      </c>
      <c r="C219" s="13">
        <v>93</v>
      </c>
      <c r="D219" s="11">
        <v>1</v>
      </c>
      <c r="E219" s="16">
        <f>C219/(D219-0.75)*10</f>
        <v>3720</v>
      </c>
    </row>
    <row r="220" spans="1:5" x14ac:dyDescent="0.3">
      <c r="A220" s="11">
        <v>218</v>
      </c>
      <c r="B220" s="8" t="s">
        <v>367</v>
      </c>
      <c r="C220" s="13">
        <v>94</v>
      </c>
      <c r="D220" s="11">
        <v>1</v>
      </c>
      <c r="E220" s="16">
        <f>C220/(D220-0.75)*10</f>
        <v>3760</v>
      </c>
    </row>
    <row r="221" spans="1:5" x14ac:dyDescent="0.3">
      <c r="A221" s="11">
        <v>219</v>
      </c>
      <c r="B221" s="8" t="s">
        <v>366</v>
      </c>
      <c r="C221" s="13">
        <v>94</v>
      </c>
      <c r="D221" s="11">
        <v>1</v>
      </c>
      <c r="E221" s="16">
        <f>C221/(D221-0.75)*10</f>
        <v>3760</v>
      </c>
    </row>
    <row r="222" spans="1:5" x14ac:dyDescent="0.3">
      <c r="A222" s="11">
        <v>220</v>
      </c>
      <c r="B222" s="8" t="s">
        <v>368</v>
      </c>
      <c r="C222" s="13">
        <v>95</v>
      </c>
      <c r="D222" s="11">
        <v>1</v>
      </c>
      <c r="E222" s="16">
        <f>C222/(D222-0.75)*10</f>
        <v>3800</v>
      </c>
    </row>
    <row r="223" spans="1:5" x14ac:dyDescent="0.3">
      <c r="A223" s="11">
        <v>221</v>
      </c>
      <c r="B223" s="8" t="s">
        <v>369</v>
      </c>
      <c r="C223" s="13">
        <v>96</v>
      </c>
      <c r="D223" s="11">
        <v>1</v>
      </c>
      <c r="E223" s="16">
        <f>C223/(D223-0.75)*10</f>
        <v>3840</v>
      </c>
    </row>
    <row r="224" spans="1:5" x14ac:dyDescent="0.3">
      <c r="A224" s="11">
        <v>222</v>
      </c>
      <c r="B224" s="8" t="s">
        <v>371</v>
      </c>
      <c r="C224" s="13">
        <v>97</v>
      </c>
      <c r="D224" s="11">
        <v>1</v>
      </c>
      <c r="E224" s="16">
        <f>C224/(D224-0.75)*10</f>
        <v>3880</v>
      </c>
    </row>
    <row r="225" spans="1:5" x14ac:dyDescent="0.3">
      <c r="A225" s="11">
        <v>223</v>
      </c>
      <c r="B225" s="8" t="s">
        <v>373</v>
      </c>
      <c r="C225" s="13">
        <v>99</v>
      </c>
      <c r="D225" s="11">
        <v>1</v>
      </c>
      <c r="E225" s="16">
        <f>C225/(D225-0.75)*10</f>
        <v>3960</v>
      </c>
    </row>
    <row r="226" spans="1:5" x14ac:dyDescent="0.3">
      <c r="A226" s="11">
        <v>224</v>
      </c>
      <c r="B226" s="8" t="s">
        <v>372</v>
      </c>
      <c r="C226" s="13">
        <v>99</v>
      </c>
      <c r="D226" s="11">
        <v>1</v>
      </c>
      <c r="E226" s="16">
        <f>C226/(D226-0.75)*10</f>
        <v>3960</v>
      </c>
    </row>
    <row r="227" spans="1:5" x14ac:dyDescent="0.3">
      <c r="A227" s="11">
        <v>225</v>
      </c>
      <c r="B227" s="8" t="s">
        <v>374</v>
      </c>
      <c r="C227" s="13">
        <v>100</v>
      </c>
      <c r="D227" s="11">
        <v>1</v>
      </c>
      <c r="E227" s="16">
        <f>C227/(D227-0.75)*10</f>
        <v>4000</v>
      </c>
    </row>
    <row r="228" spans="1:5" x14ac:dyDescent="0.3">
      <c r="A228" s="11">
        <v>226</v>
      </c>
      <c r="B228" s="8" t="s">
        <v>375</v>
      </c>
      <c r="C228" s="13">
        <v>101</v>
      </c>
      <c r="D228" s="11">
        <v>1</v>
      </c>
      <c r="E228" s="16">
        <f>C228/(D228-0.75)*10</f>
        <v>4040</v>
      </c>
    </row>
    <row r="229" spans="1:5" x14ac:dyDescent="0.3">
      <c r="A229" s="11">
        <v>227</v>
      </c>
      <c r="B229" s="8" t="s">
        <v>376</v>
      </c>
      <c r="C229" s="13">
        <v>101</v>
      </c>
      <c r="D229" s="11">
        <v>1</v>
      </c>
      <c r="E229" s="16">
        <f>C229/(D229-0.75)*10</f>
        <v>4040</v>
      </c>
    </row>
    <row r="230" spans="1:5" x14ac:dyDescent="0.3">
      <c r="A230" s="11">
        <v>228</v>
      </c>
      <c r="B230" s="8" t="s">
        <v>377</v>
      </c>
      <c r="C230" s="13">
        <v>102</v>
      </c>
      <c r="D230" s="11">
        <v>1</v>
      </c>
      <c r="E230" s="16">
        <f>C230/(D230-0.75)*10</f>
        <v>4080</v>
      </c>
    </row>
    <row r="231" spans="1:5" x14ac:dyDescent="0.3">
      <c r="A231" s="11">
        <v>229</v>
      </c>
      <c r="B231" s="8" t="s">
        <v>378</v>
      </c>
      <c r="C231" s="13">
        <v>103</v>
      </c>
      <c r="D231" s="11">
        <v>1</v>
      </c>
      <c r="E231" s="16">
        <f>C231/(D231-0.75)*10</f>
        <v>4120</v>
      </c>
    </row>
    <row r="232" spans="1:5" x14ac:dyDescent="0.3">
      <c r="A232" s="11">
        <v>230</v>
      </c>
      <c r="B232" s="8" t="s">
        <v>379</v>
      </c>
      <c r="C232" s="13">
        <v>104</v>
      </c>
      <c r="D232" s="11">
        <v>1</v>
      </c>
      <c r="E232" s="16">
        <f>C232/(D232-0.75)*10</f>
        <v>4160</v>
      </c>
    </row>
    <row r="233" spans="1:5" x14ac:dyDescent="0.3">
      <c r="A233" s="11">
        <v>231</v>
      </c>
      <c r="B233" s="8" t="s">
        <v>380</v>
      </c>
      <c r="C233" s="13">
        <v>105</v>
      </c>
      <c r="D233" s="11">
        <v>1</v>
      </c>
      <c r="E233" s="16">
        <f>C233/(D233-0.75)*10</f>
        <v>4200</v>
      </c>
    </row>
    <row r="234" spans="1:5" x14ac:dyDescent="0.3">
      <c r="A234" s="11">
        <v>232</v>
      </c>
      <c r="B234" s="8" t="s">
        <v>381</v>
      </c>
      <c r="C234" s="13">
        <v>106</v>
      </c>
      <c r="D234" s="11">
        <v>1</v>
      </c>
      <c r="E234" s="16">
        <f>C234/(D234-0.75)*10</f>
        <v>4240</v>
      </c>
    </row>
    <row r="235" spans="1:5" x14ac:dyDescent="0.3">
      <c r="A235" s="11">
        <v>233</v>
      </c>
      <c r="B235" s="8" t="s">
        <v>382</v>
      </c>
      <c r="C235" s="13">
        <v>107</v>
      </c>
      <c r="D235" s="11">
        <v>1</v>
      </c>
      <c r="E235" s="16">
        <f>C235/(D235-0.75)*10</f>
        <v>4280</v>
      </c>
    </row>
    <row r="236" spans="1:5" x14ac:dyDescent="0.3">
      <c r="A236" s="11">
        <v>234</v>
      </c>
      <c r="B236" s="8" t="s">
        <v>383</v>
      </c>
      <c r="C236" s="13">
        <v>108</v>
      </c>
      <c r="D236" s="11">
        <v>1</v>
      </c>
      <c r="E236" s="16">
        <f>C236/(D236-0.75)*10</f>
        <v>4320</v>
      </c>
    </row>
    <row r="237" spans="1:5" x14ac:dyDescent="0.3">
      <c r="A237" s="11">
        <v>235</v>
      </c>
      <c r="B237" s="8" t="s">
        <v>385</v>
      </c>
      <c r="C237" s="13">
        <v>111</v>
      </c>
      <c r="D237" s="11">
        <v>1</v>
      </c>
      <c r="E237" s="16">
        <f>C237/(D237-0.75)*10</f>
        <v>4440</v>
      </c>
    </row>
    <row r="238" spans="1:5" x14ac:dyDescent="0.3">
      <c r="A238" s="11">
        <v>236</v>
      </c>
      <c r="B238" s="8" t="s">
        <v>386</v>
      </c>
      <c r="C238" s="13">
        <v>113</v>
      </c>
      <c r="D238" s="11">
        <v>1</v>
      </c>
      <c r="E238" s="16">
        <f>C238/(D238-0.75)*10</f>
        <v>4520</v>
      </c>
    </row>
    <row r="239" spans="1:5" x14ac:dyDescent="0.3">
      <c r="A239" s="11">
        <v>237</v>
      </c>
      <c r="B239" s="8" t="s">
        <v>387</v>
      </c>
      <c r="C239" s="13">
        <v>115</v>
      </c>
      <c r="D239" s="11">
        <v>1</v>
      </c>
      <c r="E239" s="16">
        <f>C239/(D239-0.75)*10</f>
        <v>4600</v>
      </c>
    </row>
    <row r="240" spans="1:5" x14ac:dyDescent="0.3">
      <c r="A240" s="11">
        <v>238</v>
      </c>
      <c r="B240" s="3" t="s">
        <v>388</v>
      </c>
      <c r="C240" s="13">
        <v>116</v>
      </c>
      <c r="D240" s="11">
        <v>1</v>
      </c>
      <c r="E240" s="16">
        <f>C240/(D240-0.75)*10</f>
        <v>4640</v>
      </c>
    </row>
    <row r="241" spans="1:5" x14ac:dyDescent="0.3">
      <c r="A241" s="11">
        <v>239</v>
      </c>
      <c r="B241" s="8" t="s">
        <v>389</v>
      </c>
      <c r="C241" s="13">
        <v>118</v>
      </c>
      <c r="D241" s="11">
        <v>1</v>
      </c>
      <c r="E241" s="16">
        <f>C241/(D241-0.75)*10</f>
        <v>4720</v>
      </c>
    </row>
    <row r="242" spans="1:5" x14ac:dyDescent="0.3">
      <c r="A242" s="11">
        <v>240</v>
      </c>
      <c r="B242" s="8" t="s">
        <v>390</v>
      </c>
      <c r="C242" s="13">
        <v>119</v>
      </c>
      <c r="D242" s="11">
        <v>1</v>
      </c>
      <c r="E242" s="16">
        <f>C242/(D242-0.75)*10</f>
        <v>4760</v>
      </c>
    </row>
    <row r="243" spans="1:5" x14ac:dyDescent="0.3">
      <c r="A243" s="11">
        <v>241</v>
      </c>
      <c r="B243" s="8" t="s">
        <v>391</v>
      </c>
      <c r="C243" s="13">
        <v>120</v>
      </c>
      <c r="D243" s="11">
        <v>1</v>
      </c>
      <c r="E243" s="16">
        <f>C243/(D243-0.75)*10</f>
        <v>4800</v>
      </c>
    </row>
  </sheetData>
  <sortState xmlns:xlrd2="http://schemas.microsoft.com/office/spreadsheetml/2017/richdata2" ref="A3:E243">
    <sortCondition ref="E3:E243"/>
    <sortCondition descending="1" ref="D3:D24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155A-5931-4B3E-B26F-E4B8725A68EB}">
  <sheetPr>
    <pageSetUpPr fitToPage="1"/>
  </sheetPr>
  <dimension ref="A1:Z153"/>
  <sheetViews>
    <sheetView workbookViewId="0"/>
  </sheetViews>
  <sheetFormatPr defaultColWidth="12.6640625" defaultRowHeight="18" customHeight="1" x14ac:dyDescent="0.3"/>
  <cols>
    <col min="1" max="1" width="8.33203125" style="19" customWidth="1"/>
    <col min="2" max="2" width="5.6640625" style="19" customWidth="1"/>
    <col min="3" max="3" width="48.5546875" style="19" customWidth="1"/>
    <col min="4" max="5" width="8.6640625" style="19" customWidth="1"/>
    <col min="6" max="6" width="49.88671875" style="19" bestFit="1" customWidth="1"/>
    <col min="7" max="26" width="8.6640625" style="19" customWidth="1"/>
    <col min="27" max="16384" width="12.6640625" style="19"/>
  </cols>
  <sheetData>
    <row r="1" spans="1:26" ht="36" customHeight="1" x14ac:dyDescent="0.3">
      <c r="A1" s="22" t="s">
        <v>398</v>
      </c>
      <c r="B1" s="22" t="s">
        <v>79</v>
      </c>
      <c r="C1" s="17" t="s">
        <v>392</v>
      </c>
      <c r="D1" s="22" t="s">
        <v>398</v>
      </c>
      <c r="E1" s="22" t="s">
        <v>79</v>
      </c>
      <c r="F1" s="17" t="s">
        <v>392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8" customHeight="1" x14ac:dyDescent="0.3">
      <c r="A2" s="20" t="s">
        <v>399</v>
      </c>
      <c r="B2" s="21">
        <v>1</v>
      </c>
      <c r="C2" s="8" t="s">
        <v>135</v>
      </c>
      <c r="D2" s="20" t="s">
        <v>399</v>
      </c>
      <c r="E2" s="21">
        <v>51</v>
      </c>
      <c r="F2" s="8" t="s">
        <v>218</v>
      </c>
    </row>
    <row r="3" spans="1:26" ht="18" customHeight="1" x14ac:dyDescent="0.3">
      <c r="A3" s="20" t="s">
        <v>399</v>
      </c>
      <c r="B3" s="21">
        <v>2</v>
      </c>
      <c r="C3" s="8" t="s">
        <v>127</v>
      </c>
      <c r="D3" s="20" t="s">
        <v>399</v>
      </c>
      <c r="E3" s="21">
        <v>52</v>
      </c>
      <c r="F3" s="8" t="s">
        <v>170</v>
      </c>
    </row>
    <row r="4" spans="1:26" ht="18" customHeight="1" x14ac:dyDescent="0.3">
      <c r="A4" s="20" t="s">
        <v>399</v>
      </c>
      <c r="B4" s="21">
        <v>3</v>
      </c>
      <c r="C4" s="8" t="s">
        <v>125</v>
      </c>
      <c r="D4" s="20" t="s">
        <v>399</v>
      </c>
      <c r="E4" s="21">
        <v>53</v>
      </c>
      <c r="F4" s="8" t="s">
        <v>156</v>
      </c>
    </row>
    <row r="5" spans="1:26" ht="18" customHeight="1" x14ac:dyDescent="0.3">
      <c r="A5" s="20" t="s">
        <v>399</v>
      </c>
      <c r="B5" s="21">
        <v>4</v>
      </c>
      <c r="C5" s="8" t="s">
        <v>126</v>
      </c>
      <c r="D5" s="20" t="s">
        <v>399</v>
      </c>
      <c r="E5" s="21">
        <v>54</v>
      </c>
      <c r="F5" s="8" t="s">
        <v>199</v>
      </c>
    </row>
    <row r="6" spans="1:26" ht="18" customHeight="1" x14ac:dyDescent="0.3">
      <c r="A6" s="20" t="s">
        <v>399</v>
      </c>
      <c r="B6" s="21">
        <v>5</v>
      </c>
      <c r="C6" s="8" t="s">
        <v>123</v>
      </c>
      <c r="D6" s="20" t="s">
        <v>399</v>
      </c>
      <c r="E6" s="21">
        <v>55</v>
      </c>
      <c r="F6" s="8" t="s">
        <v>214</v>
      </c>
    </row>
    <row r="7" spans="1:26" ht="18" customHeight="1" x14ac:dyDescent="0.3">
      <c r="A7" s="20" t="s">
        <v>399</v>
      </c>
      <c r="B7" s="21">
        <v>6</v>
      </c>
      <c r="C7" s="8" t="s">
        <v>141</v>
      </c>
      <c r="D7" s="20" t="s">
        <v>399</v>
      </c>
      <c r="E7" s="21">
        <v>56</v>
      </c>
      <c r="F7" s="8" t="s">
        <v>279</v>
      </c>
    </row>
    <row r="8" spans="1:26" ht="18" customHeight="1" x14ac:dyDescent="0.3">
      <c r="A8" s="20" t="s">
        <v>399</v>
      </c>
      <c r="B8" s="21">
        <v>7</v>
      </c>
      <c r="C8" s="8" t="s">
        <v>153</v>
      </c>
      <c r="D8" s="20" t="s">
        <v>399</v>
      </c>
      <c r="E8" s="21">
        <v>57</v>
      </c>
      <c r="F8" s="8" t="s">
        <v>169</v>
      </c>
    </row>
    <row r="9" spans="1:26" ht="18" customHeight="1" x14ac:dyDescent="0.3">
      <c r="A9" s="20" t="s">
        <v>399</v>
      </c>
      <c r="B9" s="21">
        <v>8</v>
      </c>
      <c r="C9" s="8" t="s">
        <v>154</v>
      </c>
      <c r="D9" s="20" t="s">
        <v>399</v>
      </c>
      <c r="E9" s="21">
        <v>58</v>
      </c>
      <c r="F9" s="8" t="s">
        <v>185</v>
      </c>
    </row>
    <row r="10" spans="1:26" ht="18" customHeight="1" x14ac:dyDescent="0.3">
      <c r="A10" s="20" t="s">
        <v>399</v>
      </c>
      <c r="B10" s="21">
        <v>9</v>
      </c>
      <c r="C10" s="8" t="s">
        <v>133</v>
      </c>
      <c r="D10" s="20" t="s">
        <v>399</v>
      </c>
      <c r="E10" s="21">
        <v>59</v>
      </c>
      <c r="F10" s="8" t="s">
        <v>172</v>
      </c>
    </row>
    <row r="11" spans="1:26" ht="18" customHeight="1" x14ac:dyDescent="0.3">
      <c r="A11" s="20" t="s">
        <v>399</v>
      </c>
      <c r="B11" s="21">
        <v>10</v>
      </c>
      <c r="C11" s="8" t="s">
        <v>138</v>
      </c>
      <c r="D11" s="20" t="s">
        <v>399</v>
      </c>
      <c r="E11" s="21">
        <v>60</v>
      </c>
      <c r="F11" s="8" t="s">
        <v>189</v>
      </c>
    </row>
    <row r="12" spans="1:26" ht="18" customHeight="1" x14ac:dyDescent="0.3">
      <c r="A12" s="20" t="s">
        <v>399</v>
      </c>
      <c r="B12" s="21">
        <v>11</v>
      </c>
      <c r="C12" s="8" t="s">
        <v>140</v>
      </c>
      <c r="D12" s="20" t="s">
        <v>399</v>
      </c>
      <c r="E12" s="21">
        <v>61</v>
      </c>
      <c r="F12" s="8" t="s">
        <v>136</v>
      </c>
    </row>
    <row r="13" spans="1:26" ht="18" customHeight="1" x14ac:dyDescent="0.3">
      <c r="A13" s="20" t="s">
        <v>399</v>
      </c>
      <c r="B13" s="21">
        <v>12</v>
      </c>
      <c r="C13" s="8" t="s">
        <v>132</v>
      </c>
      <c r="D13" s="20" t="s">
        <v>399</v>
      </c>
      <c r="E13" s="21">
        <v>62</v>
      </c>
      <c r="F13" s="8" t="s">
        <v>224</v>
      </c>
    </row>
    <row r="14" spans="1:26" ht="18" customHeight="1" x14ac:dyDescent="0.3">
      <c r="A14" s="20" t="s">
        <v>399</v>
      </c>
      <c r="B14" s="21">
        <v>13</v>
      </c>
      <c r="C14" s="8" t="s">
        <v>137</v>
      </c>
      <c r="D14" s="20" t="s">
        <v>399</v>
      </c>
      <c r="E14" s="21">
        <v>63</v>
      </c>
      <c r="F14" s="3" t="s">
        <v>163</v>
      </c>
    </row>
    <row r="15" spans="1:26" ht="18" customHeight="1" x14ac:dyDescent="0.3">
      <c r="A15" s="20" t="s">
        <v>399</v>
      </c>
      <c r="B15" s="21">
        <v>14</v>
      </c>
      <c r="C15" s="8" t="s">
        <v>146</v>
      </c>
      <c r="D15" s="20" t="s">
        <v>399</v>
      </c>
      <c r="E15" s="21">
        <v>64</v>
      </c>
      <c r="F15" s="8" t="s">
        <v>193</v>
      </c>
    </row>
    <row r="16" spans="1:26" ht="18" customHeight="1" x14ac:dyDescent="0.3">
      <c r="A16" s="20" t="s">
        <v>399</v>
      </c>
      <c r="B16" s="21">
        <v>15</v>
      </c>
      <c r="C16" s="8" t="s">
        <v>143</v>
      </c>
      <c r="D16" s="20" t="s">
        <v>399</v>
      </c>
      <c r="E16" s="21">
        <v>65</v>
      </c>
      <c r="F16" s="8" t="s">
        <v>180</v>
      </c>
    </row>
    <row r="17" spans="1:6" ht="18" customHeight="1" x14ac:dyDescent="0.3">
      <c r="A17" s="20" t="s">
        <v>399</v>
      </c>
      <c r="B17" s="21">
        <v>16</v>
      </c>
      <c r="C17" s="8" t="s">
        <v>148</v>
      </c>
      <c r="D17" s="20" t="s">
        <v>399</v>
      </c>
      <c r="E17" s="21">
        <v>66</v>
      </c>
      <c r="F17" s="8" t="s">
        <v>249</v>
      </c>
    </row>
    <row r="18" spans="1:6" ht="18" customHeight="1" x14ac:dyDescent="0.3">
      <c r="A18" s="20" t="s">
        <v>399</v>
      </c>
      <c r="B18" s="21">
        <v>17</v>
      </c>
      <c r="C18" s="8" t="s">
        <v>152</v>
      </c>
      <c r="D18" s="20" t="s">
        <v>399</v>
      </c>
      <c r="E18" s="21">
        <v>67</v>
      </c>
      <c r="F18" s="8" t="s">
        <v>173</v>
      </c>
    </row>
    <row r="19" spans="1:6" ht="18" customHeight="1" x14ac:dyDescent="0.3">
      <c r="A19" s="20" t="s">
        <v>399</v>
      </c>
      <c r="B19" s="21">
        <v>18</v>
      </c>
      <c r="C19" s="8" t="s">
        <v>157</v>
      </c>
      <c r="D19" s="20" t="s">
        <v>399</v>
      </c>
      <c r="E19" s="21">
        <v>68</v>
      </c>
      <c r="F19" s="8" t="s">
        <v>219</v>
      </c>
    </row>
    <row r="20" spans="1:6" ht="18" customHeight="1" x14ac:dyDescent="0.3">
      <c r="A20" s="20" t="s">
        <v>399</v>
      </c>
      <c r="B20" s="21">
        <v>19</v>
      </c>
      <c r="C20" s="8" t="s">
        <v>151</v>
      </c>
      <c r="D20" s="20" t="s">
        <v>399</v>
      </c>
      <c r="E20" s="21">
        <v>69</v>
      </c>
      <c r="F20" s="8" t="s">
        <v>231</v>
      </c>
    </row>
    <row r="21" spans="1:6" ht="18" customHeight="1" x14ac:dyDescent="0.3">
      <c r="A21" s="20" t="s">
        <v>399</v>
      </c>
      <c r="B21" s="21">
        <v>20</v>
      </c>
      <c r="C21" s="8" t="s">
        <v>130</v>
      </c>
      <c r="D21" s="20" t="s">
        <v>399</v>
      </c>
      <c r="E21" s="21">
        <v>70</v>
      </c>
      <c r="F21" s="8" t="s">
        <v>227</v>
      </c>
    </row>
    <row r="22" spans="1:6" ht="18" customHeight="1" x14ac:dyDescent="0.3">
      <c r="A22" s="20" t="s">
        <v>399</v>
      </c>
      <c r="B22" s="21">
        <v>21</v>
      </c>
      <c r="C22" s="8" t="s">
        <v>144</v>
      </c>
      <c r="D22" s="20" t="s">
        <v>399</v>
      </c>
      <c r="E22" s="21">
        <v>71</v>
      </c>
      <c r="F22" s="8" t="s">
        <v>162</v>
      </c>
    </row>
    <row r="23" spans="1:6" ht="18" customHeight="1" x14ac:dyDescent="0.3">
      <c r="A23" s="20" t="s">
        <v>399</v>
      </c>
      <c r="B23" s="21">
        <v>22</v>
      </c>
      <c r="C23" s="8" t="s">
        <v>155</v>
      </c>
      <c r="D23" s="20" t="s">
        <v>399</v>
      </c>
      <c r="E23" s="21">
        <v>72</v>
      </c>
      <c r="F23" s="8" t="s">
        <v>257</v>
      </c>
    </row>
    <row r="24" spans="1:6" ht="18" customHeight="1" x14ac:dyDescent="0.3">
      <c r="A24" s="20" t="s">
        <v>399</v>
      </c>
      <c r="B24" s="21">
        <v>23</v>
      </c>
      <c r="C24" s="8" t="s">
        <v>198</v>
      </c>
      <c r="D24" s="20" t="s">
        <v>399</v>
      </c>
      <c r="E24" s="21">
        <v>73</v>
      </c>
      <c r="F24" s="8" t="s">
        <v>241</v>
      </c>
    </row>
    <row r="25" spans="1:6" ht="18" customHeight="1" x14ac:dyDescent="0.3">
      <c r="A25" s="20" t="s">
        <v>399</v>
      </c>
      <c r="B25" s="21">
        <v>24</v>
      </c>
      <c r="C25" s="8" t="s">
        <v>177</v>
      </c>
      <c r="D25" s="20" t="s">
        <v>399</v>
      </c>
      <c r="E25" s="21">
        <v>74</v>
      </c>
      <c r="F25" s="8" t="s">
        <v>245</v>
      </c>
    </row>
    <row r="26" spans="1:6" ht="18" customHeight="1" x14ac:dyDescent="0.3">
      <c r="A26" s="20" t="s">
        <v>399</v>
      </c>
      <c r="B26" s="21">
        <v>25</v>
      </c>
      <c r="C26" s="8" t="s">
        <v>181</v>
      </c>
      <c r="D26" s="20" t="s">
        <v>399</v>
      </c>
      <c r="E26" s="21">
        <v>75</v>
      </c>
      <c r="F26" s="8" t="s">
        <v>255</v>
      </c>
    </row>
    <row r="27" spans="1:6" ht="18" customHeight="1" x14ac:dyDescent="0.3">
      <c r="A27" s="20" t="s">
        <v>399</v>
      </c>
      <c r="B27" s="21">
        <v>26</v>
      </c>
      <c r="C27" s="8" t="s">
        <v>209</v>
      </c>
      <c r="D27" s="20" t="s">
        <v>399</v>
      </c>
      <c r="E27" s="21">
        <v>76</v>
      </c>
      <c r="F27" s="8" t="s">
        <v>187</v>
      </c>
    </row>
    <row r="28" spans="1:6" ht="18" customHeight="1" x14ac:dyDescent="0.3">
      <c r="A28" s="20" t="s">
        <v>399</v>
      </c>
      <c r="B28" s="21">
        <v>27</v>
      </c>
      <c r="C28" s="8" t="s">
        <v>124</v>
      </c>
      <c r="D28" s="20" t="s">
        <v>399</v>
      </c>
      <c r="E28" s="21">
        <v>77</v>
      </c>
      <c r="F28" s="8" t="s">
        <v>243</v>
      </c>
    </row>
    <row r="29" spans="1:6" ht="18" customHeight="1" x14ac:dyDescent="0.3">
      <c r="A29" s="20" t="s">
        <v>399</v>
      </c>
      <c r="B29" s="21">
        <v>28</v>
      </c>
      <c r="C29" s="8" t="s">
        <v>223</v>
      </c>
      <c r="D29" s="20" t="s">
        <v>399</v>
      </c>
      <c r="E29" s="21">
        <v>78</v>
      </c>
      <c r="F29" s="8" t="s">
        <v>280</v>
      </c>
    </row>
    <row r="30" spans="1:6" ht="18" customHeight="1" x14ac:dyDescent="0.3">
      <c r="A30" s="20" t="s">
        <v>399</v>
      </c>
      <c r="B30" s="21">
        <v>29</v>
      </c>
      <c r="C30" s="8" t="s">
        <v>150</v>
      </c>
      <c r="D30" s="20" t="s">
        <v>399</v>
      </c>
      <c r="E30" s="21">
        <v>79</v>
      </c>
      <c r="F30" s="3" t="s">
        <v>147</v>
      </c>
    </row>
    <row r="31" spans="1:6" ht="18" customHeight="1" x14ac:dyDescent="0.3">
      <c r="A31" s="20" t="s">
        <v>399</v>
      </c>
      <c r="B31" s="21">
        <v>30</v>
      </c>
      <c r="C31" s="8" t="s">
        <v>194</v>
      </c>
      <c r="D31" s="20" t="s">
        <v>399</v>
      </c>
      <c r="E31" s="21">
        <v>80</v>
      </c>
      <c r="F31" s="8" t="s">
        <v>186</v>
      </c>
    </row>
    <row r="32" spans="1:6" ht="18" customHeight="1" x14ac:dyDescent="0.3">
      <c r="A32" s="20" t="s">
        <v>399</v>
      </c>
      <c r="B32" s="21">
        <v>31</v>
      </c>
      <c r="C32" s="8" t="s">
        <v>175</v>
      </c>
      <c r="D32" s="20" t="s">
        <v>399</v>
      </c>
      <c r="E32" s="21">
        <v>81</v>
      </c>
      <c r="F32" s="8" t="s">
        <v>158</v>
      </c>
    </row>
    <row r="33" spans="1:6" ht="18" customHeight="1" x14ac:dyDescent="0.3">
      <c r="A33" s="20" t="s">
        <v>399</v>
      </c>
      <c r="B33" s="21">
        <v>32</v>
      </c>
      <c r="C33" s="8" t="s">
        <v>197</v>
      </c>
      <c r="D33" s="20" t="s">
        <v>399</v>
      </c>
      <c r="E33" s="21">
        <v>82</v>
      </c>
      <c r="F33" s="8" t="s">
        <v>217</v>
      </c>
    </row>
    <row r="34" spans="1:6" ht="18" customHeight="1" x14ac:dyDescent="0.3">
      <c r="A34" s="20" t="s">
        <v>399</v>
      </c>
      <c r="B34" s="21">
        <v>33</v>
      </c>
      <c r="C34" s="8" t="s">
        <v>164</v>
      </c>
      <c r="D34" s="20" t="s">
        <v>399</v>
      </c>
      <c r="E34" s="21">
        <v>83</v>
      </c>
      <c r="F34" s="8" t="s">
        <v>212</v>
      </c>
    </row>
    <row r="35" spans="1:6" ht="18" customHeight="1" x14ac:dyDescent="0.3">
      <c r="A35" s="20" t="s">
        <v>399</v>
      </c>
      <c r="B35" s="21">
        <v>34</v>
      </c>
      <c r="C35" s="8" t="s">
        <v>160</v>
      </c>
      <c r="D35" s="20" t="s">
        <v>399</v>
      </c>
      <c r="E35" s="21">
        <v>84</v>
      </c>
      <c r="F35" s="8" t="s">
        <v>201</v>
      </c>
    </row>
    <row r="36" spans="1:6" ht="18" customHeight="1" x14ac:dyDescent="0.3">
      <c r="A36" s="20" t="s">
        <v>399</v>
      </c>
      <c r="B36" s="21">
        <v>35</v>
      </c>
      <c r="C36" s="8" t="s">
        <v>195</v>
      </c>
      <c r="D36" s="20" t="s">
        <v>399</v>
      </c>
      <c r="E36" s="21">
        <v>85</v>
      </c>
      <c r="F36" s="8" t="s">
        <v>192</v>
      </c>
    </row>
    <row r="37" spans="1:6" ht="18" customHeight="1" x14ac:dyDescent="0.3">
      <c r="A37" s="20" t="s">
        <v>399</v>
      </c>
      <c r="B37" s="21">
        <v>36</v>
      </c>
      <c r="C37" s="8" t="s">
        <v>222</v>
      </c>
      <c r="D37" s="20" t="s">
        <v>399</v>
      </c>
      <c r="E37" s="21">
        <v>86</v>
      </c>
      <c r="F37" s="8" t="s">
        <v>235</v>
      </c>
    </row>
    <row r="38" spans="1:6" ht="18" customHeight="1" x14ac:dyDescent="0.3">
      <c r="A38" s="20" t="s">
        <v>399</v>
      </c>
      <c r="B38" s="21">
        <v>37</v>
      </c>
      <c r="C38" s="3" t="s">
        <v>149</v>
      </c>
      <c r="D38" s="20" t="s">
        <v>399</v>
      </c>
      <c r="E38" s="21">
        <v>87</v>
      </c>
      <c r="F38" s="8" t="s">
        <v>246</v>
      </c>
    </row>
    <row r="39" spans="1:6" ht="18" customHeight="1" x14ac:dyDescent="0.3">
      <c r="A39" s="20" t="s">
        <v>399</v>
      </c>
      <c r="B39" s="21">
        <v>38</v>
      </c>
      <c r="C39" s="8" t="s">
        <v>205</v>
      </c>
      <c r="D39" s="20" t="s">
        <v>399</v>
      </c>
      <c r="E39" s="21">
        <v>88</v>
      </c>
      <c r="F39" s="8" t="s">
        <v>168</v>
      </c>
    </row>
    <row r="40" spans="1:6" ht="18" customHeight="1" x14ac:dyDescent="0.3">
      <c r="A40" s="20" t="s">
        <v>399</v>
      </c>
      <c r="B40" s="21">
        <v>39</v>
      </c>
      <c r="C40" s="8" t="s">
        <v>196</v>
      </c>
      <c r="D40" s="20" t="s">
        <v>399</v>
      </c>
      <c r="E40" s="21">
        <v>89</v>
      </c>
      <c r="F40" s="8" t="s">
        <v>238</v>
      </c>
    </row>
    <row r="41" spans="1:6" ht="18" customHeight="1" x14ac:dyDescent="0.3">
      <c r="A41" s="20" t="s">
        <v>399</v>
      </c>
      <c r="B41" s="21">
        <v>40</v>
      </c>
      <c r="C41" s="8" t="s">
        <v>142</v>
      </c>
      <c r="D41" s="20" t="s">
        <v>399</v>
      </c>
      <c r="E41" s="21">
        <v>90</v>
      </c>
      <c r="F41" s="8" t="s">
        <v>247</v>
      </c>
    </row>
    <row r="42" spans="1:6" ht="18" customHeight="1" x14ac:dyDescent="0.3">
      <c r="A42" s="20" t="s">
        <v>399</v>
      </c>
      <c r="B42" s="21">
        <v>41</v>
      </c>
      <c r="C42" s="8" t="s">
        <v>131</v>
      </c>
      <c r="D42" s="20" t="s">
        <v>399</v>
      </c>
      <c r="E42" s="21">
        <v>91</v>
      </c>
      <c r="F42" s="8" t="s">
        <v>234</v>
      </c>
    </row>
    <row r="43" spans="1:6" ht="18" customHeight="1" x14ac:dyDescent="0.3">
      <c r="A43" s="20" t="s">
        <v>399</v>
      </c>
      <c r="B43" s="21">
        <v>42</v>
      </c>
      <c r="C43" s="8" t="s">
        <v>166</v>
      </c>
      <c r="D43" s="20" t="s">
        <v>399</v>
      </c>
      <c r="E43" s="21">
        <v>92</v>
      </c>
      <c r="F43" s="8" t="s">
        <v>215</v>
      </c>
    </row>
    <row r="44" spans="1:6" ht="18" customHeight="1" x14ac:dyDescent="0.3">
      <c r="A44" s="20" t="s">
        <v>399</v>
      </c>
      <c r="B44" s="21">
        <v>43</v>
      </c>
      <c r="C44" s="8" t="s">
        <v>167</v>
      </c>
      <c r="D44" s="20" t="s">
        <v>399</v>
      </c>
      <c r="E44" s="21">
        <v>93</v>
      </c>
      <c r="F44" s="8" t="s">
        <v>216</v>
      </c>
    </row>
    <row r="45" spans="1:6" ht="18" customHeight="1" x14ac:dyDescent="0.3">
      <c r="A45" s="20" t="s">
        <v>399</v>
      </c>
      <c r="B45" s="21">
        <v>44</v>
      </c>
      <c r="C45" s="8" t="s">
        <v>178</v>
      </c>
      <c r="D45" s="20" t="s">
        <v>399</v>
      </c>
      <c r="E45" s="21">
        <v>94</v>
      </c>
      <c r="F45" s="8" t="s">
        <v>129</v>
      </c>
    </row>
    <row r="46" spans="1:6" ht="18" customHeight="1" x14ac:dyDescent="0.3">
      <c r="A46" s="20" t="s">
        <v>399</v>
      </c>
      <c r="B46" s="21">
        <v>45</v>
      </c>
      <c r="C46" s="8" t="s">
        <v>165</v>
      </c>
      <c r="D46" s="20" t="s">
        <v>399</v>
      </c>
      <c r="E46" s="21">
        <v>95</v>
      </c>
      <c r="F46" s="8" t="s">
        <v>275</v>
      </c>
    </row>
    <row r="47" spans="1:6" ht="18" customHeight="1" x14ac:dyDescent="0.3">
      <c r="A47" s="20" t="s">
        <v>399</v>
      </c>
      <c r="B47" s="21">
        <v>46</v>
      </c>
      <c r="C47" s="8" t="s">
        <v>171</v>
      </c>
      <c r="D47" s="20" t="s">
        <v>399</v>
      </c>
      <c r="E47" s="21">
        <v>96</v>
      </c>
      <c r="F47" s="8" t="s">
        <v>282</v>
      </c>
    </row>
    <row r="48" spans="1:6" ht="18" customHeight="1" x14ac:dyDescent="0.3">
      <c r="A48" s="20" t="s">
        <v>399</v>
      </c>
      <c r="B48" s="21">
        <v>47</v>
      </c>
      <c r="C48" s="8" t="s">
        <v>206</v>
      </c>
      <c r="D48" s="20" t="s">
        <v>399</v>
      </c>
      <c r="E48" s="21">
        <v>97</v>
      </c>
      <c r="F48" s="8" t="s">
        <v>202</v>
      </c>
    </row>
    <row r="49" spans="1:6" ht="18" customHeight="1" x14ac:dyDescent="0.3">
      <c r="A49" s="20" t="s">
        <v>399</v>
      </c>
      <c r="B49" s="21">
        <v>48</v>
      </c>
      <c r="C49" s="8" t="s">
        <v>182</v>
      </c>
      <c r="D49" s="20" t="s">
        <v>399</v>
      </c>
      <c r="E49" s="21">
        <v>98</v>
      </c>
      <c r="F49" s="8" t="s">
        <v>370</v>
      </c>
    </row>
    <row r="50" spans="1:6" ht="18" customHeight="1" x14ac:dyDescent="0.3">
      <c r="A50" s="20" t="s">
        <v>399</v>
      </c>
      <c r="B50" s="21">
        <v>49</v>
      </c>
      <c r="C50" s="8" t="s">
        <v>203</v>
      </c>
      <c r="D50" s="20" t="s">
        <v>399</v>
      </c>
      <c r="E50" s="21">
        <v>99</v>
      </c>
      <c r="F50" s="8" t="s">
        <v>244</v>
      </c>
    </row>
    <row r="51" spans="1:6" ht="18" customHeight="1" x14ac:dyDescent="0.3">
      <c r="A51" s="20" t="s">
        <v>399</v>
      </c>
      <c r="B51" s="21">
        <v>50</v>
      </c>
      <c r="C51" s="8" t="s">
        <v>176</v>
      </c>
      <c r="D51" s="20" t="s">
        <v>399</v>
      </c>
      <c r="E51" s="21">
        <v>100</v>
      </c>
      <c r="F51" s="3" t="s">
        <v>239</v>
      </c>
    </row>
    <row r="52" spans="1:6" ht="36" customHeight="1" x14ac:dyDescent="0.3">
      <c r="A52" s="23" t="s">
        <v>398</v>
      </c>
      <c r="B52" s="23" t="s">
        <v>79</v>
      </c>
      <c r="C52" s="24" t="s">
        <v>392</v>
      </c>
      <c r="D52" s="23" t="s">
        <v>398</v>
      </c>
      <c r="E52" s="23" t="s">
        <v>79</v>
      </c>
      <c r="F52" s="24" t="s">
        <v>392</v>
      </c>
    </row>
    <row r="53" spans="1:6" ht="18" customHeight="1" x14ac:dyDescent="0.3">
      <c r="A53" s="20" t="s">
        <v>399</v>
      </c>
      <c r="B53" s="21">
        <v>101</v>
      </c>
      <c r="C53" s="8" t="s">
        <v>174</v>
      </c>
      <c r="D53" s="20" t="s">
        <v>399</v>
      </c>
      <c r="E53" s="21">
        <v>151</v>
      </c>
      <c r="F53" s="8" t="s">
        <v>283</v>
      </c>
    </row>
    <row r="54" spans="1:6" ht="18" customHeight="1" x14ac:dyDescent="0.3">
      <c r="A54" s="20" t="s">
        <v>399</v>
      </c>
      <c r="B54" s="21">
        <v>102</v>
      </c>
      <c r="C54" s="8" t="s">
        <v>230</v>
      </c>
      <c r="D54" s="20" t="s">
        <v>399</v>
      </c>
      <c r="E54" s="21">
        <v>152</v>
      </c>
      <c r="F54" s="8" t="s">
        <v>285</v>
      </c>
    </row>
    <row r="55" spans="1:6" ht="18" customHeight="1" x14ac:dyDescent="0.3">
      <c r="A55" s="20" t="s">
        <v>399</v>
      </c>
      <c r="B55" s="21">
        <v>103</v>
      </c>
      <c r="C55" s="8" t="s">
        <v>290</v>
      </c>
      <c r="D55" s="20" t="s">
        <v>399</v>
      </c>
      <c r="E55" s="21">
        <v>153</v>
      </c>
      <c r="F55" s="8" t="s">
        <v>284</v>
      </c>
    </row>
    <row r="56" spans="1:6" ht="18" customHeight="1" x14ac:dyDescent="0.3">
      <c r="A56" s="20" t="s">
        <v>399</v>
      </c>
      <c r="B56" s="21">
        <v>104</v>
      </c>
      <c r="C56" s="8" t="s">
        <v>253</v>
      </c>
      <c r="D56" s="20" t="s">
        <v>399</v>
      </c>
      <c r="E56" s="21">
        <v>154</v>
      </c>
      <c r="F56" s="8" t="s">
        <v>287</v>
      </c>
    </row>
    <row r="57" spans="1:6" ht="18" customHeight="1" x14ac:dyDescent="0.3">
      <c r="A57" s="20" t="s">
        <v>399</v>
      </c>
      <c r="B57" s="21">
        <v>105</v>
      </c>
      <c r="C57" s="3" t="s">
        <v>184</v>
      </c>
      <c r="D57" s="20" t="s">
        <v>399</v>
      </c>
      <c r="E57" s="21">
        <v>155</v>
      </c>
      <c r="F57" s="8" t="s">
        <v>289</v>
      </c>
    </row>
    <row r="58" spans="1:6" ht="18" customHeight="1" x14ac:dyDescent="0.3">
      <c r="A58" s="20" t="s">
        <v>399</v>
      </c>
      <c r="B58" s="21">
        <v>106</v>
      </c>
      <c r="C58" s="8" t="s">
        <v>248</v>
      </c>
      <c r="D58" s="20" t="s">
        <v>399</v>
      </c>
      <c r="E58" s="21">
        <v>156</v>
      </c>
      <c r="F58" s="8" t="s">
        <v>292</v>
      </c>
    </row>
    <row r="59" spans="1:6" ht="18" customHeight="1" x14ac:dyDescent="0.3">
      <c r="A59" s="20" t="s">
        <v>399</v>
      </c>
      <c r="B59" s="21">
        <v>107</v>
      </c>
      <c r="C59" s="8" t="s">
        <v>258</v>
      </c>
      <c r="D59" s="20" t="s">
        <v>399</v>
      </c>
      <c r="E59" s="21">
        <v>157</v>
      </c>
      <c r="F59" s="3" t="s">
        <v>295</v>
      </c>
    </row>
    <row r="60" spans="1:6" ht="18" customHeight="1" x14ac:dyDescent="0.3">
      <c r="A60" s="20" t="s">
        <v>399</v>
      </c>
      <c r="B60" s="21">
        <v>108</v>
      </c>
      <c r="C60" s="8" t="s">
        <v>232</v>
      </c>
      <c r="D60" s="20" t="s">
        <v>399</v>
      </c>
      <c r="E60" s="21">
        <v>158</v>
      </c>
      <c r="F60" s="8" t="s">
        <v>294</v>
      </c>
    </row>
    <row r="61" spans="1:6" ht="18" customHeight="1" x14ac:dyDescent="0.3">
      <c r="A61" s="20" t="s">
        <v>399</v>
      </c>
      <c r="B61" s="21">
        <v>109</v>
      </c>
      <c r="C61" s="8" t="s">
        <v>286</v>
      </c>
      <c r="D61" s="20" t="s">
        <v>399</v>
      </c>
      <c r="E61" s="21">
        <v>159</v>
      </c>
      <c r="F61" s="8" t="s">
        <v>297</v>
      </c>
    </row>
    <row r="62" spans="1:6" ht="18" customHeight="1" x14ac:dyDescent="0.3">
      <c r="A62" s="20" t="s">
        <v>399</v>
      </c>
      <c r="B62" s="21">
        <v>110</v>
      </c>
      <c r="C62" s="8" t="s">
        <v>190</v>
      </c>
      <c r="D62" s="20" t="s">
        <v>399</v>
      </c>
      <c r="E62" s="21">
        <v>160</v>
      </c>
      <c r="F62" s="8" t="s">
        <v>299</v>
      </c>
    </row>
    <row r="63" spans="1:6" ht="18" customHeight="1" x14ac:dyDescent="0.3">
      <c r="A63" s="20" t="s">
        <v>399</v>
      </c>
      <c r="B63" s="21">
        <v>111</v>
      </c>
      <c r="C63" s="8" t="s">
        <v>161</v>
      </c>
      <c r="D63" s="20" t="s">
        <v>399</v>
      </c>
      <c r="E63" s="21">
        <v>161</v>
      </c>
      <c r="F63" s="8" t="s">
        <v>300</v>
      </c>
    </row>
    <row r="64" spans="1:6" ht="18" customHeight="1" x14ac:dyDescent="0.3">
      <c r="A64" s="20" t="s">
        <v>399</v>
      </c>
      <c r="B64" s="21">
        <v>112</v>
      </c>
      <c r="C64" s="8" t="s">
        <v>200</v>
      </c>
      <c r="D64" s="20" t="s">
        <v>399</v>
      </c>
      <c r="E64" s="21">
        <v>162</v>
      </c>
      <c r="F64" s="8" t="s">
        <v>302</v>
      </c>
    </row>
    <row r="65" spans="1:6" ht="18" customHeight="1" x14ac:dyDescent="0.3">
      <c r="A65" s="20" t="s">
        <v>399</v>
      </c>
      <c r="B65" s="21">
        <v>113</v>
      </c>
      <c r="C65" s="8" t="s">
        <v>298</v>
      </c>
      <c r="D65" s="20" t="s">
        <v>399</v>
      </c>
      <c r="E65" s="21">
        <v>163</v>
      </c>
      <c r="F65" s="8" t="s">
        <v>301</v>
      </c>
    </row>
    <row r="66" spans="1:6" ht="18" customHeight="1" x14ac:dyDescent="0.3">
      <c r="A66" s="20" t="s">
        <v>399</v>
      </c>
      <c r="B66" s="21">
        <v>114</v>
      </c>
      <c r="C66" s="8" t="s">
        <v>296</v>
      </c>
      <c r="D66" s="20" t="s">
        <v>399</v>
      </c>
      <c r="E66" s="21">
        <v>164</v>
      </c>
      <c r="F66" s="8" t="s">
        <v>304</v>
      </c>
    </row>
    <row r="67" spans="1:6" ht="18" customHeight="1" x14ac:dyDescent="0.3">
      <c r="A67" s="20" t="s">
        <v>399</v>
      </c>
      <c r="B67" s="21">
        <v>115</v>
      </c>
      <c r="C67" s="8" t="s">
        <v>211</v>
      </c>
      <c r="D67" s="20" t="s">
        <v>399</v>
      </c>
      <c r="E67" s="21">
        <v>165</v>
      </c>
      <c r="F67" s="8" t="s">
        <v>305</v>
      </c>
    </row>
    <row r="68" spans="1:6" ht="18" customHeight="1" x14ac:dyDescent="0.3">
      <c r="A68" s="20" t="s">
        <v>399</v>
      </c>
      <c r="B68" s="21">
        <v>116</v>
      </c>
      <c r="C68" s="8" t="s">
        <v>210</v>
      </c>
      <c r="D68" s="20" t="s">
        <v>399</v>
      </c>
      <c r="E68" s="21">
        <v>166</v>
      </c>
      <c r="F68" s="8" t="s">
        <v>306</v>
      </c>
    </row>
    <row r="69" spans="1:6" ht="18" customHeight="1" x14ac:dyDescent="0.3">
      <c r="A69" s="20" t="s">
        <v>399</v>
      </c>
      <c r="B69" s="21">
        <v>117</v>
      </c>
      <c r="C69" s="8" t="s">
        <v>207</v>
      </c>
      <c r="D69" s="20" t="s">
        <v>399</v>
      </c>
      <c r="E69" s="21">
        <v>167</v>
      </c>
      <c r="F69" s="8" t="s">
        <v>307</v>
      </c>
    </row>
    <row r="70" spans="1:6" ht="18" customHeight="1" x14ac:dyDescent="0.3">
      <c r="A70" s="20" t="s">
        <v>399</v>
      </c>
      <c r="B70" s="21">
        <v>118</v>
      </c>
      <c r="C70" s="8" t="s">
        <v>265</v>
      </c>
      <c r="D70" s="20" t="s">
        <v>399</v>
      </c>
      <c r="E70" s="21">
        <v>168</v>
      </c>
      <c r="F70" s="8" t="s">
        <v>308</v>
      </c>
    </row>
    <row r="71" spans="1:6" ht="18" customHeight="1" x14ac:dyDescent="0.3">
      <c r="A71" s="20" t="s">
        <v>399</v>
      </c>
      <c r="B71" s="21">
        <v>119</v>
      </c>
      <c r="C71" s="8" t="s">
        <v>220</v>
      </c>
      <c r="D71" s="20" t="s">
        <v>399</v>
      </c>
      <c r="E71" s="21">
        <v>169</v>
      </c>
      <c r="F71" s="3" t="s">
        <v>312</v>
      </c>
    </row>
    <row r="72" spans="1:6" ht="18" customHeight="1" x14ac:dyDescent="0.3">
      <c r="A72" s="20" t="s">
        <v>399</v>
      </c>
      <c r="B72" s="21">
        <v>120</v>
      </c>
      <c r="C72" s="8" t="s">
        <v>221</v>
      </c>
      <c r="D72" s="20" t="s">
        <v>399</v>
      </c>
      <c r="E72" s="21">
        <v>170</v>
      </c>
      <c r="F72" s="8" t="s">
        <v>311</v>
      </c>
    </row>
    <row r="73" spans="1:6" ht="18" customHeight="1" x14ac:dyDescent="0.3">
      <c r="A73" s="20" t="s">
        <v>399</v>
      </c>
      <c r="B73" s="21">
        <v>121</v>
      </c>
      <c r="C73" s="8" t="s">
        <v>225</v>
      </c>
      <c r="D73" s="20" t="s">
        <v>399</v>
      </c>
      <c r="E73" s="21">
        <v>171</v>
      </c>
      <c r="F73" s="8" t="s">
        <v>314</v>
      </c>
    </row>
    <row r="74" spans="1:6" ht="18" customHeight="1" x14ac:dyDescent="0.3">
      <c r="A74" s="20" t="s">
        <v>399</v>
      </c>
      <c r="B74" s="21">
        <v>122</v>
      </c>
      <c r="C74" s="8" t="s">
        <v>313</v>
      </c>
      <c r="D74" s="20" t="s">
        <v>399</v>
      </c>
      <c r="E74" s="21">
        <v>172</v>
      </c>
      <c r="F74" s="8" t="s">
        <v>315</v>
      </c>
    </row>
    <row r="75" spans="1:6" ht="18" customHeight="1" x14ac:dyDescent="0.3">
      <c r="A75" s="20" t="s">
        <v>399</v>
      </c>
      <c r="B75" s="21">
        <v>123</v>
      </c>
      <c r="C75" s="8" t="s">
        <v>303</v>
      </c>
      <c r="D75" s="20" t="s">
        <v>399</v>
      </c>
      <c r="E75" s="21">
        <v>173</v>
      </c>
      <c r="F75" s="8" t="s">
        <v>316</v>
      </c>
    </row>
    <row r="76" spans="1:6" ht="18" customHeight="1" x14ac:dyDescent="0.3">
      <c r="A76" s="20" t="s">
        <v>399</v>
      </c>
      <c r="B76" s="21">
        <v>124</v>
      </c>
      <c r="C76" s="8" t="s">
        <v>188</v>
      </c>
      <c r="D76" s="20" t="s">
        <v>399</v>
      </c>
      <c r="E76" s="21">
        <v>174</v>
      </c>
      <c r="F76" s="8" t="s">
        <v>318</v>
      </c>
    </row>
    <row r="77" spans="1:6" ht="18" customHeight="1" x14ac:dyDescent="0.3">
      <c r="A77" s="20" t="s">
        <v>399</v>
      </c>
      <c r="B77" s="21">
        <v>125</v>
      </c>
      <c r="C77" s="8" t="s">
        <v>228</v>
      </c>
      <c r="D77" s="20" t="s">
        <v>399</v>
      </c>
      <c r="E77" s="21">
        <v>175</v>
      </c>
      <c r="F77" s="8" t="s">
        <v>317</v>
      </c>
    </row>
    <row r="78" spans="1:6" ht="18" customHeight="1" x14ac:dyDescent="0.3">
      <c r="A78" s="20" t="s">
        <v>399</v>
      </c>
      <c r="B78" s="21">
        <v>126</v>
      </c>
      <c r="C78" s="8" t="s">
        <v>229</v>
      </c>
      <c r="D78" s="20" t="s">
        <v>399</v>
      </c>
      <c r="E78" s="21">
        <v>176</v>
      </c>
      <c r="F78" s="8" t="s">
        <v>319</v>
      </c>
    </row>
    <row r="79" spans="1:6" ht="18" customHeight="1" x14ac:dyDescent="0.3">
      <c r="A79" s="20" t="s">
        <v>399</v>
      </c>
      <c r="B79" s="21">
        <v>127</v>
      </c>
      <c r="C79" s="8" t="s">
        <v>310</v>
      </c>
      <c r="D79" s="20" t="s">
        <v>399</v>
      </c>
      <c r="E79" s="21">
        <v>177</v>
      </c>
      <c r="F79" s="8" t="s">
        <v>321</v>
      </c>
    </row>
    <row r="80" spans="1:6" ht="18" customHeight="1" x14ac:dyDescent="0.3">
      <c r="A80" s="20" t="s">
        <v>399</v>
      </c>
      <c r="B80" s="21">
        <v>128</v>
      </c>
      <c r="C80" s="8" t="s">
        <v>240</v>
      </c>
      <c r="D80" s="20" t="s">
        <v>399</v>
      </c>
      <c r="E80" s="21">
        <v>178</v>
      </c>
      <c r="F80" s="8" t="s">
        <v>320</v>
      </c>
    </row>
    <row r="81" spans="1:6" ht="18" customHeight="1" x14ac:dyDescent="0.3">
      <c r="A81" s="20" t="s">
        <v>399</v>
      </c>
      <c r="B81" s="21">
        <v>129</v>
      </c>
      <c r="C81" s="8" t="s">
        <v>237</v>
      </c>
      <c r="D81" s="20" t="s">
        <v>399</v>
      </c>
      <c r="E81" s="21">
        <v>179</v>
      </c>
      <c r="F81" s="8" t="s">
        <v>322</v>
      </c>
    </row>
    <row r="82" spans="1:6" ht="18" customHeight="1" x14ac:dyDescent="0.3">
      <c r="A82" s="20" t="s">
        <v>399</v>
      </c>
      <c r="B82" s="21">
        <v>130</v>
      </c>
      <c r="C82" s="3" t="s">
        <v>345</v>
      </c>
      <c r="D82" s="20" t="s">
        <v>399</v>
      </c>
      <c r="E82" s="21">
        <v>180</v>
      </c>
      <c r="F82" s="8" t="s">
        <v>323</v>
      </c>
    </row>
    <row r="83" spans="1:6" ht="18" customHeight="1" x14ac:dyDescent="0.3">
      <c r="A83" s="20" t="s">
        <v>399</v>
      </c>
      <c r="B83" s="21">
        <v>131</v>
      </c>
      <c r="C83" s="8" t="s">
        <v>324</v>
      </c>
      <c r="D83" s="20" t="s">
        <v>399</v>
      </c>
      <c r="E83" s="21">
        <v>181</v>
      </c>
      <c r="F83" s="8" t="s">
        <v>326</v>
      </c>
    </row>
    <row r="84" spans="1:6" ht="18" customHeight="1" x14ac:dyDescent="0.3">
      <c r="A84" s="20" t="s">
        <v>399</v>
      </c>
      <c r="B84" s="21">
        <v>132</v>
      </c>
      <c r="C84" s="8" t="s">
        <v>242</v>
      </c>
      <c r="D84" s="20" t="s">
        <v>399</v>
      </c>
      <c r="E84" s="21">
        <v>182</v>
      </c>
      <c r="F84" s="8" t="s">
        <v>325</v>
      </c>
    </row>
    <row r="85" spans="1:6" ht="18" customHeight="1" x14ac:dyDescent="0.3">
      <c r="A85" s="20" t="s">
        <v>399</v>
      </c>
      <c r="B85" s="21">
        <v>133</v>
      </c>
      <c r="C85" s="8" t="s">
        <v>251</v>
      </c>
      <c r="D85" s="20" t="s">
        <v>399</v>
      </c>
      <c r="E85" s="21">
        <v>183</v>
      </c>
      <c r="F85" s="8" t="s">
        <v>327</v>
      </c>
    </row>
    <row r="86" spans="1:6" ht="18" customHeight="1" x14ac:dyDescent="0.3">
      <c r="A86" s="20" t="s">
        <v>399</v>
      </c>
      <c r="B86" s="21">
        <v>134</v>
      </c>
      <c r="C86" s="8" t="s">
        <v>250</v>
      </c>
      <c r="D86" s="20" t="s">
        <v>399</v>
      </c>
      <c r="E86" s="21">
        <v>184</v>
      </c>
      <c r="F86" s="8" t="s">
        <v>329</v>
      </c>
    </row>
    <row r="87" spans="1:6" ht="18" customHeight="1" x14ac:dyDescent="0.3">
      <c r="A87" s="20" t="s">
        <v>399</v>
      </c>
      <c r="B87" s="21">
        <v>135</v>
      </c>
      <c r="C87" s="8" t="s">
        <v>254</v>
      </c>
      <c r="D87" s="20" t="s">
        <v>399</v>
      </c>
      <c r="E87" s="21">
        <v>185</v>
      </c>
      <c r="F87" s="8" t="s">
        <v>331</v>
      </c>
    </row>
    <row r="88" spans="1:6" ht="18" customHeight="1" x14ac:dyDescent="0.3">
      <c r="A88" s="20" t="s">
        <v>399</v>
      </c>
      <c r="B88" s="21">
        <v>136</v>
      </c>
      <c r="C88" s="8" t="s">
        <v>262</v>
      </c>
      <c r="D88" s="20" t="s">
        <v>399</v>
      </c>
      <c r="E88" s="21">
        <v>186</v>
      </c>
      <c r="F88" s="8" t="s">
        <v>330</v>
      </c>
    </row>
    <row r="89" spans="1:6" ht="18" customHeight="1" x14ac:dyDescent="0.3">
      <c r="A89" s="20" t="s">
        <v>399</v>
      </c>
      <c r="B89" s="21">
        <v>137</v>
      </c>
      <c r="C89" s="8" t="s">
        <v>264</v>
      </c>
      <c r="D89" s="20" t="s">
        <v>399</v>
      </c>
      <c r="E89" s="21">
        <v>187</v>
      </c>
      <c r="F89" s="8" t="s">
        <v>333</v>
      </c>
    </row>
    <row r="90" spans="1:6" ht="18" customHeight="1" x14ac:dyDescent="0.3">
      <c r="A90" s="20" t="s">
        <v>399</v>
      </c>
      <c r="B90" s="21">
        <v>138</v>
      </c>
      <c r="C90" s="8" t="s">
        <v>266</v>
      </c>
      <c r="D90" s="20" t="s">
        <v>399</v>
      </c>
      <c r="E90" s="21">
        <v>188</v>
      </c>
      <c r="F90" s="8" t="s">
        <v>332</v>
      </c>
    </row>
    <row r="91" spans="1:6" ht="18" customHeight="1" x14ac:dyDescent="0.3">
      <c r="A91" s="20" t="s">
        <v>399</v>
      </c>
      <c r="B91" s="21">
        <v>139</v>
      </c>
      <c r="C91" s="8" t="s">
        <v>268</v>
      </c>
      <c r="D91" s="20" t="s">
        <v>399</v>
      </c>
      <c r="E91" s="21">
        <v>189</v>
      </c>
      <c r="F91" s="8" t="s">
        <v>334</v>
      </c>
    </row>
    <row r="92" spans="1:6" ht="18" customHeight="1" x14ac:dyDescent="0.3">
      <c r="A92" s="20" t="s">
        <v>399</v>
      </c>
      <c r="B92" s="21">
        <v>140</v>
      </c>
      <c r="C92" s="8" t="s">
        <v>269</v>
      </c>
      <c r="D92" s="20" t="s">
        <v>399</v>
      </c>
      <c r="E92" s="21">
        <v>190</v>
      </c>
      <c r="F92" s="8" t="s">
        <v>335</v>
      </c>
    </row>
    <row r="93" spans="1:6" ht="18" customHeight="1" x14ac:dyDescent="0.3">
      <c r="A93" s="20" t="s">
        <v>399</v>
      </c>
      <c r="B93" s="21">
        <v>141</v>
      </c>
      <c r="C93" s="8" t="s">
        <v>267</v>
      </c>
      <c r="D93" s="20" t="s">
        <v>399</v>
      </c>
      <c r="E93" s="21">
        <v>191</v>
      </c>
      <c r="F93" s="8" t="s">
        <v>336</v>
      </c>
    </row>
    <row r="94" spans="1:6" ht="18" customHeight="1" x14ac:dyDescent="0.3">
      <c r="A94" s="20" t="s">
        <v>399</v>
      </c>
      <c r="B94" s="21">
        <v>142</v>
      </c>
      <c r="C94" s="8" t="s">
        <v>270</v>
      </c>
      <c r="D94" s="20" t="s">
        <v>399</v>
      </c>
      <c r="E94" s="21">
        <v>192</v>
      </c>
      <c r="F94" s="8" t="s">
        <v>337</v>
      </c>
    </row>
    <row r="95" spans="1:6" ht="18" customHeight="1" x14ac:dyDescent="0.3">
      <c r="A95" s="20" t="s">
        <v>399</v>
      </c>
      <c r="B95" s="21">
        <v>143</v>
      </c>
      <c r="C95" s="8" t="s">
        <v>271</v>
      </c>
      <c r="D95" s="20" t="s">
        <v>399</v>
      </c>
      <c r="E95" s="21">
        <v>193</v>
      </c>
      <c r="F95" s="8" t="s">
        <v>340</v>
      </c>
    </row>
    <row r="96" spans="1:6" ht="18" customHeight="1" x14ac:dyDescent="0.3">
      <c r="A96" s="20" t="s">
        <v>399</v>
      </c>
      <c r="B96" s="21">
        <v>144</v>
      </c>
      <c r="C96" s="8" t="s">
        <v>272</v>
      </c>
      <c r="D96" s="20" t="s">
        <v>399</v>
      </c>
      <c r="E96" s="21">
        <v>194</v>
      </c>
      <c r="F96" s="8" t="s">
        <v>339</v>
      </c>
    </row>
    <row r="97" spans="1:6" ht="18" customHeight="1" x14ac:dyDescent="0.3">
      <c r="A97" s="20" t="s">
        <v>399</v>
      </c>
      <c r="B97" s="21">
        <v>145</v>
      </c>
      <c r="C97" s="8" t="s">
        <v>274</v>
      </c>
      <c r="D97" s="20" t="s">
        <v>399</v>
      </c>
      <c r="E97" s="21">
        <v>195</v>
      </c>
      <c r="F97" s="8" t="s">
        <v>338</v>
      </c>
    </row>
    <row r="98" spans="1:6" ht="18" customHeight="1" x14ac:dyDescent="0.3">
      <c r="A98" s="20" t="s">
        <v>399</v>
      </c>
      <c r="B98" s="21">
        <v>146</v>
      </c>
      <c r="C98" s="8" t="s">
        <v>276</v>
      </c>
      <c r="D98" s="20" t="s">
        <v>399</v>
      </c>
      <c r="E98" s="21">
        <v>196</v>
      </c>
      <c r="F98" s="8" t="s">
        <v>341</v>
      </c>
    </row>
    <row r="99" spans="1:6" ht="18" customHeight="1" x14ac:dyDescent="0.3">
      <c r="A99" s="20" t="s">
        <v>399</v>
      </c>
      <c r="B99" s="21">
        <v>147</v>
      </c>
      <c r="C99" s="8" t="s">
        <v>273</v>
      </c>
      <c r="D99" s="20" t="s">
        <v>399</v>
      </c>
      <c r="E99" s="21">
        <v>197</v>
      </c>
      <c r="F99" s="3" t="s">
        <v>343</v>
      </c>
    </row>
    <row r="100" spans="1:6" ht="18" customHeight="1" x14ac:dyDescent="0.3">
      <c r="A100" s="20" t="s">
        <v>399</v>
      </c>
      <c r="B100" s="21">
        <v>148</v>
      </c>
      <c r="C100" s="8" t="s">
        <v>277</v>
      </c>
      <c r="D100" s="20" t="s">
        <v>399</v>
      </c>
      <c r="E100" s="21">
        <v>198</v>
      </c>
      <c r="F100" s="8" t="s">
        <v>344</v>
      </c>
    </row>
    <row r="101" spans="1:6" ht="18" customHeight="1" x14ac:dyDescent="0.3">
      <c r="A101" s="20" t="s">
        <v>399</v>
      </c>
      <c r="B101" s="21">
        <v>149</v>
      </c>
      <c r="C101" s="8" t="s">
        <v>278</v>
      </c>
      <c r="D101" s="20" t="s">
        <v>399</v>
      </c>
      <c r="E101" s="21">
        <v>199</v>
      </c>
      <c r="F101" s="8" t="s">
        <v>346</v>
      </c>
    </row>
    <row r="102" spans="1:6" ht="18" customHeight="1" x14ac:dyDescent="0.3">
      <c r="A102" s="20" t="s">
        <v>399</v>
      </c>
      <c r="B102" s="21">
        <v>150</v>
      </c>
      <c r="C102" s="8" t="s">
        <v>281</v>
      </c>
      <c r="D102" s="20" t="s">
        <v>399</v>
      </c>
      <c r="E102" s="21">
        <v>200</v>
      </c>
      <c r="F102" s="8" t="s">
        <v>347</v>
      </c>
    </row>
    <row r="103" spans="1:6" ht="18" customHeight="1" x14ac:dyDescent="0.3">
      <c r="A103" s="23"/>
      <c r="B103" s="23"/>
      <c r="C103" s="24"/>
      <c r="D103" s="23"/>
      <c r="E103" s="23"/>
      <c r="F103" s="3"/>
    </row>
    <row r="104" spans="1:6" ht="18" customHeight="1" x14ac:dyDescent="0.3">
      <c r="A104" s="20"/>
      <c r="B104" s="21"/>
      <c r="C104" s="3"/>
      <c r="D104" s="20"/>
      <c r="E104" s="21"/>
      <c r="F104" s="3"/>
    </row>
    <row r="105" spans="1:6" ht="18" customHeight="1" x14ac:dyDescent="0.3">
      <c r="A105" s="20"/>
      <c r="B105" s="21"/>
      <c r="C105" s="3"/>
      <c r="D105" s="20"/>
      <c r="E105" s="21"/>
      <c r="F105" s="3"/>
    </row>
    <row r="106" spans="1:6" ht="18" customHeight="1" x14ac:dyDescent="0.3">
      <c r="A106" s="20"/>
      <c r="B106" s="21"/>
      <c r="C106" s="3"/>
      <c r="D106" s="20"/>
      <c r="E106" s="21"/>
      <c r="F106" s="3"/>
    </row>
    <row r="107" spans="1:6" ht="18" customHeight="1" x14ac:dyDescent="0.3">
      <c r="A107" s="20"/>
      <c r="B107" s="21"/>
      <c r="C107" s="3"/>
      <c r="D107" s="20"/>
      <c r="E107" s="21"/>
      <c r="F107" s="3"/>
    </row>
    <row r="108" spans="1:6" ht="18" customHeight="1" x14ac:dyDescent="0.3">
      <c r="A108" s="20"/>
      <c r="B108" s="21"/>
      <c r="C108" s="3"/>
      <c r="D108" s="20"/>
      <c r="E108" s="21"/>
      <c r="F108" s="3"/>
    </row>
    <row r="109" spans="1:6" ht="18" customHeight="1" x14ac:dyDescent="0.3">
      <c r="A109" s="20"/>
      <c r="B109" s="21"/>
      <c r="C109" s="3"/>
      <c r="D109" s="20"/>
      <c r="E109" s="21"/>
      <c r="F109" s="3"/>
    </row>
    <row r="110" spans="1:6" ht="18" customHeight="1" x14ac:dyDescent="0.3">
      <c r="A110" s="20"/>
      <c r="B110" s="21"/>
      <c r="C110" s="3"/>
      <c r="D110" s="20"/>
      <c r="E110" s="21"/>
      <c r="F110" s="3"/>
    </row>
    <row r="111" spans="1:6" ht="18" customHeight="1" x14ac:dyDescent="0.3">
      <c r="A111" s="20"/>
      <c r="B111" s="21"/>
      <c r="C111" s="3"/>
      <c r="D111" s="20"/>
      <c r="E111" s="21"/>
      <c r="F111" s="3"/>
    </row>
    <row r="112" spans="1:6" ht="18" customHeight="1" x14ac:dyDescent="0.3">
      <c r="A112" s="20"/>
      <c r="B112" s="21"/>
      <c r="C112" s="3"/>
      <c r="D112" s="20"/>
      <c r="E112" s="21"/>
      <c r="F112" s="3"/>
    </row>
    <row r="113" spans="1:6" ht="18" customHeight="1" x14ac:dyDescent="0.3">
      <c r="A113" s="20"/>
      <c r="B113" s="21"/>
      <c r="C113" s="3"/>
      <c r="D113" s="20"/>
      <c r="E113" s="21"/>
      <c r="F113" s="3"/>
    </row>
    <row r="114" spans="1:6" ht="18" customHeight="1" x14ac:dyDescent="0.3">
      <c r="A114" s="20"/>
      <c r="B114" s="21"/>
      <c r="C114" s="3"/>
      <c r="D114" s="20"/>
      <c r="E114" s="21"/>
      <c r="F114" s="3"/>
    </row>
    <row r="115" spans="1:6" ht="18" customHeight="1" x14ac:dyDescent="0.3">
      <c r="A115" s="20"/>
      <c r="B115" s="21"/>
      <c r="C115" s="3"/>
      <c r="D115" s="20"/>
      <c r="E115" s="21"/>
      <c r="F115" s="3"/>
    </row>
    <row r="116" spans="1:6" ht="18" customHeight="1" x14ac:dyDescent="0.3">
      <c r="A116" s="20"/>
      <c r="B116" s="21"/>
      <c r="C116" s="3"/>
      <c r="D116" s="20"/>
      <c r="E116" s="21"/>
      <c r="F116" s="3"/>
    </row>
    <row r="117" spans="1:6" ht="18" customHeight="1" x14ac:dyDescent="0.3">
      <c r="A117" s="20"/>
      <c r="B117" s="21"/>
      <c r="C117" s="3"/>
      <c r="D117" s="20"/>
      <c r="E117" s="21"/>
      <c r="F117" s="3"/>
    </row>
    <row r="118" spans="1:6" ht="18" customHeight="1" x14ac:dyDescent="0.3">
      <c r="A118" s="20"/>
      <c r="B118" s="21"/>
      <c r="C118" s="3"/>
      <c r="D118" s="20"/>
      <c r="E118" s="21"/>
      <c r="F118" s="3"/>
    </row>
    <row r="119" spans="1:6" ht="18" customHeight="1" x14ac:dyDescent="0.3">
      <c r="A119" s="20"/>
      <c r="B119" s="21"/>
      <c r="C119" s="3"/>
      <c r="D119" s="20"/>
      <c r="E119" s="21"/>
      <c r="F119" s="3"/>
    </row>
    <row r="120" spans="1:6" ht="18" customHeight="1" x14ac:dyDescent="0.3">
      <c r="A120" s="20"/>
      <c r="B120" s="21"/>
      <c r="C120" s="3"/>
      <c r="D120" s="20"/>
      <c r="E120" s="21"/>
      <c r="F120" s="3"/>
    </row>
    <row r="121" spans="1:6" ht="18" customHeight="1" x14ac:dyDescent="0.3">
      <c r="A121" s="20"/>
      <c r="B121" s="21"/>
      <c r="C121" s="3"/>
      <c r="D121" s="20"/>
      <c r="E121" s="21"/>
      <c r="F121" s="3"/>
    </row>
    <row r="122" spans="1:6" ht="18" customHeight="1" x14ac:dyDescent="0.3">
      <c r="A122" s="20"/>
      <c r="B122" s="21"/>
      <c r="C122" s="3"/>
      <c r="D122" s="20"/>
      <c r="E122" s="21"/>
      <c r="F122" s="3"/>
    </row>
    <row r="123" spans="1:6" ht="18" customHeight="1" x14ac:dyDescent="0.3">
      <c r="A123" s="20"/>
      <c r="B123" s="21"/>
      <c r="C123" s="3"/>
      <c r="D123" s="20"/>
      <c r="E123" s="21"/>
      <c r="F123" s="3"/>
    </row>
    <row r="124" spans="1:6" ht="18" customHeight="1" x14ac:dyDescent="0.3">
      <c r="A124" s="20"/>
      <c r="B124" s="21"/>
      <c r="C124" s="3"/>
      <c r="D124" s="20"/>
      <c r="E124" s="21"/>
      <c r="F124" s="3"/>
    </row>
    <row r="125" spans="1:6" ht="18" customHeight="1" x14ac:dyDescent="0.3">
      <c r="A125" s="20"/>
      <c r="B125" s="21"/>
      <c r="C125" s="3"/>
      <c r="D125" s="20"/>
      <c r="E125" s="21"/>
      <c r="F125" s="3"/>
    </row>
    <row r="126" spans="1:6" ht="18" customHeight="1" x14ac:dyDescent="0.3">
      <c r="A126" s="20"/>
      <c r="B126" s="21"/>
      <c r="C126" s="3"/>
      <c r="D126" s="20"/>
      <c r="E126" s="21"/>
      <c r="F126" s="3"/>
    </row>
    <row r="127" spans="1:6" ht="18" customHeight="1" x14ac:dyDescent="0.3">
      <c r="A127" s="20"/>
      <c r="B127" s="21"/>
      <c r="C127" s="3"/>
      <c r="D127" s="20"/>
      <c r="E127" s="21"/>
      <c r="F127" s="3"/>
    </row>
    <row r="128" spans="1:6" ht="18" customHeight="1" x14ac:dyDescent="0.3">
      <c r="A128" s="20"/>
      <c r="B128" s="21"/>
      <c r="C128" s="3"/>
      <c r="D128" s="20"/>
      <c r="E128" s="21"/>
      <c r="F128" s="3"/>
    </row>
    <row r="129" spans="1:6" ht="18" customHeight="1" x14ac:dyDescent="0.3">
      <c r="A129" s="20"/>
      <c r="B129" s="21"/>
      <c r="C129" s="3"/>
      <c r="D129" s="20"/>
      <c r="E129" s="21"/>
      <c r="F129" s="3"/>
    </row>
    <row r="130" spans="1:6" ht="18" customHeight="1" x14ac:dyDescent="0.3">
      <c r="A130" s="20"/>
      <c r="B130" s="21"/>
      <c r="C130" s="3"/>
      <c r="D130" s="20"/>
      <c r="E130" s="21"/>
      <c r="F130" s="3"/>
    </row>
    <row r="131" spans="1:6" ht="18" customHeight="1" x14ac:dyDescent="0.3">
      <c r="A131" s="20"/>
      <c r="B131" s="21"/>
      <c r="C131" s="3"/>
      <c r="D131" s="20"/>
      <c r="E131" s="21"/>
      <c r="F131" s="3"/>
    </row>
    <row r="132" spans="1:6" ht="18" customHeight="1" x14ac:dyDescent="0.3">
      <c r="A132" s="20"/>
      <c r="B132" s="21"/>
      <c r="C132" s="3"/>
      <c r="D132" s="20"/>
      <c r="E132" s="21"/>
      <c r="F132" s="3"/>
    </row>
    <row r="133" spans="1:6" ht="18" customHeight="1" x14ac:dyDescent="0.3">
      <c r="A133" s="20"/>
      <c r="B133" s="21"/>
      <c r="C133" s="3"/>
      <c r="D133" s="20"/>
      <c r="E133" s="21"/>
      <c r="F133" s="3"/>
    </row>
    <row r="134" spans="1:6" ht="18" customHeight="1" x14ac:dyDescent="0.3">
      <c r="A134" s="20"/>
      <c r="B134" s="21"/>
      <c r="C134" s="3"/>
      <c r="D134" s="20"/>
      <c r="E134" s="21"/>
      <c r="F134" s="3"/>
    </row>
    <row r="135" spans="1:6" ht="18" customHeight="1" x14ac:dyDescent="0.3">
      <c r="A135" s="20"/>
      <c r="B135" s="21"/>
      <c r="C135" s="3"/>
      <c r="D135" s="20"/>
      <c r="E135" s="21"/>
      <c r="F135" s="3"/>
    </row>
    <row r="136" spans="1:6" ht="18" customHeight="1" x14ac:dyDescent="0.3">
      <c r="A136" s="20"/>
      <c r="B136" s="21"/>
      <c r="C136" s="3"/>
      <c r="D136" s="20"/>
      <c r="E136" s="21"/>
      <c r="F136" s="3"/>
    </row>
    <row r="137" spans="1:6" ht="18" customHeight="1" x14ac:dyDescent="0.3">
      <c r="A137" s="20"/>
      <c r="B137" s="21"/>
      <c r="C137" s="3"/>
      <c r="D137" s="20"/>
      <c r="E137" s="21"/>
      <c r="F137" s="3"/>
    </row>
    <row r="138" spans="1:6" ht="18" customHeight="1" x14ac:dyDescent="0.3">
      <c r="A138" s="20"/>
      <c r="B138" s="21"/>
      <c r="C138" s="3"/>
      <c r="D138" s="20"/>
      <c r="E138" s="21"/>
      <c r="F138" s="3"/>
    </row>
    <row r="139" spans="1:6" ht="18" customHeight="1" x14ac:dyDescent="0.3">
      <c r="A139" s="20"/>
      <c r="B139" s="21"/>
      <c r="C139" s="3"/>
      <c r="D139" s="20"/>
      <c r="E139" s="21"/>
      <c r="F139" s="3"/>
    </row>
    <row r="140" spans="1:6" ht="18" customHeight="1" x14ac:dyDescent="0.3">
      <c r="A140" s="20"/>
      <c r="B140" s="21"/>
      <c r="C140" s="3"/>
      <c r="D140" s="20"/>
      <c r="E140" s="21"/>
      <c r="F140" s="3"/>
    </row>
    <row r="141" spans="1:6" ht="18" customHeight="1" x14ac:dyDescent="0.3">
      <c r="A141" s="20"/>
      <c r="B141" s="21"/>
      <c r="C141" s="3"/>
      <c r="D141" s="20"/>
      <c r="E141" s="21"/>
      <c r="F141" s="3"/>
    </row>
    <row r="142" spans="1:6" ht="18" customHeight="1" x14ac:dyDescent="0.3">
      <c r="A142" s="20"/>
      <c r="B142" s="21"/>
      <c r="C142" s="3"/>
      <c r="D142" s="20"/>
      <c r="E142" s="21"/>
      <c r="F142" s="3"/>
    </row>
    <row r="143" spans="1:6" ht="18" customHeight="1" x14ac:dyDescent="0.3">
      <c r="A143" s="20"/>
      <c r="B143" s="21"/>
      <c r="C143" s="3"/>
      <c r="D143" s="20"/>
      <c r="E143" s="21"/>
      <c r="F143" s="3"/>
    </row>
    <row r="144" spans="1:6" ht="18" customHeight="1" x14ac:dyDescent="0.3">
      <c r="A144" s="20"/>
      <c r="B144" s="21"/>
      <c r="C144" s="3"/>
      <c r="D144" s="20"/>
      <c r="E144" s="21"/>
      <c r="F144" s="3"/>
    </row>
    <row r="145" spans="1:6" ht="18" customHeight="1" x14ac:dyDescent="0.3">
      <c r="A145" s="20"/>
      <c r="B145" s="21"/>
      <c r="C145" s="3"/>
      <c r="D145" s="20"/>
      <c r="E145" s="21"/>
      <c r="F145" s="3"/>
    </row>
    <row r="146" spans="1:6" ht="18" customHeight="1" x14ac:dyDescent="0.3">
      <c r="A146" s="20"/>
      <c r="B146" s="21"/>
      <c r="C146" s="3"/>
      <c r="D146" s="20"/>
      <c r="E146" s="21"/>
      <c r="F146" s="3"/>
    </row>
    <row r="147" spans="1:6" ht="18" customHeight="1" x14ac:dyDescent="0.3">
      <c r="A147" s="20"/>
      <c r="B147" s="21"/>
      <c r="C147" s="3"/>
      <c r="D147" s="20"/>
      <c r="E147" s="21"/>
      <c r="F147" s="3"/>
    </row>
    <row r="148" spans="1:6" ht="18" customHeight="1" x14ac:dyDescent="0.3">
      <c r="A148" s="20"/>
      <c r="B148" s="21"/>
      <c r="C148" s="3"/>
      <c r="D148" s="20"/>
      <c r="E148" s="21"/>
      <c r="F148" s="3"/>
    </row>
    <row r="149" spans="1:6" ht="18" customHeight="1" x14ac:dyDescent="0.3">
      <c r="A149" s="20"/>
      <c r="B149" s="21"/>
      <c r="C149" s="3"/>
      <c r="D149" s="20"/>
      <c r="E149" s="21"/>
      <c r="F149" s="3"/>
    </row>
    <row r="150" spans="1:6" ht="18" customHeight="1" x14ac:dyDescent="0.3">
      <c r="A150" s="20"/>
      <c r="B150" s="21"/>
      <c r="C150" s="3"/>
      <c r="D150" s="20"/>
      <c r="E150" s="21"/>
      <c r="F150" s="3"/>
    </row>
    <row r="151" spans="1:6" ht="18" customHeight="1" x14ac:dyDescent="0.3">
      <c r="A151" s="20"/>
      <c r="B151" s="21"/>
      <c r="C151" s="3"/>
      <c r="D151" s="20"/>
      <c r="E151" s="21"/>
      <c r="F151" s="3"/>
    </row>
    <row r="152" spans="1:6" ht="18" customHeight="1" x14ac:dyDescent="0.3">
      <c r="A152" s="20"/>
      <c r="B152" s="21"/>
      <c r="C152" s="3"/>
      <c r="D152" s="20"/>
      <c r="E152" s="21"/>
      <c r="F152" s="3"/>
    </row>
    <row r="153" spans="1:6" ht="18" customHeight="1" x14ac:dyDescent="0.3">
      <c r="A153" s="20"/>
      <c r="B153" s="21"/>
      <c r="C153" s="3"/>
      <c r="D153" s="20"/>
      <c r="E153" s="21"/>
    </row>
  </sheetData>
  <printOptions horizontalCentered="1"/>
  <pageMargins left="0.45" right="0.45" top="0.75" bottom="0.7" header="0.5" footer="0.5"/>
  <pageSetup scale="76" fitToHeight="0" orientation="portrait" r:id="rId1"/>
  <headerFooter>
    <oddHeader>&amp;CBest Witch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2024-10-27T18:58:50Z</cp:lastPrinted>
  <dcterms:created xsi:type="dcterms:W3CDTF">2020-08-31T21:40:34Z</dcterms:created>
  <dcterms:modified xsi:type="dcterms:W3CDTF">2024-10-27T19:10:01Z</dcterms:modified>
  <cp:category/>
  <cp:contentStatus/>
</cp:coreProperties>
</file>